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Canola\"/>
    </mc:Choice>
  </mc:AlternateContent>
  <xr:revisionPtr revIDLastSave="0" documentId="13_ncr:1_{ED2DB03B-5CB3-4BB3-83B1-15718F07F9BC}" xr6:coauthVersionLast="45" xr6:coauthVersionMax="46" xr10:uidLastSave="{00000000-0000-0000-0000-000000000000}"/>
  <bookViews>
    <workbookView xWindow="-108" yWindow="-108" windowWidth="41496" windowHeight="16896" xr2:uid="{AF0CC0D3-7156-4E75-9515-8C0D445D5300}"/>
  </bookViews>
  <sheets>
    <sheet name="OBSPhenology" sheetId="3" r:id="rId1"/>
    <sheet name="OBSLeafAppearance" sheetId="2" r:id="rId2"/>
    <sheet name="Observed" sheetId="1" r:id="rId3"/>
  </sheets>
  <definedNames>
    <definedName name="_xlnm._FilterDatabase" localSheetId="2" hidden="1">Observed!$A$1:$AF$4276</definedName>
    <definedName name="_xlnm._FilterDatabase" localSheetId="1" hidden="1">OBSLeafAppearance!$A$1:$G$2937</definedName>
    <definedName name="_xlnm._FilterDatabase" localSheetId="0" hidden="1">OBSPhenology!$A$1:$I$412</definedName>
    <definedName name="AvGMCotton" localSheetId="1">#REF!</definedName>
    <definedName name="AvGMCotton" localSheetId="0">#REF!</definedName>
    <definedName name="AvGMCotton">#REF!</definedName>
    <definedName name="AvGMSorg" localSheetId="1">#REF!</definedName>
    <definedName name="AvGMSorg" localSheetId="0">#REF!</definedName>
    <definedName name="AvGMSorg">#REF!</definedName>
    <definedName name="AvGMWht" localSheetId="1">#REF!</definedName>
    <definedName name="AvGMWht" localSheetId="0">#REF!</definedName>
    <definedName name="AvGMWht">#REF!</definedName>
    <definedName name="AvYldCotton" localSheetId="1">#REF!</definedName>
    <definedName name="AvYldCotton">#REF!</definedName>
    <definedName name="AvYldSorg" localSheetId="1">#REF!</definedName>
    <definedName name="AvYldSorg">#REF!</definedName>
    <definedName name="AvYldWht" localSheetId="1">#REF!</definedName>
    <definedName name="AvYldWht">#REF!</definedName>
    <definedName name="bd" localSheetId="1">#REF!</definedName>
    <definedName name="bd">#REF!</definedName>
    <definedName name="CYear" localSheetId="1">#REF!</definedName>
    <definedName name="CYear">#REF!</definedName>
    <definedName name="dlayr" localSheetId="1">#REF!</definedName>
    <definedName name="dlayr">#REF!</definedName>
    <definedName name="PostCost" localSheetId="1">#REF!</definedName>
    <definedName name="PostCost">#REF!</definedName>
    <definedName name="PreCost" localSheetId="1">#REF!</definedName>
    <definedName name="PreCost">#REF!</definedName>
    <definedName name="SprayCost" localSheetId="1">#REF!</definedName>
    <definedName name="SprayCost">#REF!</definedName>
    <definedName name="Sprays" localSheetId="1">#REF!</definedName>
    <definedName name="Sprays">#REF!</definedName>
    <definedName name="SYear" localSheetId="1">#REF!</definedName>
    <definedName name="SYear">#REF!</definedName>
    <definedName name="WYear" localSheetId="1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2" i="2" l="1"/>
  <c r="G2" i="2"/>
  <c r="A3" i="2"/>
  <c r="G3" i="2"/>
  <c r="A4" i="2"/>
  <c r="G4" i="2"/>
  <c r="A5" i="2"/>
  <c r="G5" i="2"/>
  <c r="A6" i="2"/>
  <c r="G6" i="2"/>
  <c r="A7" i="2"/>
  <c r="G7" i="2"/>
  <c r="A8" i="2"/>
  <c r="G8" i="2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A23" i="2"/>
  <c r="G23" i="2"/>
  <c r="A24" i="2"/>
  <c r="G24" i="2"/>
  <c r="A25" i="2"/>
  <c r="G25" i="2"/>
  <c r="A26" i="2"/>
  <c r="G26" i="2"/>
  <c r="A27" i="2"/>
  <c r="G27" i="2"/>
  <c r="A28" i="2"/>
  <c r="G28" i="2"/>
  <c r="A29" i="2"/>
  <c r="G29" i="2"/>
  <c r="A30" i="2"/>
  <c r="G30" i="2"/>
  <c r="A31" i="2"/>
  <c r="G31" i="2"/>
  <c r="A32" i="2"/>
  <c r="G32" i="2"/>
  <c r="A33" i="2"/>
  <c r="G33" i="2"/>
  <c r="A34" i="2"/>
  <c r="G34" i="2"/>
  <c r="A35" i="2"/>
  <c r="G35" i="2"/>
  <c r="A36" i="2"/>
  <c r="G36" i="2"/>
  <c r="A37" i="2"/>
  <c r="G37" i="2"/>
  <c r="A38" i="2"/>
  <c r="G38" i="2"/>
  <c r="A39" i="2"/>
  <c r="G39" i="2"/>
  <c r="A40" i="2"/>
  <c r="G40" i="2"/>
  <c r="A41" i="2"/>
  <c r="G41" i="2"/>
  <c r="A42" i="2"/>
  <c r="G42" i="2"/>
  <c r="A43" i="2"/>
  <c r="G43" i="2"/>
  <c r="A44" i="2"/>
  <c r="G44" i="2"/>
  <c r="A45" i="2"/>
  <c r="G45" i="2"/>
  <c r="A46" i="2"/>
  <c r="G46" i="2"/>
  <c r="A47" i="2"/>
  <c r="G47" i="2"/>
  <c r="A48" i="2"/>
  <c r="G48" i="2"/>
  <c r="A49" i="2"/>
  <c r="G49" i="2"/>
  <c r="A50" i="2"/>
  <c r="G50" i="2"/>
  <c r="A51" i="2"/>
  <c r="G51" i="2"/>
  <c r="A52" i="2"/>
  <c r="G52" i="2"/>
  <c r="A53" i="2"/>
  <c r="G53" i="2"/>
  <c r="A54" i="2"/>
  <c r="G54" i="2"/>
  <c r="A55" i="2"/>
  <c r="G55" i="2"/>
  <c r="A56" i="2"/>
  <c r="G56" i="2"/>
  <c r="A57" i="2"/>
  <c r="G57" i="2"/>
  <c r="A58" i="2"/>
  <c r="G58" i="2"/>
  <c r="A59" i="2"/>
  <c r="G59" i="2"/>
  <c r="A60" i="2"/>
  <c r="G60" i="2"/>
  <c r="A61" i="2"/>
  <c r="G61" i="2"/>
  <c r="A62" i="2"/>
  <c r="G62" i="2"/>
  <c r="A63" i="2"/>
  <c r="G63" i="2"/>
  <c r="A64" i="2"/>
  <c r="G64" i="2"/>
  <c r="A65" i="2"/>
  <c r="G65" i="2"/>
  <c r="A66" i="2"/>
  <c r="G66" i="2"/>
  <c r="A67" i="2"/>
  <c r="G67" i="2"/>
  <c r="A68" i="2"/>
  <c r="G68" i="2"/>
  <c r="A69" i="2"/>
  <c r="G69" i="2"/>
  <c r="A70" i="2"/>
  <c r="G70" i="2"/>
  <c r="A71" i="2"/>
  <c r="G71" i="2"/>
  <c r="A72" i="2"/>
  <c r="G72" i="2"/>
  <c r="A73" i="2"/>
  <c r="G73" i="2"/>
  <c r="A74" i="2"/>
  <c r="G74" i="2"/>
  <c r="A75" i="2"/>
  <c r="G75" i="2"/>
  <c r="A76" i="2"/>
  <c r="G76" i="2"/>
  <c r="A77" i="2"/>
  <c r="G77" i="2"/>
  <c r="A78" i="2"/>
  <c r="G78" i="2"/>
  <c r="A79" i="2"/>
  <c r="G79" i="2"/>
  <c r="A80" i="2"/>
  <c r="G80" i="2"/>
  <c r="A81" i="2"/>
  <c r="G81" i="2"/>
  <c r="A82" i="2"/>
  <c r="G82" i="2"/>
  <c r="A83" i="2"/>
  <c r="G83" i="2"/>
  <c r="A84" i="2"/>
  <c r="G84" i="2"/>
  <c r="A85" i="2"/>
  <c r="G85" i="2"/>
  <c r="A86" i="2"/>
  <c r="G86" i="2"/>
  <c r="A87" i="2"/>
  <c r="G87" i="2"/>
  <c r="A88" i="2"/>
  <c r="G88" i="2"/>
  <c r="A89" i="2"/>
  <c r="G89" i="2"/>
  <c r="A90" i="2"/>
  <c r="G90" i="2"/>
  <c r="A91" i="2"/>
  <c r="G91" i="2"/>
  <c r="A92" i="2"/>
  <c r="G92" i="2"/>
  <c r="A93" i="2"/>
  <c r="G93" i="2"/>
  <c r="A94" i="2"/>
  <c r="G94" i="2"/>
  <c r="A95" i="2"/>
  <c r="G95" i="2"/>
  <c r="A96" i="2"/>
  <c r="G96" i="2"/>
  <c r="A97" i="2"/>
  <c r="G97" i="2"/>
  <c r="A98" i="2"/>
  <c r="G98" i="2"/>
  <c r="A99" i="2"/>
  <c r="G99" i="2"/>
  <c r="A100" i="2"/>
  <c r="G100" i="2"/>
  <c r="A101" i="2"/>
  <c r="G101" i="2"/>
  <c r="A102" i="2"/>
  <c r="G102" i="2"/>
  <c r="A103" i="2"/>
  <c r="G103" i="2"/>
  <c r="A104" i="2"/>
  <c r="G104" i="2"/>
  <c r="A105" i="2"/>
  <c r="G105" i="2"/>
  <c r="A106" i="2"/>
  <c r="G106" i="2"/>
  <c r="A107" i="2"/>
  <c r="G107" i="2"/>
  <c r="A108" i="2"/>
  <c r="G108" i="2"/>
  <c r="A109" i="2"/>
  <c r="G109" i="2"/>
  <c r="A110" i="2"/>
  <c r="G110" i="2"/>
  <c r="A111" i="2"/>
  <c r="G111" i="2"/>
  <c r="A112" i="2"/>
  <c r="G112" i="2"/>
  <c r="A113" i="2"/>
  <c r="G113" i="2"/>
  <c r="A114" i="2"/>
  <c r="G114" i="2"/>
  <c r="A115" i="2"/>
  <c r="G115" i="2"/>
  <c r="A116" i="2"/>
  <c r="G116" i="2"/>
  <c r="A117" i="2"/>
  <c r="G117" i="2"/>
  <c r="A118" i="2"/>
  <c r="G118" i="2"/>
  <c r="A119" i="2"/>
  <c r="G119" i="2"/>
  <c r="A120" i="2"/>
  <c r="G120" i="2"/>
  <c r="A121" i="2"/>
  <c r="G121" i="2"/>
  <c r="A122" i="2"/>
  <c r="G122" i="2"/>
  <c r="A123" i="2"/>
  <c r="G123" i="2"/>
  <c r="A124" i="2"/>
  <c r="G124" i="2"/>
  <c r="A125" i="2"/>
  <c r="G125" i="2"/>
  <c r="A126" i="2"/>
  <c r="G126" i="2"/>
  <c r="A127" i="2"/>
  <c r="G127" i="2"/>
  <c r="A128" i="2"/>
  <c r="G128" i="2"/>
  <c r="A129" i="2"/>
  <c r="G129" i="2"/>
  <c r="A130" i="2"/>
  <c r="G130" i="2"/>
  <c r="A131" i="2"/>
  <c r="G131" i="2"/>
  <c r="A132" i="2"/>
  <c r="G132" i="2"/>
  <c r="A133" i="2"/>
  <c r="G133" i="2"/>
  <c r="A134" i="2"/>
  <c r="G134" i="2"/>
  <c r="A135" i="2"/>
  <c r="G135" i="2"/>
  <c r="A136" i="2"/>
  <c r="G136" i="2"/>
  <c r="A137" i="2"/>
  <c r="G137" i="2"/>
  <c r="A138" i="2"/>
  <c r="G138" i="2"/>
  <c r="A139" i="2"/>
  <c r="G139" i="2"/>
  <c r="A140" i="2"/>
  <c r="G140" i="2"/>
  <c r="A141" i="2"/>
  <c r="G141" i="2"/>
  <c r="A142" i="2"/>
  <c r="G142" i="2"/>
  <c r="A143" i="2"/>
  <c r="G143" i="2"/>
  <c r="A144" i="2"/>
  <c r="G144" i="2"/>
  <c r="A145" i="2"/>
  <c r="G145" i="2"/>
  <c r="A146" i="2"/>
  <c r="G146" i="2"/>
  <c r="A147" i="2"/>
  <c r="G147" i="2"/>
  <c r="A148" i="2"/>
  <c r="G148" i="2"/>
  <c r="A149" i="2"/>
  <c r="G149" i="2"/>
  <c r="A150" i="2"/>
  <c r="G150" i="2"/>
  <c r="A151" i="2"/>
  <c r="G151" i="2"/>
  <c r="A152" i="2"/>
  <c r="G152" i="2"/>
  <c r="A153" i="2"/>
  <c r="G153" i="2"/>
  <c r="A154" i="2"/>
  <c r="G154" i="2"/>
  <c r="A155" i="2"/>
  <c r="G155" i="2"/>
  <c r="A156" i="2"/>
  <c r="G156" i="2"/>
  <c r="A157" i="2"/>
  <c r="G157" i="2"/>
  <c r="A158" i="2"/>
  <c r="G158" i="2"/>
  <c r="A159" i="2"/>
  <c r="G159" i="2"/>
  <c r="A160" i="2"/>
  <c r="G160" i="2"/>
  <c r="A161" i="2"/>
  <c r="G161" i="2"/>
  <c r="A162" i="2"/>
  <c r="G162" i="2"/>
  <c r="A163" i="2"/>
  <c r="G163" i="2"/>
  <c r="A164" i="2"/>
  <c r="G164" i="2"/>
  <c r="A165" i="2"/>
  <c r="G165" i="2"/>
  <c r="A166" i="2"/>
  <c r="G166" i="2"/>
  <c r="A167" i="2"/>
  <c r="G167" i="2"/>
  <c r="A168" i="2"/>
  <c r="G168" i="2"/>
  <c r="A169" i="2"/>
  <c r="G169" i="2"/>
  <c r="A170" i="2"/>
  <c r="G170" i="2"/>
  <c r="A171" i="2"/>
  <c r="G171" i="2"/>
  <c r="A172" i="2"/>
  <c r="G172" i="2"/>
  <c r="A173" i="2"/>
  <c r="G173" i="2"/>
  <c r="A174" i="2"/>
  <c r="G174" i="2"/>
  <c r="A175" i="2"/>
  <c r="G175" i="2"/>
  <c r="A176" i="2"/>
  <c r="G176" i="2"/>
  <c r="A177" i="2"/>
  <c r="G177" i="2"/>
  <c r="A178" i="2"/>
  <c r="G178" i="2"/>
  <c r="A179" i="2"/>
  <c r="G179" i="2"/>
  <c r="A180" i="2"/>
  <c r="G180" i="2"/>
  <c r="A181" i="2"/>
  <c r="G181" i="2"/>
  <c r="A182" i="2"/>
  <c r="G182" i="2"/>
  <c r="A183" i="2"/>
  <c r="G183" i="2"/>
  <c r="A184" i="2"/>
  <c r="G184" i="2"/>
  <c r="A185" i="2"/>
  <c r="G185" i="2"/>
  <c r="A186" i="2"/>
  <c r="G186" i="2"/>
  <c r="A187" i="2"/>
  <c r="G187" i="2"/>
  <c r="A188" i="2"/>
  <c r="G188" i="2"/>
  <c r="A189" i="2"/>
  <c r="G189" i="2"/>
  <c r="A190" i="2"/>
  <c r="G190" i="2"/>
  <c r="A191" i="2"/>
  <c r="G191" i="2"/>
  <c r="A192" i="2"/>
  <c r="G192" i="2"/>
  <c r="A193" i="2"/>
  <c r="G193" i="2"/>
  <c r="A194" i="2"/>
  <c r="G194" i="2"/>
  <c r="A195" i="2"/>
  <c r="G195" i="2"/>
  <c r="A196" i="2"/>
  <c r="G196" i="2"/>
  <c r="A197" i="2"/>
  <c r="G197" i="2"/>
  <c r="A198" i="2"/>
  <c r="G198" i="2"/>
  <c r="A199" i="2"/>
  <c r="G199" i="2"/>
  <c r="A200" i="2"/>
  <c r="G200" i="2"/>
  <c r="A201" i="2"/>
  <c r="G201" i="2"/>
  <c r="A202" i="2"/>
  <c r="G202" i="2"/>
  <c r="A203" i="2"/>
  <c r="G203" i="2"/>
  <c r="A204" i="2"/>
  <c r="G204" i="2"/>
  <c r="A205" i="2"/>
  <c r="G205" i="2"/>
  <c r="A206" i="2"/>
  <c r="G206" i="2"/>
  <c r="A207" i="2"/>
  <c r="G207" i="2"/>
  <c r="A208" i="2"/>
  <c r="G208" i="2"/>
  <c r="A209" i="2"/>
  <c r="G209" i="2"/>
  <c r="A210" i="2"/>
  <c r="G210" i="2"/>
  <c r="A211" i="2"/>
  <c r="G211" i="2"/>
  <c r="A212" i="2"/>
  <c r="G212" i="2"/>
  <c r="A213" i="2"/>
  <c r="G213" i="2"/>
  <c r="A214" i="2"/>
  <c r="G214" i="2"/>
  <c r="A215" i="2"/>
  <c r="G215" i="2"/>
  <c r="A216" i="2"/>
  <c r="G216" i="2"/>
  <c r="A217" i="2"/>
  <c r="G217" i="2"/>
  <c r="A218" i="2"/>
  <c r="G218" i="2"/>
  <c r="A219" i="2"/>
  <c r="G219" i="2"/>
  <c r="A220" i="2"/>
  <c r="G220" i="2"/>
  <c r="A221" i="2"/>
  <c r="G221" i="2"/>
  <c r="A222" i="2"/>
  <c r="G222" i="2"/>
  <c r="A223" i="2"/>
  <c r="G223" i="2"/>
  <c r="A224" i="2"/>
  <c r="G224" i="2"/>
  <c r="A225" i="2"/>
  <c r="G225" i="2"/>
  <c r="A226" i="2"/>
  <c r="G226" i="2"/>
  <c r="A227" i="2"/>
  <c r="G227" i="2"/>
  <c r="A228" i="2"/>
  <c r="G228" i="2"/>
  <c r="A229" i="2"/>
  <c r="G229" i="2"/>
  <c r="A230" i="2"/>
  <c r="G230" i="2"/>
  <c r="A231" i="2"/>
  <c r="G231" i="2"/>
  <c r="A232" i="2"/>
  <c r="G232" i="2"/>
  <c r="A233" i="2"/>
  <c r="G233" i="2"/>
  <c r="A234" i="2"/>
  <c r="G234" i="2"/>
  <c r="A235" i="2"/>
  <c r="G235" i="2"/>
  <c r="A236" i="2"/>
  <c r="G236" i="2"/>
  <c r="A237" i="2"/>
  <c r="G237" i="2"/>
  <c r="A238" i="2"/>
  <c r="G238" i="2"/>
  <c r="A239" i="2"/>
  <c r="G239" i="2"/>
  <c r="A240" i="2"/>
  <c r="G240" i="2"/>
  <c r="A241" i="2"/>
  <c r="G241" i="2"/>
  <c r="A242" i="2"/>
  <c r="G242" i="2"/>
  <c r="A243" i="2"/>
  <c r="G243" i="2"/>
  <c r="A244" i="2"/>
  <c r="G244" i="2"/>
  <c r="A245" i="2"/>
  <c r="G245" i="2"/>
  <c r="A246" i="2"/>
  <c r="G246" i="2"/>
  <c r="A247" i="2"/>
  <c r="G247" i="2"/>
  <c r="A248" i="2"/>
  <c r="G248" i="2"/>
  <c r="A249" i="2"/>
  <c r="G249" i="2"/>
  <c r="A250" i="2"/>
  <c r="G250" i="2"/>
  <c r="A251" i="2"/>
  <c r="G251" i="2"/>
  <c r="A252" i="2"/>
  <c r="G252" i="2"/>
  <c r="A253" i="2"/>
  <c r="G253" i="2"/>
  <c r="A254" i="2"/>
  <c r="G254" i="2"/>
  <c r="A255" i="2"/>
  <c r="G255" i="2"/>
  <c r="A256" i="2"/>
  <c r="G256" i="2"/>
  <c r="A257" i="2"/>
  <c r="G257" i="2"/>
  <c r="A258" i="2"/>
  <c r="G258" i="2"/>
  <c r="A259" i="2"/>
  <c r="G259" i="2"/>
  <c r="A260" i="2"/>
  <c r="G260" i="2"/>
  <c r="A261" i="2"/>
  <c r="G261" i="2"/>
  <c r="A262" i="2"/>
  <c r="G262" i="2"/>
  <c r="A263" i="2"/>
  <c r="G263" i="2"/>
  <c r="A264" i="2"/>
  <c r="G264" i="2"/>
  <c r="A265" i="2"/>
  <c r="G265" i="2"/>
  <c r="A266" i="2"/>
  <c r="G266" i="2"/>
  <c r="A267" i="2"/>
  <c r="G267" i="2"/>
  <c r="A268" i="2"/>
  <c r="G268" i="2"/>
  <c r="A269" i="2"/>
  <c r="G269" i="2"/>
  <c r="A270" i="2"/>
  <c r="G270" i="2"/>
  <c r="A271" i="2"/>
  <c r="G271" i="2"/>
  <c r="A272" i="2"/>
  <c r="G272" i="2"/>
  <c r="A273" i="2"/>
  <c r="G273" i="2"/>
  <c r="A274" i="2"/>
  <c r="G274" i="2"/>
  <c r="A275" i="2"/>
  <c r="G275" i="2"/>
  <c r="A276" i="2"/>
  <c r="G276" i="2"/>
  <c r="A277" i="2"/>
  <c r="G277" i="2"/>
  <c r="A278" i="2"/>
  <c r="G278" i="2"/>
  <c r="A279" i="2"/>
  <c r="G279" i="2"/>
  <c r="A280" i="2"/>
  <c r="G280" i="2"/>
  <c r="A281" i="2"/>
  <c r="G281" i="2"/>
  <c r="A282" i="2"/>
  <c r="G282" i="2"/>
  <c r="A283" i="2"/>
  <c r="G283" i="2"/>
  <c r="A284" i="2"/>
  <c r="G284" i="2"/>
  <c r="A285" i="2"/>
  <c r="G285" i="2"/>
  <c r="A286" i="2"/>
  <c r="G286" i="2"/>
  <c r="A287" i="2"/>
  <c r="G287" i="2"/>
  <c r="A288" i="2"/>
  <c r="G288" i="2"/>
  <c r="A289" i="2"/>
  <c r="G289" i="2"/>
  <c r="A290" i="2"/>
  <c r="G290" i="2"/>
  <c r="A291" i="2"/>
  <c r="G291" i="2"/>
  <c r="A292" i="2"/>
  <c r="G292" i="2"/>
  <c r="A293" i="2"/>
  <c r="G293" i="2"/>
  <c r="A294" i="2"/>
  <c r="G294" i="2"/>
  <c r="A295" i="2"/>
  <c r="G295" i="2"/>
  <c r="A296" i="2"/>
  <c r="G296" i="2"/>
  <c r="A297" i="2"/>
  <c r="G297" i="2"/>
  <c r="A298" i="2"/>
  <c r="G298" i="2"/>
  <c r="A299" i="2"/>
  <c r="G299" i="2"/>
  <c r="A300" i="2"/>
  <c r="G300" i="2"/>
  <c r="A301" i="2"/>
  <c r="G301" i="2"/>
  <c r="A302" i="2"/>
  <c r="G302" i="2"/>
  <c r="A303" i="2"/>
  <c r="G303" i="2"/>
  <c r="A304" i="2"/>
  <c r="G304" i="2"/>
  <c r="A305" i="2"/>
  <c r="G305" i="2"/>
  <c r="A306" i="2"/>
  <c r="G306" i="2"/>
  <c r="A307" i="2"/>
  <c r="G307" i="2"/>
  <c r="A308" i="2"/>
  <c r="G308" i="2"/>
  <c r="A309" i="2"/>
  <c r="G309" i="2"/>
  <c r="A310" i="2"/>
  <c r="G310" i="2"/>
  <c r="A311" i="2"/>
  <c r="G311" i="2"/>
  <c r="A312" i="2"/>
  <c r="G312" i="2"/>
  <c r="A313" i="2"/>
  <c r="G313" i="2"/>
  <c r="A314" i="2"/>
  <c r="G314" i="2"/>
  <c r="A315" i="2"/>
  <c r="G315" i="2"/>
  <c r="A316" i="2"/>
  <c r="G316" i="2"/>
  <c r="A317" i="2"/>
  <c r="G317" i="2"/>
  <c r="A318" i="2"/>
  <c r="G318" i="2"/>
  <c r="A319" i="2"/>
  <c r="G319" i="2"/>
  <c r="A320" i="2"/>
  <c r="G320" i="2"/>
  <c r="A321" i="2"/>
  <c r="G321" i="2"/>
  <c r="A322" i="2"/>
  <c r="G322" i="2"/>
  <c r="A323" i="2"/>
  <c r="G323" i="2"/>
  <c r="A324" i="2"/>
  <c r="G324" i="2"/>
  <c r="A325" i="2"/>
  <c r="G325" i="2"/>
  <c r="A326" i="2"/>
  <c r="G326" i="2"/>
  <c r="A327" i="2"/>
  <c r="G327" i="2"/>
  <c r="A328" i="2"/>
  <c r="G328" i="2"/>
  <c r="A329" i="2"/>
  <c r="G329" i="2"/>
  <c r="A330" i="2"/>
  <c r="G330" i="2"/>
  <c r="A331" i="2"/>
  <c r="G331" i="2"/>
  <c r="A332" i="2"/>
  <c r="G332" i="2"/>
  <c r="A333" i="2"/>
  <c r="G333" i="2"/>
  <c r="A334" i="2"/>
  <c r="G334" i="2"/>
  <c r="A335" i="2"/>
  <c r="G335" i="2"/>
  <c r="A336" i="2"/>
  <c r="G336" i="2"/>
  <c r="A337" i="2"/>
  <c r="G337" i="2"/>
  <c r="A338" i="2"/>
  <c r="G338" i="2"/>
  <c r="A339" i="2"/>
  <c r="G339" i="2"/>
  <c r="A340" i="2"/>
  <c r="G340" i="2"/>
  <c r="A341" i="2"/>
  <c r="G341" i="2"/>
  <c r="A342" i="2"/>
  <c r="G342" i="2"/>
  <c r="A343" i="2"/>
  <c r="G343" i="2"/>
  <c r="A344" i="2"/>
  <c r="G344" i="2"/>
  <c r="A345" i="2"/>
  <c r="G345" i="2"/>
  <c r="A346" i="2"/>
  <c r="G346" i="2"/>
  <c r="A347" i="2"/>
  <c r="G347" i="2"/>
  <c r="A348" i="2"/>
  <c r="G348" i="2"/>
  <c r="A349" i="2"/>
  <c r="G349" i="2"/>
  <c r="A350" i="2"/>
  <c r="G350" i="2"/>
  <c r="A351" i="2"/>
  <c r="G351" i="2"/>
  <c r="A352" i="2"/>
  <c r="G352" i="2"/>
  <c r="A353" i="2"/>
  <c r="G353" i="2"/>
  <c r="A354" i="2"/>
  <c r="G354" i="2"/>
  <c r="A355" i="2"/>
  <c r="G355" i="2"/>
  <c r="A356" i="2"/>
  <c r="G356" i="2"/>
  <c r="A357" i="2"/>
  <c r="G357" i="2"/>
  <c r="A358" i="2"/>
  <c r="G358" i="2"/>
  <c r="A359" i="2"/>
  <c r="G359" i="2"/>
  <c r="A360" i="2"/>
  <c r="G360" i="2"/>
  <c r="A361" i="2"/>
  <c r="G361" i="2"/>
  <c r="A362" i="2"/>
  <c r="G362" i="2"/>
  <c r="A363" i="2"/>
  <c r="G363" i="2"/>
  <c r="A364" i="2"/>
  <c r="G364" i="2"/>
  <c r="A365" i="2"/>
  <c r="G365" i="2"/>
  <c r="A366" i="2"/>
  <c r="G366" i="2"/>
  <c r="A367" i="2"/>
  <c r="G367" i="2"/>
  <c r="A368" i="2"/>
  <c r="G368" i="2"/>
  <c r="A369" i="2"/>
  <c r="G369" i="2"/>
  <c r="A370" i="2"/>
  <c r="G370" i="2"/>
  <c r="A371" i="2"/>
  <c r="G371" i="2"/>
  <c r="A372" i="2"/>
  <c r="G372" i="2"/>
  <c r="A373" i="2"/>
  <c r="G373" i="2"/>
  <c r="A374" i="2"/>
  <c r="G374" i="2"/>
  <c r="A375" i="2"/>
  <c r="G375" i="2"/>
  <c r="A376" i="2"/>
  <c r="G376" i="2"/>
  <c r="A377" i="2"/>
  <c r="G377" i="2"/>
  <c r="A378" i="2"/>
  <c r="G378" i="2"/>
  <c r="A379" i="2"/>
  <c r="G379" i="2"/>
  <c r="A380" i="2"/>
  <c r="G380" i="2"/>
  <c r="A381" i="2"/>
  <c r="G381" i="2"/>
  <c r="A382" i="2"/>
  <c r="G382" i="2"/>
  <c r="A383" i="2"/>
  <c r="G383" i="2"/>
  <c r="A384" i="2"/>
  <c r="G384" i="2"/>
  <c r="A385" i="2"/>
  <c r="G385" i="2"/>
  <c r="A386" i="2"/>
  <c r="G386" i="2"/>
  <c r="A387" i="2"/>
  <c r="G387" i="2"/>
  <c r="A388" i="2"/>
  <c r="G388" i="2"/>
  <c r="A389" i="2"/>
  <c r="G389" i="2"/>
  <c r="A390" i="2"/>
  <c r="G390" i="2"/>
  <c r="A391" i="2"/>
  <c r="G391" i="2"/>
  <c r="A392" i="2"/>
  <c r="G392" i="2"/>
  <c r="A393" i="2"/>
  <c r="G393" i="2"/>
  <c r="A394" i="2"/>
  <c r="G394" i="2"/>
  <c r="A395" i="2"/>
  <c r="G395" i="2"/>
  <c r="A396" i="2"/>
  <c r="G396" i="2"/>
  <c r="A397" i="2"/>
  <c r="G397" i="2"/>
  <c r="A398" i="2"/>
  <c r="G398" i="2"/>
  <c r="A399" i="2"/>
  <c r="G399" i="2"/>
  <c r="A400" i="2"/>
  <c r="G400" i="2"/>
  <c r="A401" i="2"/>
  <c r="G401" i="2"/>
  <c r="A402" i="2"/>
  <c r="G402" i="2"/>
  <c r="A403" i="2"/>
  <c r="G403" i="2"/>
  <c r="A404" i="2"/>
  <c r="G404" i="2"/>
  <c r="A405" i="2"/>
  <c r="G405" i="2"/>
  <c r="A406" i="2"/>
  <c r="G406" i="2"/>
  <c r="A407" i="2"/>
  <c r="G407" i="2"/>
  <c r="A408" i="2"/>
  <c r="G408" i="2"/>
  <c r="A409" i="2"/>
  <c r="G409" i="2"/>
  <c r="A410" i="2"/>
  <c r="G410" i="2"/>
  <c r="A411" i="2"/>
  <c r="G411" i="2"/>
  <c r="A412" i="2"/>
  <c r="G412" i="2"/>
  <c r="A413" i="2"/>
  <c r="G413" i="2"/>
  <c r="A414" i="2"/>
  <c r="G414" i="2"/>
  <c r="A415" i="2"/>
  <c r="G415" i="2"/>
  <c r="A416" i="2"/>
  <c r="G416" i="2"/>
  <c r="A417" i="2"/>
  <c r="G417" i="2"/>
  <c r="A418" i="2"/>
  <c r="G418" i="2"/>
  <c r="A419" i="2"/>
  <c r="G419" i="2"/>
  <c r="A420" i="2"/>
  <c r="G420" i="2"/>
  <c r="A421" i="2"/>
  <c r="G421" i="2"/>
  <c r="A422" i="2"/>
  <c r="G422" i="2"/>
  <c r="A423" i="2"/>
  <c r="G423" i="2"/>
  <c r="A424" i="2"/>
  <c r="G424" i="2"/>
  <c r="A425" i="2"/>
  <c r="G425" i="2"/>
  <c r="A426" i="2"/>
  <c r="G426" i="2"/>
  <c r="A427" i="2"/>
  <c r="G427" i="2"/>
  <c r="A428" i="2"/>
  <c r="G428" i="2"/>
  <c r="A429" i="2"/>
  <c r="G429" i="2"/>
  <c r="A430" i="2"/>
  <c r="G430" i="2"/>
  <c r="A431" i="2"/>
  <c r="G431" i="2"/>
  <c r="A432" i="2"/>
  <c r="G432" i="2"/>
  <c r="A433" i="2"/>
  <c r="G433" i="2"/>
  <c r="A434" i="2"/>
  <c r="G434" i="2"/>
  <c r="A435" i="2"/>
  <c r="G435" i="2"/>
  <c r="A436" i="2"/>
  <c r="G436" i="2"/>
  <c r="A437" i="2"/>
  <c r="G437" i="2"/>
  <c r="A438" i="2"/>
  <c r="G438" i="2"/>
  <c r="A439" i="2"/>
  <c r="G439" i="2"/>
  <c r="A440" i="2"/>
  <c r="G440" i="2"/>
  <c r="A441" i="2"/>
  <c r="G441" i="2"/>
  <c r="A442" i="2"/>
  <c r="G442" i="2"/>
  <c r="A443" i="2"/>
  <c r="G443" i="2"/>
  <c r="A444" i="2"/>
  <c r="G444" i="2"/>
  <c r="A445" i="2"/>
  <c r="G445" i="2"/>
  <c r="A446" i="2"/>
  <c r="G446" i="2"/>
  <c r="A447" i="2"/>
  <c r="G447" i="2"/>
  <c r="A448" i="2"/>
  <c r="G448" i="2"/>
  <c r="A449" i="2"/>
  <c r="G449" i="2"/>
  <c r="A450" i="2"/>
  <c r="G450" i="2"/>
  <c r="A451" i="2"/>
  <c r="G451" i="2"/>
  <c r="A452" i="2"/>
  <c r="G452" i="2"/>
  <c r="A453" i="2"/>
  <c r="G453" i="2"/>
  <c r="A454" i="2"/>
  <c r="G454" i="2"/>
  <c r="A455" i="2"/>
  <c r="G455" i="2"/>
  <c r="A456" i="2"/>
  <c r="G456" i="2"/>
  <c r="A457" i="2"/>
  <c r="G457" i="2"/>
  <c r="A458" i="2"/>
  <c r="G458" i="2"/>
  <c r="A459" i="2"/>
  <c r="G459" i="2"/>
  <c r="A460" i="2"/>
  <c r="G460" i="2"/>
  <c r="A461" i="2"/>
  <c r="G461" i="2"/>
  <c r="A462" i="2"/>
  <c r="G462" i="2"/>
  <c r="A463" i="2"/>
  <c r="G463" i="2"/>
  <c r="A464" i="2"/>
  <c r="G464" i="2"/>
  <c r="A465" i="2"/>
  <c r="G465" i="2"/>
  <c r="A466" i="2"/>
  <c r="G466" i="2"/>
  <c r="A467" i="2"/>
  <c r="G467" i="2"/>
  <c r="A468" i="2"/>
  <c r="G468" i="2"/>
  <c r="A469" i="2"/>
  <c r="G469" i="2"/>
  <c r="A470" i="2"/>
  <c r="G470" i="2"/>
  <c r="A471" i="2"/>
  <c r="G471" i="2"/>
  <c r="A472" i="2"/>
  <c r="G472" i="2"/>
  <c r="A473" i="2"/>
  <c r="G473" i="2"/>
  <c r="A474" i="2"/>
  <c r="G474" i="2"/>
  <c r="A475" i="2"/>
  <c r="G475" i="2"/>
  <c r="A476" i="2"/>
  <c r="G476" i="2"/>
  <c r="A477" i="2"/>
  <c r="G477" i="2"/>
  <c r="A478" i="2"/>
  <c r="G478" i="2"/>
  <c r="A479" i="2"/>
  <c r="G479" i="2"/>
  <c r="A480" i="2"/>
  <c r="G480" i="2"/>
  <c r="A481" i="2"/>
  <c r="G481" i="2"/>
  <c r="A482" i="2"/>
  <c r="G482" i="2"/>
  <c r="A483" i="2"/>
  <c r="G483" i="2"/>
  <c r="A484" i="2"/>
  <c r="G484" i="2"/>
  <c r="A485" i="2"/>
  <c r="G485" i="2"/>
  <c r="A486" i="2"/>
  <c r="G486" i="2"/>
  <c r="A487" i="2"/>
  <c r="G487" i="2"/>
  <c r="A488" i="2"/>
  <c r="G488" i="2"/>
  <c r="A489" i="2"/>
  <c r="G489" i="2"/>
  <c r="A490" i="2"/>
  <c r="G490" i="2"/>
  <c r="A491" i="2"/>
  <c r="G491" i="2"/>
  <c r="A492" i="2"/>
  <c r="G492" i="2"/>
  <c r="A493" i="2"/>
  <c r="G493" i="2"/>
  <c r="A494" i="2"/>
  <c r="G494" i="2"/>
  <c r="A495" i="2"/>
  <c r="G495" i="2"/>
  <c r="A496" i="2"/>
  <c r="G496" i="2"/>
  <c r="A497" i="2"/>
  <c r="G497" i="2"/>
  <c r="A498" i="2"/>
  <c r="G498" i="2"/>
  <c r="A499" i="2"/>
  <c r="G499" i="2"/>
  <c r="A500" i="2"/>
  <c r="G500" i="2"/>
  <c r="A501" i="2"/>
  <c r="G501" i="2"/>
  <c r="A502" i="2"/>
  <c r="G502" i="2"/>
  <c r="A503" i="2"/>
  <c r="G503" i="2"/>
  <c r="A504" i="2"/>
  <c r="G504" i="2"/>
  <c r="A505" i="2"/>
  <c r="G505" i="2"/>
  <c r="A506" i="2"/>
  <c r="G506" i="2"/>
  <c r="A507" i="2"/>
  <c r="G507" i="2"/>
  <c r="A508" i="2"/>
  <c r="G508" i="2"/>
  <c r="A509" i="2"/>
  <c r="G509" i="2"/>
  <c r="A510" i="2"/>
  <c r="G510" i="2"/>
  <c r="A511" i="2"/>
  <c r="G511" i="2"/>
  <c r="A512" i="2"/>
  <c r="G512" i="2"/>
  <c r="A513" i="2"/>
  <c r="G513" i="2"/>
  <c r="A514" i="2"/>
  <c r="G514" i="2"/>
  <c r="A515" i="2"/>
  <c r="G515" i="2"/>
  <c r="A516" i="2"/>
  <c r="G516" i="2"/>
  <c r="A517" i="2"/>
  <c r="G517" i="2"/>
  <c r="A518" i="2"/>
  <c r="G518" i="2"/>
  <c r="A519" i="2"/>
  <c r="G519" i="2"/>
  <c r="A520" i="2"/>
  <c r="G520" i="2"/>
  <c r="A521" i="2"/>
  <c r="G521" i="2"/>
  <c r="A522" i="2"/>
  <c r="G522" i="2"/>
  <c r="A523" i="2"/>
  <c r="G523" i="2"/>
  <c r="A524" i="2"/>
  <c r="G524" i="2"/>
  <c r="A525" i="2"/>
  <c r="G525" i="2"/>
  <c r="A526" i="2"/>
  <c r="G526" i="2"/>
  <c r="A527" i="2"/>
  <c r="G527" i="2"/>
  <c r="A528" i="2"/>
  <c r="G528" i="2"/>
  <c r="A529" i="2"/>
  <c r="G529" i="2"/>
  <c r="A530" i="2"/>
  <c r="G530" i="2"/>
  <c r="A531" i="2"/>
  <c r="G531" i="2"/>
  <c r="A532" i="2"/>
  <c r="G532" i="2"/>
  <c r="A533" i="2"/>
  <c r="G533" i="2"/>
  <c r="A534" i="2"/>
  <c r="G534" i="2"/>
  <c r="A535" i="2"/>
  <c r="G535" i="2"/>
  <c r="A536" i="2"/>
  <c r="G536" i="2"/>
  <c r="A537" i="2"/>
  <c r="G537" i="2"/>
  <c r="A538" i="2"/>
  <c r="G538" i="2"/>
  <c r="A539" i="2"/>
  <c r="G539" i="2"/>
  <c r="A540" i="2"/>
  <c r="G540" i="2"/>
  <c r="A541" i="2"/>
  <c r="G541" i="2"/>
  <c r="A542" i="2"/>
  <c r="G542" i="2"/>
  <c r="A543" i="2"/>
  <c r="G543" i="2"/>
  <c r="A544" i="2"/>
  <c r="G544" i="2"/>
  <c r="A545" i="2"/>
  <c r="G545" i="2"/>
  <c r="A546" i="2"/>
  <c r="G546" i="2"/>
  <c r="A547" i="2"/>
  <c r="G547" i="2"/>
  <c r="A548" i="2"/>
  <c r="G548" i="2"/>
  <c r="A549" i="2"/>
  <c r="G549" i="2"/>
  <c r="A550" i="2"/>
  <c r="G550" i="2"/>
  <c r="A551" i="2"/>
  <c r="G551" i="2"/>
  <c r="A552" i="2"/>
  <c r="G552" i="2"/>
  <c r="A553" i="2"/>
  <c r="G553" i="2"/>
  <c r="A554" i="2"/>
  <c r="G554" i="2"/>
  <c r="A555" i="2"/>
  <c r="G555" i="2"/>
  <c r="A556" i="2"/>
  <c r="G556" i="2"/>
  <c r="A557" i="2"/>
  <c r="G557" i="2"/>
  <c r="A558" i="2"/>
  <c r="G558" i="2"/>
  <c r="A559" i="2"/>
  <c r="G559" i="2"/>
  <c r="A560" i="2"/>
  <c r="G560" i="2"/>
  <c r="A561" i="2"/>
  <c r="G561" i="2"/>
  <c r="A562" i="2"/>
  <c r="G562" i="2"/>
  <c r="A563" i="2"/>
  <c r="G563" i="2"/>
  <c r="A564" i="2"/>
  <c r="G564" i="2"/>
  <c r="A565" i="2"/>
  <c r="G565" i="2"/>
  <c r="A566" i="2"/>
  <c r="G566" i="2"/>
  <c r="A567" i="2"/>
  <c r="G567" i="2"/>
  <c r="A568" i="2"/>
  <c r="G568" i="2"/>
  <c r="A569" i="2"/>
  <c r="G569" i="2"/>
  <c r="A570" i="2"/>
  <c r="G570" i="2"/>
  <c r="A571" i="2"/>
  <c r="G571" i="2"/>
  <c r="A572" i="2"/>
  <c r="G572" i="2"/>
  <c r="A573" i="2"/>
  <c r="G573" i="2"/>
  <c r="A574" i="2"/>
  <c r="G574" i="2"/>
  <c r="A575" i="2"/>
  <c r="G575" i="2"/>
  <c r="A576" i="2"/>
  <c r="G576" i="2"/>
  <c r="A577" i="2"/>
  <c r="G577" i="2"/>
  <c r="A578" i="2"/>
  <c r="G578" i="2"/>
  <c r="A579" i="2"/>
  <c r="G579" i="2"/>
  <c r="A580" i="2"/>
  <c r="G580" i="2"/>
  <c r="A581" i="2"/>
  <c r="G581" i="2"/>
  <c r="A582" i="2"/>
  <c r="G582" i="2"/>
  <c r="A583" i="2"/>
  <c r="G583" i="2"/>
  <c r="A584" i="2"/>
  <c r="G584" i="2"/>
  <c r="A585" i="2"/>
  <c r="G585" i="2"/>
  <c r="A586" i="2"/>
  <c r="G586" i="2"/>
  <c r="A587" i="2"/>
  <c r="G587" i="2"/>
  <c r="A588" i="2"/>
  <c r="G588" i="2"/>
  <c r="A589" i="2"/>
  <c r="G589" i="2"/>
  <c r="A590" i="2"/>
  <c r="G590" i="2"/>
  <c r="A591" i="2"/>
  <c r="G591" i="2"/>
  <c r="A592" i="2"/>
  <c r="G592" i="2"/>
  <c r="A593" i="2"/>
  <c r="G593" i="2"/>
  <c r="A594" i="2"/>
  <c r="G594" i="2"/>
  <c r="A595" i="2"/>
  <c r="G595" i="2"/>
  <c r="A596" i="2"/>
  <c r="G596" i="2"/>
  <c r="A597" i="2"/>
  <c r="G597" i="2"/>
  <c r="A598" i="2"/>
  <c r="G598" i="2"/>
  <c r="A599" i="2"/>
  <c r="G599" i="2"/>
  <c r="A600" i="2"/>
  <c r="G600" i="2"/>
  <c r="A601" i="2"/>
  <c r="G601" i="2"/>
  <c r="A602" i="2"/>
  <c r="G602" i="2"/>
  <c r="A603" i="2"/>
  <c r="G603" i="2"/>
  <c r="A604" i="2"/>
  <c r="G604" i="2"/>
  <c r="A605" i="2"/>
  <c r="G605" i="2"/>
  <c r="A606" i="2"/>
  <c r="G606" i="2"/>
  <c r="A607" i="2"/>
  <c r="G607" i="2"/>
  <c r="A608" i="2"/>
  <c r="G608" i="2"/>
  <c r="A609" i="2"/>
  <c r="G609" i="2"/>
  <c r="A610" i="2"/>
  <c r="G610" i="2"/>
  <c r="A611" i="2"/>
  <c r="G611" i="2"/>
  <c r="A612" i="2"/>
  <c r="G612" i="2"/>
  <c r="A613" i="2"/>
  <c r="G613" i="2"/>
  <c r="A614" i="2"/>
  <c r="G614" i="2"/>
  <c r="A615" i="2"/>
  <c r="G615" i="2"/>
  <c r="A616" i="2"/>
  <c r="G616" i="2"/>
  <c r="A617" i="2"/>
  <c r="G617" i="2"/>
  <c r="A618" i="2"/>
  <c r="G618" i="2"/>
  <c r="A619" i="2"/>
  <c r="G619" i="2"/>
  <c r="A620" i="2"/>
  <c r="G620" i="2"/>
  <c r="A621" i="2"/>
  <c r="G621" i="2"/>
  <c r="A622" i="2"/>
  <c r="G622" i="2"/>
  <c r="A623" i="2"/>
  <c r="G623" i="2"/>
  <c r="A624" i="2"/>
  <c r="G624" i="2"/>
  <c r="A625" i="2"/>
  <c r="G625" i="2"/>
  <c r="A626" i="2"/>
  <c r="G626" i="2"/>
  <c r="A627" i="2"/>
  <c r="G627" i="2"/>
  <c r="A628" i="2"/>
  <c r="G628" i="2"/>
  <c r="A629" i="2"/>
  <c r="G629" i="2"/>
  <c r="A630" i="2"/>
  <c r="G630" i="2"/>
  <c r="A631" i="2"/>
  <c r="G631" i="2"/>
  <c r="A632" i="2"/>
  <c r="G632" i="2"/>
  <c r="A633" i="2"/>
  <c r="G633" i="2"/>
  <c r="A634" i="2"/>
  <c r="G634" i="2"/>
  <c r="A635" i="2"/>
  <c r="G635" i="2"/>
  <c r="A636" i="2"/>
  <c r="G636" i="2"/>
  <c r="A637" i="2"/>
  <c r="G637" i="2"/>
  <c r="A638" i="2"/>
  <c r="G638" i="2"/>
  <c r="A639" i="2"/>
  <c r="G639" i="2"/>
  <c r="A640" i="2"/>
  <c r="G640" i="2"/>
  <c r="A641" i="2"/>
  <c r="G641" i="2"/>
  <c r="A642" i="2"/>
  <c r="G642" i="2"/>
  <c r="A643" i="2"/>
  <c r="G643" i="2"/>
  <c r="A644" i="2"/>
  <c r="G644" i="2"/>
  <c r="A645" i="2"/>
  <c r="G645" i="2"/>
  <c r="A646" i="2"/>
  <c r="G646" i="2"/>
  <c r="A647" i="2"/>
  <c r="G647" i="2"/>
  <c r="A648" i="2"/>
  <c r="G648" i="2"/>
  <c r="A649" i="2"/>
  <c r="G649" i="2"/>
  <c r="A650" i="2"/>
  <c r="G650" i="2"/>
  <c r="A651" i="2"/>
  <c r="G651" i="2"/>
  <c r="A652" i="2"/>
  <c r="G652" i="2"/>
  <c r="A653" i="2"/>
  <c r="G653" i="2"/>
  <c r="A654" i="2"/>
  <c r="G654" i="2"/>
  <c r="A655" i="2"/>
  <c r="G655" i="2"/>
  <c r="A656" i="2"/>
  <c r="G656" i="2"/>
  <c r="A657" i="2"/>
  <c r="G657" i="2"/>
  <c r="A658" i="2"/>
  <c r="G658" i="2"/>
  <c r="A659" i="2"/>
  <c r="G659" i="2"/>
  <c r="A660" i="2"/>
  <c r="G660" i="2"/>
  <c r="A661" i="2"/>
  <c r="G661" i="2"/>
  <c r="A662" i="2"/>
  <c r="G662" i="2"/>
  <c r="A663" i="2"/>
  <c r="G663" i="2"/>
  <c r="A664" i="2"/>
  <c r="G664" i="2"/>
  <c r="A665" i="2"/>
  <c r="G665" i="2"/>
  <c r="A666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A1419" i="2"/>
  <c r="G1419" i="2"/>
  <c r="A1420" i="2"/>
  <c r="G1420" i="2"/>
  <c r="A1421" i="2"/>
  <c r="G1421" i="2"/>
  <c r="A1422" i="2"/>
  <c r="G1422" i="2"/>
  <c r="A1423" i="2"/>
  <c r="G1423" i="2"/>
  <c r="A1424" i="2"/>
  <c r="G1424" i="2"/>
  <c r="A1425" i="2"/>
  <c r="G1425" i="2"/>
  <c r="A1426" i="2"/>
  <c r="G1426" i="2"/>
  <c r="A1427" i="2"/>
  <c r="G1427" i="2"/>
  <c r="A1428" i="2"/>
  <c r="G1428" i="2"/>
  <c r="A1429" i="2"/>
  <c r="G1429" i="2"/>
  <c r="A1430" i="2"/>
  <c r="G1430" i="2"/>
  <c r="A1431" i="2"/>
  <c r="G1431" i="2"/>
  <c r="A1432" i="2"/>
  <c r="G1432" i="2"/>
  <c r="A1433" i="2"/>
  <c r="G1433" i="2"/>
  <c r="A1434" i="2"/>
  <c r="G1434" i="2"/>
  <c r="A1435" i="2"/>
  <c r="G1435" i="2"/>
  <c r="A1436" i="2"/>
  <c r="G1436" i="2"/>
  <c r="A1437" i="2"/>
  <c r="G1437" i="2"/>
  <c r="A1438" i="2"/>
  <c r="G1438" i="2"/>
  <c r="A1439" i="2"/>
  <c r="G1439" i="2"/>
  <c r="A1440" i="2"/>
  <c r="G1440" i="2"/>
  <c r="A1441" i="2"/>
  <c r="G1441" i="2"/>
  <c r="A1442" i="2"/>
  <c r="G1442" i="2"/>
  <c r="A1443" i="2"/>
  <c r="G1443" i="2"/>
  <c r="A1444" i="2"/>
  <c r="G1444" i="2"/>
  <c r="A1445" i="2"/>
  <c r="G1445" i="2"/>
  <c r="A1446" i="2"/>
  <c r="G1446" i="2"/>
  <c r="A1447" i="2"/>
  <c r="G1447" i="2"/>
  <c r="A1448" i="2"/>
  <c r="G1448" i="2"/>
  <c r="A1449" i="2"/>
  <c r="G1449" i="2"/>
  <c r="A1450" i="2"/>
  <c r="G1450" i="2"/>
  <c r="A1451" i="2"/>
  <c r="G1451" i="2"/>
  <c r="A1452" i="2"/>
  <c r="G1452" i="2"/>
  <c r="A1453" i="2"/>
  <c r="G1453" i="2"/>
  <c r="A1454" i="2"/>
  <c r="G1454" i="2"/>
  <c r="A1455" i="2"/>
  <c r="G1455" i="2"/>
  <c r="A1456" i="2"/>
  <c r="G1456" i="2"/>
  <c r="A1457" i="2"/>
  <c r="G1457" i="2"/>
  <c r="A1458" i="2"/>
  <c r="G1458" i="2"/>
  <c r="A1459" i="2"/>
  <c r="G1459" i="2"/>
  <c r="A1460" i="2"/>
  <c r="G1460" i="2"/>
  <c r="A1461" i="2"/>
  <c r="G1461" i="2"/>
  <c r="A1462" i="2"/>
  <c r="G1462" i="2"/>
  <c r="A1463" i="2"/>
  <c r="G1463" i="2"/>
  <c r="A1464" i="2"/>
  <c r="G1464" i="2"/>
  <c r="A1465" i="2"/>
  <c r="G1465" i="2"/>
  <c r="A1466" i="2"/>
  <c r="G1466" i="2"/>
  <c r="A1467" i="2"/>
  <c r="G1467" i="2"/>
  <c r="A1468" i="2"/>
  <c r="G1468" i="2"/>
  <c r="A1469" i="2"/>
  <c r="G1469" i="2"/>
  <c r="A1470" i="2"/>
  <c r="G1470" i="2"/>
  <c r="A1471" i="2"/>
  <c r="G1471" i="2"/>
  <c r="A1472" i="2"/>
  <c r="G1472" i="2"/>
  <c r="A1473" i="2"/>
  <c r="G1473" i="2"/>
  <c r="A1474" i="2"/>
  <c r="G1474" i="2"/>
  <c r="A1475" i="2"/>
  <c r="G1475" i="2"/>
  <c r="A1476" i="2"/>
  <c r="G1476" i="2"/>
  <c r="A1477" i="2"/>
  <c r="G1477" i="2"/>
  <c r="A1478" i="2"/>
  <c r="G1478" i="2"/>
  <c r="A1479" i="2"/>
  <c r="G1479" i="2"/>
  <c r="A1480" i="2"/>
  <c r="G1480" i="2"/>
  <c r="A1481" i="2"/>
  <c r="G1481" i="2"/>
  <c r="A1482" i="2"/>
  <c r="G1482" i="2"/>
  <c r="A1483" i="2"/>
  <c r="G1483" i="2"/>
  <c r="A1484" i="2"/>
  <c r="G1484" i="2"/>
  <c r="A1485" i="2"/>
  <c r="G1485" i="2"/>
  <c r="A1486" i="2"/>
  <c r="G1486" i="2"/>
  <c r="A1487" i="2"/>
  <c r="G1487" i="2"/>
  <c r="A1488" i="2"/>
  <c r="G1488" i="2"/>
  <c r="A1489" i="2"/>
  <c r="G1489" i="2"/>
  <c r="A1490" i="2"/>
  <c r="G1490" i="2"/>
  <c r="A1491" i="2"/>
  <c r="G1491" i="2"/>
  <c r="A1492" i="2"/>
  <c r="G1492" i="2"/>
  <c r="A1493" i="2"/>
  <c r="G1493" i="2"/>
  <c r="A1494" i="2"/>
  <c r="G1494" i="2"/>
  <c r="A1495" i="2"/>
  <c r="G1495" i="2"/>
  <c r="A1496" i="2"/>
  <c r="G1496" i="2"/>
  <c r="A1497" i="2"/>
  <c r="G1497" i="2"/>
  <c r="A1498" i="2"/>
  <c r="G1498" i="2"/>
  <c r="A1499" i="2"/>
  <c r="G1499" i="2"/>
  <c r="A1500" i="2"/>
  <c r="G1500" i="2"/>
  <c r="A1501" i="2"/>
  <c r="G1501" i="2"/>
  <c r="A1502" i="2"/>
  <c r="G1502" i="2"/>
  <c r="A1503" i="2"/>
  <c r="G1503" i="2"/>
  <c r="A1504" i="2"/>
  <c r="G1504" i="2"/>
  <c r="A1505" i="2"/>
  <c r="G1505" i="2"/>
  <c r="A1506" i="2"/>
  <c r="G1506" i="2"/>
  <c r="A1507" i="2"/>
  <c r="G1507" i="2"/>
  <c r="A1508" i="2"/>
  <c r="G1508" i="2"/>
  <c r="A1509" i="2"/>
  <c r="G1509" i="2"/>
  <c r="A1510" i="2"/>
  <c r="G1510" i="2"/>
  <c r="A1511" i="2"/>
  <c r="G1511" i="2"/>
  <c r="A1512" i="2"/>
  <c r="G1512" i="2"/>
  <c r="A1513" i="2"/>
  <c r="G1513" i="2"/>
  <c r="A1514" i="2"/>
  <c r="G1514" i="2"/>
  <c r="A1515" i="2"/>
  <c r="G1515" i="2"/>
  <c r="A1516" i="2"/>
  <c r="G1516" i="2"/>
  <c r="A1517" i="2"/>
  <c r="G1517" i="2"/>
  <c r="A1518" i="2"/>
  <c r="G1518" i="2"/>
  <c r="A1519" i="2"/>
  <c r="G1519" i="2"/>
  <c r="A1520" i="2"/>
  <c r="G1520" i="2"/>
  <c r="A1521" i="2"/>
  <c r="G1521" i="2"/>
  <c r="A1522" i="2"/>
  <c r="G1522" i="2"/>
  <c r="A1523" i="2"/>
  <c r="G1523" i="2"/>
  <c r="A1524" i="2"/>
  <c r="G1524" i="2"/>
  <c r="A1525" i="2"/>
  <c r="G1525" i="2"/>
  <c r="A1526" i="2"/>
  <c r="G1526" i="2"/>
  <c r="A1527" i="2"/>
  <c r="G1527" i="2"/>
  <c r="A1528" i="2"/>
  <c r="G1528" i="2"/>
  <c r="A1529" i="2"/>
  <c r="G1529" i="2"/>
  <c r="A1530" i="2"/>
  <c r="G1530" i="2"/>
  <c r="A1531" i="2"/>
  <c r="G1531" i="2"/>
  <c r="A1532" i="2"/>
  <c r="G1532" i="2"/>
  <c r="A1533" i="2"/>
  <c r="G1533" i="2"/>
  <c r="A1534" i="2"/>
  <c r="G1534" i="2"/>
  <c r="A1535" i="2"/>
  <c r="G1535" i="2"/>
  <c r="A1536" i="2"/>
  <c r="G1536" i="2"/>
  <c r="A1537" i="2"/>
  <c r="G1537" i="2"/>
  <c r="A1538" i="2"/>
  <c r="G1538" i="2"/>
  <c r="A1539" i="2"/>
  <c r="G1539" i="2"/>
  <c r="A1540" i="2"/>
  <c r="G1540" i="2"/>
  <c r="A1541" i="2"/>
  <c r="G1541" i="2"/>
  <c r="A1542" i="2"/>
  <c r="G1542" i="2"/>
  <c r="A1543" i="2"/>
  <c r="G1543" i="2"/>
  <c r="A1544" i="2"/>
  <c r="G1544" i="2"/>
  <c r="A1545" i="2"/>
  <c r="G1545" i="2"/>
  <c r="A1546" i="2"/>
  <c r="G1546" i="2"/>
  <c r="A1547" i="2"/>
  <c r="G1547" i="2"/>
  <c r="A1548" i="2"/>
  <c r="G1548" i="2"/>
  <c r="A1549" i="2"/>
  <c r="G1549" i="2"/>
  <c r="A1550" i="2"/>
  <c r="G1550" i="2"/>
  <c r="A1551" i="2"/>
  <c r="G1551" i="2"/>
  <c r="A1552" i="2"/>
  <c r="G1552" i="2"/>
  <c r="A1553" i="2"/>
  <c r="G1553" i="2"/>
  <c r="A1554" i="2"/>
  <c r="G1554" i="2"/>
  <c r="A1555" i="2"/>
  <c r="G1555" i="2"/>
  <c r="A1556" i="2"/>
  <c r="G1556" i="2"/>
  <c r="A1557" i="2"/>
  <c r="G1557" i="2"/>
  <c r="A1558" i="2"/>
  <c r="G1558" i="2"/>
  <c r="A1559" i="2"/>
  <c r="G1559" i="2"/>
  <c r="A1560" i="2"/>
  <c r="G1560" i="2"/>
  <c r="A1561" i="2"/>
  <c r="G1561" i="2"/>
  <c r="A1562" i="2"/>
  <c r="G1562" i="2"/>
  <c r="A1563" i="2"/>
  <c r="G1563" i="2"/>
  <c r="A1564" i="2"/>
  <c r="G1564" i="2"/>
  <c r="A1565" i="2"/>
  <c r="G1565" i="2"/>
  <c r="A1566" i="2"/>
  <c r="G1566" i="2"/>
  <c r="A1567" i="2"/>
  <c r="G1567" i="2"/>
  <c r="A1568" i="2"/>
  <c r="G1568" i="2"/>
  <c r="A1569" i="2"/>
  <c r="G1569" i="2"/>
  <c r="A1570" i="2"/>
  <c r="G1570" i="2"/>
  <c r="A1571" i="2"/>
  <c r="G1571" i="2"/>
  <c r="A1572" i="2"/>
  <c r="G1572" i="2"/>
  <c r="A1573" i="2"/>
  <c r="G1573" i="2"/>
  <c r="A1574" i="2"/>
  <c r="G1574" i="2"/>
  <c r="A1575" i="2"/>
  <c r="G1575" i="2"/>
  <c r="A1576" i="2"/>
  <c r="G1576" i="2"/>
  <c r="A1577" i="2"/>
  <c r="G1577" i="2"/>
  <c r="A1578" i="2"/>
  <c r="G1578" i="2"/>
  <c r="A1579" i="2"/>
  <c r="G1579" i="2"/>
  <c r="A1580" i="2"/>
  <c r="G1580" i="2"/>
  <c r="A1581" i="2"/>
  <c r="G1581" i="2"/>
  <c r="A1582" i="2"/>
  <c r="G1582" i="2"/>
  <c r="A1583" i="2"/>
  <c r="G1583" i="2"/>
  <c r="A1584" i="2"/>
  <c r="G1584" i="2"/>
  <c r="A1585" i="2"/>
  <c r="G1585" i="2"/>
  <c r="A1586" i="2"/>
  <c r="G1586" i="2"/>
  <c r="A1587" i="2"/>
  <c r="G1587" i="2"/>
  <c r="A1588" i="2"/>
  <c r="G1588" i="2"/>
  <c r="A1589" i="2"/>
  <c r="G1589" i="2"/>
  <c r="A1590" i="2"/>
  <c r="G1590" i="2"/>
  <c r="A1591" i="2"/>
  <c r="G1591" i="2"/>
  <c r="A1592" i="2"/>
  <c r="G1592" i="2"/>
  <c r="A1593" i="2"/>
  <c r="G1593" i="2"/>
  <c r="A1594" i="2"/>
  <c r="G1594" i="2"/>
  <c r="A1595" i="2"/>
  <c r="G1595" i="2"/>
  <c r="A1596" i="2"/>
  <c r="G1596" i="2"/>
  <c r="A1597" i="2"/>
  <c r="G1597" i="2"/>
  <c r="A1598" i="2"/>
  <c r="G1598" i="2"/>
  <c r="A1599" i="2"/>
  <c r="G1599" i="2"/>
  <c r="A1600" i="2"/>
  <c r="G1600" i="2"/>
  <c r="A1601" i="2"/>
  <c r="G1601" i="2"/>
  <c r="A1602" i="2"/>
  <c r="G1602" i="2"/>
  <c r="A1603" i="2"/>
  <c r="G1603" i="2"/>
  <c r="A1604" i="2"/>
  <c r="G1604" i="2"/>
  <c r="A1605" i="2"/>
  <c r="G1605" i="2"/>
  <c r="A1606" i="2"/>
  <c r="G1606" i="2"/>
  <c r="A1607" i="2"/>
  <c r="G1607" i="2"/>
  <c r="A1608" i="2"/>
  <c r="G1608" i="2"/>
  <c r="A1609" i="2"/>
  <c r="G1609" i="2"/>
  <c r="A1610" i="2"/>
  <c r="G1610" i="2"/>
  <c r="A1611" i="2"/>
  <c r="G1611" i="2"/>
  <c r="A1612" i="2"/>
  <c r="G1612" i="2"/>
  <c r="A1613" i="2"/>
  <c r="G1613" i="2"/>
  <c r="A1614" i="2"/>
  <c r="G1614" i="2"/>
  <c r="A1615" i="2"/>
  <c r="G1615" i="2"/>
  <c r="A1616" i="2"/>
  <c r="G1616" i="2"/>
  <c r="A1617" i="2"/>
  <c r="G1617" i="2"/>
  <c r="A1618" i="2"/>
  <c r="G1618" i="2"/>
  <c r="A1619" i="2"/>
  <c r="G1619" i="2"/>
  <c r="A1620" i="2"/>
  <c r="G1620" i="2"/>
  <c r="A1621" i="2"/>
  <c r="G1621" i="2"/>
  <c r="A1622" i="2"/>
  <c r="G1622" i="2"/>
  <c r="A1623" i="2"/>
  <c r="G1623" i="2"/>
  <c r="A1624" i="2"/>
  <c r="G1624" i="2"/>
  <c r="A1625" i="2"/>
  <c r="G1625" i="2"/>
  <c r="A1626" i="2"/>
  <c r="G1626" i="2"/>
  <c r="A1627" i="2"/>
  <c r="G1627" i="2"/>
  <c r="A1628" i="2"/>
  <c r="G1628" i="2"/>
  <c r="A1629" i="2"/>
  <c r="G1629" i="2"/>
  <c r="A1630" i="2"/>
  <c r="G1630" i="2"/>
  <c r="A1631" i="2"/>
  <c r="G1631" i="2"/>
  <c r="A1632" i="2"/>
  <c r="G1632" i="2"/>
  <c r="A1633" i="2"/>
  <c r="G1633" i="2"/>
  <c r="A1634" i="2"/>
  <c r="G1634" i="2"/>
  <c r="A1635" i="2"/>
  <c r="G1635" i="2"/>
  <c r="A1636" i="2"/>
  <c r="G1636" i="2"/>
  <c r="A1637" i="2"/>
  <c r="G1637" i="2"/>
  <c r="A1638" i="2"/>
  <c r="G1638" i="2"/>
  <c r="A1639" i="2"/>
  <c r="G1639" i="2"/>
  <c r="A1640" i="2"/>
  <c r="G1640" i="2"/>
  <c r="A1641" i="2"/>
  <c r="G1641" i="2"/>
  <c r="A1642" i="2"/>
  <c r="G1642" i="2"/>
  <c r="A1643" i="2"/>
  <c r="G1643" i="2"/>
  <c r="A1644" i="2"/>
  <c r="G1644" i="2"/>
  <c r="A1645" i="2"/>
  <c r="G1645" i="2"/>
  <c r="A1646" i="2"/>
  <c r="G1646" i="2"/>
  <c r="A1647" i="2"/>
  <c r="G1647" i="2"/>
  <c r="A1648" i="2"/>
  <c r="G1648" i="2"/>
  <c r="A1649" i="2"/>
  <c r="G1649" i="2"/>
  <c r="A1650" i="2"/>
  <c r="G1650" i="2"/>
  <c r="A1651" i="2"/>
  <c r="G1651" i="2"/>
  <c r="A1652" i="2"/>
  <c r="G1652" i="2"/>
  <c r="A1653" i="2"/>
  <c r="G1653" i="2"/>
  <c r="A1654" i="2"/>
  <c r="G1654" i="2"/>
  <c r="A1655" i="2"/>
  <c r="G1655" i="2"/>
  <c r="A1656" i="2"/>
  <c r="G1656" i="2"/>
  <c r="A1657" i="2"/>
  <c r="G1657" i="2"/>
  <c r="A1658" i="2"/>
  <c r="G1658" i="2"/>
  <c r="A1659" i="2"/>
  <c r="G1659" i="2"/>
  <c r="A1660" i="2"/>
  <c r="G1660" i="2"/>
  <c r="A1661" i="2"/>
  <c r="G1661" i="2"/>
  <c r="A1662" i="2"/>
  <c r="G1662" i="2"/>
  <c r="A1663" i="2"/>
  <c r="G1663" i="2"/>
  <c r="A1664" i="2"/>
  <c r="G1664" i="2"/>
  <c r="A1665" i="2"/>
  <c r="G1665" i="2"/>
  <c r="A1666" i="2"/>
  <c r="G1666" i="2"/>
  <c r="A1667" i="2"/>
  <c r="G1667" i="2"/>
  <c r="A1668" i="2"/>
  <c r="G1668" i="2"/>
  <c r="A1669" i="2"/>
  <c r="G1669" i="2"/>
  <c r="A1670" i="2"/>
  <c r="G1670" i="2"/>
  <c r="A1671" i="2"/>
  <c r="G1671" i="2"/>
  <c r="A1672" i="2"/>
  <c r="G1672" i="2"/>
  <c r="A1673" i="2"/>
  <c r="G1673" i="2"/>
  <c r="A1674" i="2"/>
  <c r="G1674" i="2"/>
  <c r="A1675" i="2"/>
  <c r="G1675" i="2"/>
  <c r="A1676" i="2"/>
  <c r="G1676" i="2"/>
  <c r="A1677" i="2"/>
  <c r="G1677" i="2"/>
  <c r="A1678" i="2"/>
  <c r="G1678" i="2"/>
  <c r="A1679" i="2"/>
  <c r="G1679" i="2"/>
  <c r="A1680" i="2"/>
  <c r="G1680" i="2"/>
  <c r="A1681" i="2"/>
  <c r="G1681" i="2"/>
  <c r="A1682" i="2"/>
  <c r="G1682" i="2"/>
  <c r="A1683" i="2"/>
  <c r="G1683" i="2"/>
  <c r="A1684" i="2"/>
  <c r="G1684" i="2"/>
  <c r="A1685" i="2"/>
  <c r="G1685" i="2"/>
  <c r="A1686" i="2"/>
  <c r="G1686" i="2"/>
  <c r="A1687" i="2"/>
  <c r="G1687" i="2"/>
  <c r="A1688" i="2"/>
  <c r="G1688" i="2"/>
  <c r="A1689" i="2"/>
  <c r="G1689" i="2"/>
  <c r="A1690" i="2"/>
  <c r="G1690" i="2"/>
  <c r="A1691" i="2"/>
  <c r="G1691" i="2"/>
  <c r="A1692" i="2"/>
  <c r="G1692" i="2"/>
  <c r="A1693" i="2"/>
  <c r="G1693" i="2"/>
  <c r="A1694" i="2"/>
  <c r="G1694" i="2"/>
  <c r="A1695" i="2"/>
  <c r="G1695" i="2"/>
  <c r="A1696" i="2"/>
  <c r="G1696" i="2"/>
  <c r="A1697" i="2"/>
  <c r="G1697" i="2"/>
  <c r="A1698" i="2"/>
  <c r="G1698" i="2"/>
  <c r="A1699" i="2"/>
  <c r="G1699" i="2"/>
  <c r="A1700" i="2"/>
  <c r="G1700" i="2"/>
  <c r="A1701" i="2"/>
  <c r="G1701" i="2"/>
  <c r="A1702" i="2"/>
  <c r="G1702" i="2"/>
  <c r="A1703" i="2"/>
  <c r="G1703" i="2"/>
  <c r="A1704" i="2"/>
  <c r="G1704" i="2"/>
  <c r="A1705" i="2"/>
  <c r="G1705" i="2"/>
  <c r="A1706" i="2"/>
  <c r="G1706" i="2"/>
  <c r="A1707" i="2"/>
  <c r="G1707" i="2"/>
  <c r="A1708" i="2"/>
  <c r="G1708" i="2"/>
  <c r="A1709" i="2"/>
  <c r="G1709" i="2"/>
  <c r="A1710" i="2"/>
  <c r="G1710" i="2"/>
  <c r="A1711" i="2"/>
  <c r="G1711" i="2"/>
  <c r="A1712" i="2"/>
  <c r="G1712" i="2"/>
  <c r="A1713" i="2"/>
  <c r="G1713" i="2"/>
  <c r="A1714" i="2"/>
  <c r="G1714" i="2"/>
  <c r="A1715" i="2"/>
  <c r="G1715" i="2"/>
  <c r="A1716" i="2"/>
  <c r="G1716" i="2"/>
  <c r="A1717" i="2"/>
  <c r="G1717" i="2"/>
  <c r="A1718" i="2"/>
  <c r="G1718" i="2"/>
  <c r="A1719" i="2"/>
  <c r="G1719" i="2"/>
  <c r="A1720" i="2"/>
  <c r="G1720" i="2"/>
  <c r="A1721" i="2"/>
  <c r="G1721" i="2"/>
  <c r="A1722" i="2"/>
  <c r="G1722" i="2"/>
  <c r="A1723" i="2"/>
  <c r="G1723" i="2"/>
  <c r="A1724" i="2"/>
  <c r="G1724" i="2"/>
  <c r="A1725" i="2"/>
  <c r="G1725" i="2"/>
  <c r="A1726" i="2"/>
  <c r="G1726" i="2"/>
  <c r="A1727" i="2"/>
  <c r="G1727" i="2"/>
  <c r="A1728" i="2"/>
  <c r="G1728" i="2"/>
  <c r="A1729" i="2"/>
  <c r="G1729" i="2"/>
  <c r="A1730" i="2"/>
  <c r="G1730" i="2"/>
  <c r="A1731" i="2"/>
  <c r="G1731" i="2"/>
  <c r="A1732" i="2"/>
  <c r="G1732" i="2"/>
  <c r="A1733" i="2"/>
  <c r="G1733" i="2"/>
  <c r="A1734" i="2"/>
  <c r="G1734" i="2"/>
  <c r="A1735" i="2"/>
  <c r="G1735" i="2"/>
  <c r="A1736" i="2"/>
  <c r="G1736" i="2"/>
  <c r="A1737" i="2"/>
  <c r="G1737" i="2"/>
  <c r="A1738" i="2"/>
  <c r="G1738" i="2"/>
  <c r="A1739" i="2"/>
  <c r="G1739" i="2"/>
  <c r="A1740" i="2"/>
  <c r="G1740" i="2"/>
  <c r="A1741" i="2"/>
  <c r="G1741" i="2"/>
  <c r="A1742" i="2"/>
  <c r="G1742" i="2"/>
  <c r="A1743" i="2"/>
  <c r="G1743" i="2"/>
  <c r="A1744" i="2"/>
  <c r="G1744" i="2"/>
  <c r="A1745" i="2"/>
  <c r="G1745" i="2"/>
  <c r="A1746" i="2"/>
  <c r="G1746" i="2"/>
  <c r="A1747" i="2"/>
  <c r="G1747" i="2"/>
  <c r="A1748" i="2"/>
  <c r="G1748" i="2"/>
  <c r="A1749" i="2"/>
  <c r="G1749" i="2"/>
  <c r="A1750" i="2"/>
  <c r="G1750" i="2"/>
  <c r="A1751" i="2"/>
  <c r="G1751" i="2"/>
  <c r="A1752" i="2"/>
  <c r="G1752" i="2"/>
  <c r="A1753" i="2"/>
  <c r="G1753" i="2"/>
  <c r="A1754" i="2"/>
  <c r="G1754" i="2"/>
  <c r="A1755" i="2"/>
  <c r="G1755" i="2"/>
  <c r="A1756" i="2"/>
  <c r="G1756" i="2"/>
  <c r="A1757" i="2"/>
  <c r="G1757" i="2"/>
  <c r="A1758" i="2"/>
  <c r="G1758" i="2"/>
  <c r="A1759" i="2"/>
  <c r="G1759" i="2"/>
  <c r="A1760" i="2"/>
  <c r="G1760" i="2"/>
  <c r="A1761" i="2"/>
  <c r="G1761" i="2"/>
  <c r="A1762" i="2"/>
  <c r="G1762" i="2"/>
  <c r="A1763" i="2"/>
  <c r="G1763" i="2"/>
  <c r="A1764" i="2"/>
  <c r="G1764" i="2"/>
  <c r="A1765" i="2"/>
  <c r="G1765" i="2"/>
  <c r="A1766" i="2"/>
  <c r="G1766" i="2"/>
  <c r="A1767" i="2"/>
  <c r="G1767" i="2"/>
  <c r="A1768" i="2"/>
  <c r="G1768" i="2"/>
  <c r="A1769" i="2"/>
  <c r="G1769" i="2"/>
  <c r="A1770" i="2"/>
  <c r="G1770" i="2"/>
  <c r="A1771" i="2"/>
  <c r="G1771" i="2"/>
  <c r="A1772" i="2"/>
  <c r="G1772" i="2"/>
  <c r="A1773" i="2"/>
  <c r="G1773" i="2"/>
  <c r="A1774" i="2"/>
  <c r="G1774" i="2"/>
  <c r="A1775" i="2"/>
  <c r="G1775" i="2"/>
  <c r="A1776" i="2"/>
  <c r="G1776" i="2"/>
  <c r="A1777" i="2"/>
  <c r="G1777" i="2"/>
  <c r="A1778" i="2"/>
  <c r="G1778" i="2"/>
  <c r="A1779" i="2"/>
  <c r="G1779" i="2"/>
  <c r="A1780" i="2"/>
  <c r="G1780" i="2"/>
  <c r="A1781" i="2"/>
  <c r="G1781" i="2"/>
  <c r="A1782" i="2"/>
  <c r="G1782" i="2"/>
  <c r="A1783" i="2"/>
  <c r="G1783" i="2"/>
  <c r="A1784" i="2"/>
  <c r="G1784" i="2"/>
  <c r="A1785" i="2"/>
  <c r="G1785" i="2"/>
  <c r="A1786" i="2"/>
  <c r="G1786" i="2"/>
  <c r="A1787" i="2"/>
  <c r="G1787" i="2"/>
  <c r="A1788" i="2"/>
  <c r="G1788" i="2"/>
  <c r="A1789" i="2"/>
  <c r="G1789" i="2"/>
  <c r="A1790" i="2"/>
  <c r="G1790" i="2"/>
  <c r="A1791" i="2"/>
  <c r="G1791" i="2"/>
  <c r="A1792" i="2"/>
  <c r="G1792" i="2"/>
  <c r="A1793" i="2"/>
  <c r="G1793" i="2"/>
  <c r="A1794" i="2"/>
  <c r="G1794" i="2"/>
  <c r="A1795" i="2"/>
  <c r="G1795" i="2"/>
  <c r="A1796" i="2"/>
  <c r="G1796" i="2"/>
  <c r="A1797" i="2"/>
  <c r="G1797" i="2"/>
  <c r="A1798" i="2"/>
  <c r="G1798" i="2"/>
  <c r="A1799" i="2"/>
  <c r="G1799" i="2"/>
  <c r="A1800" i="2"/>
  <c r="G1800" i="2"/>
  <c r="A1801" i="2"/>
  <c r="G1801" i="2"/>
  <c r="A1802" i="2"/>
  <c r="G1802" i="2"/>
  <c r="A1803" i="2"/>
  <c r="G1803" i="2"/>
  <c r="A1804" i="2"/>
  <c r="G1804" i="2"/>
  <c r="A1805" i="2"/>
  <c r="G1805" i="2"/>
  <c r="A1806" i="2"/>
  <c r="G1806" i="2"/>
  <c r="A1807" i="2"/>
  <c r="G1807" i="2"/>
  <c r="A1808" i="2"/>
  <c r="G1808" i="2"/>
  <c r="A1809" i="2"/>
  <c r="G1809" i="2"/>
  <c r="A1810" i="2"/>
  <c r="G1810" i="2"/>
  <c r="A1811" i="2"/>
  <c r="G1811" i="2"/>
  <c r="A1812" i="2"/>
  <c r="G1812" i="2"/>
  <c r="A1813" i="2"/>
  <c r="G1813" i="2"/>
  <c r="A1814" i="2"/>
  <c r="G1814" i="2"/>
  <c r="A1815" i="2"/>
  <c r="G1815" i="2"/>
  <c r="A1816" i="2"/>
  <c r="G1816" i="2"/>
  <c r="A1817" i="2"/>
  <c r="G1817" i="2"/>
  <c r="A1818" i="2"/>
  <c r="G1818" i="2"/>
  <c r="A1819" i="2"/>
  <c r="G1819" i="2"/>
  <c r="A1820" i="2"/>
  <c r="G1820" i="2"/>
  <c r="A1821" i="2"/>
  <c r="G1821" i="2"/>
  <c r="A1822" i="2"/>
  <c r="G1822" i="2"/>
  <c r="A1823" i="2"/>
  <c r="G1823" i="2"/>
  <c r="A1824" i="2"/>
  <c r="G1824" i="2"/>
  <c r="A1825" i="2"/>
  <c r="G1825" i="2"/>
  <c r="A1826" i="2"/>
  <c r="G1826" i="2"/>
  <c r="A1827" i="2"/>
  <c r="G1827" i="2"/>
  <c r="A1828" i="2"/>
  <c r="G1828" i="2"/>
  <c r="A1829" i="2"/>
  <c r="G1829" i="2"/>
  <c r="A1830" i="2"/>
  <c r="G1830" i="2"/>
  <c r="A1831" i="2"/>
  <c r="G1831" i="2"/>
  <c r="A1832" i="2"/>
  <c r="G1832" i="2"/>
  <c r="A1833" i="2"/>
  <c r="G1833" i="2"/>
  <c r="A1834" i="2"/>
  <c r="G1834" i="2"/>
  <c r="A1835" i="2"/>
  <c r="G1835" i="2"/>
  <c r="A1836" i="2"/>
  <c r="G1836" i="2"/>
  <c r="A1837" i="2"/>
  <c r="G1837" i="2"/>
  <c r="A1838" i="2"/>
  <c r="G1838" i="2"/>
  <c r="A1839" i="2"/>
  <c r="G1839" i="2"/>
  <c r="A1840" i="2"/>
  <c r="G1840" i="2"/>
  <c r="A1841" i="2"/>
  <c r="G1841" i="2"/>
  <c r="A1842" i="2"/>
  <c r="G1842" i="2"/>
  <c r="A1843" i="2"/>
  <c r="G1843" i="2"/>
  <c r="A1844" i="2"/>
  <c r="G1844" i="2"/>
  <c r="A1845" i="2"/>
  <c r="G1845" i="2"/>
  <c r="A1846" i="2"/>
  <c r="G1846" i="2"/>
  <c r="A1847" i="2"/>
  <c r="G1847" i="2"/>
  <c r="A1848" i="2"/>
  <c r="G1848" i="2"/>
  <c r="A1849" i="2"/>
  <c r="G1849" i="2"/>
  <c r="A1850" i="2"/>
  <c r="G1850" i="2"/>
  <c r="A1851" i="2"/>
  <c r="G1851" i="2"/>
  <c r="A1852" i="2"/>
  <c r="G1852" i="2"/>
  <c r="A1853" i="2"/>
  <c r="G1853" i="2"/>
  <c r="A1854" i="2"/>
  <c r="G1854" i="2"/>
  <c r="A1855" i="2"/>
  <c r="G1855" i="2"/>
  <c r="A1856" i="2"/>
  <c r="G1856" i="2"/>
  <c r="A1857" i="2"/>
  <c r="G1857" i="2"/>
  <c r="A1858" i="2"/>
  <c r="G1858" i="2"/>
  <c r="A1859" i="2"/>
  <c r="G1859" i="2"/>
  <c r="A1860" i="2"/>
  <c r="G1860" i="2"/>
  <c r="A1861" i="2"/>
  <c r="G1861" i="2"/>
  <c r="A1862" i="2"/>
  <c r="G1862" i="2"/>
  <c r="A1863" i="2"/>
  <c r="G1863" i="2"/>
  <c r="A1864" i="2"/>
  <c r="G1864" i="2"/>
  <c r="A1865" i="2"/>
  <c r="G1865" i="2"/>
  <c r="A1866" i="2"/>
  <c r="G1866" i="2"/>
  <c r="A1867" i="2"/>
  <c r="G1867" i="2"/>
  <c r="A1868" i="2"/>
  <c r="G1868" i="2"/>
  <c r="A1869" i="2"/>
  <c r="G1869" i="2"/>
  <c r="A1870" i="2"/>
  <c r="G1870" i="2"/>
  <c r="A1871" i="2"/>
  <c r="G1871" i="2"/>
  <c r="A1872" i="2"/>
  <c r="G1872" i="2"/>
  <c r="A1873" i="2"/>
  <c r="G1873" i="2"/>
  <c r="A1874" i="2"/>
  <c r="G1874" i="2"/>
  <c r="A1875" i="2"/>
  <c r="G1875" i="2"/>
  <c r="A1876" i="2"/>
  <c r="G1876" i="2"/>
  <c r="A1877" i="2"/>
  <c r="G1877" i="2"/>
  <c r="A1878" i="2"/>
  <c r="G1878" i="2"/>
  <c r="A1879" i="2"/>
  <c r="G1879" i="2"/>
  <c r="A1880" i="2"/>
  <c r="G1880" i="2"/>
  <c r="A1881" i="2"/>
  <c r="G1881" i="2"/>
  <c r="A1882" i="2"/>
  <c r="G1882" i="2"/>
  <c r="A1883" i="2"/>
  <c r="G1883" i="2"/>
  <c r="A1884" i="2"/>
  <c r="G1884" i="2"/>
  <c r="A1885" i="2"/>
  <c r="G1885" i="2"/>
  <c r="A1886" i="2"/>
  <c r="G1886" i="2"/>
  <c r="A1887" i="2"/>
  <c r="G1887" i="2"/>
  <c r="A1888" i="2"/>
  <c r="G1888" i="2"/>
  <c r="A1889" i="2"/>
  <c r="G1889" i="2"/>
  <c r="A1890" i="2"/>
  <c r="G1890" i="2"/>
  <c r="A1891" i="2"/>
  <c r="G1891" i="2"/>
  <c r="A1892" i="2"/>
  <c r="G1892" i="2"/>
  <c r="A1893" i="2"/>
  <c r="G1893" i="2"/>
  <c r="A1894" i="2"/>
  <c r="G1894" i="2"/>
  <c r="A1895" i="2"/>
  <c r="G1895" i="2"/>
  <c r="A1896" i="2"/>
  <c r="G1896" i="2"/>
  <c r="A1897" i="2"/>
  <c r="G1897" i="2"/>
  <c r="A1898" i="2"/>
  <c r="G1898" i="2"/>
  <c r="A1899" i="2"/>
  <c r="G1899" i="2"/>
  <c r="A1900" i="2"/>
  <c r="G1900" i="2"/>
  <c r="A1901" i="2"/>
  <c r="G1901" i="2"/>
  <c r="A1902" i="2"/>
  <c r="G1902" i="2"/>
  <c r="A1903" i="2"/>
  <c r="G1903" i="2"/>
  <c r="A1904" i="2"/>
  <c r="G1904" i="2"/>
  <c r="A1905" i="2"/>
  <c r="G1905" i="2"/>
  <c r="A1906" i="2"/>
  <c r="G1906" i="2"/>
  <c r="A1907" i="2"/>
  <c r="G1907" i="2"/>
  <c r="A1908" i="2"/>
  <c r="G1908" i="2"/>
  <c r="A1909" i="2"/>
  <c r="G1909" i="2"/>
  <c r="A1910" i="2"/>
  <c r="G1910" i="2"/>
  <c r="A1911" i="2"/>
  <c r="G1911" i="2"/>
  <c r="A1912" i="2"/>
  <c r="G1912" i="2"/>
  <c r="A1913" i="2"/>
  <c r="G1913" i="2"/>
  <c r="A1914" i="2"/>
  <c r="G1914" i="2"/>
  <c r="A1915" i="2"/>
  <c r="G1915" i="2"/>
  <c r="A1916" i="2"/>
  <c r="G1916" i="2"/>
  <c r="A1917" i="2"/>
  <c r="G1917" i="2"/>
  <c r="A1918" i="2"/>
  <c r="G1918" i="2"/>
  <c r="A1919" i="2"/>
  <c r="G1919" i="2"/>
  <c r="A1920" i="2"/>
  <c r="G1920" i="2"/>
  <c r="A1921" i="2"/>
  <c r="G1921" i="2"/>
  <c r="A1922" i="2"/>
  <c r="G1922" i="2"/>
  <c r="A1923" i="2"/>
  <c r="G1923" i="2"/>
  <c r="A1924" i="2"/>
  <c r="G1924" i="2"/>
  <c r="A1925" i="2"/>
  <c r="G1925" i="2"/>
  <c r="A1926" i="2"/>
  <c r="G1926" i="2"/>
  <c r="A1927" i="2"/>
  <c r="G1927" i="2"/>
  <c r="A1928" i="2"/>
  <c r="G1928" i="2"/>
  <c r="A1929" i="2"/>
  <c r="G1929" i="2"/>
  <c r="A1930" i="2"/>
  <c r="G1930" i="2"/>
  <c r="A1931" i="2"/>
  <c r="G1931" i="2"/>
  <c r="A1932" i="2"/>
  <c r="G1932" i="2"/>
  <c r="A1933" i="2"/>
  <c r="G1933" i="2"/>
  <c r="A1934" i="2"/>
  <c r="G1934" i="2"/>
  <c r="A1935" i="2"/>
  <c r="G1935" i="2"/>
  <c r="A1936" i="2"/>
  <c r="G1936" i="2"/>
  <c r="A1937" i="2"/>
  <c r="G1937" i="2"/>
  <c r="A1938" i="2"/>
  <c r="G1938" i="2"/>
  <c r="A1939" i="2"/>
  <c r="G1939" i="2"/>
  <c r="A1940" i="2"/>
  <c r="G1940" i="2"/>
  <c r="A1941" i="2"/>
  <c r="G1941" i="2"/>
  <c r="A1942" i="2"/>
  <c r="G1942" i="2"/>
  <c r="A1943" i="2"/>
  <c r="G1943" i="2"/>
  <c r="A1944" i="2"/>
  <c r="G1944" i="2"/>
  <c r="A1945" i="2"/>
  <c r="G1945" i="2"/>
  <c r="A1946" i="2"/>
  <c r="G1946" i="2"/>
  <c r="A1947" i="2"/>
  <c r="G1947" i="2"/>
  <c r="A1948" i="2"/>
  <c r="G1948" i="2"/>
  <c r="A1949" i="2"/>
  <c r="G1949" i="2"/>
  <c r="A1950" i="2"/>
  <c r="G1950" i="2"/>
  <c r="A1951" i="2"/>
  <c r="G1951" i="2"/>
  <c r="A1952" i="2"/>
  <c r="G1952" i="2"/>
  <c r="A1953" i="2"/>
  <c r="G1953" i="2"/>
  <c r="A1954" i="2"/>
  <c r="G1954" i="2"/>
  <c r="A1955" i="2"/>
  <c r="G1955" i="2"/>
  <c r="A1956" i="2"/>
  <c r="G1956" i="2"/>
  <c r="A1957" i="2"/>
  <c r="G1957" i="2"/>
  <c r="A1958" i="2"/>
  <c r="G1958" i="2"/>
  <c r="A1959" i="2"/>
  <c r="G1959" i="2"/>
  <c r="A1960" i="2"/>
  <c r="G1960" i="2"/>
  <c r="A1961" i="2"/>
  <c r="G1961" i="2"/>
  <c r="A1962" i="2"/>
  <c r="G1962" i="2"/>
  <c r="A1963" i="2"/>
  <c r="G1963" i="2"/>
  <c r="A1964" i="2"/>
  <c r="G1964" i="2"/>
  <c r="A1965" i="2"/>
  <c r="G1965" i="2"/>
  <c r="A1966" i="2"/>
  <c r="G1966" i="2"/>
  <c r="A1967" i="2"/>
  <c r="G1967" i="2"/>
  <c r="A1968" i="2"/>
  <c r="G1968" i="2"/>
  <c r="A1969" i="2"/>
  <c r="G1969" i="2"/>
  <c r="A1970" i="2"/>
  <c r="G1970" i="2"/>
  <c r="A1971" i="2"/>
  <c r="G1971" i="2"/>
  <c r="A1972" i="2"/>
  <c r="G1972" i="2"/>
  <c r="A1973" i="2"/>
  <c r="G1973" i="2"/>
  <c r="A1974" i="2"/>
  <c r="G1974" i="2"/>
  <c r="A1975" i="2"/>
  <c r="G1975" i="2"/>
  <c r="A1976" i="2"/>
  <c r="G1976" i="2"/>
  <c r="A1977" i="2"/>
  <c r="G1977" i="2"/>
  <c r="A1978" i="2"/>
  <c r="G1978" i="2"/>
  <c r="A1979" i="2"/>
  <c r="G1979" i="2"/>
  <c r="A1980" i="2"/>
  <c r="G1980" i="2"/>
  <c r="A1981" i="2"/>
  <c r="G1981" i="2"/>
  <c r="A1982" i="2"/>
  <c r="G1982" i="2"/>
  <c r="A1983" i="2"/>
  <c r="G1983" i="2"/>
  <c r="A1984" i="2"/>
  <c r="G1984" i="2"/>
  <c r="A1985" i="2"/>
  <c r="G1985" i="2"/>
  <c r="A1986" i="2"/>
  <c r="G1986" i="2"/>
  <c r="A1987" i="2"/>
  <c r="G1987" i="2"/>
  <c r="A1988" i="2"/>
  <c r="G1988" i="2"/>
  <c r="A1989" i="2"/>
  <c r="G1989" i="2"/>
  <c r="A1990" i="2"/>
  <c r="G1990" i="2"/>
  <c r="A1991" i="2"/>
  <c r="G1991" i="2"/>
  <c r="A1992" i="2"/>
  <c r="G1992" i="2"/>
  <c r="A1993" i="2"/>
  <c r="G1993" i="2"/>
  <c r="A1994" i="2"/>
  <c r="G1994" i="2"/>
  <c r="A1995" i="2"/>
  <c r="G1995" i="2"/>
  <c r="A1996" i="2"/>
  <c r="G1996" i="2"/>
  <c r="A1997" i="2"/>
  <c r="G1997" i="2"/>
  <c r="A1998" i="2"/>
  <c r="G1998" i="2"/>
  <c r="A1999" i="2"/>
  <c r="G1999" i="2"/>
  <c r="A2000" i="2"/>
  <c r="G2000" i="2"/>
  <c r="A2001" i="2"/>
  <c r="G2001" i="2"/>
  <c r="A2002" i="2"/>
  <c r="G2002" i="2"/>
  <c r="A2003" i="2"/>
  <c r="G2003" i="2"/>
  <c r="A2004" i="2"/>
  <c r="G2004" i="2"/>
  <c r="A2005" i="2"/>
  <c r="G2005" i="2"/>
  <c r="A2006" i="2"/>
  <c r="G2006" i="2"/>
  <c r="A2007" i="2"/>
  <c r="G2007" i="2"/>
  <c r="A2008" i="2"/>
  <c r="G2008" i="2"/>
  <c r="A2009" i="2"/>
  <c r="G2009" i="2"/>
  <c r="A2010" i="2"/>
  <c r="G2010" i="2"/>
  <c r="A2011" i="2"/>
  <c r="G2011" i="2"/>
  <c r="A2012" i="2"/>
  <c r="G2012" i="2"/>
  <c r="A2013" i="2"/>
  <c r="G2013" i="2"/>
  <c r="A2014" i="2"/>
  <c r="G2014" i="2"/>
  <c r="A2015" i="2"/>
  <c r="G2015" i="2"/>
  <c r="A2016" i="2"/>
  <c r="G2016" i="2"/>
  <c r="A2017" i="2"/>
  <c r="G2017" i="2"/>
  <c r="A2018" i="2"/>
  <c r="G2018" i="2"/>
  <c r="A2019" i="2"/>
  <c r="G2019" i="2"/>
  <c r="A2020" i="2"/>
  <c r="G2020" i="2"/>
  <c r="A2021" i="2"/>
  <c r="G2021" i="2"/>
  <c r="A2022" i="2"/>
  <c r="G2022" i="2"/>
  <c r="A2023" i="2"/>
  <c r="G2023" i="2"/>
  <c r="A2024" i="2"/>
  <c r="G2024" i="2"/>
  <c r="A2025" i="2"/>
  <c r="G2025" i="2"/>
  <c r="A2026" i="2"/>
  <c r="G2026" i="2"/>
  <c r="A2027" i="2"/>
  <c r="G2027" i="2"/>
  <c r="A2028" i="2"/>
  <c r="G2028" i="2"/>
  <c r="A2029" i="2"/>
  <c r="G2029" i="2"/>
  <c r="A2030" i="2"/>
  <c r="G2030" i="2"/>
  <c r="A2031" i="2"/>
  <c r="G2031" i="2"/>
  <c r="A2032" i="2"/>
  <c r="G2032" i="2"/>
  <c r="A2033" i="2"/>
  <c r="G2033" i="2"/>
  <c r="A2034" i="2"/>
  <c r="G2034" i="2"/>
  <c r="A2035" i="2"/>
  <c r="G2035" i="2"/>
  <c r="A2036" i="2"/>
  <c r="G2036" i="2"/>
  <c r="A2037" i="2"/>
  <c r="G2037" i="2"/>
  <c r="A2038" i="2"/>
  <c r="G2038" i="2"/>
  <c r="A2039" i="2"/>
  <c r="G2039" i="2"/>
  <c r="A2040" i="2"/>
  <c r="G2040" i="2"/>
  <c r="A2041" i="2"/>
  <c r="G2041" i="2"/>
  <c r="A2042" i="2"/>
  <c r="G2042" i="2"/>
  <c r="A2043" i="2"/>
  <c r="G2043" i="2"/>
  <c r="A2044" i="2"/>
  <c r="G2044" i="2"/>
  <c r="A2045" i="2"/>
  <c r="G2045" i="2"/>
  <c r="A2046" i="2"/>
  <c r="G2046" i="2"/>
  <c r="A2047" i="2"/>
  <c r="G2047" i="2"/>
  <c r="A2048" i="2"/>
  <c r="G2048" i="2"/>
  <c r="A2049" i="2"/>
  <c r="G2049" i="2"/>
  <c r="A2050" i="2"/>
  <c r="G2050" i="2"/>
  <c r="A2051" i="2"/>
  <c r="G2051" i="2"/>
  <c r="A2052" i="2"/>
  <c r="G2052" i="2"/>
  <c r="A2053" i="2"/>
  <c r="G2053" i="2"/>
  <c r="A2054" i="2"/>
  <c r="G2054" i="2"/>
  <c r="A2055" i="2"/>
  <c r="G2055" i="2"/>
  <c r="A2056" i="2"/>
  <c r="G2056" i="2"/>
  <c r="A2057" i="2"/>
  <c r="G2057" i="2"/>
  <c r="A2058" i="2"/>
  <c r="G2058" i="2"/>
  <c r="A2059" i="2"/>
  <c r="G2059" i="2"/>
  <c r="A2060" i="2"/>
  <c r="G2060" i="2"/>
  <c r="A2061" i="2"/>
  <c r="G2061" i="2"/>
  <c r="A2062" i="2"/>
  <c r="G2062" i="2"/>
  <c r="A2063" i="2"/>
  <c r="G2063" i="2"/>
  <c r="A2064" i="2"/>
  <c r="G2064" i="2"/>
  <c r="A2065" i="2"/>
  <c r="G2065" i="2"/>
  <c r="A2066" i="2"/>
  <c r="G2066" i="2"/>
  <c r="A2067" i="2"/>
  <c r="G2067" i="2"/>
  <c r="A2068" i="2"/>
  <c r="G2068" i="2"/>
  <c r="A2069" i="2"/>
  <c r="G2069" i="2"/>
  <c r="A2070" i="2"/>
  <c r="G2070" i="2"/>
  <c r="A2071" i="2"/>
  <c r="G2071" i="2"/>
  <c r="A2072" i="2"/>
  <c r="G2072" i="2"/>
  <c r="A2073" i="2"/>
  <c r="G2073" i="2"/>
  <c r="A2074" i="2"/>
  <c r="G2074" i="2"/>
  <c r="A2075" i="2"/>
  <c r="G2075" i="2"/>
  <c r="A2076" i="2"/>
  <c r="G2076" i="2"/>
  <c r="A2077" i="2"/>
  <c r="G2077" i="2"/>
  <c r="A2078" i="2"/>
  <c r="G2078" i="2"/>
  <c r="A2079" i="2"/>
  <c r="G2079" i="2"/>
  <c r="A2080" i="2"/>
  <c r="G2080" i="2"/>
  <c r="A2081" i="2"/>
  <c r="G2081" i="2"/>
  <c r="A2082" i="2"/>
  <c r="G2082" i="2"/>
  <c r="A2083" i="2"/>
  <c r="G2083" i="2"/>
  <c r="A2084" i="2"/>
  <c r="G2084" i="2"/>
  <c r="A2085" i="2"/>
  <c r="G2085" i="2"/>
  <c r="A2086" i="2"/>
  <c r="G2086" i="2"/>
  <c r="A2087" i="2"/>
  <c r="G2087" i="2"/>
  <c r="A2088" i="2"/>
  <c r="G2088" i="2"/>
  <c r="A2089" i="2"/>
  <c r="G2089" i="2"/>
  <c r="A2090" i="2"/>
  <c r="G2090" i="2"/>
  <c r="A2091" i="2"/>
  <c r="G2091" i="2"/>
  <c r="A2092" i="2"/>
  <c r="G2092" i="2"/>
  <c r="A2093" i="2"/>
  <c r="G2093" i="2"/>
  <c r="A2094" i="2"/>
  <c r="G2094" i="2"/>
  <c r="A2095" i="2"/>
  <c r="G2095" i="2"/>
  <c r="A2096" i="2"/>
  <c r="G2096" i="2"/>
  <c r="A2097" i="2"/>
  <c r="G2097" i="2"/>
  <c r="A2098" i="2"/>
  <c r="G2098" i="2"/>
  <c r="A2099" i="2"/>
  <c r="G2099" i="2"/>
  <c r="A2100" i="2"/>
  <c r="G2100" i="2"/>
  <c r="A2101" i="2"/>
  <c r="G2101" i="2"/>
  <c r="A2102" i="2"/>
  <c r="G2102" i="2"/>
  <c r="A2103" i="2"/>
  <c r="G2103" i="2"/>
  <c r="A2104" i="2"/>
  <c r="G2104" i="2"/>
  <c r="A2105" i="2"/>
  <c r="G2105" i="2"/>
  <c r="A2106" i="2"/>
  <c r="G2106" i="2"/>
  <c r="A2107" i="2"/>
  <c r="G2107" i="2"/>
  <c r="A2108" i="2"/>
  <c r="G2108" i="2"/>
  <c r="A2109" i="2"/>
  <c r="G2109" i="2"/>
  <c r="A2110" i="2"/>
  <c r="G2110" i="2"/>
  <c r="A2111" i="2"/>
  <c r="G2111" i="2"/>
  <c r="A2112" i="2"/>
  <c r="G2112" i="2"/>
  <c r="A2113" i="2"/>
  <c r="G2113" i="2"/>
  <c r="A2114" i="2"/>
  <c r="G2114" i="2"/>
  <c r="A2115" i="2"/>
  <c r="G2115" i="2"/>
  <c r="A2116" i="2"/>
  <c r="G2116" i="2"/>
  <c r="A2117" i="2"/>
  <c r="G2117" i="2"/>
  <c r="A2118" i="2"/>
  <c r="G2118" i="2"/>
  <c r="A2119" i="2"/>
  <c r="G2119" i="2"/>
  <c r="A2120" i="2"/>
  <c r="G2120" i="2"/>
  <c r="A2121" i="2"/>
  <c r="G2121" i="2"/>
  <c r="A2122" i="2"/>
  <c r="G2122" i="2"/>
  <c r="A2123" i="2"/>
  <c r="G2123" i="2"/>
  <c r="A2124" i="2"/>
  <c r="G2124" i="2"/>
  <c r="A2125" i="2"/>
  <c r="G2125" i="2"/>
  <c r="A2126" i="2"/>
  <c r="G2126" i="2"/>
  <c r="A2127" i="2"/>
  <c r="G2127" i="2"/>
  <c r="A2128" i="2"/>
  <c r="G2128" i="2"/>
  <c r="A2129" i="2"/>
  <c r="G2129" i="2"/>
  <c r="A2130" i="2"/>
  <c r="G2130" i="2"/>
  <c r="A2131" i="2"/>
  <c r="G2131" i="2"/>
  <c r="A2132" i="2"/>
  <c r="G2132" i="2"/>
  <c r="A2133" i="2"/>
  <c r="G2133" i="2"/>
  <c r="A2134" i="2"/>
  <c r="G2134" i="2"/>
  <c r="A2135" i="2"/>
  <c r="G2135" i="2"/>
  <c r="A2136" i="2"/>
  <c r="G2136" i="2"/>
  <c r="A2137" i="2"/>
  <c r="G2137" i="2"/>
  <c r="A2138" i="2"/>
  <c r="G2138" i="2"/>
  <c r="A2139" i="2"/>
  <c r="G2139" i="2"/>
  <c r="A2140" i="2"/>
  <c r="G2140" i="2"/>
  <c r="A2141" i="2"/>
  <c r="G2141" i="2"/>
  <c r="A2142" i="2"/>
  <c r="G2142" i="2"/>
  <c r="A2143" i="2"/>
  <c r="G2143" i="2"/>
  <c r="A2144" i="2"/>
  <c r="G2144" i="2"/>
  <c r="A2145" i="2"/>
  <c r="G2145" i="2"/>
  <c r="A2146" i="2"/>
  <c r="G2146" i="2"/>
  <c r="A2147" i="2"/>
  <c r="G2147" i="2"/>
  <c r="A2148" i="2"/>
  <c r="G2148" i="2"/>
  <c r="A2149" i="2"/>
  <c r="G2149" i="2"/>
  <c r="A2150" i="2"/>
  <c r="G2150" i="2"/>
  <c r="A2151" i="2"/>
  <c r="G2151" i="2"/>
  <c r="A2152" i="2"/>
  <c r="G2152" i="2"/>
  <c r="A2153" i="2"/>
  <c r="G2153" i="2"/>
  <c r="A2154" i="2"/>
  <c r="G2154" i="2"/>
  <c r="A2155" i="2"/>
  <c r="G2155" i="2"/>
  <c r="A2156" i="2"/>
  <c r="G2156" i="2"/>
  <c r="A2157" i="2"/>
  <c r="G2157" i="2"/>
  <c r="A2158" i="2"/>
  <c r="G2158" i="2"/>
  <c r="A2159" i="2"/>
  <c r="G2159" i="2"/>
  <c r="A2160" i="2"/>
  <c r="G2160" i="2"/>
  <c r="A2161" i="2"/>
  <c r="G2161" i="2"/>
  <c r="A2162" i="2"/>
  <c r="G2162" i="2"/>
  <c r="A2163" i="2"/>
  <c r="G2163" i="2"/>
  <c r="A2164" i="2"/>
  <c r="G2164" i="2"/>
  <c r="A2165" i="2"/>
  <c r="G2165" i="2"/>
  <c r="A2166" i="2"/>
  <c r="G2166" i="2"/>
  <c r="A2167" i="2"/>
  <c r="G2167" i="2"/>
  <c r="A2168" i="2"/>
  <c r="G2168" i="2"/>
  <c r="A2169" i="2"/>
  <c r="G2169" i="2"/>
  <c r="A2170" i="2"/>
  <c r="G2170" i="2"/>
  <c r="A2171" i="2"/>
  <c r="G2171" i="2"/>
  <c r="A2172" i="2"/>
  <c r="G2172" i="2"/>
  <c r="A2173" i="2"/>
  <c r="G2173" i="2"/>
  <c r="A2174" i="2"/>
  <c r="G2174" i="2"/>
  <c r="A2175" i="2"/>
  <c r="G2175" i="2"/>
  <c r="A2176" i="2"/>
  <c r="G2176" i="2"/>
  <c r="A2177" i="2"/>
  <c r="G2177" i="2"/>
  <c r="A2178" i="2"/>
  <c r="G2178" i="2"/>
  <c r="A2179" i="2"/>
  <c r="G2179" i="2"/>
  <c r="A2180" i="2"/>
  <c r="G2180" i="2"/>
  <c r="A2181" i="2"/>
  <c r="G2181" i="2"/>
  <c r="A2182" i="2"/>
  <c r="G2182" i="2"/>
  <c r="A2183" i="2"/>
  <c r="G2183" i="2"/>
  <c r="A2184" i="2"/>
  <c r="G2184" i="2"/>
  <c r="A2185" i="2"/>
  <c r="G2185" i="2"/>
  <c r="A2186" i="2"/>
  <c r="G2186" i="2"/>
  <c r="A2187" i="2"/>
  <c r="G2187" i="2"/>
  <c r="A2188" i="2"/>
  <c r="G2188" i="2"/>
  <c r="A2189" i="2"/>
  <c r="G2189" i="2"/>
  <c r="A2190" i="2"/>
  <c r="G2190" i="2"/>
  <c r="A2191" i="2"/>
  <c r="G2191" i="2"/>
  <c r="A2192" i="2"/>
  <c r="G2192" i="2"/>
  <c r="A2193" i="2"/>
  <c r="G2193" i="2"/>
  <c r="A2194" i="2"/>
  <c r="G2194" i="2"/>
  <c r="A2195" i="2"/>
  <c r="G2195" i="2"/>
  <c r="A2196" i="2"/>
  <c r="G2196" i="2"/>
  <c r="A2197" i="2"/>
  <c r="G2197" i="2"/>
  <c r="A2198" i="2"/>
  <c r="G2198" i="2"/>
  <c r="A2199" i="2"/>
  <c r="G2199" i="2"/>
  <c r="A2200" i="2"/>
  <c r="G2200" i="2"/>
  <c r="A2201" i="2"/>
  <c r="G2201" i="2"/>
  <c r="A2202" i="2"/>
  <c r="G2202" i="2"/>
  <c r="A2203" i="2"/>
  <c r="G2203" i="2"/>
  <c r="A2204" i="2"/>
  <c r="G2204" i="2"/>
  <c r="A2205" i="2"/>
  <c r="G2205" i="2"/>
  <c r="A2206" i="2"/>
  <c r="G2206" i="2"/>
  <c r="A2207" i="2"/>
  <c r="G2207" i="2"/>
  <c r="A2208" i="2"/>
  <c r="G2208" i="2"/>
  <c r="A2209" i="2"/>
  <c r="G2209" i="2"/>
  <c r="A2210" i="2"/>
  <c r="G2210" i="2"/>
  <c r="A2211" i="2"/>
  <c r="G2211" i="2"/>
  <c r="A2212" i="2"/>
  <c r="G2212" i="2"/>
  <c r="A2213" i="2"/>
  <c r="G2213" i="2"/>
  <c r="A2214" i="2"/>
  <c r="G2214" i="2"/>
  <c r="A2215" i="2"/>
  <c r="G2215" i="2"/>
  <c r="A2216" i="2"/>
  <c r="G2216" i="2"/>
  <c r="A2217" i="2"/>
  <c r="G2217" i="2"/>
  <c r="A2218" i="2"/>
  <c r="G2218" i="2"/>
  <c r="A2219" i="2"/>
  <c r="G2219" i="2"/>
  <c r="A2220" i="2"/>
  <c r="G2220" i="2"/>
  <c r="A2221" i="2"/>
  <c r="G2221" i="2"/>
  <c r="A2222" i="2"/>
  <c r="G2222" i="2"/>
  <c r="A2223" i="2"/>
  <c r="G2223" i="2"/>
  <c r="A2224" i="2"/>
  <c r="G2224" i="2"/>
  <c r="A2225" i="2"/>
  <c r="G2225" i="2"/>
  <c r="A2226" i="2"/>
  <c r="G2226" i="2"/>
  <c r="A2227" i="2"/>
  <c r="G2227" i="2"/>
  <c r="A2228" i="2"/>
  <c r="G2228" i="2"/>
  <c r="A2229" i="2"/>
  <c r="G2229" i="2"/>
  <c r="A2230" i="2"/>
  <c r="G2230" i="2"/>
  <c r="A2231" i="2"/>
  <c r="G2231" i="2"/>
  <c r="A2232" i="2"/>
  <c r="G2232" i="2"/>
  <c r="A2233" i="2"/>
  <c r="G2233" i="2"/>
  <c r="A2234" i="2"/>
  <c r="G2234" i="2"/>
  <c r="A2235" i="2"/>
  <c r="G2235" i="2"/>
  <c r="A2236" i="2"/>
  <c r="G2236" i="2"/>
  <c r="A2237" i="2"/>
  <c r="G2237" i="2"/>
  <c r="A2238" i="2"/>
  <c r="G2238" i="2"/>
  <c r="A2239" i="2"/>
  <c r="G2239" i="2"/>
  <c r="A2240" i="2"/>
  <c r="G2240" i="2"/>
  <c r="A2241" i="2"/>
  <c r="G2241" i="2"/>
  <c r="A2242" i="2"/>
  <c r="G2242" i="2"/>
  <c r="A2243" i="2"/>
  <c r="G2243" i="2"/>
  <c r="A2244" i="2"/>
  <c r="G2244" i="2"/>
  <c r="A2245" i="2"/>
  <c r="G2245" i="2"/>
  <c r="A2246" i="2"/>
  <c r="G2246" i="2"/>
  <c r="A2247" i="2"/>
  <c r="G2247" i="2"/>
  <c r="A2248" i="2"/>
  <c r="G2248" i="2"/>
  <c r="A2249" i="2"/>
  <c r="G2249" i="2"/>
  <c r="A2250" i="2"/>
  <c r="G2250" i="2"/>
  <c r="A2251" i="2"/>
  <c r="G2251" i="2"/>
  <c r="A2252" i="2"/>
  <c r="G2252" i="2"/>
  <c r="A2253" i="2"/>
  <c r="G2253" i="2"/>
  <c r="A2254" i="2"/>
  <c r="G2254" i="2"/>
  <c r="A2255" i="2"/>
  <c r="G2255" i="2"/>
  <c r="A2256" i="2"/>
  <c r="G2256" i="2"/>
  <c r="A2257" i="2"/>
  <c r="G2257" i="2"/>
  <c r="A2258" i="2"/>
  <c r="G2258" i="2"/>
  <c r="A2259" i="2"/>
  <c r="G2259" i="2"/>
  <c r="A2260" i="2"/>
  <c r="G2260" i="2"/>
  <c r="A2261" i="2"/>
  <c r="G2261" i="2"/>
  <c r="A2262" i="2"/>
  <c r="G2262" i="2"/>
  <c r="A2263" i="2"/>
  <c r="G2263" i="2"/>
  <c r="A2264" i="2"/>
  <c r="G2264" i="2"/>
  <c r="A2265" i="2"/>
  <c r="G2265" i="2"/>
  <c r="A2266" i="2"/>
  <c r="G2266" i="2"/>
  <c r="A2267" i="2"/>
  <c r="G2267" i="2"/>
  <c r="A2268" i="2"/>
  <c r="G2268" i="2"/>
  <c r="A2269" i="2"/>
  <c r="G2269" i="2"/>
  <c r="A2270" i="2"/>
  <c r="G2270" i="2"/>
  <c r="A2271" i="2"/>
  <c r="G2271" i="2"/>
  <c r="A2272" i="2"/>
  <c r="G2272" i="2"/>
  <c r="A2273" i="2"/>
  <c r="G2273" i="2"/>
  <c r="A2274" i="2"/>
  <c r="G2274" i="2"/>
  <c r="A2275" i="2"/>
  <c r="G2275" i="2"/>
  <c r="A2276" i="2"/>
  <c r="G2276" i="2"/>
  <c r="A2277" i="2"/>
  <c r="G2277" i="2"/>
  <c r="A2278" i="2"/>
  <c r="G2278" i="2"/>
  <c r="A2279" i="2"/>
  <c r="G2279" i="2"/>
  <c r="A2280" i="2"/>
  <c r="G2280" i="2"/>
  <c r="A2281" i="2"/>
  <c r="G2281" i="2"/>
  <c r="A2282" i="2"/>
  <c r="G2282" i="2"/>
  <c r="A2283" i="2"/>
  <c r="G2283" i="2"/>
  <c r="A2284" i="2"/>
  <c r="G2284" i="2"/>
  <c r="A2285" i="2"/>
  <c r="G2285" i="2"/>
  <c r="A2286" i="2"/>
  <c r="G2286" i="2"/>
  <c r="A2287" i="2"/>
  <c r="G2287" i="2"/>
  <c r="A2288" i="2"/>
  <c r="G2288" i="2"/>
  <c r="A2289" i="2"/>
  <c r="G2289" i="2"/>
  <c r="A2290" i="2"/>
  <c r="G2290" i="2"/>
  <c r="A2291" i="2"/>
  <c r="G2291" i="2"/>
  <c r="A2292" i="2"/>
  <c r="G2292" i="2"/>
  <c r="A2293" i="2"/>
  <c r="G2293" i="2"/>
  <c r="A2294" i="2"/>
  <c r="G2294" i="2"/>
  <c r="A2295" i="2"/>
  <c r="G2295" i="2"/>
  <c r="A2296" i="2"/>
  <c r="G2296" i="2"/>
  <c r="A2297" i="2"/>
  <c r="G2297" i="2"/>
  <c r="A2298" i="2"/>
  <c r="G2298" i="2"/>
  <c r="A2299" i="2"/>
  <c r="G2299" i="2"/>
  <c r="A2300" i="2"/>
  <c r="G2300" i="2"/>
  <c r="A2301" i="2"/>
  <c r="G2301" i="2"/>
  <c r="A2302" i="2"/>
  <c r="G2302" i="2"/>
  <c r="A2303" i="2"/>
  <c r="G2303" i="2"/>
  <c r="A2304" i="2"/>
  <c r="G2304" i="2"/>
  <c r="A2305" i="2"/>
  <c r="G2305" i="2"/>
  <c r="A2306" i="2"/>
  <c r="G2306" i="2"/>
  <c r="A2307" i="2"/>
  <c r="G2307" i="2"/>
  <c r="A2308" i="2"/>
  <c r="G2308" i="2"/>
  <c r="A2309" i="2"/>
  <c r="G2309" i="2"/>
  <c r="A2310" i="2"/>
  <c r="G2310" i="2"/>
  <c r="A2311" i="2"/>
  <c r="G2311" i="2"/>
  <c r="A2312" i="2"/>
  <c r="G2312" i="2"/>
  <c r="A2313" i="2"/>
  <c r="G2313" i="2"/>
  <c r="A2314" i="2"/>
  <c r="G2314" i="2"/>
  <c r="A2315" i="2"/>
  <c r="G2315" i="2"/>
  <c r="A2316" i="2"/>
  <c r="G2316" i="2"/>
  <c r="A2317" i="2"/>
  <c r="G2317" i="2"/>
  <c r="A2318" i="2"/>
  <c r="G2318" i="2"/>
  <c r="A2319" i="2"/>
  <c r="G2319" i="2"/>
  <c r="A2320" i="2"/>
  <c r="G2320" i="2"/>
  <c r="A2321" i="2"/>
  <c r="G2321" i="2"/>
  <c r="A2322" i="2"/>
  <c r="G2322" i="2"/>
  <c r="A2323" i="2"/>
  <c r="G2323" i="2"/>
  <c r="A2324" i="2"/>
  <c r="G2324" i="2"/>
  <c r="A2325" i="2"/>
  <c r="G2325" i="2"/>
  <c r="A2326" i="2"/>
  <c r="G2326" i="2"/>
  <c r="A2327" i="2"/>
  <c r="G2327" i="2"/>
  <c r="A2328" i="2"/>
  <c r="G2328" i="2"/>
  <c r="A2329" i="2"/>
  <c r="G2329" i="2"/>
  <c r="A2330" i="2"/>
  <c r="G2330" i="2"/>
  <c r="A2331" i="2"/>
  <c r="G2331" i="2"/>
  <c r="A2332" i="2"/>
  <c r="G2332" i="2"/>
  <c r="A2333" i="2"/>
  <c r="G2333" i="2"/>
  <c r="A2334" i="2"/>
  <c r="G2334" i="2"/>
  <c r="A2335" i="2"/>
  <c r="G2335" i="2"/>
  <c r="A2336" i="2"/>
  <c r="G2336" i="2"/>
  <c r="A2337" i="2"/>
  <c r="G2337" i="2"/>
  <c r="A2338" i="2"/>
  <c r="G2338" i="2"/>
  <c r="A2339" i="2"/>
  <c r="G2339" i="2"/>
  <c r="A2340" i="2"/>
  <c r="G2340" i="2"/>
  <c r="A2341" i="2"/>
  <c r="G2341" i="2"/>
  <c r="A2342" i="2"/>
  <c r="G2342" i="2"/>
  <c r="A2343" i="2"/>
  <c r="G2343" i="2"/>
  <c r="A2344" i="2"/>
  <c r="G2344" i="2"/>
  <c r="A2345" i="2"/>
  <c r="G2345" i="2"/>
  <c r="A2346" i="2"/>
  <c r="G2346" i="2"/>
  <c r="A2347" i="2"/>
  <c r="G2347" i="2"/>
  <c r="A2348" i="2"/>
  <c r="G2348" i="2"/>
  <c r="A2349" i="2"/>
  <c r="G2349" i="2"/>
  <c r="A2350" i="2"/>
  <c r="G2350" i="2"/>
  <c r="A2351" i="2"/>
  <c r="G2351" i="2"/>
  <c r="A2352" i="2"/>
  <c r="G2352" i="2"/>
  <c r="A2353" i="2"/>
  <c r="G2353" i="2"/>
  <c r="A2354" i="2"/>
  <c r="G2354" i="2"/>
  <c r="A2355" i="2"/>
  <c r="G2355" i="2"/>
  <c r="A2356" i="2"/>
  <c r="G2356" i="2"/>
  <c r="A2357" i="2"/>
  <c r="G2357" i="2"/>
  <c r="A2358" i="2"/>
  <c r="G2358" i="2"/>
  <c r="A2359" i="2"/>
  <c r="G2359" i="2"/>
  <c r="A2360" i="2"/>
  <c r="G2360" i="2"/>
  <c r="A2361" i="2"/>
  <c r="G2361" i="2"/>
  <c r="A2362" i="2"/>
  <c r="G2362" i="2"/>
  <c r="A2363" i="2"/>
  <c r="G2363" i="2"/>
  <c r="A2364" i="2"/>
  <c r="G2364" i="2"/>
  <c r="A2365" i="2"/>
  <c r="G2365" i="2"/>
  <c r="A2366" i="2"/>
  <c r="G2366" i="2"/>
  <c r="A2367" i="2"/>
  <c r="G2367" i="2"/>
  <c r="A2368" i="2"/>
  <c r="G2368" i="2"/>
  <c r="A2369" i="2"/>
  <c r="G2369" i="2"/>
  <c r="A2370" i="2"/>
  <c r="G2370" i="2"/>
  <c r="A2371" i="2"/>
  <c r="G2371" i="2"/>
  <c r="A2372" i="2"/>
  <c r="G2372" i="2"/>
  <c r="A2373" i="2"/>
  <c r="G2373" i="2"/>
  <c r="A2374" i="2"/>
  <c r="G2374" i="2"/>
  <c r="A2375" i="2"/>
  <c r="G2375" i="2"/>
  <c r="A2376" i="2"/>
  <c r="G2376" i="2"/>
  <c r="A2377" i="2"/>
  <c r="G2377" i="2"/>
  <c r="A2378" i="2"/>
  <c r="G2378" i="2"/>
  <c r="A2379" i="2"/>
  <c r="G2379" i="2"/>
  <c r="A2380" i="2"/>
  <c r="G2380" i="2"/>
  <c r="A2381" i="2"/>
  <c r="G2381" i="2"/>
  <c r="A2382" i="2"/>
  <c r="G2382" i="2"/>
  <c r="A2383" i="2"/>
  <c r="G2383" i="2"/>
  <c r="A2384" i="2"/>
  <c r="G2384" i="2"/>
  <c r="A2385" i="2"/>
  <c r="G2385" i="2"/>
  <c r="A2386" i="2"/>
  <c r="G2386" i="2"/>
  <c r="A2387" i="2"/>
  <c r="G2387" i="2"/>
  <c r="A2388" i="2"/>
  <c r="G2388" i="2"/>
  <c r="A2389" i="2"/>
  <c r="G2389" i="2"/>
  <c r="A2390" i="2"/>
  <c r="G2390" i="2"/>
  <c r="A2391" i="2"/>
  <c r="G2391" i="2"/>
  <c r="A2392" i="2"/>
  <c r="G2392" i="2"/>
  <c r="A2393" i="2"/>
  <c r="G2393" i="2"/>
  <c r="A2394" i="2"/>
  <c r="G2394" i="2"/>
  <c r="A2395" i="2"/>
  <c r="G2395" i="2"/>
  <c r="A2396" i="2"/>
  <c r="G2396" i="2"/>
  <c r="A2397" i="2"/>
  <c r="G2397" i="2"/>
  <c r="A2398" i="2"/>
  <c r="G2398" i="2"/>
  <c r="A2399" i="2"/>
  <c r="G2399" i="2"/>
  <c r="A2400" i="2"/>
  <c r="G2400" i="2"/>
  <c r="A2401" i="2"/>
  <c r="G2401" i="2"/>
  <c r="A2402" i="2"/>
  <c r="G2402" i="2"/>
  <c r="A2403" i="2"/>
  <c r="G2403" i="2"/>
  <c r="A2404" i="2"/>
  <c r="G2404" i="2"/>
  <c r="A2405" i="2"/>
  <c r="G2405" i="2"/>
  <c r="A2406" i="2"/>
  <c r="G2406" i="2"/>
  <c r="A2407" i="2"/>
  <c r="G2407" i="2"/>
  <c r="A2408" i="2"/>
  <c r="G2408" i="2"/>
  <c r="A2409" i="2"/>
  <c r="G2409" i="2"/>
  <c r="A2410" i="2"/>
  <c r="G2410" i="2"/>
  <c r="A2411" i="2"/>
  <c r="G2411" i="2"/>
  <c r="A2412" i="2"/>
  <c r="G2412" i="2"/>
  <c r="A2413" i="2"/>
  <c r="G2413" i="2"/>
  <c r="A2414" i="2"/>
  <c r="G2414" i="2"/>
  <c r="A2415" i="2"/>
  <c r="G2415" i="2"/>
  <c r="A2416" i="2"/>
  <c r="G2416" i="2"/>
  <c r="A2417" i="2"/>
  <c r="G2417" i="2"/>
  <c r="A2418" i="2"/>
  <c r="G2418" i="2"/>
  <c r="A2419" i="2"/>
  <c r="G2419" i="2"/>
  <c r="A2420" i="2"/>
  <c r="G2420" i="2"/>
  <c r="A2421" i="2"/>
  <c r="G2421" i="2"/>
  <c r="A2422" i="2"/>
  <c r="G2422" i="2"/>
  <c r="A2423" i="2"/>
  <c r="G2423" i="2"/>
  <c r="A2424" i="2"/>
  <c r="G2424" i="2"/>
  <c r="A2425" i="2"/>
  <c r="G2425" i="2"/>
  <c r="A2426" i="2"/>
  <c r="G2426" i="2"/>
  <c r="A2427" i="2"/>
  <c r="G2427" i="2"/>
  <c r="A2428" i="2"/>
  <c r="G2428" i="2"/>
  <c r="A2429" i="2"/>
  <c r="G2429" i="2"/>
  <c r="A2430" i="2"/>
  <c r="G2430" i="2"/>
  <c r="A2431" i="2"/>
  <c r="G2431" i="2"/>
  <c r="A2432" i="2"/>
  <c r="G2432" i="2"/>
  <c r="A2433" i="2"/>
  <c r="G2433" i="2"/>
  <c r="A2434" i="2"/>
  <c r="G2434" i="2"/>
  <c r="A2435" i="2"/>
  <c r="G2435" i="2"/>
  <c r="A2436" i="2"/>
  <c r="G2436" i="2"/>
  <c r="A2437" i="2"/>
  <c r="G2437" i="2"/>
  <c r="A2438" i="2"/>
  <c r="G2438" i="2"/>
  <c r="A2439" i="2"/>
  <c r="G2439" i="2"/>
  <c r="A2440" i="2"/>
  <c r="G2440" i="2"/>
  <c r="A2441" i="2"/>
  <c r="G2441" i="2"/>
  <c r="A2442" i="2"/>
  <c r="G2442" i="2"/>
  <c r="A2443" i="2"/>
  <c r="G2443" i="2"/>
  <c r="A2444" i="2"/>
  <c r="G2444" i="2"/>
  <c r="A2445" i="2"/>
  <c r="G2445" i="2"/>
  <c r="A2446" i="2"/>
  <c r="G2446" i="2"/>
  <c r="A2447" i="2"/>
  <c r="G2447" i="2"/>
  <c r="A2448" i="2"/>
  <c r="G2448" i="2"/>
  <c r="A2449" i="2"/>
  <c r="G2449" i="2"/>
  <c r="A2450" i="2"/>
  <c r="G2450" i="2"/>
  <c r="A2451" i="2"/>
  <c r="G2451" i="2"/>
  <c r="A2452" i="2"/>
  <c r="G2452" i="2"/>
  <c r="A2453" i="2"/>
  <c r="G2453" i="2"/>
  <c r="A2454" i="2"/>
  <c r="G2454" i="2"/>
  <c r="A2455" i="2"/>
  <c r="G2455" i="2"/>
  <c r="A2456" i="2"/>
  <c r="G2456" i="2"/>
  <c r="A2457" i="2"/>
  <c r="G2457" i="2"/>
  <c r="A2458" i="2"/>
  <c r="G2458" i="2"/>
  <c r="A2459" i="2"/>
  <c r="G2459" i="2"/>
  <c r="A2460" i="2"/>
  <c r="G2460" i="2"/>
  <c r="A2461" i="2"/>
  <c r="G2461" i="2"/>
  <c r="A2462" i="2"/>
  <c r="G2462" i="2"/>
  <c r="A2463" i="2"/>
  <c r="G2463" i="2"/>
  <c r="A2464" i="2"/>
  <c r="G2464" i="2"/>
  <c r="A2465" i="2"/>
  <c r="G2465" i="2"/>
  <c r="A2466" i="2"/>
  <c r="G2466" i="2"/>
  <c r="A2467" i="2"/>
  <c r="G2467" i="2"/>
  <c r="A2468" i="2"/>
  <c r="G2468" i="2"/>
  <c r="A2469" i="2"/>
  <c r="G2469" i="2"/>
  <c r="A2470" i="2"/>
  <c r="G2470" i="2"/>
  <c r="A2471" i="2"/>
  <c r="G2471" i="2"/>
  <c r="A2472" i="2"/>
  <c r="G2472" i="2"/>
  <c r="A2473" i="2"/>
  <c r="G2473" i="2"/>
  <c r="A2474" i="2"/>
  <c r="G2474" i="2"/>
  <c r="A2475" i="2"/>
  <c r="G2475" i="2"/>
  <c r="A2476" i="2"/>
  <c r="G2476" i="2"/>
  <c r="A2477" i="2"/>
  <c r="G2477" i="2"/>
  <c r="A2478" i="2"/>
  <c r="G2478" i="2"/>
  <c r="A2479" i="2"/>
  <c r="G2479" i="2"/>
  <c r="A2480" i="2"/>
  <c r="G2480" i="2"/>
  <c r="A2481" i="2"/>
  <c r="G2481" i="2"/>
  <c r="A2482" i="2"/>
  <c r="G2482" i="2"/>
  <c r="A2483" i="2"/>
  <c r="G2483" i="2"/>
  <c r="A2484" i="2"/>
  <c r="G2484" i="2"/>
  <c r="A2485" i="2"/>
  <c r="G2485" i="2"/>
  <c r="A2486" i="2"/>
  <c r="G2486" i="2"/>
  <c r="A2487" i="2"/>
  <c r="G2487" i="2"/>
  <c r="A2488" i="2"/>
  <c r="G2488" i="2"/>
  <c r="A2489" i="2"/>
  <c r="G2489" i="2"/>
  <c r="A2490" i="2"/>
  <c r="G2490" i="2"/>
  <c r="A2491" i="2"/>
  <c r="G2491" i="2"/>
  <c r="A2492" i="2"/>
  <c r="G2492" i="2"/>
  <c r="A2493" i="2"/>
  <c r="G2493" i="2"/>
  <c r="A2494" i="2"/>
  <c r="G2494" i="2"/>
  <c r="A2495" i="2"/>
  <c r="G2495" i="2"/>
  <c r="A2496" i="2"/>
  <c r="G2496" i="2"/>
  <c r="A2497" i="2"/>
  <c r="G2497" i="2"/>
  <c r="A2498" i="2"/>
  <c r="G2498" i="2"/>
  <c r="A2499" i="2"/>
  <c r="G2499" i="2"/>
  <c r="A2500" i="2"/>
  <c r="G2500" i="2"/>
  <c r="A2501" i="2"/>
  <c r="G2501" i="2"/>
  <c r="A2502" i="2"/>
  <c r="G2502" i="2"/>
  <c r="A2503" i="2"/>
  <c r="G2503" i="2"/>
  <c r="A2504" i="2"/>
  <c r="G2504" i="2"/>
  <c r="A2505" i="2"/>
  <c r="G2505" i="2"/>
  <c r="A2506" i="2"/>
  <c r="G2506" i="2"/>
  <c r="A2507" i="2"/>
  <c r="G2507" i="2"/>
  <c r="A2508" i="2"/>
  <c r="G2508" i="2"/>
  <c r="A2509" i="2"/>
  <c r="G2509" i="2"/>
  <c r="A2510" i="2"/>
  <c r="G2510" i="2"/>
  <c r="A2511" i="2"/>
  <c r="G2511" i="2"/>
  <c r="A2512" i="2"/>
  <c r="G2512" i="2"/>
  <c r="A2513" i="2"/>
  <c r="G2513" i="2"/>
  <c r="A2514" i="2"/>
  <c r="G2514" i="2"/>
  <c r="A2515" i="2"/>
  <c r="G2515" i="2"/>
  <c r="A2516" i="2"/>
  <c r="G2516" i="2"/>
  <c r="A2517" i="2"/>
  <c r="G2517" i="2"/>
  <c r="A2518" i="2"/>
  <c r="G2518" i="2"/>
  <c r="A2519" i="2"/>
  <c r="G2519" i="2"/>
  <c r="A2520" i="2"/>
  <c r="G2520" i="2"/>
  <c r="A2521" i="2"/>
  <c r="G2521" i="2"/>
  <c r="A2522" i="2"/>
  <c r="G2522" i="2"/>
  <c r="A2523" i="2"/>
  <c r="G2523" i="2"/>
  <c r="A2524" i="2"/>
  <c r="G2524" i="2"/>
  <c r="A2525" i="2"/>
  <c r="G2525" i="2"/>
  <c r="A2526" i="2"/>
  <c r="G2526" i="2"/>
  <c r="A2527" i="2"/>
  <c r="G2527" i="2"/>
  <c r="A2528" i="2"/>
  <c r="G2528" i="2"/>
  <c r="A2529" i="2"/>
  <c r="G2529" i="2"/>
  <c r="A2530" i="2"/>
  <c r="G2530" i="2"/>
  <c r="A2531" i="2"/>
  <c r="G2531" i="2"/>
  <c r="A2532" i="2"/>
  <c r="G2532" i="2"/>
  <c r="A2533" i="2"/>
  <c r="G2533" i="2"/>
  <c r="A2534" i="2"/>
  <c r="G2534" i="2"/>
  <c r="A2535" i="2"/>
  <c r="G2535" i="2"/>
  <c r="A2536" i="2"/>
  <c r="G2536" i="2"/>
  <c r="A2537" i="2"/>
  <c r="G2537" i="2"/>
  <c r="A2538" i="2"/>
  <c r="G2538" i="2"/>
  <c r="A2539" i="2"/>
  <c r="G2539" i="2"/>
  <c r="A2540" i="2"/>
  <c r="G2540" i="2"/>
  <c r="A2541" i="2"/>
  <c r="G2541" i="2"/>
  <c r="A2542" i="2"/>
  <c r="G2542" i="2"/>
  <c r="A2543" i="2"/>
  <c r="G2543" i="2"/>
  <c r="A2544" i="2"/>
  <c r="G2544" i="2"/>
  <c r="A2545" i="2"/>
  <c r="G2545" i="2"/>
  <c r="A2546" i="2"/>
  <c r="G2546" i="2"/>
  <c r="A2547" i="2"/>
  <c r="G2547" i="2"/>
  <c r="A2548" i="2"/>
  <c r="G2548" i="2"/>
  <c r="A2549" i="2"/>
  <c r="G2549" i="2"/>
  <c r="A2550" i="2"/>
  <c r="G2550" i="2"/>
  <c r="A2551" i="2"/>
  <c r="G2551" i="2"/>
  <c r="A2552" i="2"/>
  <c r="G2552" i="2"/>
  <c r="A2553" i="2"/>
  <c r="G2553" i="2"/>
  <c r="A2554" i="2"/>
  <c r="G2554" i="2"/>
  <c r="A2555" i="2"/>
  <c r="G2555" i="2"/>
  <c r="A2556" i="2"/>
  <c r="G2556" i="2"/>
  <c r="A2557" i="2"/>
  <c r="G2557" i="2"/>
  <c r="A2558" i="2"/>
  <c r="G2558" i="2"/>
  <c r="A2559" i="2"/>
  <c r="G2559" i="2"/>
  <c r="A2560" i="2"/>
  <c r="G2560" i="2"/>
  <c r="A2561" i="2"/>
  <c r="G2561" i="2"/>
  <c r="A2562" i="2"/>
  <c r="G2562" i="2"/>
  <c r="A2563" i="2"/>
  <c r="G2563" i="2"/>
  <c r="A2564" i="2"/>
  <c r="G2564" i="2"/>
  <c r="A2565" i="2"/>
  <c r="G2565" i="2"/>
  <c r="A2566" i="2"/>
  <c r="G2566" i="2"/>
  <c r="A2567" i="2"/>
  <c r="G2567" i="2"/>
  <c r="A2568" i="2"/>
  <c r="G2568" i="2"/>
  <c r="A2569" i="2"/>
  <c r="G2569" i="2"/>
  <c r="A2570" i="2"/>
  <c r="G2570" i="2"/>
  <c r="A2571" i="2"/>
  <c r="G2571" i="2"/>
  <c r="A2572" i="2"/>
  <c r="G2572" i="2"/>
  <c r="A2573" i="2"/>
  <c r="G2573" i="2"/>
  <c r="A2574" i="2"/>
  <c r="G2574" i="2"/>
  <c r="A2575" i="2"/>
  <c r="G2575" i="2"/>
  <c r="A2576" i="2"/>
  <c r="G2576" i="2"/>
  <c r="A2577" i="2"/>
  <c r="G2577" i="2"/>
  <c r="A2578" i="2"/>
  <c r="G2578" i="2"/>
  <c r="A2579" i="2"/>
  <c r="G2579" i="2"/>
  <c r="A2580" i="2"/>
  <c r="G2580" i="2"/>
  <c r="A2581" i="2"/>
  <c r="G2581" i="2"/>
  <c r="A2582" i="2"/>
  <c r="G2582" i="2"/>
  <c r="A2583" i="2"/>
  <c r="G2583" i="2"/>
  <c r="A2584" i="2"/>
  <c r="G2584" i="2"/>
  <c r="A2585" i="2"/>
  <c r="G2585" i="2"/>
  <c r="A2586" i="2"/>
  <c r="G2586" i="2"/>
  <c r="A2587" i="2"/>
  <c r="G2587" i="2"/>
  <c r="A2588" i="2"/>
  <c r="G2588" i="2"/>
  <c r="A2589" i="2"/>
  <c r="G2589" i="2"/>
  <c r="A2590" i="2"/>
  <c r="G2590" i="2"/>
  <c r="A2591" i="2"/>
  <c r="G2591" i="2"/>
  <c r="A2592" i="2"/>
  <c r="G2592" i="2"/>
  <c r="A2593" i="2"/>
  <c r="G2593" i="2"/>
  <c r="A2594" i="2"/>
  <c r="G2594" i="2"/>
  <c r="A2595" i="2"/>
  <c r="G2595" i="2"/>
  <c r="A2596" i="2"/>
  <c r="G2596" i="2"/>
  <c r="A2597" i="2"/>
  <c r="G2597" i="2"/>
  <c r="A2598" i="2"/>
  <c r="G2598" i="2"/>
  <c r="A2599" i="2"/>
  <c r="G2599" i="2"/>
  <c r="A2600" i="2"/>
  <c r="G2600" i="2"/>
  <c r="A2601" i="2"/>
  <c r="G2601" i="2"/>
  <c r="A2602" i="2"/>
  <c r="G2602" i="2"/>
  <c r="A2603" i="2"/>
  <c r="G2603" i="2"/>
  <c r="A2604" i="2"/>
  <c r="G2604" i="2"/>
  <c r="A2605" i="2"/>
  <c r="G2605" i="2"/>
  <c r="A2606" i="2"/>
  <c r="G2606" i="2"/>
  <c r="A2607" i="2"/>
  <c r="G2607" i="2"/>
  <c r="A2608" i="2"/>
  <c r="G2608" i="2"/>
  <c r="A2609" i="2"/>
  <c r="G2609" i="2"/>
  <c r="A2610" i="2"/>
  <c r="G2610" i="2"/>
  <c r="A2611" i="2"/>
  <c r="G2611" i="2"/>
  <c r="A2612" i="2"/>
  <c r="G2612" i="2"/>
  <c r="A2613" i="2"/>
  <c r="G2613" i="2"/>
  <c r="A2614" i="2"/>
  <c r="G2614" i="2"/>
  <c r="A2615" i="2"/>
  <c r="G2615" i="2"/>
  <c r="A2616" i="2"/>
  <c r="G2616" i="2"/>
  <c r="A2617" i="2"/>
  <c r="G2617" i="2"/>
  <c r="A2618" i="2"/>
  <c r="G2618" i="2"/>
  <c r="A2619" i="2"/>
  <c r="G2619" i="2"/>
  <c r="A2620" i="2"/>
  <c r="G2620" i="2"/>
  <c r="A2621" i="2"/>
  <c r="G2621" i="2"/>
  <c r="A2622" i="2"/>
  <c r="G2622" i="2"/>
  <c r="A2623" i="2"/>
  <c r="G2623" i="2"/>
  <c r="A2624" i="2"/>
  <c r="G2624" i="2"/>
  <c r="A2625" i="2"/>
  <c r="G2625" i="2"/>
  <c r="A2626" i="2"/>
  <c r="G2626" i="2"/>
  <c r="A2627" i="2"/>
  <c r="G2627" i="2"/>
  <c r="A2628" i="2"/>
  <c r="G2628" i="2"/>
  <c r="A2629" i="2"/>
  <c r="G2629" i="2"/>
  <c r="A2630" i="2"/>
  <c r="G2630" i="2"/>
  <c r="A2631" i="2"/>
  <c r="G2631" i="2"/>
  <c r="A2632" i="2"/>
  <c r="G2632" i="2"/>
  <c r="A2633" i="2"/>
  <c r="G2633" i="2"/>
  <c r="A2634" i="2"/>
  <c r="G2634" i="2"/>
  <c r="A2635" i="2"/>
  <c r="G2635" i="2"/>
  <c r="A2636" i="2"/>
  <c r="G2636" i="2"/>
  <c r="A2637" i="2"/>
  <c r="G2637" i="2"/>
  <c r="A2638" i="2"/>
  <c r="G2638" i="2"/>
  <c r="A2639" i="2"/>
  <c r="G2639" i="2"/>
  <c r="A2640" i="2"/>
  <c r="G2640" i="2"/>
  <c r="A2641" i="2"/>
  <c r="G2641" i="2"/>
  <c r="A2642" i="2"/>
  <c r="G2642" i="2"/>
  <c r="A2643" i="2"/>
  <c r="G2643" i="2"/>
  <c r="A2644" i="2"/>
  <c r="G2644" i="2"/>
  <c r="A2645" i="2"/>
  <c r="G2645" i="2"/>
  <c r="A2646" i="2"/>
  <c r="G2646" i="2"/>
  <c r="A2647" i="2"/>
  <c r="G2647" i="2"/>
  <c r="A2648" i="2"/>
  <c r="G2648" i="2"/>
  <c r="A2649" i="2"/>
  <c r="G2649" i="2"/>
  <c r="A2650" i="2"/>
  <c r="G2650" i="2"/>
  <c r="A2651" i="2"/>
  <c r="G2651" i="2"/>
  <c r="A2652" i="2"/>
  <c r="G2652" i="2"/>
  <c r="A2653" i="2"/>
  <c r="G2653" i="2"/>
  <c r="A2654" i="2"/>
  <c r="G2654" i="2"/>
  <c r="A2655" i="2"/>
  <c r="G2655" i="2"/>
  <c r="A2656" i="2"/>
  <c r="G2656" i="2"/>
  <c r="A2657" i="2"/>
  <c r="G2657" i="2"/>
  <c r="A2658" i="2"/>
  <c r="G2658" i="2"/>
  <c r="A2659" i="2"/>
  <c r="G2659" i="2"/>
  <c r="A2660" i="2"/>
  <c r="G2660" i="2"/>
  <c r="A2661" i="2"/>
  <c r="G2661" i="2"/>
  <c r="A2662" i="2"/>
  <c r="G2662" i="2"/>
  <c r="A2663" i="2"/>
  <c r="G2663" i="2"/>
  <c r="A2664" i="2"/>
  <c r="G2664" i="2"/>
  <c r="A2665" i="2"/>
  <c r="G2665" i="2"/>
  <c r="A2666" i="2"/>
  <c r="G2666" i="2"/>
  <c r="A2667" i="2"/>
  <c r="G2667" i="2"/>
  <c r="A2668" i="2"/>
  <c r="G2668" i="2"/>
  <c r="A2669" i="2"/>
  <c r="G2669" i="2"/>
  <c r="A2670" i="2"/>
  <c r="G2670" i="2"/>
  <c r="A2671" i="2"/>
  <c r="G2671" i="2"/>
  <c r="A2672" i="2"/>
  <c r="G2672" i="2"/>
  <c r="A2673" i="2"/>
  <c r="G2673" i="2"/>
  <c r="A2674" i="2"/>
  <c r="G2674" i="2"/>
  <c r="A2675" i="2"/>
  <c r="G2675" i="2"/>
  <c r="A2676" i="2"/>
  <c r="G2676" i="2"/>
  <c r="A2677" i="2"/>
  <c r="G2677" i="2"/>
  <c r="A2678" i="2"/>
  <c r="G2678" i="2"/>
  <c r="A2679" i="2"/>
  <c r="G2679" i="2"/>
  <c r="A2680" i="2"/>
  <c r="G2680" i="2"/>
  <c r="A2681" i="2"/>
  <c r="G2681" i="2"/>
  <c r="A2682" i="2"/>
  <c r="G2682" i="2"/>
  <c r="A2683" i="2"/>
  <c r="G2683" i="2"/>
  <c r="A2684" i="2"/>
  <c r="G2684" i="2"/>
  <c r="A2685" i="2"/>
  <c r="G2685" i="2"/>
  <c r="A2686" i="2"/>
  <c r="G2686" i="2"/>
  <c r="A2687" i="2"/>
  <c r="G2687" i="2"/>
  <c r="A2688" i="2"/>
  <c r="G2688" i="2"/>
  <c r="A2689" i="2"/>
  <c r="G2689" i="2"/>
  <c r="A2690" i="2"/>
  <c r="G2690" i="2"/>
  <c r="A2691" i="2"/>
  <c r="G2691" i="2"/>
  <c r="A2692" i="2"/>
  <c r="G2692" i="2"/>
  <c r="A2693" i="2"/>
  <c r="G2693" i="2"/>
  <c r="A2694" i="2"/>
  <c r="G2694" i="2"/>
  <c r="A2695" i="2"/>
  <c r="G2695" i="2"/>
  <c r="A2696" i="2"/>
  <c r="G2696" i="2"/>
  <c r="A2697" i="2"/>
  <c r="G2697" i="2"/>
  <c r="A2698" i="2"/>
  <c r="G2698" i="2"/>
  <c r="A2699" i="2"/>
  <c r="G2699" i="2"/>
  <c r="A2700" i="2"/>
  <c r="G2700" i="2"/>
  <c r="A2701" i="2"/>
  <c r="G2701" i="2"/>
  <c r="A2702" i="2"/>
  <c r="G2702" i="2"/>
  <c r="A2703" i="2"/>
  <c r="G2703" i="2"/>
  <c r="A2704" i="2"/>
  <c r="G2704" i="2"/>
  <c r="A2705" i="2"/>
  <c r="G2705" i="2"/>
  <c r="A2706" i="2"/>
  <c r="G2706" i="2"/>
  <c r="A2707" i="2"/>
  <c r="G2707" i="2"/>
  <c r="A2708" i="2"/>
  <c r="G2708" i="2"/>
  <c r="A2709" i="2"/>
  <c r="G2709" i="2"/>
  <c r="A2710" i="2"/>
  <c r="G2710" i="2"/>
  <c r="A2711" i="2"/>
  <c r="G2711" i="2"/>
  <c r="A2712" i="2"/>
  <c r="G2712" i="2"/>
  <c r="A2713" i="2"/>
  <c r="G2713" i="2"/>
  <c r="A2714" i="2"/>
  <c r="G2714" i="2"/>
  <c r="A2715" i="2"/>
  <c r="G2715" i="2"/>
  <c r="A2716" i="2"/>
  <c r="G2716" i="2"/>
  <c r="A2717" i="2"/>
  <c r="G2717" i="2"/>
  <c r="A2718" i="2"/>
  <c r="G2718" i="2"/>
  <c r="A2719" i="2"/>
  <c r="G2719" i="2"/>
  <c r="A2720" i="2"/>
  <c r="G2720" i="2"/>
  <c r="A2721" i="2"/>
  <c r="G2721" i="2"/>
  <c r="A2722" i="2"/>
  <c r="G2722" i="2"/>
  <c r="A2723" i="2"/>
  <c r="G2723" i="2"/>
  <c r="A2724" i="2"/>
  <c r="G2724" i="2"/>
  <c r="A2725" i="2"/>
  <c r="G2725" i="2"/>
  <c r="A2726" i="2"/>
  <c r="G2726" i="2"/>
  <c r="A2727" i="2"/>
  <c r="G2727" i="2"/>
  <c r="A2728" i="2"/>
  <c r="G2728" i="2"/>
  <c r="A2729" i="2"/>
  <c r="G2729" i="2"/>
  <c r="A2730" i="2"/>
  <c r="G2730" i="2"/>
  <c r="A2731" i="2"/>
  <c r="G2731" i="2"/>
  <c r="A2732" i="2"/>
  <c r="G2732" i="2"/>
  <c r="A2733" i="2"/>
  <c r="G2733" i="2"/>
  <c r="A2734" i="2"/>
  <c r="G2734" i="2"/>
  <c r="A2735" i="2"/>
  <c r="G2735" i="2"/>
  <c r="A2736" i="2"/>
  <c r="G2736" i="2"/>
  <c r="A2737" i="2"/>
  <c r="G2737" i="2"/>
  <c r="A2738" i="2"/>
  <c r="G2738" i="2"/>
  <c r="A2739" i="2"/>
  <c r="G2739" i="2"/>
  <c r="A2740" i="2"/>
  <c r="G2740" i="2"/>
  <c r="A2741" i="2"/>
  <c r="G2741" i="2"/>
  <c r="A2742" i="2"/>
  <c r="G2742" i="2"/>
  <c r="A2743" i="2"/>
  <c r="G2743" i="2"/>
  <c r="A2744" i="2"/>
  <c r="G2744" i="2"/>
  <c r="A2745" i="2"/>
  <c r="G2745" i="2"/>
  <c r="A2746" i="2"/>
  <c r="G2746" i="2"/>
  <c r="A2747" i="2"/>
  <c r="G2747" i="2"/>
  <c r="A2748" i="2"/>
  <c r="G2748" i="2"/>
  <c r="A2749" i="2"/>
  <c r="G2749" i="2"/>
  <c r="A2750" i="2"/>
  <c r="G2750" i="2"/>
  <c r="A2751" i="2"/>
  <c r="G2751" i="2"/>
  <c r="A2752" i="2"/>
  <c r="G2752" i="2"/>
  <c r="A2753" i="2"/>
  <c r="G2753" i="2"/>
  <c r="A2754" i="2"/>
  <c r="G2754" i="2"/>
  <c r="A2755" i="2"/>
  <c r="G2755" i="2"/>
  <c r="A2756" i="2"/>
  <c r="G2756" i="2"/>
  <c r="A2757" i="2"/>
  <c r="G2757" i="2"/>
  <c r="A2758" i="2"/>
  <c r="G2758" i="2"/>
  <c r="A2759" i="2"/>
  <c r="G2759" i="2"/>
  <c r="A2760" i="2"/>
  <c r="G2760" i="2"/>
  <c r="A2761" i="2"/>
  <c r="G2761" i="2"/>
  <c r="A2762" i="2"/>
  <c r="G2762" i="2"/>
  <c r="A2763" i="2"/>
  <c r="G2763" i="2"/>
  <c r="A2764" i="2"/>
  <c r="G2764" i="2"/>
  <c r="A2765" i="2"/>
  <c r="G2765" i="2"/>
  <c r="A2766" i="2"/>
  <c r="G2766" i="2"/>
  <c r="A2767" i="2"/>
  <c r="G2767" i="2"/>
  <c r="A2768" i="2"/>
  <c r="G2768" i="2"/>
  <c r="A2769" i="2"/>
  <c r="G2769" i="2"/>
  <c r="A2770" i="2"/>
  <c r="G2770" i="2"/>
  <c r="A2771" i="2"/>
  <c r="G2771" i="2"/>
  <c r="A2772" i="2"/>
  <c r="G2772" i="2"/>
  <c r="A2773" i="2"/>
  <c r="G2773" i="2"/>
  <c r="A2774" i="2"/>
  <c r="G2774" i="2"/>
  <c r="A2775" i="2"/>
  <c r="G2775" i="2"/>
  <c r="A2776" i="2"/>
  <c r="G2776" i="2"/>
  <c r="A2777" i="2"/>
  <c r="G2777" i="2"/>
  <c r="A2778" i="2"/>
  <c r="G2778" i="2"/>
  <c r="A2779" i="2"/>
  <c r="G2779" i="2"/>
  <c r="A2780" i="2"/>
  <c r="G2780" i="2"/>
  <c r="A2781" i="2"/>
  <c r="G2781" i="2"/>
  <c r="A2782" i="2"/>
  <c r="G2782" i="2"/>
  <c r="A2783" i="2"/>
  <c r="G2783" i="2"/>
  <c r="A2784" i="2"/>
  <c r="G2784" i="2"/>
  <c r="A2785" i="2"/>
  <c r="G2785" i="2"/>
  <c r="A2786" i="2"/>
  <c r="G2786" i="2"/>
  <c r="A2787" i="2"/>
  <c r="G2787" i="2"/>
  <c r="A2788" i="2"/>
  <c r="G2788" i="2"/>
  <c r="A2789" i="2"/>
  <c r="G2789" i="2"/>
  <c r="A2790" i="2"/>
  <c r="G2790" i="2"/>
  <c r="A2791" i="2"/>
  <c r="G2791" i="2"/>
  <c r="A2792" i="2"/>
  <c r="G2792" i="2"/>
  <c r="A2793" i="2"/>
  <c r="G2793" i="2"/>
  <c r="A2794" i="2"/>
  <c r="G2794" i="2"/>
  <c r="A2795" i="2"/>
  <c r="G2795" i="2"/>
  <c r="A2796" i="2"/>
  <c r="G2796" i="2"/>
  <c r="A2797" i="2"/>
  <c r="G2797" i="2"/>
  <c r="A2798" i="2"/>
  <c r="G2798" i="2"/>
  <c r="A2799" i="2"/>
  <c r="G2799" i="2"/>
  <c r="A2800" i="2"/>
  <c r="G2800" i="2"/>
  <c r="A2801" i="2"/>
  <c r="G2801" i="2"/>
  <c r="A2802" i="2"/>
  <c r="G2802" i="2"/>
  <c r="A2803" i="2"/>
  <c r="G2803" i="2"/>
  <c r="A2804" i="2"/>
  <c r="G2804" i="2"/>
  <c r="A2805" i="2"/>
  <c r="G2805" i="2"/>
  <c r="A2806" i="2"/>
  <c r="G2806" i="2"/>
  <c r="A2807" i="2"/>
  <c r="G2807" i="2"/>
  <c r="A2808" i="2"/>
  <c r="G2808" i="2"/>
  <c r="A2809" i="2"/>
  <c r="G2809" i="2"/>
  <c r="A2810" i="2"/>
  <c r="G2810" i="2"/>
  <c r="A2811" i="2"/>
  <c r="G2811" i="2"/>
  <c r="A2812" i="2"/>
  <c r="G2812" i="2"/>
  <c r="A2813" i="2"/>
  <c r="G2813" i="2"/>
  <c r="A2814" i="2"/>
  <c r="G2814" i="2"/>
  <c r="A2815" i="2"/>
  <c r="G2815" i="2"/>
  <c r="A2816" i="2"/>
  <c r="G2816" i="2"/>
  <c r="A2817" i="2"/>
  <c r="G2817" i="2"/>
  <c r="A2818" i="2"/>
  <c r="G2818" i="2"/>
  <c r="A2819" i="2"/>
  <c r="G2819" i="2"/>
  <c r="A2820" i="2"/>
  <c r="G2820" i="2"/>
  <c r="A2821" i="2"/>
  <c r="G2821" i="2"/>
  <c r="A2822" i="2"/>
  <c r="G2822" i="2"/>
  <c r="A2823" i="2"/>
  <c r="G2823" i="2"/>
  <c r="A2824" i="2"/>
  <c r="G2824" i="2"/>
  <c r="A2825" i="2"/>
  <c r="G2825" i="2"/>
  <c r="A2826" i="2"/>
  <c r="G2826" i="2"/>
  <c r="A2827" i="2"/>
  <c r="G2827" i="2"/>
  <c r="A2828" i="2"/>
  <c r="G2828" i="2"/>
  <c r="A2829" i="2"/>
  <c r="G2829" i="2"/>
  <c r="A2830" i="2"/>
  <c r="G2830" i="2"/>
  <c r="A2831" i="2"/>
  <c r="G2831" i="2"/>
  <c r="A2832" i="2"/>
  <c r="G2832" i="2"/>
  <c r="A2833" i="2"/>
  <c r="G2833" i="2"/>
  <c r="A2834" i="2"/>
  <c r="G2834" i="2"/>
  <c r="A2835" i="2"/>
  <c r="G2835" i="2"/>
  <c r="A2836" i="2"/>
  <c r="G2836" i="2"/>
  <c r="A2837" i="2"/>
  <c r="G2837" i="2"/>
  <c r="A2838" i="2"/>
  <c r="G2838" i="2"/>
  <c r="A2839" i="2"/>
  <c r="G2839" i="2"/>
  <c r="A2840" i="2"/>
  <c r="G2840" i="2"/>
  <c r="A2841" i="2"/>
  <c r="G2841" i="2"/>
  <c r="A2842" i="2"/>
  <c r="G2842" i="2"/>
  <c r="A2843" i="2"/>
  <c r="G2843" i="2"/>
  <c r="A2844" i="2"/>
  <c r="G2844" i="2"/>
  <c r="A2845" i="2"/>
  <c r="G2845" i="2"/>
  <c r="A2846" i="2"/>
  <c r="G2846" i="2"/>
  <c r="A2847" i="2"/>
  <c r="G2847" i="2"/>
  <c r="A2848" i="2"/>
  <c r="G2848" i="2"/>
  <c r="A2849" i="2"/>
  <c r="G2849" i="2"/>
  <c r="A2850" i="2"/>
  <c r="G2850" i="2"/>
  <c r="A2851" i="2"/>
  <c r="G2851" i="2"/>
  <c r="A2852" i="2"/>
  <c r="G2852" i="2"/>
  <c r="A2853" i="2"/>
  <c r="G2853" i="2"/>
  <c r="A2854" i="2"/>
  <c r="G2854" i="2"/>
  <c r="A2855" i="2"/>
  <c r="G2855" i="2"/>
  <c r="A2856" i="2"/>
  <c r="G2856" i="2"/>
  <c r="A2857" i="2"/>
  <c r="G2857" i="2"/>
  <c r="A2858" i="2"/>
  <c r="G2858" i="2"/>
  <c r="A2859" i="2"/>
  <c r="G2859" i="2"/>
  <c r="A2860" i="2"/>
  <c r="G2860" i="2"/>
  <c r="A2861" i="2"/>
  <c r="G2861" i="2"/>
  <c r="A2862" i="2"/>
  <c r="G2862" i="2"/>
  <c r="A2863" i="2"/>
  <c r="G2863" i="2"/>
  <c r="A2864" i="2"/>
  <c r="G2864" i="2"/>
  <c r="A2865" i="2"/>
  <c r="G2865" i="2"/>
  <c r="A2866" i="2"/>
  <c r="G2866" i="2"/>
  <c r="A2867" i="2"/>
  <c r="G2867" i="2"/>
  <c r="A2868" i="2"/>
  <c r="G2868" i="2"/>
  <c r="A2869" i="2"/>
  <c r="G2869" i="2"/>
  <c r="A2870" i="2"/>
  <c r="G2870" i="2"/>
  <c r="A2871" i="2"/>
  <c r="G2871" i="2"/>
  <c r="A2872" i="2"/>
  <c r="G2872" i="2"/>
  <c r="A2873" i="2"/>
  <c r="G2873" i="2"/>
  <c r="A2874" i="2"/>
  <c r="G2874" i="2"/>
  <c r="A2875" i="2"/>
  <c r="G2875" i="2"/>
  <c r="A2876" i="2"/>
  <c r="G2876" i="2"/>
  <c r="A2877" i="2"/>
  <c r="G2877" i="2"/>
  <c r="A2878" i="2"/>
  <c r="G2878" i="2"/>
  <c r="A2879" i="2"/>
  <c r="G2879" i="2"/>
  <c r="A2880" i="2"/>
  <c r="G2880" i="2"/>
  <c r="A2881" i="2"/>
  <c r="G2881" i="2"/>
  <c r="A2882" i="2"/>
  <c r="G2882" i="2"/>
  <c r="A2883" i="2"/>
  <c r="G2883" i="2"/>
  <c r="A2884" i="2"/>
  <c r="G2884" i="2"/>
  <c r="A2885" i="2"/>
  <c r="G2885" i="2"/>
  <c r="A2886" i="2"/>
  <c r="G2886" i="2"/>
  <c r="A2887" i="2"/>
  <c r="G2887" i="2"/>
  <c r="A2888" i="2"/>
  <c r="G2888" i="2"/>
  <c r="A2889" i="2"/>
  <c r="G2889" i="2"/>
  <c r="A2890" i="2"/>
  <c r="G2890" i="2"/>
  <c r="A2891" i="2"/>
  <c r="G2891" i="2"/>
  <c r="A2892" i="2"/>
  <c r="G2892" i="2"/>
  <c r="A2893" i="2"/>
  <c r="G2893" i="2"/>
  <c r="A2894" i="2"/>
  <c r="G2894" i="2"/>
  <c r="A2895" i="2"/>
  <c r="G2895" i="2"/>
  <c r="A2896" i="2"/>
  <c r="G2896" i="2"/>
  <c r="A2897" i="2"/>
  <c r="G2897" i="2"/>
  <c r="A2898" i="2"/>
  <c r="G2898" i="2"/>
  <c r="A2899" i="2"/>
  <c r="G2899" i="2"/>
  <c r="A2900" i="2"/>
  <c r="G2900" i="2"/>
  <c r="A2901" i="2"/>
  <c r="G2901" i="2"/>
  <c r="A2902" i="2"/>
  <c r="G2902" i="2"/>
  <c r="A2903" i="2"/>
  <c r="G2903" i="2"/>
  <c r="A2904" i="2"/>
  <c r="G2904" i="2"/>
  <c r="A2905" i="2"/>
  <c r="G2905" i="2"/>
  <c r="A2906" i="2"/>
  <c r="G2906" i="2"/>
  <c r="A2907" i="2"/>
  <c r="G2907" i="2"/>
  <c r="A2908" i="2"/>
  <c r="G2908" i="2"/>
  <c r="A2909" i="2"/>
  <c r="G2909" i="2"/>
  <c r="A2910" i="2"/>
  <c r="G2910" i="2"/>
  <c r="A2911" i="2"/>
  <c r="G2911" i="2"/>
  <c r="A2912" i="2"/>
  <c r="G2912" i="2"/>
  <c r="A2913" i="2"/>
  <c r="G2913" i="2"/>
  <c r="A2914" i="2"/>
  <c r="G2914" i="2"/>
  <c r="A2915" i="2"/>
  <c r="G2915" i="2"/>
  <c r="A2916" i="2"/>
  <c r="G2916" i="2"/>
  <c r="A2917" i="2"/>
  <c r="G2917" i="2"/>
  <c r="A2918" i="2"/>
  <c r="G2918" i="2"/>
  <c r="A2919" i="2"/>
  <c r="G2919" i="2"/>
  <c r="A2920" i="2"/>
  <c r="G2920" i="2"/>
  <c r="A2921" i="2"/>
  <c r="G2921" i="2"/>
  <c r="A2922" i="2"/>
  <c r="G2922" i="2"/>
  <c r="A2923" i="2"/>
  <c r="G2923" i="2"/>
  <c r="A2924" i="2"/>
  <c r="G2924" i="2"/>
  <c r="A2925" i="2"/>
  <c r="G2925" i="2"/>
  <c r="A2926" i="2"/>
  <c r="G2926" i="2"/>
  <c r="A2927" i="2"/>
  <c r="G2927" i="2"/>
  <c r="A2928" i="2"/>
  <c r="G2928" i="2"/>
  <c r="A2929" i="2"/>
  <c r="G2929" i="2"/>
  <c r="A2930" i="2"/>
  <c r="G2930" i="2"/>
  <c r="A2931" i="2"/>
  <c r="G2931" i="2"/>
  <c r="A2932" i="2"/>
  <c r="G2932" i="2"/>
  <c r="A2933" i="2"/>
  <c r="G2933" i="2"/>
  <c r="A2934" i="2"/>
  <c r="G2934" i="2"/>
  <c r="A2935" i="2"/>
  <c r="G2935" i="2"/>
  <c r="A2936" i="2"/>
  <c r="G2936" i="2"/>
  <c r="A2937" i="2"/>
  <c r="G2937" i="2"/>
  <c r="A2938" i="2"/>
  <c r="G2938" i="2"/>
  <c r="A2939" i="2"/>
  <c r="G2939" i="2"/>
  <c r="A2940" i="2"/>
  <c r="G2940" i="2"/>
  <c r="A2941" i="2"/>
  <c r="G2941" i="2"/>
  <c r="A2942" i="2"/>
  <c r="G2942" i="2"/>
  <c r="A2943" i="2"/>
  <c r="G2943" i="2"/>
  <c r="A2944" i="2"/>
  <c r="G2944" i="2"/>
  <c r="A2945" i="2"/>
  <c r="G2945" i="2"/>
  <c r="A2946" i="2"/>
  <c r="G2946" i="2"/>
  <c r="A2947" i="2"/>
  <c r="G2947" i="2"/>
  <c r="A2948" i="2"/>
  <c r="G2948" i="2"/>
  <c r="A2949" i="2"/>
  <c r="G2949" i="2"/>
  <c r="A2950" i="2"/>
  <c r="G2950" i="2"/>
  <c r="A2951" i="2"/>
  <c r="G2951" i="2"/>
  <c r="A2952" i="2"/>
  <c r="G2952" i="2"/>
  <c r="A2953" i="2"/>
  <c r="G2953" i="2"/>
  <c r="A2954" i="2"/>
  <c r="G2954" i="2"/>
  <c r="A2955" i="2"/>
  <c r="G2955" i="2"/>
  <c r="A2956" i="2"/>
  <c r="G2956" i="2"/>
  <c r="A2957" i="2"/>
  <c r="G2957" i="2"/>
  <c r="A2958" i="2"/>
  <c r="G2958" i="2"/>
  <c r="A2959" i="2"/>
  <c r="G2959" i="2"/>
  <c r="A2960" i="2"/>
  <c r="G2960" i="2"/>
  <c r="A2961" i="2"/>
  <c r="G2961" i="2"/>
  <c r="A2962" i="2"/>
  <c r="G2962" i="2"/>
  <c r="A2963" i="2"/>
  <c r="G2963" i="2"/>
  <c r="A2964" i="2"/>
  <c r="G2964" i="2"/>
  <c r="A2965" i="2"/>
  <c r="G2965" i="2"/>
  <c r="A2966" i="2"/>
  <c r="G2966" i="2"/>
  <c r="A2967" i="2"/>
  <c r="G2967" i="2"/>
  <c r="A2968" i="2"/>
  <c r="G2968" i="2"/>
  <c r="A2969" i="2"/>
  <c r="G2969" i="2"/>
  <c r="A2970" i="2"/>
  <c r="G2970" i="2"/>
  <c r="A2971" i="2"/>
  <c r="G2971" i="2"/>
  <c r="A2972" i="2"/>
  <c r="G2972" i="2"/>
  <c r="A2973" i="2"/>
  <c r="G2973" i="2"/>
  <c r="A2974" i="2"/>
  <c r="G2974" i="2"/>
  <c r="A2975" i="2"/>
  <c r="G2975" i="2"/>
  <c r="A2976" i="2"/>
  <c r="G2976" i="2"/>
  <c r="A2977" i="2"/>
  <c r="G2977" i="2"/>
  <c r="A2978" i="2"/>
  <c r="G2978" i="2"/>
  <c r="A2979" i="2"/>
  <c r="G2979" i="2"/>
  <c r="A2980" i="2"/>
  <c r="G2980" i="2"/>
  <c r="A2981" i="2"/>
  <c r="G2981" i="2"/>
  <c r="A2982" i="2"/>
  <c r="G2982" i="2"/>
  <c r="A2983" i="2"/>
  <c r="G2983" i="2"/>
  <c r="A2984" i="2"/>
  <c r="G2984" i="2"/>
  <c r="A2985" i="2"/>
  <c r="G2985" i="2"/>
  <c r="A2986" i="2"/>
  <c r="G2986" i="2"/>
  <c r="A2987" i="2"/>
  <c r="G2987" i="2"/>
  <c r="A2988" i="2"/>
  <c r="G2988" i="2"/>
  <c r="A2989" i="2"/>
  <c r="G2989" i="2"/>
  <c r="A2990" i="2"/>
  <c r="G2990" i="2"/>
  <c r="A2991" i="2"/>
  <c r="G2991" i="2"/>
  <c r="A2992" i="2"/>
  <c r="G2992" i="2"/>
  <c r="A2993" i="2"/>
  <c r="G2993" i="2"/>
  <c r="A2994" i="2"/>
  <c r="G2994" i="2"/>
  <c r="A2995" i="2"/>
  <c r="G2995" i="2"/>
  <c r="A2996" i="2"/>
  <c r="G2996" i="2"/>
  <c r="A2997" i="2"/>
  <c r="G2997" i="2"/>
  <c r="A2998" i="2"/>
  <c r="G2998" i="2"/>
  <c r="A2999" i="2"/>
  <c r="G2999" i="2"/>
  <c r="A3000" i="2"/>
  <c r="G3000" i="2"/>
  <c r="A3001" i="2"/>
  <c r="G3001" i="2"/>
  <c r="A3002" i="2"/>
  <c r="G3002" i="2"/>
  <c r="A3003" i="2"/>
  <c r="G3003" i="2"/>
  <c r="A3004" i="2"/>
  <c r="G3004" i="2"/>
  <c r="A3005" i="2"/>
  <c r="G3005" i="2"/>
  <c r="A3006" i="2"/>
  <c r="G3006" i="2"/>
  <c r="A3007" i="2"/>
  <c r="G3007" i="2"/>
  <c r="A3008" i="2"/>
  <c r="G3008" i="2"/>
  <c r="A3009" i="2"/>
  <c r="G3009" i="2"/>
  <c r="A3010" i="2"/>
  <c r="G3010" i="2"/>
  <c r="A3011" i="2"/>
  <c r="G3011" i="2"/>
  <c r="A3012" i="2"/>
  <c r="G3012" i="2"/>
  <c r="A3013" i="2"/>
  <c r="G3013" i="2"/>
  <c r="A3014" i="2"/>
  <c r="G3014" i="2"/>
  <c r="A3015" i="2"/>
  <c r="G3015" i="2"/>
  <c r="A3016" i="2"/>
  <c r="G3016" i="2"/>
  <c r="A3017" i="2"/>
  <c r="G3017" i="2"/>
  <c r="A3018" i="2"/>
  <c r="G3018" i="2"/>
  <c r="A3019" i="2"/>
  <c r="G3019" i="2"/>
  <c r="A3020" i="2"/>
  <c r="G3020" i="2"/>
  <c r="A3021" i="2"/>
  <c r="G3021" i="2"/>
  <c r="A3022" i="2"/>
  <c r="G3022" i="2"/>
  <c r="A3023" i="2"/>
  <c r="G3023" i="2"/>
  <c r="A3024" i="2"/>
  <c r="G3024" i="2"/>
  <c r="A3025" i="2"/>
  <c r="G3025" i="2"/>
  <c r="A3026" i="2"/>
  <c r="G3026" i="2"/>
  <c r="A3027" i="2"/>
  <c r="G3027" i="2"/>
  <c r="A3028" i="2"/>
  <c r="G3028" i="2"/>
  <c r="A3029" i="2"/>
  <c r="G3029" i="2"/>
  <c r="A3030" i="2"/>
  <c r="G3030" i="2"/>
  <c r="A3031" i="2"/>
  <c r="G3031" i="2"/>
  <c r="A3032" i="2"/>
  <c r="G3032" i="2"/>
  <c r="A3033" i="2"/>
  <c r="G3033" i="2"/>
  <c r="A3034" i="2"/>
  <c r="G3034" i="2"/>
  <c r="A3035" i="2"/>
  <c r="G3035" i="2"/>
  <c r="A3036" i="2"/>
  <c r="G3036" i="2"/>
  <c r="A3037" i="2"/>
  <c r="G3037" i="2"/>
  <c r="A3038" i="2"/>
  <c r="G3038" i="2"/>
  <c r="A3039" i="2"/>
  <c r="G3039" i="2"/>
  <c r="A3040" i="2"/>
  <c r="G3040" i="2"/>
  <c r="A3041" i="2"/>
  <c r="G3041" i="2"/>
  <c r="A3042" i="2"/>
  <c r="G3042" i="2"/>
  <c r="A3043" i="2"/>
  <c r="G3043" i="2"/>
  <c r="A3044" i="2"/>
  <c r="G3044" i="2"/>
  <c r="A3045" i="2"/>
  <c r="G3045" i="2"/>
  <c r="A3046" i="2"/>
  <c r="G3046" i="2"/>
  <c r="A3047" i="2"/>
  <c r="G3047" i="2"/>
  <c r="A3048" i="2"/>
  <c r="G3048" i="2"/>
  <c r="A3049" i="2"/>
  <c r="G3049" i="2"/>
  <c r="A3050" i="2"/>
  <c r="G3050" i="2"/>
  <c r="A3051" i="2"/>
  <c r="G3051" i="2"/>
  <c r="A3052" i="2"/>
  <c r="G3052" i="2"/>
  <c r="A3053" i="2"/>
  <c r="G3053" i="2"/>
  <c r="A3054" i="2"/>
  <c r="G3054" i="2"/>
  <c r="A3055" i="2"/>
  <c r="G3055" i="2"/>
  <c r="A3056" i="2"/>
  <c r="G3056" i="2"/>
  <c r="A3057" i="2"/>
  <c r="G3057" i="2"/>
  <c r="A3058" i="2"/>
  <c r="G3058" i="2"/>
  <c r="A3059" i="2"/>
  <c r="G3059" i="2"/>
  <c r="A3060" i="2"/>
  <c r="G3060" i="2"/>
  <c r="A3061" i="2"/>
  <c r="G3061" i="2"/>
  <c r="A3062" i="2"/>
  <c r="G3062" i="2"/>
  <c r="A3063" i="2"/>
  <c r="G3063" i="2"/>
  <c r="A3064" i="2"/>
  <c r="G3064" i="2"/>
  <c r="A3065" i="2"/>
  <c r="G3065" i="2"/>
  <c r="A3066" i="2"/>
  <c r="G3066" i="2"/>
  <c r="A3067" i="2"/>
  <c r="G3067" i="2"/>
  <c r="A3068" i="2"/>
  <c r="G3068" i="2"/>
  <c r="A3069" i="2"/>
  <c r="G3069" i="2"/>
  <c r="A3070" i="2"/>
  <c r="G3070" i="2"/>
  <c r="A3071" i="2"/>
  <c r="G3071" i="2"/>
  <c r="A3072" i="2"/>
  <c r="G3072" i="2"/>
  <c r="A3073" i="2"/>
  <c r="G3073" i="2"/>
  <c r="A3074" i="2"/>
  <c r="G3074" i="2"/>
  <c r="A3075" i="2"/>
  <c r="G3075" i="2"/>
  <c r="A3076" i="2"/>
  <c r="G3076" i="2"/>
  <c r="A3077" i="2"/>
  <c r="G3077" i="2"/>
  <c r="A3078" i="2"/>
  <c r="G3078" i="2"/>
  <c r="A3079" i="2"/>
  <c r="G3079" i="2"/>
  <c r="A3080" i="2"/>
  <c r="G3080" i="2"/>
  <c r="A3081" i="2"/>
  <c r="G3081" i="2"/>
  <c r="A3082" i="2"/>
  <c r="G3082" i="2"/>
  <c r="A3083" i="2"/>
  <c r="G3083" i="2"/>
  <c r="A3084" i="2"/>
  <c r="G3084" i="2"/>
  <c r="A3085" i="2"/>
  <c r="G3085" i="2"/>
  <c r="A3086" i="2"/>
  <c r="G3086" i="2"/>
  <c r="A3087" i="2"/>
  <c r="G3087" i="2"/>
  <c r="A3088" i="2"/>
  <c r="G3088" i="2"/>
  <c r="A3089" i="2"/>
  <c r="G3089" i="2"/>
  <c r="A3090" i="2"/>
  <c r="G3090" i="2"/>
  <c r="A3091" i="2"/>
  <c r="G3091" i="2"/>
  <c r="A3092" i="2"/>
  <c r="G3092" i="2"/>
  <c r="A3093" i="2"/>
  <c r="G3093" i="2"/>
  <c r="A3094" i="2"/>
  <c r="G3094" i="2"/>
  <c r="A3095" i="2"/>
  <c r="G3095" i="2"/>
  <c r="A3096" i="2"/>
  <c r="G3096" i="2"/>
  <c r="A3097" i="2"/>
  <c r="G3097" i="2"/>
  <c r="A3098" i="2"/>
  <c r="G3098" i="2"/>
  <c r="A3099" i="2"/>
  <c r="G3099" i="2"/>
  <c r="A3100" i="2"/>
  <c r="G3100" i="2"/>
  <c r="A3101" i="2"/>
  <c r="G3101" i="2"/>
  <c r="A3102" i="2"/>
  <c r="G3102" i="2"/>
  <c r="A3103" i="2"/>
  <c r="G3103" i="2"/>
  <c r="A3104" i="2"/>
  <c r="G3104" i="2"/>
  <c r="A3105" i="2"/>
  <c r="G3105" i="2"/>
  <c r="A3106" i="2"/>
  <c r="G3106" i="2"/>
  <c r="A3107" i="2"/>
  <c r="G3107" i="2"/>
  <c r="A3108" i="2"/>
  <c r="G3108" i="2"/>
  <c r="A3109" i="2"/>
  <c r="G3109" i="2"/>
  <c r="A3110" i="2"/>
  <c r="G3110" i="2"/>
  <c r="A3111" i="2"/>
  <c r="G3111" i="2"/>
  <c r="A3112" i="2"/>
  <c r="G3112" i="2"/>
  <c r="A3113" i="2"/>
  <c r="G3113" i="2"/>
  <c r="A3114" i="2"/>
  <c r="G3114" i="2"/>
  <c r="A3115" i="2"/>
  <c r="G3115" i="2"/>
  <c r="A3116" i="2"/>
  <c r="G3116" i="2"/>
  <c r="A3117" i="2"/>
  <c r="G3117" i="2"/>
  <c r="A3118" i="2"/>
  <c r="G3118" i="2"/>
  <c r="A3119" i="2"/>
  <c r="G3119" i="2"/>
  <c r="A3120" i="2"/>
  <c r="G3120" i="2"/>
  <c r="A3121" i="2"/>
  <c r="G3121" i="2"/>
  <c r="A3122" i="2"/>
  <c r="G3122" i="2"/>
  <c r="A3123" i="2"/>
  <c r="G3123" i="2"/>
  <c r="A3124" i="2"/>
  <c r="G3124" i="2"/>
  <c r="A3125" i="2"/>
  <c r="G3125" i="2"/>
  <c r="A3126" i="2"/>
  <c r="G3126" i="2"/>
  <c r="A3127" i="2"/>
  <c r="G3127" i="2"/>
  <c r="A3128" i="2"/>
  <c r="G3128" i="2"/>
  <c r="A3129" i="2"/>
  <c r="G3129" i="2"/>
  <c r="A3130" i="2"/>
  <c r="G3130" i="2"/>
  <c r="A3131" i="2"/>
  <c r="G3131" i="2"/>
  <c r="A3132" i="2"/>
  <c r="G3132" i="2"/>
  <c r="A3133" i="2"/>
  <c r="G3133" i="2"/>
  <c r="A3134" i="2"/>
  <c r="G3134" i="2"/>
  <c r="A3135" i="2"/>
  <c r="G3135" i="2"/>
  <c r="A3136" i="2"/>
  <c r="G3136" i="2"/>
  <c r="A3137" i="2"/>
  <c r="G3137" i="2"/>
  <c r="A3138" i="2"/>
  <c r="G3138" i="2"/>
  <c r="A3139" i="2"/>
  <c r="G3139" i="2"/>
  <c r="A3140" i="2"/>
  <c r="G3140" i="2"/>
  <c r="A3141" i="2"/>
  <c r="G3141" i="2"/>
  <c r="A3142" i="2"/>
  <c r="G3142" i="2"/>
  <c r="A3143" i="2"/>
  <c r="G3143" i="2"/>
  <c r="A3144" i="2"/>
  <c r="G3144" i="2"/>
  <c r="A3145" i="2"/>
  <c r="G3145" i="2"/>
  <c r="A3146" i="2"/>
  <c r="G3146" i="2"/>
  <c r="A3147" i="2"/>
  <c r="G3147" i="2"/>
  <c r="A3148" i="2"/>
  <c r="G3148" i="2"/>
  <c r="A3149" i="2"/>
  <c r="G3149" i="2"/>
  <c r="A3150" i="2"/>
  <c r="G3150" i="2"/>
  <c r="A3151" i="2"/>
  <c r="G3151" i="2"/>
  <c r="A3152" i="2"/>
  <c r="G3152" i="2"/>
  <c r="A3153" i="2"/>
  <c r="G3153" i="2"/>
  <c r="A3154" i="2"/>
  <c r="G3154" i="2"/>
  <c r="A3155" i="2"/>
  <c r="G3155" i="2"/>
  <c r="A3156" i="2"/>
  <c r="G3156" i="2"/>
  <c r="A3157" i="2"/>
  <c r="G3157" i="2"/>
  <c r="A3158" i="2"/>
  <c r="G3158" i="2"/>
  <c r="A3159" i="2"/>
  <c r="G3159" i="2"/>
  <c r="A3160" i="2"/>
  <c r="G3160" i="2"/>
  <c r="A3161" i="2"/>
  <c r="G3161" i="2"/>
  <c r="A3162" i="2"/>
  <c r="G3162" i="2"/>
  <c r="A3163" i="2"/>
  <c r="G3163" i="2"/>
  <c r="A3164" i="2"/>
  <c r="G3164" i="2"/>
  <c r="A3165" i="2"/>
  <c r="G3165" i="2"/>
  <c r="A3166" i="2"/>
  <c r="G3166" i="2"/>
  <c r="A3167" i="2"/>
  <c r="G3167" i="2"/>
  <c r="A3168" i="2"/>
  <c r="G3168" i="2"/>
  <c r="A3169" i="2"/>
  <c r="G3169" i="2"/>
  <c r="A3170" i="2"/>
  <c r="G3170" i="2"/>
  <c r="A3171" i="2"/>
  <c r="G3171" i="2"/>
  <c r="A3172" i="2"/>
  <c r="G3172" i="2"/>
  <c r="A3173" i="2"/>
  <c r="G3173" i="2"/>
  <c r="A3174" i="2"/>
  <c r="G3174" i="2"/>
  <c r="A3175" i="2"/>
  <c r="G3175" i="2"/>
  <c r="A3176" i="2"/>
  <c r="G3176" i="2"/>
  <c r="A3177" i="2"/>
  <c r="G3177" i="2"/>
  <c r="A3178" i="2"/>
  <c r="G3178" i="2"/>
  <c r="A3179" i="2"/>
  <c r="G3179" i="2"/>
  <c r="A3180" i="2"/>
  <c r="G3180" i="2"/>
  <c r="A3181" i="2"/>
  <c r="G3181" i="2"/>
  <c r="A3182" i="2"/>
  <c r="G3182" i="2"/>
  <c r="A3183" i="2"/>
  <c r="G3183" i="2"/>
  <c r="A3184" i="2"/>
  <c r="G3184" i="2"/>
  <c r="A3185" i="2"/>
  <c r="G3185" i="2"/>
  <c r="A3186" i="2"/>
  <c r="G3186" i="2"/>
  <c r="A3187" i="2"/>
  <c r="G3187" i="2"/>
  <c r="A3188" i="2"/>
  <c r="G3188" i="2"/>
  <c r="A3189" i="2"/>
  <c r="G3189" i="2"/>
  <c r="A3190" i="2"/>
  <c r="G3190" i="2"/>
  <c r="A3191" i="2"/>
  <c r="G3191" i="2"/>
  <c r="A3192" i="2"/>
  <c r="G3192" i="2"/>
  <c r="A3193" i="2"/>
  <c r="G3193" i="2"/>
  <c r="A3194" i="2"/>
  <c r="G3194" i="2"/>
  <c r="A3195" i="2"/>
  <c r="G3195" i="2"/>
  <c r="A3196" i="2"/>
  <c r="G3196" i="2"/>
  <c r="A3197" i="2"/>
  <c r="G3197" i="2"/>
  <c r="A3198" i="2"/>
  <c r="G3198" i="2"/>
  <c r="A3199" i="2"/>
  <c r="G3199" i="2"/>
  <c r="A3200" i="2"/>
  <c r="G3200" i="2"/>
  <c r="A3201" i="2"/>
  <c r="G3201" i="2"/>
  <c r="A3202" i="2"/>
  <c r="G3202" i="2"/>
  <c r="A3203" i="2"/>
  <c r="G3203" i="2"/>
  <c r="A3204" i="2"/>
  <c r="G3204" i="2"/>
  <c r="A3205" i="2"/>
  <c r="G3205" i="2"/>
  <c r="A3206" i="2"/>
  <c r="G3206" i="2"/>
  <c r="A3207" i="2"/>
  <c r="G3207" i="2"/>
  <c r="A3208" i="2"/>
  <c r="G3208" i="2"/>
  <c r="A3209" i="2"/>
  <c r="G3209" i="2"/>
  <c r="A3210" i="2"/>
  <c r="G3210" i="2"/>
  <c r="A3211" i="2"/>
  <c r="G3211" i="2"/>
  <c r="A3212" i="2"/>
  <c r="G3212" i="2"/>
  <c r="A3213" i="2"/>
  <c r="G3213" i="2"/>
  <c r="A3214" i="2"/>
  <c r="G3214" i="2"/>
  <c r="A3215" i="2"/>
  <c r="G3215" i="2"/>
  <c r="A3216" i="2"/>
  <c r="G3216" i="2"/>
  <c r="A3217" i="2"/>
  <c r="G3217" i="2"/>
  <c r="A3218" i="2"/>
  <c r="G3218" i="2"/>
  <c r="A3219" i="2"/>
  <c r="G3219" i="2"/>
  <c r="A3220" i="2"/>
  <c r="G3220" i="2"/>
  <c r="A3221" i="2"/>
  <c r="G3221" i="2"/>
  <c r="A3222" i="2"/>
  <c r="G3222" i="2"/>
  <c r="A3223" i="2"/>
  <c r="G3223" i="2"/>
  <c r="A3224" i="2"/>
  <c r="G3224" i="2"/>
  <c r="A3225" i="2"/>
  <c r="G3225" i="2"/>
  <c r="A3226" i="2"/>
  <c r="G3226" i="2"/>
  <c r="A3227" i="2"/>
  <c r="G3227" i="2"/>
  <c r="A3228" i="2"/>
  <c r="G3228" i="2"/>
  <c r="A3229" i="2"/>
  <c r="G3229" i="2"/>
  <c r="A3230" i="2"/>
  <c r="G3230" i="2"/>
  <c r="A3231" i="2"/>
  <c r="G3231" i="2"/>
  <c r="A3232" i="2"/>
  <c r="G3232" i="2"/>
  <c r="A3233" i="2"/>
  <c r="G3233" i="2"/>
  <c r="A3234" i="2"/>
  <c r="G3234" i="2"/>
  <c r="A3235" i="2"/>
  <c r="G3235" i="2"/>
  <c r="A3236" i="2"/>
  <c r="G3236" i="2"/>
  <c r="A3237" i="2"/>
  <c r="G3237" i="2"/>
  <c r="A3238" i="2"/>
  <c r="G3238" i="2"/>
  <c r="A3239" i="2"/>
  <c r="G3239" i="2"/>
  <c r="A3240" i="2"/>
  <c r="G3240" i="2"/>
  <c r="A3241" i="2"/>
  <c r="G3241" i="2"/>
  <c r="A3242" i="2"/>
  <c r="G3242" i="2"/>
  <c r="A3243" i="2"/>
  <c r="G3243" i="2"/>
  <c r="A3244" i="2"/>
  <c r="G3244" i="2"/>
  <c r="A3245" i="2"/>
  <c r="G3245" i="2"/>
  <c r="A3246" i="2"/>
  <c r="G3246" i="2"/>
  <c r="A3247" i="2"/>
  <c r="G3247" i="2"/>
  <c r="A3248" i="2"/>
  <c r="G3248" i="2"/>
  <c r="A3249" i="2"/>
  <c r="G3249" i="2"/>
  <c r="A3250" i="2"/>
  <c r="G3250" i="2"/>
  <c r="A3251" i="2"/>
  <c r="G3251" i="2"/>
  <c r="A3252" i="2"/>
  <c r="G3252" i="2"/>
  <c r="A3253" i="2"/>
  <c r="G3253" i="2"/>
  <c r="A3254" i="2"/>
  <c r="G3254" i="2"/>
  <c r="A3255" i="2"/>
  <c r="G3255" i="2"/>
  <c r="A3256" i="2"/>
  <c r="G3256" i="2"/>
  <c r="A3257" i="2"/>
  <c r="G3257" i="2"/>
  <c r="A3258" i="2"/>
  <c r="G3258" i="2"/>
  <c r="A3259" i="2"/>
  <c r="G3259" i="2"/>
  <c r="A3260" i="2"/>
  <c r="G3260" i="2"/>
  <c r="A3261" i="2"/>
  <c r="G3261" i="2"/>
  <c r="A3262" i="2"/>
  <c r="G3262" i="2"/>
  <c r="A3263" i="2"/>
  <c r="G3263" i="2"/>
  <c r="A3264" i="2"/>
  <c r="G3264" i="2"/>
  <c r="A3265" i="2"/>
  <c r="G3265" i="2"/>
  <c r="A3266" i="2"/>
  <c r="G3266" i="2"/>
  <c r="A3267" i="2"/>
  <c r="G3267" i="2"/>
  <c r="A3268" i="2"/>
  <c r="G3268" i="2"/>
  <c r="A3269" i="2"/>
  <c r="G3269" i="2"/>
  <c r="A3270" i="2"/>
  <c r="G3270" i="2"/>
  <c r="A3271" i="2"/>
  <c r="G3271" i="2"/>
  <c r="A3272" i="2"/>
  <c r="G3272" i="2"/>
  <c r="A3273" i="2"/>
  <c r="G3273" i="2"/>
  <c r="A3274" i="2"/>
  <c r="G3274" i="2"/>
  <c r="A3275" i="2"/>
  <c r="G3275" i="2"/>
  <c r="A3276" i="2"/>
  <c r="G3276" i="2"/>
  <c r="A3277" i="2"/>
  <c r="G3277" i="2"/>
  <c r="A3278" i="2"/>
  <c r="G3278" i="2"/>
  <c r="A3279" i="2"/>
  <c r="G3279" i="2"/>
  <c r="A3280" i="2"/>
  <c r="G3280" i="2"/>
  <c r="A3281" i="2"/>
  <c r="G3281" i="2"/>
  <c r="A3282" i="2"/>
  <c r="G3282" i="2"/>
  <c r="A3283" i="2"/>
  <c r="G3283" i="2"/>
  <c r="A3284" i="2"/>
  <c r="G3284" i="2"/>
  <c r="A3285" i="2"/>
  <c r="G3285" i="2"/>
  <c r="A3286" i="2"/>
  <c r="G3286" i="2"/>
  <c r="A3287" i="2"/>
  <c r="G3287" i="2"/>
  <c r="A3288" i="2"/>
  <c r="G3288" i="2"/>
  <c r="A3289" i="2"/>
  <c r="G3289" i="2"/>
  <c r="A3290" i="2"/>
  <c r="G3290" i="2"/>
  <c r="A3291" i="2"/>
  <c r="G3291" i="2"/>
  <c r="A3292" i="2"/>
  <c r="G3292" i="2"/>
  <c r="A3293" i="2"/>
  <c r="G3293" i="2"/>
  <c r="A3294" i="2"/>
  <c r="G3294" i="2"/>
  <c r="A3295" i="2"/>
  <c r="G3295" i="2"/>
  <c r="A3296" i="2"/>
  <c r="G3296" i="2"/>
  <c r="A3297" i="2"/>
  <c r="G3297" i="2"/>
  <c r="A3298" i="2"/>
  <c r="G3298" i="2"/>
  <c r="A3299" i="2"/>
  <c r="G3299" i="2"/>
  <c r="A3300" i="2"/>
  <c r="G3300" i="2"/>
  <c r="A3301" i="2"/>
  <c r="G3301" i="2"/>
  <c r="A3302" i="2"/>
  <c r="G3302" i="2"/>
  <c r="A3303" i="2"/>
  <c r="G3303" i="2"/>
  <c r="A3304" i="2"/>
  <c r="G3304" i="2"/>
  <c r="A3305" i="2"/>
  <c r="G3305" i="2"/>
  <c r="A3306" i="2"/>
  <c r="G3306" i="2"/>
  <c r="A3307" i="2"/>
  <c r="G3307" i="2"/>
  <c r="A3308" i="2"/>
  <c r="G3308" i="2"/>
  <c r="A3309" i="2"/>
  <c r="G3309" i="2"/>
  <c r="A3310" i="2"/>
  <c r="G3310" i="2"/>
  <c r="A3311" i="2"/>
  <c r="G3311" i="2"/>
  <c r="A3312" i="2"/>
  <c r="G3312" i="2"/>
  <c r="A3313" i="2"/>
  <c r="G3313" i="2"/>
  <c r="A3314" i="2"/>
  <c r="G3314" i="2"/>
  <c r="A3315" i="2"/>
  <c r="G3315" i="2"/>
  <c r="A3316" i="2"/>
  <c r="G3316" i="2"/>
  <c r="A3317" i="2"/>
  <c r="G3317" i="2"/>
  <c r="A3318" i="2"/>
  <c r="G3318" i="2"/>
  <c r="A3319" i="2"/>
  <c r="G3319" i="2"/>
  <c r="A3320" i="2"/>
  <c r="G3320" i="2"/>
  <c r="A3321" i="2"/>
  <c r="G3321" i="2"/>
  <c r="A3322" i="2"/>
  <c r="G3322" i="2"/>
  <c r="A3323" i="2"/>
  <c r="G3323" i="2"/>
  <c r="A3324" i="2"/>
  <c r="G3324" i="2"/>
  <c r="A3325" i="2"/>
  <c r="G3325" i="2"/>
  <c r="A3326" i="2"/>
  <c r="G3326" i="2"/>
  <c r="A3327" i="2"/>
  <c r="G3327" i="2"/>
  <c r="A3328" i="2"/>
  <c r="G3328" i="2"/>
  <c r="A3329" i="2"/>
  <c r="G3329" i="2"/>
  <c r="A3330" i="2"/>
  <c r="G3330" i="2"/>
  <c r="A3331" i="2"/>
  <c r="G3331" i="2"/>
  <c r="A3332" i="2"/>
  <c r="G3332" i="2"/>
  <c r="A3333" i="2"/>
  <c r="G3333" i="2"/>
  <c r="A3334" i="2"/>
  <c r="G3334" i="2"/>
  <c r="A3335" i="2"/>
  <c r="G3335" i="2"/>
  <c r="A3336" i="2"/>
  <c r="G3336" i="2"/>
  <c r="A3337" i="2"/>
  <c r="G3337" i="2"/>
  <c r="A3338" i="2"/>
  <c r="G3338" i="2"/>
  <c r="A3339" i="2"/>
  <c r="G3339" i="2"/>
  <c r="A3340" i="2"/>
  <c r="G3340" i="2"/>
  <c r="A3341" i="2"/>
  <c r="G3341" i="2"/>
  <c r="A3342" i="2"/>
  <c r="G3342" i="2"/>
  <c r="A3343" i="2"/>
  <c r="G3343" i="2"/>
  <c r="A3344" i="2"/>
  <c r="G3344" i="2"/>
  <c r="A3345" i="2"/>
  <c r="G3345" i="2"/>
  <c r="A3346" i="2"/>
  <c r="G3346" i="2"/>
  <c r="A3347" i="2"/>
  <c r="G3347" i="2"/>
  <c r="A3348" i="2"/>
  <c r="G3348" i="2"/>
  <c r="A3349" i="2"/>
  <c r="G3349" i="2"/>
  <c r="A3350" i="2"/>
  <c r="G3350" i="2"/>
  <c r="A3351" i="2"/>
  <c r="G3351" i="2"/>
  <c r="A3352" i="2"/>
  <c r="G3352" i="2"/>
  <c r="A3353" i="2"/>
  <c r="G3353" i="2"/>
  <c r="A3354" i="2"/>
  <c r="G3354" i="2"/>
  <c r="A3355" i="2"/>
  <c r="G3355" i="2"/>
  <c r="A3356" i="2"/>
  <c r="G3356" i="2"/>
  <c r="A3357" i="2"/>
  <c r="G3357" i="2"/>
  <c r="A3358" i="2"/>
  <c r="G3358" i="2"/>
  <c r="A3359" i="2"/>
  <c r="G3359" i="2"/>
  <c r="A3360" i="2"/>
  <c r="G3360" i="2"/>
  <c r="A3361" i="2"/>
  <c r="G3361" i="2"/>
  <c r="A3362" i="2"/>
  <c r="G3362" i="2"/>
  <c r="A3363" i="2"/>
  <c r="G3363" i="2"/>
  <c r="A3364" i="2"/>
  <c r="G3364" i="2"/>
  <c r="A3365" i="2"/>
  <c r="G3365" i="2"/>
  <c r="A3366" i="2"/>
  <c r="G3366" i="2"/>
  <c r="A3367" i="2"/>
  <c r="G3367" i="2"/>
  <c r="A3368" i="2"/>
  <c r="G3368" i="2"/>
  <c r="A3369" i="2"/>
  <c r="G3369" i="2"/>
  <c r="A3370" i="2"/>
  <c r="G3370" i="2"/>
  <c r="A3371" i="2"/>
  <c r="G3371" i="2"/>
  <c r="A3372" i="2"/>
  <c r="G3372" i="2"/>
  <c r="A3373" i="2"/>
  <c r="G3373" i="2"/>
  <c r="A3374" i="2"/>
  <c r="G3374" i="2"/>
  <c r="A3375" i="2"/>
  <c r="G3375" i="2"/>
  <c r="A3376" i="2"/>
  <c r="G3376" i="2"/>
  <c r="A3377" i="2"/>
  <c r="G3377" i="2"/>
  <c r="A3378" i="2"/>
  <c r="G3378" i="2"/>
  <c r="A3379" i="2"/>
  <c r="G3379" i="2"/>
  <c r="A3380" i="2"/>
  <c r="G3380" i="2"/>
  <c r="A3381" i="2"/>
  <c r="G3381" i="2"/>
  <c r="A3382" i="2"/>
  <c r="G3382" i="2"/>
  <c r="A3383" i="2"/>
  <c r="G3383" i="2"/>
  <c r="A3384" i="2"/>
  <c r="G3384" i="2"/>
  <c r="A3385" i="2"/>
  <c r="G3385" i="2"/>
  <c r="A3386" i="2"/>
  <c r="G3386" i="2"/>
  <c r="A3387" i="2"/>
  <c r="G3387" i="2"/>
  <c r="A3388" i="2"/>
  <c r="G3388" i="2"/>
  <c r="A3389" i="2"/>
  <c r="G3389" i="2"/>
  <c r="A3390" i="2"/>
  <c r="G3390" i="2"/>
  <c r="A3391" i="2"/>
  <c r="G3391" i="2"/>
  <c r="A3392" i="2"/>
  <c r="G3392" i="2"/>
  <c r="A3393" i="2"/>
  <c r="G3393" i="2"/>
  <c r="A3394" i="2"/>
  <c r="G3394" i="2"/>
  <c r="A3395" i="2"/>
  <c r="G3395" i="2"/>
  <c r="A3396" i="2"/>
  <c r="G3396" i="2"/>
  <c r="A3397" i="2"/>
  <c r="G3397" i="2"/>
  <c r="A3398" i="2"/>
  <c r="G3398" i="2"/>
  <c r="A3399" i="2"/>
  <c r="G3399" i="2"/>
  <c r="A3400" i="2"/>
  <c r="G3400" i="2"/>
  <c r="A3401" i="2"/>
  <c r="G3401" i="2"/>
  <c r="A3402" i="2"/>
  <c r="G3402" i="2"/>
  <c r="A3403" i="2"/>
  <c r="G3403" i="2"/>
  <c r="A3404" i="2"/>
  <c r="G3404" i="2"/>
  <c r="A3405" i="2"/>
  <c r="G3405" i="2"/>
  <c r="A3406" i="2"/>
  <c r="G3406" i="2"/>
  <c r="A3407" i="2"/>
  <c r="G3407" i="2"/>
  <c r="A3408" i="2"/>
  <c r="G3408" i="2"/>
  <c r="A3409" i="2"/>
  <c r="G3409" i="2"/>
  <c r="A3410" i="2"/>
  <c r="G3410" i="2"/>
  <c r="A3411" i="2"/>
  <c r="G3411" i="2"/>
  <c r="A3412" i="2"/>
  <c r="G3412" i="2"/>
  <c r="A3413" i="2"/>
  <c r="G3413" i="2"/>
  <c r="A3414" i="2"/>
  <c r="G3414" i="2"/>
  <c r="A3415" i="2"/>
  <c r="G3415" i="2"/>
  <c r="A3416" i="2"/>
  <c r="G3416" i="2"/>
  <c r="A3417" i="2"/>
  <c r="G3417" i="2"/>
  <c r="A3418" i="2"/>
  <c r="G3418" i="2"/>
  <c r="A3419" i="2"/>
  <c r="G3419" i="2"/>
  <c r="A3420" i="2"/>
  <c r="G3420" i="2"/>
  <c r="A3421" i="2"/>
  <c r="G3421" i="2"/>
  <c r="A3422" i="2"/>
  <c r="G3422" i="2"/>
  <c r="A3423" i="2"/>
  <c r="G3423" i="2"/>
  <c r="A3424" i="2"/>
  <c r="G3424" i="2"/>
  <c r="A3425" i="2"/>
  <c r="G3425" i="2"/>
  <c r="A3426" i="2"/>
  <c r="G3426" i="2"/>
  <c r="A3427" i="2"/>
  <c r="G3427" i="2"/>
  <c r="A3428" i="2"/>
  <c r="G3428" i="2"/>
  <c r="A3429" i="2"/>
  <c r="G3429" i="2"/>
  <c r="A3430" i="2"/>
  <c r="G3430" i="2"/>
  <c r="A3431" i="2"/>
  <c r="G3431" i="2"/>
  <c r="A3432" i="2"/>
  <c r="G3432" i="2"/>
  <c r="A3433" i="2"/>
  <c r="G3433" i="2"/>
  <c r="A3434" i="2"/>
  <c r="G3434" i="2"/>
  <c r="A3435" i="2"/>
  <c r="G3435" i="2"/>
  <c r="A3436" i="2"/>
  <c r="G3436" i="2"/>
  <c r="A3437" i="2"/>
  <c r="G3437" i="2"/>
  <c r="A3438" i="2"/>
  <c r="G3438" i="2"/>
  <c r="A3439" i="2"/>
  <c r="G3439" i="2"/>
  <c r="A3440" i="2"/>
  <c r="G3440" i="2"/>
  <c r="A3441" i="2"/>
  <c r="G3441" i="2"/>
  <c r="A3442" i="2"/>
  <c r="G3442" i="2"/>
  <c r="A3443" i="2"/>
  <c r="G3443" i="2"/>
  <c r="A3444" i="2"/>
  <c r="G3444" i="2"/>
  <c r="A3445" i="2"/>
  <c r="G3445" i="2"/>
  <c r="A3446" i="2"/>
  <c r="G3446" i="2"/>
  <c r="A3447" i="2"/>
  <c r="G3447" i="2"/>
  <c r="A3448" i="2"/>
  <c r="G3448" i="2"/>
  <c r="A3449" i="2"/>
  <c r="G3449" i="2"/>
  <c r="A3450" i="2"/>
  <c r="G3450" i="2"/>
  <c r="A3451" i="2"/>
  <c r="G3451" i="2"/>
  <c r="A3452" i="2"/>
  <c r="G3452" i="2"/>
  <c r="A3453" i="2"/>
  <c r="G3453" i="2"/>
  <c r="A3454" i="2"/>
  <c r="G3454" i="2"/>
  <c r="A3455" i="2"/>
  <c r="G3455" i="2"/>
  <c r="A3456" i="2"/>
  <c r="G3456" i="2"/>
  <c r="A3457" i="2"/>
  <c r="G3457" i="2"/>
  <c r="A3458" i="2"/>
  <c r="G3458" i="2"/>
  <c r="A3459" i="2"/>
  <c r="G3459" i="2"/>
  <c r="A3460" i="2"/>
  <c r="G3460" i="2"/>
  <c r="A3461" i="2"/>
  <c r="G3461" i="2"/>
  <c r="A3462" i="2"/>
  <c r="G3462" i="2"/>
  <c r="A3463" i="2"/>
  <c r="G3463" i="2"/>
  <c r="A3464" i="2"/>
  <c r="G3464" i="2"/>
  <c r="A3465" i="2"/>
  <c r="G3465" i="2"/>
  <c r="A3466" i="2"/>
  <c r="G3466" i="2"/>
  <c r="A3467" i="2"/>
  <c r="G3467" i="2"/>
  <c r="A3468" i="2"/>
  <c r="G3468" i="2"/>
  <c r="A3469" i="2"/>
  <c r="G3469" i="2"/>
  <c r="A3470" i="2"/>
  <c r="G3470" i="2"/>
  <c r="A3471" i="2"/>
  <c r="G3471" i="2"/>
  <c r="A3472" i="2"/>
  <c r="G3472" i="2"/>
  <c r="A3473" i="2"/>
  <c r="G3473" i="2"/>
  <c r="A3474" i="2"/>
  <c r="G3474" i="2"/>
  <c r="A3475" i="2"/>
  <c r="G3475" i="2"/>
  <c r="A3476" i="2"/>
  <c r="G3476" i="2"/>
  <c r="A3477" i="2"/>
  <c r="G3477" i="2"/>
  <c r="A3478" i="2"/>
  <c r="G3478" i="2"/>
  <c r="A3479" i="2"/>
  <c r="G3479" i="2"/>
  <c r="A3480" i="2"/>
  <c r="G3480" i="2"/>
  <c r="A3481" i="2"/>
  <c r="G3481" i="2"/>
  <c r="A3482" i="2"/>
  <c r="G3482" i="2"/>
  <c r="A3483" i="2"/>
  <c r="G3483" i="2"/>
  <c r="A3484" i="2"/>
  <c r="G3484" i="2"/>
  <c r="A3485" i="2"/>
  <c r="G3485" i="2"/>
  <c r="A3486" i="2"/>
  <c r="G3486" i="2"/>
  <c r="A3487" i="2"/>
  <c r="G3487" i="2"/>
  <c r="A3488" i="2"/>
  <c r="G3488" i="2"/>
  <c r="A3489" i="2"/>
  <c r="G3489" i="2"/>
  <c r="A3490" i="2"/>
  <c r="G3490" i="2"/>
  <c r="A3491" i="2"/>
  <c r="G3491" i="2"/>
  <c r="A3492" i="2"/>
  <c r="G3492" i="2"/>
  <c r="A3493" i="2"/>
  <c r="G3493" i="2"/>
  <c r="A3494" i="2"/>
  <c r="G3494" i="2"/>
  <c r="A3495" i="2"/>
  <c r="G3495" i="2"/>
  <c r="A3496" i="2"/>
  <c r="G3496" i="2"/>
  <c r="A3497" i="2"/>
  <c r="G3497" i="2"/>
  <c r="A3498" i="2"/>
  <c r="G3498" i="2"/>
  <c r="A3499" i="2"/>
  <c r="G3499" i="2"/>
  <c r="A3500" i="2"/>
  <c r="G3500" i="2"/>
  <c r="A3501" i="2"/>
  <c r="G3501" i="2"/>
  <c r="A3502" i="2"/>
  <c r="G3502" i="2"/>
  <c r="A3503" i="2"/>
  <c r="G3503" i="2"/>
  <c r="A3504" i="2"/>
  <c r="G3504" i="2"/>
  <c r="A3505" i="2"/>
  <c r="G3505" i="2"/>
  <c r="A3506" i="2"/>
  <c r="G3506" i="2"/>
  <c r="A3507" i="2"/>
  <c r="G3507" i="2"/>
  <c r="A3508" i="2"/>
  <c r="G3508" i="2"/>
  <c r="A3509" i="2"/>
  <c r="G3509" i="2"/>
  <c r="A3510" i="2"/>
  <c r="G3510" i="2"/>
  <c r="A3511" i="2"/>
  <c r="G3511" i="2"/>
  <c r="A3512" i="2"/>
  <c r="G3512" i="2"/>
  <c r="A3513" i="2"/>
  <c r="G3513" i="2"/>
  <c r="A3514" i="2"/>
  <c r="G3514" i="2"/>
  <c r="A3515" i="2"/>
  <c r="G3515" i="2"/>
  <c r="A3516" i="2"/>
  <c r="G3516" i="2"/>
  <c r="A3517" i="2"/>
  <c r="G3517" i="2"/>
  <c r="A3518" i="2"/>
  <c r="G3518" i="2"/>
  <c r="A3519" i="2"/>
  <c r="G3519" i="2"/>
  <c r="A3520" i="2"/>
  <c r="G3520" i="2"/>
  <c r="A3521" i="2"/>
  <c r="G3521" i="2"/>
  <c r="A3522" i="2"/>
  <c r="G3522" i="2"/>
  <c r="A3523" i="2"/>
  <c r="G3523" i="2"/>
  <c r="A3524" i="2"/>
  <c r="G3524" i="2"/>
  <c r="A3525" i="2"/>
  <c r="G3525" i="2"/>
  <c r="A3526" i="2"/>
  <c r="G3526" i="2"/>
  <c r="A3527" i="2"/>
  <c r="G3527" i="2"/>
  <c r="A3528" i="2"/>
  <c r="G3528" i="2"/>
  <c r="A3529" i="2"/>
  <c r="G3529" i="2"/>
  <c r="A3530" i="2"/>
  <c r="G3530" i="2"/>
  <c r="A3531" i="2"/>
  <c r="G3531" i="2"/>
  <c r="A3532" i="2"/>
  <c r="G3532" i="2"/>
  <c r="A3533" i="2"/>
  <c r="G3533" i="2"/>
  <c r="A3534" i="2"/>
  <c r="G3534" i="2"/>
  <c r="A3535" i="2"/>
  <c r="G3535" i="2"/>
  <c r="A3536" i="2"/>
  <c r="G3536" i="2"/>
  <c r="A3537" i="2"/>
  <c r="G3537" i="2"/>
  <c r="A3538" i="2"/>
  <c r="G3538" i="2"/>
  <c r="A3539" i="2"/>
  <c r="G3539" i="2"/>
  <c r="A3540" i="2"/>
  <c r="G3540" i="2"/>
  <c r="A3541" i="2"/>
  <c r="G3541" i="2"/>
  <c r="A3542" i="2"/>
  <c r="G3542" i="2"/>
  <c r="A3543" i="2"/>
  <c r="G3543" i="2"/>
  <c r="A3544" i="2"/>
  <c r="G3544" i="2"/>
  <c r="A3545" i="2"/>
  <c r="G3545" i="2"/>
  <c r="A3546" i="2"/>
  <c r="G3546" i="2"/>
  <c r="A3547" i="2"/>
  <c r="G3547" i="2"/>
  <c r="A3548" i="2"/>
  <c r="G3548" i="2"/>
  <c r="A3549" i="2"/>
  <c r="G3549" i="2"/>
  <c r="A3550" i="2"/>
  <c r="G3550" i="2"/>
  <c r="A3551" i="2"/>
  <c r="G3551" i="2"/>
  <c r="A3552" i="2"/>
  <c r="G3552" i="2"/>
  <c r="A3553" i="2"/>
  <c r="G3553" i="2"/>
  <c r="A3554" i="2"/>
  <c r="G3554" i="2"/>
  <c r="A3555" i="2"/>
  <c r="G3555" i="2"/>
  <c r="A3556" i="2"/>
  <c r="G3556" i="2"/>
  <c r="A3557" i="2"/>
  <c r="G3557" i="2"/>
  <c r="A3558" i="2"/>
  <c r="G3558" i="2"/>
  <c r="A3559" i="2"/>
  <c r="G3559" i="2"/>
  <c r="A3560" i="2"/>
  <c r="G3560" i="2"/>
  <c r="A3561" i="2"/>
  <c r="G3561" i="2"/>
  <c r="A3562" i="2"/>
  <c r="G3562" i="2"/>
  <c r="A3563" i="2"/>
  <c r="G3563" i="2"/>
  <c r="A3564" i="2"/>
  <c r="G3564" i="2"/>
  <c r="A3565" i="2"/>
  <c r="G3565" i="2"/>
  <c r="A3566" i="2"/>
  <c r="G3566" i="2"/>
  <c r="A3567" i="2"/>
  <c r="G3567" i="2"/>
  <c r="A3568" i="2"/>
  <c r="G3568" i="2"/>
  <c r="A3569" i="2"/>
  <c r="G3569" i="2"/>
  <c r="A3570" i="2"/>
  <c r="G3570" i="2"/>
  <c r="A3571" i="2"/>
  <c r="G3571" i="2"/>
  <c r="A3572" i="2"/>
  <c r="G3572" i="2"/>
  <c r="A3573" i="2"/>
  <c r="G3573" i="2"/>
  <c r="A3574" i="2"/>
  <c r="G3574" i="2"/>
  <c r="A3575" i="2"/>
  <c r="G3575" i="2"/>
  <c r="A3576" i="2"/>
  <c r="G3576" i="2"/>
  <c r="A3577" i="2"/>
  <c r="G3577" i="2"/>
  <c r="A3578" i="2"/>
  <c r="G3578" i="2"/>
  <c r="A3579" i="2"/>
  <c r="G3579" i="2"/>
  <c r="A3580" i="2"/>
  <c r="G3580" i="2"/>
  <c r="A3581" i="2"/>
  <c r="G3581" i="2"/>
  <c r="A3582" i="2"/>
  <c r="G3582" i="2"/>
  <c r="A3583" i="2"/>
  <c r="G3583" i="2"/>
  <c r="A3584" i="2"/>
  <c r="G3584" i="2"/>
  <c r="A3585" i="2"/>
  <c r="G3585" i="2"/>
  <c r="A3586" i="2"/>
  <c r="G3586" i="2"/>
  <c r="A3587" i="2"/>
  <c r="G3587" i="2"/>
  <c r="A3588" i="2"/>
  <c r="G3588" i="2"/>
  <c r="A3589" i="2"/>
  <c r="G3589" i="2"/>
  <c r="A3590" i="2"/>
  <c r="G3590" i="2"/>
  <c r="A3591" i="2"/>
  <c r="G3591" i="2"/>
  <c r="A3592" i="2"/>
  <c r="G3592" i="2"/>
  <c r="A3593" i="2"/>
  <c r="G3593" i="2"/>
  <c r="A3594" i="2"/>
  <c r="G3594" i="2"/>
  <c r="A3595" i="2"/>
  <c r="G3595" i="2"/>
  <c r="A3596" i="2"/>
  <c r="G3596" i="2"/>
  <c r="A3597" i="2"/>
  <c r="G3597" i="2"/>
  <c r="A3598" i="2"/>
  <c r="G3598" i="2"/>
  <c r="A3599" i="2"/>
  <c r="G3599" i="2"/>
  <c r="A3600" i="2"/>
  <c r="G3600" i="2"/>
  <c r="A3601" i="2"/>
  <c r="G3601" i="2"/>
  <c r="A3602" i="2"/>
  <c r="G3602" i="2"/>
  <c r="A3603" i="2"/>
  <c r="G3603" i="2"/>
  <c r="A3604" i="2"/>
  <c r="G3604" i="2"/>
  <c r="A3605" i="2"/>
  <c r="G3605" i="2"/>
  <c r="A3606" i="2"/>
  <c r="G3606" i="2"/>
  <c r="A3607" i="2"/>
  <c r="G3607" i="2"/>
  <c r="A3608" i="2"/>
  <c r="G3608" i="2"/>
  <c r="A3609" i="2"/>
  <c r="G3609" i="2"/>
  <c r="A3610" i="2"/>
  <c r="G3610" i="2"/>
  <c r="A3611" i="2"/>
  <c r="G3611" i="2"/>
  <c r="A3612" i="2"/>
  <c r="G3612" i="2"/>
  <c r="A3613" i="2"/>
  <c r="G3613" i="2"/>
  <c r="A3614" i="2"/>
  <c r="G3614" i="2"/>
  <c r="A3615" i="2"/>
  <c r="G3615" i="2"/>
  <c r="A3616" i="2"/>
  <c r="G3616" i="2"/>
  <c r="A3617" i="2"/>
  <c r="G3617" i="2"/>
  <c r="A3618" i="2"/>
  <c r="G3618" i="2"/>
  <c r="A3619" i="2"/>
  <c r="G3619" i="2"/>
  <c r="A3620" i="2"/>
  <c r="G3620" i="2"/>
  <c r="A3621" i="2"/>
  <c r="G3621" i="2"/>
  <c r="A3622" i="2"/>
  <c r="G3622" i="2"/>
  <c r="A3623" i="2"/>
  <c r="G3623" i="2"/>
  <c r="A3624" i="2"/>
  <c r="G3624" i="2"/>
  <c r="A3625" i="2"/>
  <c r="G3625" i="2"/>
  <c r="A3626" i="2"/>
  <c r="G3626" i="2"/>
  <c r="A3627" i="2"/>
  <c r="G3627" i="2"/>
  <c r="A3628" i="2"/>
  <c r="G3628" i="2"/>
  <c r="A3629" i="2"/>
  <c r="G3629" i="2"/>
  <c r="A3630" i="2"/>
  <c r="G3630" i="2"/>
  <c r="A3631" i="2"/>
  <c r="G3631" i="2"/>
  <c r="A3632" i="2"/>
  <c r="G3632" i="2"/>
  <c r="A3633" i="2"/>
  <c r="G3633" i="2"/>
  <c r="A3634" i="2"/>
  <c r="G3634" i="2"/>
  <c r="A3635" i="2"/>
  <c r="G3635" i="2"/>
  <c r="A3636" i="2"/>
  <c r="G3636" i="2"/>
  <c r="A3637" i="2"/>
  <c r="G3637" i="2"/>
  <c r="A3638" i="2"/>
  <c r="G3638" i="2"/>
  <c r="A3639" i="2"/>
  <c r="G3639" i="2"/>
  <c r="A3640" i="2"/>
  <c r="G3640" i="2"/>
  <c r="A3641" i="2"/>
  <c r="G3641" i="2"/>
  <c r="A3642" i="2"/>
  <c r="G3642" i="2"/>
  <c r="A3643" i="2"/>
  <c r="G3643" i="2"/>
  <c r="A3644" i="2"/>
  <c r="G3644" i="2"/>
  <c r="A3645" i="2"/>
  <c r="G3645" i="2"/>
  <c r="A3646" i="2"/>
  <c r="G3646" i="2"/>
  <c r="A3647" i="2"/>
  <c r="G3647" i="2"/>
  <c r="A3648" i="2"/>
  <c r="G3648" i="2"/>
  <c r="A3649" i="2"/>
  <c r="G3649" i="2"/>
  <c r="A3650" i="2"/>
  <c r="G3650" i="2"/>
  <c r="A3651" i="2"/>
  <c r="G3651" i="2"/>
  <c r="A3652" i="2"/>
  <c r="G3652" i="2"/>
  <c r="A3653" i="2"/>
  <c r="G3653" i="2"/>
  <c r="A3654" i="2"/>
  <c r="G3654" i="2"/>
  <c r="A3655" i="2"/>
  <c r="G3655" i="2"/>
  <c r="A3656" i="2"/>
  <c r="G3656" i="2"/>
  <c r="A3657" i="2"/>
  <c r="G3657" i="2"/>
  <c r="A3658" i="2"/>
  <c r="G3658" i="2"/>
  <c r="A3659" i="2"/>
  <c r="G3659" i="2"/>
  <c r="A3660" i="2"/>
  <c r="G3660" i="2"/>
  <c r="A3661" i="2"/>
  <c r="G3661" i="2"/>
  <c r="A3662" i="2"/>
  <c r="G3662" i="2"/>
  <c r="A3663" i="2"/>
  <c r="G3663" i="2"/>
  <c r="A3664" i="2"/>
  <c r="G3664" i="2"/>
  <c r="A3665" i="2"/>
  <c r="G3665" i="2"/>
  <c r="A3666" i="2"/>
  <c r="G3666" i="2"/>
  <c r="A3667" i="2"/>
  <c r="G3667" i="2"/>
  <c r="A3668" i="2"/>
  <c r="G3668" i="2"/>
  <c r="A3669" i="2"/>
  <c r="G3669" i="2"/>
  <c r="A3670" i="2"/>
  <c r="G3670" i="2"/>
  <c r="A3671" i="2"/>
  <c r="G3671" i="2"/>
  <c r="A3672" i="2"/>
  <c r="G3672" i="2"/>
  <c r="A3673" i="2"/>
  <c r="G3673" i="2"/>
  <c r="A3674" i="2"/>
  <c r="G3674" i="2"/>
  <c r="A3675" i="2"/>
  <c r="G3675" i="2"/>
  <c r="A3676" i="2"/>
  <c r="G3676" i="2"/>
  <c r="A3677" i="2"/>
  <c r="G3677" i="2"/>
  <c r="A3678" i="2"/>
  <c r="G3678" i="2"/>
  <c r="A3679" i="2"/>
  <c r="G3679" i="2"/>
  <c r="A3680" i="2"/>
  <c r="G3680" i="2"/>
  <c r="A3681" i="2"/>
  <c r="G3681" i="2"/>
  <c r="A3682" i="2"/>
  <c r="G3682" i="2"/>
  <c r="A3683" i="2"/>
  <c r="G3683" i="2"/>
  <c r="A3684" i="2"/>
  <c r="G3684" i="2"/>
  <c r="A3685" i="2"/>
  <c r="G3685" i="2"/>
  <c r="A3686" i="2"/>
  <c r="G3686" i="2"/>
  <c r="A3687" i="2"/>
  <c r="G3687" i="2"/>
  <c r="A3688" i="2"/>
  <c r="G3688" i="2"/>
  <c r="A3689" i="2"/>
  <c r="G3689" i="2"/>
  <c r="A3690" i="2"/>
  <c r="G3690" i="2"/>
  <c r="A3691" i="2"/>
  <c r="G3691" i="2"/>
  <c r="A3692" i="2"/>
  <c r="G3692" i="2"/>
  <c r="A3693" i="2"/>
  <c r="G3693" i="2"/>
  <c r="A3694" i="2"/>
  <c r="G3694" i="2"/>
  <c r="A3695" i="2"/>
  <c r="G3695" i="2"/>
  <c r="A3696" i="2"/>
  <c r="G3696" i="2"/>
  <c r="A3697" i="2"/>
  <c r="G3697" i="2"/>
  <c r="A3698" i="2"/>
  <c r="G3698" i="2"/>
  <c r="A3699" i="2"/>
  <c r="G3699" i="2"/>
  <c r="A3700" i="2"/>
  <c r="G3700" i="2"/>
  <c r="A3701" i="2"/>
  <c r="G3701" i="2"/>
  <c r="A3702" i="2"/>
  <c r="G3702" i="2"/>
  <c r="A3703" i="2"/>
  <c r="G3703" i="2"/>
  <c r="A3704" i="2"/>
  <c r="G3704" i="2"/>
  <c r="A3705" i="2"/>
  <c r="G3705" i="2"/>
  <c r="A3706" i="2"/>
  <c r="G3706" i="2"/>
  <c r="A3707" i="2"/>
  <c r="G3707" i="2"/>
  <c r="A3708" i="2"/>
  <c r="G3708" i="2"/>
  <c r="A3709" i="2"/>
  <c r="G3709" i="2"/>
  <c r="A3710" i="2"/>
  <c r="G3710" i="2"/>
  <c r="A3711" i="2"/>
  <c r="G3711" i="2"/>
  <c r="A3712" i="2"/>
  <c r="G3712" i="2"/>
  <c r="A3713" i="2"/>
  <c r="G3713" i="2"/>
  <c r="A3714" i="2"/>
  <c r="G3714" i="2"/>
  <c r="A3715" i="2"/>
  <c r="G3715" i="2"/>
  <c r="A3716" i="2"/>
  <c r="G3716" i="2"/>
  <c r="A3717" i="2"/>
  <c r="G3717" i="2"/>
  <c r="A3718" i="2"/>
  <c r="G3718" i="2"/>
  <c r="A3719" i="2"/>
  <c r="G3719" i="2"/>
  <c r="A3720" i="2"/>
  <c r="G3720" i="2"/>
  <c r="A3721" i="2"/>
  <c r="G3721" i="2"/>
  <c r="A3722" i="2"/>
  <c r="G3722" i="2"/>
  <c r="A3723" i="2"/>
  <c r="G3723" i="2"/>
  <c r="A3724" i="2"/>
  <c r="G3724" i="2"/>
  <c r="A3725" i="2"/>
  <c r="G3725" i="2"/>
  <c r="A3726" i="2"/>
  <c r="G3726" i="2"/>
  <c r="A3727" i="2"/>
  <c r="G3727" i="2"/>
  <c r="A3728" i="2"/>
  <c r="G3728" i="2"/>
  <c r="A3729" i="2"/>
  <c r="G3729" i="2"/>
  <c r="A3730" i="2"/>
  <c r="G3730" i="2"/>
  <c r="A3731" i="2"/>
  <c r="G3731" i="2"/>
  <c r="A3732" i="2"/>
  <c r="G3732" i="2"/>
  <c r="A3733" i="2"/>
  <c r="G3733" i="2"/>
  <c r="A3734" i="2"/>
  <c r="G3734" i="2"/>
  <c r="A3735" i="2"/>
  <c r="G3735" i="2"/>
  <c r="A3736" i="2"/>
  <c r="G3736" i="2"/>
  <c r="A3737" i="2"/>
  <c r="G3737" i="2"/>
  <c r="A3738" i="2"/>
  <c r="G3738" i="2"/>
  <c r="A3739" i="2"/>
  <c r="G3739" i="2"/>
  <c r="A3740" i="2"/>
  <c r="G3740" i="2"/>
  <c r="A3741" i="2"/>
  <c r="G3741" i="2"/>
  <c r="A3742" i="2"/>
  <c r="G3742" i="2"/>
  <c r="A3743" i="2"/>
  <c r="G3743" i="2"/>
  <c r="A3744" i="2"/>
  <c r="G3744" i="2"/>
  <c r="A3745" i="2"/>
  <c r="G3745" i="2"/>
  <c r="A3746" i="2"/>
  <c r="G3746" i="2"/>
  <c r="A3747" i="2"/>
  <c r="G3747" i="2"/>
  <c r="A3748" i="2"/>
  <c r="G3748" i="2"/>
  <c r="A3749" i="2"/>
  <c r="G3749" i="2"/>
  <c r="A3750" i="2"/>
  <c r="G3750" i="2"/>
  <c r="A3751" i="2"/>
  <c r="G3751" i="2"/>
  <c r="A3752" i="2"/>
  <c r="G3752" i="2"/>
  <c r="A3753" i="2"/>
  <c r="G3753" i="2"/>
  <c r="A3754" i="2"/>
  <c r="G3754" i="2"/>
  <c r="A3755" i="2"/>
  <c r="G3755" i="2"/>
  <c r="A3756" i="2"/>
  <c r="G3756" i="2"/>
  <c r="A3757" i="2"/>
  <c r="G3757" i="2"/>
  <c r="A3758" i="2"/>
  <c r="G3758" i="2"/>
  <c r="A3759" i="2"/>
  <c r="G3759" i="2"/>
  <c r="A3760" i="2"/>
  <c r="G3760" i="2"/>
  <c r="A3761" i="2"/>
  <c r="G3761" i="2"/>
  <c r="A3762" i="2"/>
  <c r="G3762" i="2"/>
  <c r="A3763" i="2"/>
  <c r="G3763" i="2"/>
  <c r="A3764" i="2"/>
  <c r="G3764" i="2"/>
  <c r="A3765" i="2"/>
  <c r="G3765" i="2"/>
  <c r="A3766" i="2"/>
  <c r="G3766" i="2"/>
  <c r="A3767" i="2"/>
  <c r="G3767" i="2"/>
  <c r="A3768" i="2"/>
  <c r="G3768" i="2"/>
  <c r="A3769" i="2"/>
  <c r="G3769" i="2"/>
  <c r="A3770" i="2"/>
  <c r="G3770" i="2"/>
  <c r="A3771" i="2"/>
  <c r="G3771" i="2"/>
  <c r="A3772" i="2"/>
  <c r="G3772" i="2"/>
  <c r="A3773" i="2"/>
  <c r="G3773" i="2"/>
  <c r="A3774" i="2"/>
  <c r="G3774" i="2"/>
  <c r="A3775" i="2"/>
  <c r="G3775" i="2"/>
  <c r="A3776" i="2"/>
  <c r="G3776" i="2"/>
  <c r="A3777" i="2"/>
  <c r="G3777" i="2"/>
  <c r="A3778" i="2"/>
  <c r="G3778" i="2"/>
  <c r="A3779" i="2"/>
  <c r="G3779" i="2"/>
  <c r="A3780" i="2"/>
  <c r="G3780" i="2"/>
  <c r="A3781" i="2"/>
  <c r="G3781" i="2"/>
  <c r="A3782" i="2"/>
  <c r="G3782" i="2"/>
  <c r="A3783" i="2"/>
  <c r="G3783" i="2"/>
  <c r="A3784" i="2"/>
  <c r="G3784" i="2"/>
  <c r="A3785" i="2"/>
  <c r="G3785" i="2"/>
  <c r="A3786" i="2"/>
  <c r="G3786" i="2"/>
  <c r="A3787" i="2"/>
  <c r="G3787" i="2"/>
  <c r="A3788" i="2"/>
  <c r="G3788" i="2"/>
  <c r="A3789" i="2"/>
  <c r="G3789" i="2"/>
  <c r="A3790" i="2"/>
  <c r="G3790" i="2"/>
  <c r="A3791" i="2"/>
  <c r="G3791" i="2"/>
  <c r="A3792" i="2"/>
  <c r="G3792" i="2"/>
  <c r="A3793" i="2"/>
  <c r="G3793" i="2"/>
  <c r="A3794" i="2"/>
  <c r="G3794" i="2"/>
  <c r="A3795" i="2"/>
  <c r="G3795" i="2"/>
  <c r="A3796" i="2"/>
  <c r="G3796" i="2"/>
  <c r="A3797" i="2"/>
  <c r="G3797" i="2"/>
  <c r="A3798" i="2"/>
  <c r="G3798" i="2"/>
  <c r="A3799" i="2"/>
  <c r="G3799" i="2"/>
  <c r="A3800" i="2"/>
  <c r="G3800" i="2"/>
  <c r="A3801" i="2"/>
  <c r="G3801" i="2"/>
  <c r="A3802" i="2"/>
  <c r="G3802" i="2"/>
  <c r="A3803" i="2"/>
  <c r="G3803" i="2"/>
  <c r="A3804" i="2"/>
  <c r="G3804" i="2"/>
  <c r="A3805" i="2"/>
  <c r="G3805" i="2"/>
  <c r="A3806" i="2"/>
  <c r="G3806" i="2"/>
  <c r="A3807" i="2"/>
  <c r="G3807" i="2"/>
  <c r="A3808" i="2"/>
  <c r="G3808" i="2"/>
  <c r="A3809" i="2"/>
  <c r="G3809" i="2"/>
  <c r="A3810" i="2"/>
  <c r="G3810" i="2"/>
  <c r="A3811" i="2"/>
  <c r="G3811" i="2"/>
  <c r="A3812" i="2"/>
  <c r="G3812" i="2"/>
  <c r="A3813" i="2"/>
  <c r="G3813" i="2"/>
  <c r="A3814" i="2"/>
  <c r="G3814" i="2"/>
  <c r="A3815" i="2"/>
  <c r="G3815" i="2"/>
  <c r="A3816" i="2"/>
  <c r="G3816" i="2"/>
  <c r="A3817" i="2"/>
  <c r="G3817" i="2"/>
  <c r="A3818" i="2"/>
  <c r="G3818" i="2"/>
  <c r="A3819" i="2"/>
  <c r="G3819" i="2"/>
  <c r="A3820" i="2"/>
  <c r="G3820" i="2"/>
  <c r="A3821" i="2"/>
  <c r="G3821" i="2"/>
  <c r="A3822" i="2"/>
  <c r="G3822" i="2"/>
  <c r="A3823" i="2"/>
  <c r="G3823" i="2"/>
  <c r="A3824" i="2"/>
  <c r="G3824" i="2"/>
  <c r="A3825" i="2"/>
  <c r="G3825" i="2"/>
  <c r="A3826" i="2"/>
  <c r="G3826" i="2"/>
  <c r="A3827" i="2"/>
  <c r="G3827" i="2"/>
  <c r="A3828" i="2"/>
  <c r="G3828" i="2"/>
  <c r="A3829" i="2"/>
  <c r="G3829" i="2"/>
  <c r="A3830" i="2"/>
  <c r="G3830" i="2"/>
  <c r="A3831" i="2"/>
  <c r="G3831" i="2"/>
  <c r="A3832" i="2"/>
  <c r="G3832" i="2"/>
  <c r="A3833" i="2"/>
  <c r="G3833" i="2"/>
  <c r="A3834" i="2"/>
  <c r="G3834" i="2"/>
  <c r="A3835" i="2"/>
  <c r="G3835" i="2"/>
  <c r="A3836" i="2"/>
  <c r="G3836" i="2"/>
  <c r="A3837" i="2"/>
  <c r="G3837" i="2"/>
  <c r="A3838" i="2"/>
  <c r="G3838" i="2"/>
  <c r="A3839" i="2"/>
  <c r="G3839" i="2"/>
  <c r="A3840" i="2"/>
  <c r="G3840" i="2"/>
  <c r="A3841" i="2"/>
  <c r="G3841" i="2"/>
  <c r="A3842" i="2"/>
  <c r="G3842" i="2"/>
  <c r="A3843" i="2"/>
  <c r="G3843" i="2"/>
  <c r="A3844" i="2"/>
  <c r="G3844" i="2"/>
  <c r="A3845" i="2"/>
  <c r="G3845" i="2"/>
  <c r="A3846" i="2"/>
  <c r="G3846" i="2"/>
  <c r="A3847" i="2"/>
  <c r="G3847" i="2"/>
  <c r="A3848" i="2"/>
  <c r="G3848" i="2"/>
  <c r="A3849" i="2"/>
  <c r="G3849" i="2"/>
  <c r="A3850" i="2"/>
  <c r="G3850" i="2"/>
  <c r="A3851" i="2"/>
  <c r="G3851" i="2"/>
  <c r="A3852" i="2"/>
  <c r="G3852" i="2"/>
  <c r="A3853" i="2"/>
  <c r="G3853" i="2"/>
  <c r="A3854" i="2"/>
  <c r="G3854" i="2"/>
  <c r="A3855" i="2"/>
  <c r="G3855" i="2"/>
  <c r="A3856" i="2"/>
  <c r="G3856" i="2"/>
  <c r="A3857" i="2"/>
  <c r="G3857" i="2"/>
  <c r="A3858" i="2"/>
  <c r="G3858" i="2"/>
  <c r="A3859" i="2"/>
  <c r="G3859" i="2"/>
  <c r="A3860" i="2"/>
  <c r="G3860" i="2"/>
  <c r="A3861" i="2"/>
  <c r="G3861" i="2"/>
  <c r="A3862" i="2"/>
  <c r="G3862" i="2"/>
  <c r="A3863" i="2"/>
  <c r="G3863" i="2"/>
  <c r="A3864" i="2"/>
  <c r="G3864" i="2"/>
  <c r="A3865" i="2"/>
  <c r="G3865" i="2"/>
  <c r="A3866" i="2"/>
  <c r="G3866" i="2"/>
  <c r="A3867" i="2"/>
  <c r="G3867" i="2"/>
  <c r="A3868" i="2"/>
  <c r="G3868" i="2"/>
  <c r="A3869" i="2"/>
  <c r="G3869" i="2"/>
  <c r="A3870" i="2"/>
  <c r="G3870" i="2"/>
  <c r="A3871" i="2"/>
  <c r="G3871" i="2"/>
  <c r="A3872" i="2"/>
  <c r="G3872" i="2"/>
  <c r="A3873" i="2"/>
  <c r="G3873" i="2"/>
  <c r="A3874" i="2"/>
  <c r="G3874" i="2"/>
  <c r="A3875" i="2"/>
  <c r="G3875" i="2"/>
  <c r="A3876" i="2"/>
  <c r="G3876" i="2"/>
  <c r="A3877" i="2"/>
  <c r="G3877" i="2"/>
  <c r="A3878" i="2"/>
  <c r="G3878" i="2"/>
  <c r="A3879" i="2"/>
  <c r="G3879" i="2"/>
  <c r="A3880" i="2"/>
  <c r="G3880" i="2"/>
  <c r="A3881" i="2"/>
  <c r="G3881" i="2"/>
  <c r="A3882" i="2"/>
  <c r="G3882" i="2"/>
  <c r="A3883" i="2"/>
  <c r="G3883" i="2"/>
  <c r="A3884" i="2"/>
  <c r="G3884" i="2"/>
  <c r="A3885" i="2"/>
  <c r="G3885" i="2"/>
  <c r="A3886" i="2"/>
  <c r="G3886" i="2"/>
  <c r="A3887" i="2"/>
  <c r="G3887" i="2"/>
  <c r="A3888" i="2"/>
  <c r="G3888" i="2"/>
  <c r="A3889" i="2"/>
  <c r="G3889" i="2"/>
  <c r="A3890" i="2"/>
  <c r="G3890" i="2"/>
  <c r="A3891" i="2"/>
  <c r="G3891" i="2"/>
  <c r="A3892" i="2"/>
  <c r="G3892" i="2"/>
  <c r="A3893" i="2"/>
  <c r="G3893" i="2"/>
  <c r="A3894" i="2"/>
  <c r="G3894" i="2"/>
  <c r="A3895" i="2"/>
  <c r="G3895" i="2"/>
  <c r="A3896" i="2"/>
  <c r="G3896" i="2"/>
  <c r="A3897" i="2"/>
  <c r="G3897" i="2"/>
  <c r="A3898" i="2"/>
  <c r="G3898" i="2"/>
  <c r="A3899" i="2"/>
  <c r="G3899" i="2"/>
  <c r="A3900" i="2"/>
  <c r="G3900" i="2"/>
  <c r="A3901" i="2"/>
  <c r="G3901" i="2"/>
  <c r="A3902" i="2"/>
  <c r="G3902" i="2"/>
  <c r="A3903" i="2"/>
  <c r="G3903" i="2"/>
  <c r="A3904" i="2"/>
  <c r="G3904" i="2"/>
  <c r="A3905" i="2"/>
  <c r="G3905" i="2"/>
  <c r="A3906" i="2"/>
  <c r="G3906" i="2"/>
  <c r="A3907" i="2"/>
  <c r="G3907" i="2"/>
  <c r="A3908" i="2"/>
  <c r="G3908" i="2"/>
  <c r="A3909" i="2"/>
  <c r="G3909" i="2"/>
  <c r="A3910" i="2"/>
  <c r="G3910" i="2"/>
  <c r="A3911" i="2"/>
  <c r="G3911" i="2"/>
  <c r="A3912" i="2"/>
  <c r="G3912" i="2"/>
  <c r="A3913" i="2"/>
  <c r="G3913" i="2"/>
  <c r="A3914" i="2"/>
  <c r="G3914" i="2"/>
  <c r="A3915" i="2"/>
  <c r="G3915" i="2"/>
  <c r="A3916" i="2"/>
  <c r="G3916" i="2"/>
  <c r="A3917" i="2"/>
  <c r="G3917" i="2"/>
  <c r="A3918" i="2"/>
  <c r="G3918" i="2"/>
  <c r="A3919" i="2"/>
  <c r="G3919" i="2"/>
  <c r="A3920" i="2"/>
  <c r="G3920" i="2"/>
  <c r="A3921" i="2"/>
  <c r="G3921" i="2"/>
  <c r="A3922" i="2"/>
  <c r="G3922" i="2"/>
  <c r="A3923" i="2"/>
  <c r="G3923" i="2"/>
  <c r="A3924" i="2"/>
  <c r="G3924" i="2"/>
  <c r="A3925" i="2"/>
  <c r="G3925" i="2"/>
  <c r="A3926" i="2"/>
  <c r="G3926" i="2"/>
  <c r="A3927" i="2"/>
  <c r="G3927" i="2"/>
  <c r="A3928" i="2"/>
  <c r="G3928" i="2"/>
  <c r="A3929" i="2"/>
  <c r="G3929" i="2"/>
  <c r="A3930" i="2"/>
  <c r="G3930" i="2"/>
  <c r="A3931" i="2"/>
  <c r="G3931" i="2"/>
  <c r="A3932" i="2"/>
  <c r="G3932" i="2"/>
  <c r="A3933" i="2"/>
  <c r="G3933" i="2"/>
  <c r="A3934" i="2"/>
  <c r="G3934" i="2"/>
  <c r="A3935" i="2"/>
  <c r="G3935" i="2"/>
  <c r="A3936" i="2"/>
  <c r="G3936" i="2"/>
  <c r="A3937" i="2"/>
  <c r="G3937" i="2"/>
  <c r="A3938" i="2"/>
  <c r="G3938" i="2"/>
  <c r="A3939" i="2"/>
  <c r="G3939" i="2"/>
  <c r="A3940" i="2"/>
  <c r="G3940" i="2"/>
  <c r="A3941" i="2"/>
  <c r="G3941" i="2"/>
  <c r="A3942" i="2"/>
  <c r="G3942" i="2"/>
  <c r="A3943" i="2"/>
  <c r="G3943" i="2"/>
  <c r="A3944" i="2"/>
  <c r="G3944" i="2"/>
  <c r="A3945" i="2"/>
  <c r="G3945" i="2"/>
  <c r="A3946" i="2"/>
  <c r="G3946" i="2"/>
  <c r="A3947" i="2"/>
  <c r="G3947" i="2"/>
  <c r="A3948" i="2"/>
  <c r="G3948" i="2"/>
  <c r="A3949" i="2"/>
  <c r="G3949" i="2"/>
  <c r="A3950" i="2"/>
  <c r="G3950" i="2"/>
  <c r="A3951" i="2"/>
  <c r="G3951" i="2"/>
  <c r="A3952" i="2"/>
  <c r="G3952" i="2"/>
  <c r="A3953" i="2"/>
  <c r="G3953" i="2"/>
  <c r="A3954" i="2"/>
  <c r="G3954" i="2"/>
  <c r="A3955" i="2"/>
  <c r="G3955" i="2"/>
  <c r="A3956" i="2"/>
  <c r="G3956" i="2"/>
  <c r="A3957" i="2"/>
  <c r="G3957" i="2"/>
  <c r="A3958" i="2"/>
  <c r="G3958" i="2"/>
  <c r="A3959" i="2"/>
  <c r="G3959" i="2"/>
  <c r="A3960" i="2"/>
  <c r="G3960" i="2"/>
  <c r="A3961" i="2"/>
  <c r="G3961" i="2"/>
  <c r="A3962" i="2"/>
  <c r="G3962" i="2"/>
  <c r="A3963" i="2"/>
  <c r="G3963" i="2"/>
  <c r="A3964" i="2"/>
  <c r="G3964" i="2"/>
  <c r="A3965" i="2"/>
  <c r="G3965" i="2"/>
  <c r="A3966" i="2"/>
  <c r="G3966" i="2"/>
  <c r="A3967" i="2"/>
  <c r="G3967" i="2"/>
  <c r="A3968" i="2"/>
  <c r="G3968" i="2"/>
  <c r="A3969" i="2"/>
  <c r="G3969" i="2"/>
  <c r="A3970" i="2"/>
  <c r="G3970" i="2"/>
  <c r="A3971" i="2"/>
  <c r="G3971" i="2"/>
  <c r="A3972" i="2"/>
  <c r="G3972" i="2"/>
  <c r="A3973" i="2"/>
  <c r="G3973" i="2"/>
  <c r="A3974" i="2"/>
  <c r="G3974" i="2"/>
  <c r="A3975" i="2"/>
  <c r="G3975" i="2"/>
  <c r="A3976" i="2"/>
  <c r="G3976" i="2"/>
  <c r="A3977" i="2"/>
  <c r="G3977" i="2"/>
  <c r="A3978" i="2"/>
  <c r="G3978" i="2"/>
  <c r="A3979" i="2"/>
  <c r="G3979" i="2"/>
  <c r="A3980" i="2"/>
  <c r="G3980" i="2"/>
  <c r="A3981" i="2"/>
  <c r="G3981" i="2"/>
  <c r="A3982" i="2"/>
  <c r="G3982" i="2"/>
  <c r="A3983" i="2"/>
  <c r="G3983" i="2"/>
  <c r="A3984" i="2"/>
  <c r="G3984" i="2"/>
  <c r="A3985" i="2"/>
  <c r="G3985" i="2"/>
  <c r="A3986" i="2"/>
  <c r="G3986" i="2"/>
  <c r="A3987" i="2"/>
  <c r="G3987" i="2"/>
  <c r="A3988" i="2"/>
  <c r="G3988" i="2"/>
  <c r="A3989" i="2"/>
  <c r="G3989" i="2"/>
  <c r="A3990" i="2"/>
  <c r="G3990" i="2"/>
  <c r="A3991" i="2"/>
  <c r="G3991" i="2"/>
  <c r="A3992" i="2"/>
  <c r="G3992" i="2"/>
  <c r="A3993" i="2"/>
  <c r="G3993" i="2"/>
  <c r="A3994" i="2"/>
  <c r="G3994" i="2"/>
  <c r="A3995" i="2"/>
  <c r="G3995" i="2"/>
  <c r="A3996" i="2"/>
  <c r="G3996" i="2"/>
  <c r="A3997" i="2"/>
  <c r="G3997" i="2"/>
  <c r="A3998" i="2"/>
  <c r="G3998" i="2"/>
  <c r="A3999" i="2"/>
  <c r="G3999" i="2"/>
  <c r="A4000" i="2"/>
  <c r="G4000" i="2"/>
  <c r="A4001" i="2"/>
  <c r="G4001" i="2"/>
  <c r="A4002" i="2"/>
  <c r="G4002" i="2"/>
  <c r="A4003" i="2"/>
  <c r="G4003" i="2"/>
  <c r="A4004" i="2"/>
  <c r="G4004" i="2"/>
  <c r="A4005" i="2"/>
  <c r="G4005" i="2"/>
  <c r="A4006" i="2"/>
  <c r="G4006" i="2"/>
  <c r="A4007" i="2"/>
  <c r="G4007" i="2"/>
  <c r="A4008" i="2"/>
  <c r="G4008" i="2"/>
  <c r="A4009" i="2"/>
  <c r="G4009" i="2"/>
  <c r="A4010" i="2"/>
  <c r="G4010" i="2"/>
  <c r="A4011" i="2"/>
  <c r="G4011" i="2"/>
  <c r="A4012" i="2"/>
  <c r="G4012" i="2"/>
  <c r="A4013" i="2"/>
  <c r="G4013" i="2"/>
  <c r="A4014" i="2"/>
  <c r="G4014" i="2"/>
  <c r="A4015" i="2"/>
  <c r="G4015" i="2"/>
  <c r="A4016" i="2"/>
  <c r="G4016" i="2"/>
  <c r="A4017" i="2"/>
  <c r="G4017" i="2"/>
  <c r="A4018" i="2"/>
  <c r="G4018" i="2"/>
  <c r="A4019" i="2"/>
  <c r="G4019" i="2"/>
  <c r="A4020" i="2"/>
  <c r="G4020" i="2"/>
  <c r="A4021" i="2"/>
  <c r="G4021" i="2"/>
  <c r="A4022" i="2"/>
  <c r="G4022" i="2"/>
  <c r="A4023" i="2"/>
  <c r="G4023" i="2"/>
  <c r="A4024" i="2"/>
  <c r="G4024" i="2"/>
  <c r="A4025" i="2"/>
  <c r="G4025" i="2"/>
  <c r="A4026" i="2"/>
  <c r="G4026" i="2"/>
</calcChain>
</file>

<file path=xl/sharedStrings.xml><?xml version="1.0" encoding="utf-8"?>
<sst xmlns="http://schemas.openxmlformats.org/spreadsheetml/2006/main" count="41508" uniqueCount="1581">
  <si>
    <t>1b</t>
  </si>
  <si>
    <t>nil</t>
  </si>
  <si>
    <t>wet</t>
  </si>
  <si>
    <t>D9</t>
  </si>
  <si>
    <t>NS_Diamond</t>
  </si>
  <si>
    <t>2017Yeelanna</t>
  </si>
  <si>
    <t>Yeelanna</t>
  </si>
  <si>
    <t>Yeelanna_2017_Ex1bTOS2CvNS_DiamondPopn45FertD9Irrigwet</t>
  </si>
  <si>
    <t>dry</t>
  </si>
  <si>
    <t>D5</t>
  </si>
  <si>
    <t>Yeelanna_2017_Ex1bTOS2CvNS_DiamondPopn45FertD5Irrigdry</t>
  </si>
  <si>
    <t>ATR_Wahoo</t>
  </si>
  <si>
    <t>Yeelanna_2017_Ex1bTOS2CvATR_WahooPopn45FertD9Irrigwet</t>
  </si>
  <si>
    <t>Yeelanna_2017_Ex1bTOS2CvATR_WahooPopn45FertD5Irrigdry</t>
  </si>
  <si>
    <t>ATR_Stingray</t>
  </si>
  <si>
    <t>Yeelanna_2017_Ex1bTOS2CvATR_StingrayPopn45FertD9Irrigwet</t>
  </si>
  <si>
    <t>Yeelanna_2017_Ex1bTOS2CvATR_StingrayPopn45FertD5Irrigdry</t>
  </si>
  <si>
    <t>ATR_Bonito</t>
  </si>
  <si>
    <t>Yeelanna_2017_Ex1bTOS2CvATR_BonitoPopn45FertD9Irrigwet</t>
  </si>
  <si>
    <t>Yeelanna_2017_Ex1bTOS2CvATR_BonitoPopn45FertD5Irrigdry</t>
  </si>
  <si>
    <t>Archer</t>
  </si>
  <si>
    <t>Yeelanna_2017_Ex1bTOS2CvArcherPopn45FertD9Irrigwet</t>
  </si>
  <si>
    <t>Yeelanna_2017_Ex1bTOS2CvArcherPopn45FertD5Irrigdry</t>
  </si>
  <si>
    <t>44Y90_CL</t>
  </si>
  <si>
    <t>Yeelanna_2017_Ex1bTOS2Cv44Y90_CLPopn45FertD9Irrigwet</t>
  </si>
  <si>
    <t>Yeelanna_2017_Ex1bTOS2Cv44Y90_CLPopn45FertD5Irrigdry</t>
  </si>
  <si>
    <t>Yeelanna_2017_Ex1bTOS1CvNS_DiamondPopn45FertD9Irrigwet</t>
  </si>
  <si>
    <t>Yeelanna_2017_Ex1bTOS1CvNS_DiamondPopn45FertD5Irrigdry</t>
  </si>
  <si>
    <t>Yeelanna_2017_Ex1bTOS1CvATR_WahooPopn45FertD9Irrigwet</t>
  </si>
  <si>
    <t>Yeelanna_2017_Ex1bTOS1CvATR_WahooPopn45FertD5Irrigdry</t>
  </si>
  <si>
    <t>Yeelanna_2017_Ex1bTOS1CvATR_StingrayPopn45FertD9Irrigwet</t>
  </si>
  <si>
    <t>Yeelanna_2017_Ex1bTOS1CvATR_StingrayPopn45FertD5Irrigdry</t>
  </si>
  <si>
    <t>Yeelanna_2017_Ex1bTOS1CvATR_BonitoPopn45FertD9Irrigwet</t>
  </si>
  <si>
    <t>Yeelanna_2017_Ex1bTOS1CvATR_BonitoPopn45FertD5Irrigdry</t>
  </si>
  <si>
    <t>Yeelanna_2017_Ex1bTOS1CvArcherPopn45FertD9Irrigwet</t>
  </si>
  <si>
    <t>Yeelanna_2017_Ex1bTOS1CvArcherPopn45FertD5Irrigdry</t>
  </si>
  <si>
    <t>Yeelanna_2017_Ex1bTOS1Cv44Y90_CLPopn45FertD9Irrigwet</t>
  </si>
  <si>
    <t>Yeelanna_2017_Ex1bTOS1Cv44Y90_CLPopn45FertD5Irrigdry</t>
  </si>
  <si>
    <t>44Y89_CL</t>
  </si>
  <si>
    <t>Yeelanna_N_Rate</t>
  </si>
  <si>
    <t>Yeelanna_2016_Ex6TOS1Cv44Y89_CLPopn45Fert750Irrignil</t>
  </si>
  <si>
    <t>Yeelanna_2016_Ex6TOS1Cv44Y89_CLPopn45Fert50Irrignil</t>
  </si>
  <si>
    <t>Yeelanna_2016_Ex6TOS1Cv44Y89_CLPopn45Fert500Irrignil</t>
  </si>
  <si>
    <t>Yeelanna_2016_Ex6TOS1Cv44Y89_CLPopn45Fert300Irrignil</t>
  </si>
  <si>
    <t>Yeelanna_2016_Ex6TOS1Cv44Y89_CLPopn45Fert250Irrignil</t>
  </si>
  <si>
    <t>Yeelanna_2016_Ex6TOS1Cv44Y89_CLPopn45Fert200Irrignil</t>
  </si>
  <si>
    <t>Yeelanna_2016_Ex6TOS1Cv44Y89_CLPopn45Fert100Irrignil</t>
  </si>
  <si>
    <t>Yeelanna_2016_Ex6TOS1Cv44Y89_CLPopn45Fert1000Irrignil</t>
  </si>
  <si>
    <t>Yeelanna_2016_Ex6TOS1Cv44Y89_CLPopn45Fert0Irrignil</t>
  </si>
  <si>
    <t>CTA16YEE1</t>
  </si>
  <si>
    <t>Yeelanna_2016_Ex1bTOS3CvNS_DiamondPopn45FertnilIrrignil</t>
  </si>
  <si>
    <t>Hyola750_TT</t>
  </si>
  <si>
    <t>Yeelanna_2016_Ex1bTOS3CvHyola750_TTPopn45FertnilIrrignil</t>
  </si>
  <si>
    <t>Hyola575_CL</t>
  </si>
  <si>
    <t>Yeelanna_2016_Ex1bTOS3CvHyola575_CLPopn45FertnilIrrignil</t>
  </si>
  <si>
    <t>Hyola559_TT</t>
  </si>
  <si>
    <t>Yeelanna_2016_Ex1bTOS3CvHyola559_TTPopn45FertnilIrrignil</t>
  </si>
  <si>
    <t>Yeelanna_2016_Ex1bTOS3CvATR_StingrayPopn45FertnilIrrignil</t>
  </si>
  <si>
    <t>ATR_Gem</t>
  </si>
  <si>
    <t>Yeelanna_2016_Ex1bTOS3CvATR_GemPopn45FertnilIrrignil</t>
  </si>
  <si>
    <t>Yeelanna_2016_Ex1bTOS3CvArcherPopn45FertnilIrrignil</t>
  </si>
  <si>
    <t>45Y88_CL</t>
  </si>
  <si>
    <t>Yeelanna_2016_Ex1bTOS3Cv45Y88_CLPopn45FertnilIrrignil</t>
  </si>
  <si>
    <t>Yeelanna_2016_Ex1bTOS3Cv44Y89_CLPopn45FertnilIrrignil</t>
  </si>
  <si>
    <t>Yeelanna_2016_Ex1bTOS2CvNS_DiamondPopn45FertnilIrrignil</t>
  </si>
  <si>
    <t>Yeelanna_2016_Ex1bTOS2CvHyola750_TTPopn45FertnilIrrignil</t>
  </si>
  <si>
    <t>Yeelanna_2016_Ex1bTOS2CvHyola575_CLPopn45FertnilIrrignil</t>
  </si>
  <si>
    <t>Yeelanna_2016_Ex1bTOS2CvHyola559_TTPopn45FertnilIrrignil</t>
  </si>
  <si>
    <t>Yeelanna_2016_Ex1bTOS2CvATR_StingrayPopn45FertnilIrrignil</t>
  </si>
  <si>
    <t>Yeelanna_2016_Ex1bTOS2CvATR_GemPopn45FertnilIrrignil</t>
  </si>
  <si>
    <t>Yeelanna_2016_Ex1bTOS2CvArcherPopn45FertnilIrrignil</t>
  </si>
  <si>
    <t>Yeelanna_2016_Ex1bTOS2Cv45Y88_CLPopn45FertnilIrrignil</t>
  </si>
  <si>
    <t>Yeelanna_2016_Ex1bTOS2Cv44Y89_CLPopn45FertnilIrrignil</t>
  </si>
  <si>
    <t>Yeelanna_2016_Ex1bTOS1CvNS_DiamondPopn45FertnilIrrignil</t>
  </si>
  <si>
    <t>Yeelanna_2016_Ex1bTOS1CvHyola750_TTPopn45FertnilIrrignil</t>
  </si>
  <si>
    <t>Yeelanna_2016_Ex1bTOS1CvHyola575_CLPopn45FertnilIrrignil</t>
  </si>
  <si>
    <t>Yeelanna_2016_Ex1bTOS1CvHyola559_TTPopn45FertnilIrrignil</t>
  </si>
  <si>
    <t>Yeelanna_2016_Ex1bTOS1CvATR_StingrayPopn45FertnilIrrignil</t>
  </si>
  <si>
    <t>Yeelanna_2016_Ex1bTOS1CvATR_GemPopn45FertnilIrrignil</t>
  </si>
  <si>
    <t>Yeelanna_2016_Ex1bTOS1CvArcherPopn45FertnilIrrignil</t>
  </si>
  <si>
    <t>Yeelanna_2016_Ex1bTOS1Cv45Y88_CLPopn45FertnilIrrignil</t>
  </si>
  <si>
    <t>Yeelanna_2016_Ex1bTOS1Cv44Y89_CLPopn45FertnilIrrignil</t>
  </si>
  <si>
    <t>2a</t>
  </si>
  <si>
    <t>up_front</t>
  </si>
  <si>
    <t>CTA15YEE2</t>
  </si>
  <si>
    <t>Yeelanna_2015_Ex2aTOS2CvHyola575_CLPopn45Fertup_frontIrrignil</t>
  </si>
  <si>
    <t>split</t>
  </si>
  <si>
    <t>Yeelanna_2015_Ex2aTOS2CvHyola575_CLPopn45FertsplitIrrignil</t>
  </si>
  <si>
    <t>Yeelanna_2015_Ex2aTOS2CvHyola575_CLPopn15Fertup_frontIrrignil</t>
  </si>
  <si>
    <t>Yeelanna_2015_Ex2aTOS2Cv45Y88_CLPopn45FertsplitIrrignil</t>
  </si>
  <si>
    <t>Yeelanna_2015_Ex2aTOS2Cv45Y88_CLPopn15Fertup_frontIrrignil</t>
  </si>
  <si>
    <t>Yeelanna_2015_Ex2aTOS2Cv45Y88_CLPopn15FertsplitIrrignil</t>
  </si>
  <si>
    <t>Yeelanna_2015_Ex2aTOS1CvHyola575_CLPopn45Fertup_frontIrrignil</t>
  </si>
  <si>
    <t>Yeelanna_2015_Ex2aTOS1CvHyola575_CLPopn45FertsplitIrrignil</t>
  </si>
  <si>
    <t>Yeelanna_2015_Ex2aTOS1CvHyola575_CLPopn15Fertup_frontIrrignil</t>
  </si>
  <si>
    <t>Yeelanna_2015_Ex2aTOS1Cv45Y88_CLPopn45FertsplitIrrignil</t>
  </si>
  <si>
    <t>Yeelanna_2015_Ex2aTOS1Cv45Y88_CLPopn15Fertup_frontIrrignil</t>
  </si>
  <si>
    <t>Yeelanna_2015_Ex2aTOS1Cv45Y88_CLPopn15FertsplitIrrignil</t>
  </si>
  <si>
    <t>CTA15YEE1</t>
  </si>
  <si>
    <t>Yeelanna_2015_Ex1bTOS3CvHyola750_TTPopn45FertnilIrrignil</t>
  </si>
  <si>
    <t>Yeelanna_2015_Ex1bTOS3CvHyola575_CLPopn45FertnilIrrignil</t>
  </si>
  <si>
    <t>Yeelanna_2015_Ex1bTOS3CvHyola559_TTPopn45FertnilIrrignil</t>
  </si>
  <si>
    <t>AV_Garnet</t>
  </si>
  <si>
    <t>Yeelanna_2015_Ex1bTOS3CvAV_GarnetPopn45FertnilIrrignil</t>
  </si>
  <si>
    <t>Yeelanna_2015_Ex1bTOS3CvATR_StingrayPopn45FertnilIrrignil</t>
  </si>
  <si>
    <t>Yeelanna_2015_Ex1bTOS3CvATR_GemPopn45FertnilIrrignil</t>
  </si>
  <si>
    <t>Yeelanna_2015_Ex1bTOS3CvArcherPopn45FertnilIrrignil</t>
  </si>
  <si>
    <t>Yeelanna_2015_Ex1bTOS3Cv45Y88_CLPopn45FertnilIrrignil</t>
  </si>
  <si>
    <t>Yeelanna_2015_Ex1bTOS3Cv44Y89_CLPopn45FertnilIrrignil</t>
  </si>
  <si>
    <t>Yeelanna_2015_Ex1bTOS2CvHyola750_TTPopn45FertnilIrrignil</t>
  </si>
  <si>
    <t>Yeelanna_2015_Ex1bTOS2CvHyola575_CLPopn45FertnilIrrignil</t>
  </si>
  <si>
    <t>Yeelanna_2015_Ex1bTOS2CvHyola559_TTPopn45FertnilIrrignil</t>
  </si>
  <si>
    <t>Yeelanna_2015_Ex1bTOS2CvAV_GarnetPopn45FertnilIrrignil</t>
  </si>
  <si>
    <t>Yeelanna_2015_Ex1bTOS2CvATR_StingrayPopn45FertnilIrrignil</t>
  </si>
  <si>
    <t>Yeelanna_2015_Ex1bTOS2CvATR_GemPopn45FertnilIrrignil</t>
  </si>
  <si>
    <t>Yeelanna_2015_Ex1bTOS2CvArcherPopn45FertnilIrrignil</t>
  </si>
  <si>
    <t>Yeelanna_2015_Ex1bTOS2Cv45Y88_CLPopn45FertnilIrrignil</t>
  </si>
  <si>
    <t>Yeelanna_2015_Ex1bTOS2Cv44Y89_CLPopn45FertnilIrrignil</t>
  </si>
  <si>
    <t>Yeelanna_2015_Ex1bTOS1CvHyola750_TTPopn45FertnilIrrignil</t>
  </si>
  <si>
    <t>Yeelanna_2015_Ex1bTOS1CvHyola575_CLPopn45FertnilIrrignil</t>
  </si>
  <si>
    <t>Yeelanna_2015_Ex1bTOS1CvHyola559_TTPopn45FertnilIrrignil</t>
  </si>
  <si>
    <t>Yeelanna_2015_Ex1bTOS1CvAV_GarnetPopn45FertnilIrrignil</t>
  </si>
  <si>
    <t>Yeelanna_2015_Ex1bTOS1CvATR_StingrayPopn45FertnilIrrignil</t>
  </si>
  <si>
    <t>Yeelanna_2015_Ex1bTOS1CvATR_GemPopn45FertnilIrrignil</t>
  </si>
  <si>
    <t>Yeelanna_2015_Ex1bTOS1CvArcherPopn45FertnilIrrignil</t>
  </si>
  <si>
    <t>Yeelanna_2015_Ex1bTOS1Cv45Y88_CLPopn45FertnilIrrignil</t>
  </si>
  <si>
    <t>Yeelanna_2015_Ex1bTOS1Cv44Y89_CLPopn45FertnilIrrignil</t>
  </si>
  <si>
    <t>2014YEELANNA</t>
  </si>
  <si>
    <t>Yeelanna_2014_Ex1TOS4CvHyola575_CLPopn45FertnilIrrignil</t>
  </si>
  <si>
    <t>Yeelanna_2014_Ex1TOS4CvHyola575_CLPopn15FertnilIrrignil</t>
  </si>
  <si>
    <t>Yeelanna_2014_Ex1TOS4CvHyola559_TTPopn45FertnilIrrignil</t>
  </si>
  <si>
    <t>Yeelanna_2014_Ex1TOS4CvATR_GemPopn45FertnilIrrignil</t>
  </si>
  <si>
    <t>Yeelanna_2014_Ex1TOS4Cv45Y88_CLPopn45FertnilIrrignil</t>
  </si>
  <si>
    <t>Yeelanna_2014_Ex1TOS4Cv45Y88_CLPopn15FertnilIrrignil</t>
  </si>
  <si>
    <t>44Y87_CL</t>
  </si>
  <si>
    <t>Yeelanna_2014_Ex1TOS4Cv44Y87_CLPopn45FertnilIrrignil</t>
  </si>
  <si>
    <t>Yeelanna_2014_Ex1TOS4Cv44Y87_CLPopn15FertnilIrrignil</t>
  </si>
  <si>
    <t>Hyola971_CL</t>
  </si>
  <si>
    <t>Yeelanna_2014_Ex1TOS3CvHyola971_CLPopn45FertnilIrrignil</t>
  </si>
  <si>
    <t>Yeelanna_2014_Ex1TOS3CvHyola575_CLPopn45FertnilIrrignil</t>
  </si>
  <si>
    <t>Yeelanna_2014_Ex1TOS3CvHyola575_CLPopn15FertnilIrrignil</t>
  </si>
  <si>
    <t>Yeelanna_2014_Ex1TOS3CvHyola559_TTPopn45FertnilIrrignil</t>
  </si>
  <si>
    <t>Yeelanna_2014_Ex1TOS3CvATR_GemPopn45FertnilIrrignil</t>
  </si>
  <si>
    <t>Yeelanna_2014_Ex1TOS3Cv45Y88_CLPopn45FertnilIrrignil</t>
  </si>
  <si>
    <t>Yeelanna_2014_Ex1TOS3Cv45Y88_CLPopn15FertnilIrrignil</t>
  </si>
  <si>
    <t>Yeelanna_2014_Ex1TOS3Cv44Y87_CLPopn45FertnilIrrignil</t>
  </si>
  <si>
    <t>Yeelanna_2014_Ex1TOS3Cv44Y87_CLPopn15FertnilIrrignil</t>
  </si>
  <si>
    <t>Yeelanna_2014_Ex1TOS2CvHyola971_CLPopn45FertnilIrrignil</t>
  </si>
  <si>
    <t>Yeelanna_2014_Ex1TOS2CvHyola575_CLPopn45FertnilIrrignil</t>
  </si>
  <si>
    <t>Yeelanna_2014_Ex1TOS2CvHyola575_CLPopn15FertnilIrrignil</t>
  </si>
  <si>
    <t>Yeelanna_2014_Ex1TOS2CvHyola559_TTPopn45FertnilIrrignil</t>
  </si>
  <si>
    <t>Yeelanna_2014_Ex1TOS2CvATR_GemPopn45FertnilIrrignil</t>
  </si>
  <si>
    <t>Yeelanna_2014_Ex1TOS2Cv45Y88_CLPopn45FertnilIrrignil</t>
  </si>
  <si>
    <t>Yeelanna_2014_Ex1TOS2Cv45Y88_CLPopn15FertnilIrrignil</t>
  </si>
  <si>
    <t>Yeelanna_2014_Ex1TOS2Cv44Y87_CLPopn45FertnilIrrignil</t>
  </si>
  <si>
    <t>Yeelanna_2014_Ex1TOS2Cv44Y87_CLPopn15FertnilIrrignil</t>
  </si>
  <si>
    <t>Yeelanna_2014_Ex1TOS1CvHyola971_CLPopn45FertnilIrrignil</t>
  </si>
  <si>
    <t>Yeelanna_2014_Ex1TOS1CvHyola575_CLPopn45FertnilIrrignil</t>
  </si>
  <si>
    <t>Yeelanna_2014_Ex1TOS1CvHyola575_CLPopn15FertnilIrrignil</t>
  </si>
  <si>
    <t>Yeelanna_2014_Ex1TOS1CvHyola559_TTPopn45FertnilIrrignil</t>
  </si>
  <si>
    <t>Yeelanna_2014_Ex1TOS1CvATR_GemPopn45FertnilIrrignil</t>
  </si>
  <si>
    <t>Yeelanna_2014_Ex1TOS1Cv45Y88_CLPopn45FertnilIrrignil</t>
  </si>
  <si>
    <t>Yeelanna_2014_Ex1TOS1Cv45Y88_CLPopn15FertnilIrrignil</t>
  </si>
  <si>
    <t>Yeelanna_2014_Ex1TOS1Cv44Y87_CLPopn45FertnilIrrignil</t>
  </si>
  <si>
    <t>Yeelanna_2014_Ex1TOS1Cv44Y87_CLPopn15FertnilIrrignil</t>
  </si>
  <si>
    <t>2014WANILLA</t>
  </si>
  <si>
    <t>Wanilla</t>
  </si>
  <si>
    <t>Wanilla_2014_Ex1TOS4CvHyola575_CLPopn60FertnilIrrignil</t>
  </si>
  <si>
    <t>Wanilla_2014_Ex1TOS4CvHyola575_CLPopn40FertnilIrrignil</t>
  </si>
  <si>
    <t>Wanilla_2014_Ex1TOS4Cv45Y88_CLPopn60FertnilIrrignil</t>
  </si>
  <si>
    <t>Wanilla_2014_Ex1TOS4Cv45Y88_CLPopn40FertnilIrrignil</t>
  </si>
  <si>
    <t>Wanilla_2014_Ex1TOS3CvHyola575_CLPopn60FertnilIrrignil</t>
  </si>
  <si>
    <t>Wanilla_2014_Ex1TOS3CvHyola575_CLPopn40FertnilIrrignil</t>
  </si>
  <si>
    <t>Wanilla_2014_Ex1TOS3Cv45Y88_CLPopn60FertnilIrrignil</t>
  </si>
  <si>
    <t>Wanilla_2014_Ex1TOS3Cv45Y88_CLPopn40FertnilIrrignil</t>
  </si>
  <si>
    <t>Wanilla_2014_Ex1TOS2CvHyola575_CLPopn60FertnilIrrignil</t>
  </si>
  <si>
    <t>Wanilla_2014_Ex1TOS2CvHyola575_CLPopn40FertnilIrrignil</t>
  </si>
  <si>
    <t>Wanilla_2014_Ex1TOS2Cv45Y88_CLPopn60FertnilIrrignil</t>
  </si>
  <si>
    <t>Wanilla_2014_Ex1TOS2Cv45Y88_CLPopn40FertnilIrrignil</t>
  </si>
  <si>
    <t>Wanilla_2014_Ex1TOS1CvHyola575_CLPopn60FertnilIrrignil</t>
  </si>
  <si>
    <t>Wanilla_2014_Ex1TOS1CvHyola575_CLPopn40FertnilIrrignil</t>
  </si>
  <si>
    <t>Wanilla_2014_Ex1TOS1Cv45Y88_CLPopn60FertnilIrrignil</t>
  </si>
  <si>
    <t>Wanilla_2014_Ex1TOS1Cv45Y88_CLPopn40FertnilIrrignil</t>
  </si>
  <si>
    <t>1a</t>
  </si>
  <si>
    <t>CSTB18WARI2</t>
  </si>
  <si>
    <t>Wagga</t>
  </si>
  <si>
    <t>Wagga_2018_Ex1aTOS2CvNS_DiamondPopn45FertD9Irrignil</t>
  </si>
  <si>
    <t>D3</t>
  </si>
  <si>
    <t>Wagga_2018_Ex1aTOS2CvNS_DiamondPopn45FertD3Irrignil</t>
  </si>
  <si>
    <t>Wagga_2018_Ex1aTOS2CvATR_WahooPopn45FertD9Irrignil</t>
  </si>
  <si>
    <t>Wagga_2018_Ex1aTOS2CvATR_WahooPopn45FertD3Irrignil</t>
  </si>
  <si>
    <t>Wagga_2018_Ex1aTOS2CvATR_StingrayPopn45FertD9Irrignil</t>
  </si>
  <si>
    <t>Wagga_2018_Ex1aTOS2CvATR_StingrayPopn45FertD3Irrignil</t>
  </si>
  <si>
    <t>Wagga_2018_Ex1aTOS2CvATR_BonitoPopn45FertD9Irrignil</t>
  </si>
  <si>
    <t>Wagga_2018_Ex1aTOS2CvATR_BonitoPopn45FertD3Irrignil</t>
  </si>
  <si>
    <t>Wagga_2018_Ex1aTOS2CvArcherPopn45FertD9Irrignil</t>
  </si>
  <si>
    <t>Wagga_2018_Ex1aTOS2CvArcherPopn45FertD3Irrignil</t>
  </si>
  <si>
    <t>45Y91_CL</t>
  </si>
  <si>
    <t>Wagga_2018_Ex1aTOS2Cv45Y91_CLPopn45FertD9Irrignil</t>
  </si>
  <si>
    <t>Wagga_2018_Ex1aTOS2Cv45Y91_CLPopn45FertD3Irrignil</t>
  </si>
  <si>
    <t>45Y25_RR</t>
  </si>
  <si>
    <t>Wagga_2018_Ex1aTOS2Cv45Y25_RRPopn45FertD9Irrignil</t>
  </si>
  <si>
    <t>Wagga_2018_Ex1aTOS2Cv45Y25_RRPopn45FertD3Irrignil</t>
  </si>
  <si>
    <t>Wagga_2018_Ex1aTOS2Cv44Y90_CLPopn45FertD9Irrignil</t>
  </si>
  <si>
    <t>Wagga_2018_Ex1aTOS2Cv44Y90_CLPopn45FertD3Irrignil</t>
  </si>
  <si>
    <t>Wagga_2018_Ex1aTOS1CvNS_DiamondPopn45FertD9Irrignil</t>
  </si>
  <si>
    <t>Wagga_2018_Ex1aTOS1CvNS_DiamondPopn45FertD3Irrignil</t>
  </si>
  <si>
    <t>Wagga_2018_Ex1aTOS1CvATR_WahooPopn45FertD9Irrignil</t>
  </si>
  <si>
    <t>Wagga_2018_Ex1aTOS1CvATR_WahooPopn45FertD3Irrignil</t>
  </si>
  <si>
    <t>Wagga_2018_Ex1aTOS1CvATR_StingrayPopn45FertD9Irrignil</t>
  </si>
  <si>
    <t>Wagga_2018_Ex1aTOS1CvATR_StingrayPopn45FertD3Irrignil</t>
  </si>
  <si>
    <t>Wagga_2018_Ex1aTOS1CvATR_BonitoPopn45FertD9Irrignil</t>
  </si>
  <si>
    <t>Wagga_2018_Ex1aTOS1CvATR_BonitoPopn45FertD3Irrignil</t>
  </si>
  <si>
    <t>Wagga_2018_Ex1aTOS1CvArcherPopn45FertD9Irrignil</t>
  </si>
  <si>
    <t>Wagga_2018_Ex1aTOS1CvArcherPopn45FertD3Irrignil</t>
  </si>
  <si>
    <t>Wagga_2018_Ex1aTOS1Cv45Y91_CLPopn45FertD9Irrignil</t>
  </si>
  <si>
    <t>Wagga_2018_Ex1aTOS1Cv45Y91_CLPopn45FertD3Irrignil</t>
  </si>
  <si>
    <t>Wagga_2018_Ex1aTOS1Cv45Y25_RRPopn45FertD9Irrignil</t>
  </si>
  <si>
    <t>Wagga_2018_Ex1aTOS1Cv45Y25_RRPopn45FertD3Irrignil</t>
  </si>
  <si>
    <t>Wagga_2018_Ex1aTOS1Cv44Y90_CLPopn45FertD9Irrignil</t>
  </si>
  <si>
    <t>Wagga_2018_Ex1aTOS1Cv44Y90_CLPopn45FertD3Irrignil</t>
  </si>
  <si>
    <t>CSTA16TRAN2</t>
  </si>
  <si>
    <t>Trangie</t>
  </si>
  <si>
    <t>Trangie_2016_Ex1aTOS3CvHyola575_CLPopn45FertnilIrrignil</t>
  </si>
  <si>
    <t>Trangie_2016_Ex1aTOS3CvArcherPopn45FertnilIrrignil</t>
  </si>
  <si>
    <t>Trangie_2016_Ex1aTOS3Cv45Y88_CLPopn45FertnilIrrignil</t>
  </si>
  <si>
    <t>45Y86_CL</t>
  </si>
  <si>
    <t>Trangie_2016_Ex1aTOS3Cv45Y86_CLPopn45FertnilIrrignil</t>
  </si>
  <si>
    <t>Trangie_2016_Ex1aTOS3Cv44Y89_CLPopn45FertnilIrrignil</t>
  </si>
  <si>
    <t>43C80_CL</t>
  </si>
  <si>
    <t>Trangie_2016_Ex1aTOS3Cv43C80_CLPopn45FertnilIrrignil</t>
  </si>
  <si>
    <t>Trangie_2016_Ex1aTOS2CvHyola575_CLPopn45FertnilIrrignil</t>
  </si>
  <si>
    <t>Trangie_2016_Ex1aTOS2CvArcherPopn45FertnilIrrignil</t>
  </si>
  <si>
    <t>Trangie_2016_Ex1aTOS2Cv45Y88_CLPopn45FertnilIrrignil</t>
  </si>
  <si>
    <t>Trangie_2016_Ex1aTOS2Cv45Y86_CLPopn45FertnilIrrignil</t>
  </si>
  <si>
    <t>Trangie_2016_Ex1aTOS2Cv44Y89_CLPopn45FertnilIrrignil</t>
  </si>
  <si>
    <t>Trangie_2016_Ex1aTOS2Cv43C80_CLPopn45FertnilIrrignil</t>
  </si>
  <si>
    <t>Trangie_2016_Ex1aTOS1CvHyola575_CLPopn45FertnilIrrignil</t>
  </si>
  <si>
    <t>Trangie_2016_Ex1aTOS1CvArcherPopn45FertnilIrrignil</t>
  </si>
  <si>
    <t>Trangie_2016_Ex1aTOS1Cv45Y88_CLPopn45FertnilIrrignil</t>
  </si>
  <si>
    <t>Trangie_2016_Ex1aTOS1Cv45Y86_CLPopn45FertnilIrrignil</t>
  </si>
  <si>
    <t>Trangie_2016_Ex1aTOS1Cv44Y89_CLPopn45FertnilIrrignil</t>
  </si>
  <si>
    <t>Trangie_2016_Ex1aTOS1Cv43C80_CLPopn45FertnilIrrignil</t>
  </si>
  <si>
    <t>Hyola577_CL</t>
  </si>
  <si>
    <t>CSTA15TRAN2</t>
  </si>
  <si>
    <t>Trangie_2015_Ex1aTOS3CvHyola577_CLPopn45FertnilIrrignil</t>
  </si>
  <si>
    <t>Trangie_2015_Ex1aTOS3CvHyola575_CLPopn45FertnilIrrignil</t>
  </si>
  <si>
    <t>Trangie_2015_Ex1aTOS3Cv45Y88_CLPopn45FertnilIrrignil</t>
  </si>
  <si>
    <t>Trangie_2015_Ex1aTOS3Cv45Y86_CLPopn45FertnilIrrignil</t>
  </si>
  <si>
    <t>Trangie_2015_Ex1aTOS3Cv44Y89_CLPopn45FertnilIrrignil</t>
  </si>
  <si>
    <t>Trangie_2015_Ex1aTOS3Cv43C80_CLPopn45FertnilIrrignil</t>
  </si>
  <si>
    <t>Trangie_2015_Ex1aTOS2CvHyola577_CLPopn45FertnilIrrignil</t>
  </si>
  <si>
    <t>Trangie_2015_Ex1aTOS2CvHyola575_CLPopn45FertnilIrrignil</t>
  </si>
  <si>
    <t>Trangie_2015_Ex1aTOS2Cv45Y88_CLPopn45FertnilIrrignil</t>
  </si>
  <si>
    <t>Trangie_2015_Ex1aTOS2Cv45Y86_CLPopn45FertnilIrrignil</t>
  </si>
  <si>
    <t>Trangie_2015_Ex1aTOS2Cv44Y89_CLPopn45FertnilIrrignil</t>
  </si>
  <si>
    <t>Trangie_2015_Ex1aTOS2Cv43C80_CLPopn45FertnilIrrignil</t>
  </si>
  <si>
    <t>Trangie_2015_Ex1aTOS1CvHyola577_CLPopn45FertnilIrrignil</t>
  </si>
  <si>
    <t>Trangie_2015_Ex1aTOS1CvHyola575_CLPopn45FertnilIrrignil</t>
  </si>
  <si>
    <t>Trangie_2015_Ex1aTOS1Cv45Y88_CLPopn45FertnilIrrignil</t>
  </si>
  <si>
    <t>Trangie_2015_Ex1aTOS1Cv45Y86_CLPopn45FertnilIrrignil</t>
  </si>
  <si>
    <t>Trangie_2015_Ex1aTOS1Cv44Y89_CLPopn45FertnilIrrignil</t>
  </si>
  <si>
    <t>Trangie_2015_Ex1aTOS1Cv43C80_CLPopn45FertnilIrrignil</t>
  </si>
  <si>
    <t>CSTA14TRAN2</t>
  </si>
  <si>
    <t>Trangie_2014_Ex1TOS4CvHyola575_CLPopn45FertnilIrrignil</t>
  </si>
  <si>
    <t>Trangie_2014_Ex1TOS4CvHyola575_CLPopn15FertnilIrrignil</t>
  </si>
  <si>
    <t>Trangie_2014_Ex1TOS4Cv44Y87_CLPopn45FertnilIrrignil</t>
  </si>
  <si>
    <t>Trangie_2014_Ex1TOS4Cv44Y87_CLPopn15FertnilIrrignil</t>
  </si>
  <si>
    <t>Trangie_2014_Ex1TOS4Cv43C80_CLPopn45FertnilIrrignil</t>
  </si>
  <si>
    <t>Trangie_2014_Ex1TOS4Cv43C80_CLPopn15FertnilIrrignil</t>
  </si>
  <si>
    <t>Trangie_2014_Ex1TOS3CvHyola575_CLPopn45FertnilIrrignil</t>
  </si>
  <si>
    <t>Trangie_2014_Ex1TOS3CvHyola575_CLPopn15FertnilIrrignil</t>
  </si>
  <si>
    <t>Trangie_2014_Ex1TOS3Cv44Y87_CLPopn45FertnilIrrignil</t>
  </si>
  <si>
    <t>Trangie_2014_Ex1TOS3Cv44Y87_CLPopn15FertnilIrrignil</t>
  </si>
  <si>
    <t>Trangie_2014_Ex1TOS3Cv43C80_CLPopn45FertnilIrrignil</t>
  </si>
  <si>
    <t>Trangie_2014_Ex1TOS3Cv43C80_CLPopn15FertnilIrrignil</t>
  </si>
  <si>
    <t>Trangie_2014_Ex1TOS2CvHyola575_CLPopn45FertnilIrrignil</t>
  </si>
  <si>
    <t>Trangie_2014_Ex1TOS2CvHyola575_CLPopn15FertnilIrrignil</t>
  </si>
  <si>
    <t>Trangie_2014_Ex1TOS2Cv44Y87_CLPopn45FertnilIrrignil</t>
  </si>
  <si>
    <t>Trangie_2014_Ex1TOS2Cv44Y87_CLPopn15FertnilIrrignil</t>
  </si>
  <si>
    <t>Trangie_2014_Ex1TOS2Cv43C80_CLPopn45FertnilIrrignil</t>
  </si>
  <si>
    <t>Trangie_2014_Ex1TOS2Cv43C80_CLPopn15FertnilIrrignil</t>
  </si>
  <si>
    <t>Trangie_2014_Ex1TOS1CvHyola575_CLPopn45FertnilIrrignil</t>
  </si>
  <si>
    <t>Trangie_2014_Ex1TOS1CvHyola575_CLPopn15FertnilIrrignil</t>
  </si>
  <si>
    <t>Trangie_2014_Ex1TOS1Cv44Y87_CLPopn45FertnilIrrignil</t>
  </si>
  <si>
    <t>Trangie_2014_Ex1TOS1Cv44Y87_CLPopn15FertnilIrrignil</t>
  </si>
  <si>
    <t>Trangie_2014_Ex1TOS1Cv43C80_CLPopn45FertnilIrrignil</t>
  </si>
  <si>
    <t>Trangie_2014_Ex1TOS1Cv43C80_CLPopn15FertnilIrrignil</t>
  </si>
  <si>
    <t>CSTB18TAMW2</t>
  </si>
  <si>
    <t>Tamworth</t>
  </si>
  <si>
    <t>Tamworth_2018_Ex1aTOS2CvNS_DiamondPopn45FertD9Irrignil</t>
  </si>
  <si>
    <t>Tamworth_2018_Ex1aTOS2CvNS_DiamondPopn45FertD3Irrignil</t>
  </si>
  <si>
    <t>Tamworth_2018_Ex1aTOS2CvATR_WahooPopn45FertD9Irrignil</t>
  </si>
  <si>
    <t>Tamworth_2018_Ex1aTOS2CvATR_WahooPopn45FertD3Irrignil</t>
  </si>
  <si>
    <t>Tamworth_2018_Ex1aTOS2CvATR_StingrayPopn45FertD9Irrignil</t>
  </si>
  <si>
    <t>Tamworth_2018_Ex1aTOS2CvATR_StingrayPopn45FertD3Irrignil</t>
  </si>
  <si>
    <t>Tamworth_2018_Ex1aTOS2CvATR_BonitoPopn45FertD9Irrignil</t>
  </si>
  <si>
    <t>Tamworth_2018_Ex1aTOS2CvATR_BonitoPopn45FertD3Irrignil</t>
  </si>
  <si>
    <t>Tamworth_2018_Ex1aTOS2CvArcherPopn45FertD9Irrignil</t>
  </si>
  <si>
    <t>Tamworth_2018_Ex1aTOS2CvArcherPopn45FertD3Irrignil</t>
  </si>
  <si>
    <t>Tamworth_2018_Ex1aTOS2Cv45Y91_CLPopn45FertD9Irrignil</t>
  </si>
  <si>
    <t>Tamworth_2018_Ex1aTOS2Cv45Y91_CLPopn45FertD3Irrignil</t>
  </si>
  <si>
    <t>Tamworth_2018_Ex1aTOS2Cv44Y90_CLPopn45FertD9Irrignil</t>
  </si>
  <si>
    <t>Tamworth_2018_Ex1aTOS2Cv44Y90_CLPopn45FertD3Irrignil</t>
  </si>
  <si>
    <t>43Y92_CL</t>
  </si>
  <si>
    <t>Tamworth_2018_Ex1aTOS2Cv43Y92_CLPopn45FertD9Irrignil</t>
  </si>
  <si>
    <t>Tamworth_2018_Ex1aTOS2Cv43Y92_CLPopn45FertD3Irrignil</t>
  </si>
  <si>
    <t>Tamworth_2018_Ex1aTOS1CvNS_DiamondPopn45FertD9Irrignil</t>
  </si>
  <si>
    <t>Tamworth_2018_Ex1aTOS1CvNS_DiamondPopn45FertD3Irrignil</t>
  </si>
  <si>
    <t>Tamworth_2018_Ex1aTOS1CvATR_WahooPopn45FertD9Irrignil</t>
  </si>
  <si>
    <t>Tamworth_2018_Ex1aTOS1CvATR_WahooPopn45FertD3Irrignil</t>
  </si>
  <si>
    <t>Tamworth_2018_Ex1aTOS1CvATR_StingrayPopn45FertD9Irrignil</t>
  </si>
  <si>
    <t>Tamworth_2018_Ex1aTOS1CvATR_StingrayPopn45FertD3Irrignil</t>
  </si>
  <si>
    <t>Tamworth_2018_Ex1aTOS1CvATR_BonitoPopn45FertD9Irrignil</t>
  </si>
  <si>
    <t>Tamworth_2018_Ex1aTOS1CvATR_BonitoPopn45FertD3Irrignil</t>
  </si>
  <si>
    <t>Tamworth_2018_Ex1aTOS1CvArcherPopn45FertD9Irrignil</t>
  </si>
  <si>
    <t>Tamworth_2018_Ex1aTOS1CvArcherPopn45FertD3Irrignil</t>
  </si>
  <si>
    <t>Tamworth_2018_Ex1aTOS1Cv45Y91_CLPopn45FertD9Irrignil</t>
  </si>
  <si>
    <t>Tamworth_2018_Ex1aTOS1Cv45Y91_CLPopn45FertD3Irrignil</t>
  </si>
  <si>
    <t>Tamworth_2018_Ex1aTOS1Cv44Y90_CLPopn45FertD9Irrignil</t>
  </si>
  <si>
    <t>Tamworth_2018_Ex1aTOS1Cv44Y90_CLPopn45FertD3Irrignil</t>
  </si>
  <si>
    <t>Tamworth_2018_Ex1aTOS1Cv43Y92_CLPopn45FertD9Irrignil</t>
  </si>
  <si>
    <t>Tamworth_2018_Ex1aTOS1Cv43Y92_CLPopn45FertD3Irrignil</t>
  </si>
  <si>
    <t>CSTB17TAMW2</t>
  </si>
  <si>
    <t>Tamworth_2017_Ex1aTOS2CvNS_DiamondPopn45FertD9Irrignil</t>
  </si>
  <si>
    <t>Tamworth_2017_Ex1aTOS2CvNS_DiamondPopn45FertD5Irrignil</t>
  </si>
  <si>
    <t>Hyola600_RR</t>
  </si>
  <si>
    <t>Tamworth_2017_Ex1aTOS2CvHyola600_RRPopn45FertD9Irrignil</t>
  </si>
  <si>
    <t>Tamworth_2017_Ex1aTOS2CvHyola600_RRPopn45FertD5Irrignil</t>
  </si>
  <si>
    <t>Tamworth_2017_Ex1aTOS2CvATR_WahooPopn45FertD9Irrignil</t>
  </si>
  <si>
    <t>Tamworth_2017_Ex1aTOS2CvATR_WahooPopn45FertD5Irrignil</t>
  </si>
  <si>
    <t>Tamworth_2017_Ex1aTOS2CvATR_StingrayPopn45FertD9Irrignil</t>
  </si>
  <si>
    <t>Tamworth_2017_Ex1aTOS2CvATR_StingrayPopn45FertD5Irrignil</t>
  </si>
  <si>
    <t>Tamworth_2017_Ex1aTOS2CvATR_BonitoPopn45FertD9Irrignil</t>
  </si>
  <si>
    <t>Tamworth_2017_Ex1aTOS2CvATR_BonitoPopn45FertD5Irrignil</t>
  </si>
  <si>
    <t>Tamworth_2017_Ex1aTOS2CvArcherPopn45FertD9Irrignil</t>
  </si>
  <si>
    <t>Tamworth_2017_Ex1aTOS2CvArcherPopn45FertD5Irrignil</t>
  </si>
  <si>
    <t>Tamworth_2017_Ex1aTOS2Cv45Y25_RRPopn45FertD9Irrignil</t>
  </si>
  <si>
    <t>Tamworth_2017_Ex1aTOS2Cv45Y25_RRPopn45FertD5Irrignil</t>
  </si>
  <si>
    <t>Tamworth_2017_Ex1aTOS2Cv44Y90_CLPopn45FertD9Irrignil</t>
  </si>
  <si>
    <t>Tamworth_2017_Ex1aTOS2Cv44Y90_CLPopn45FertD5Irrignil</t>
  </si>
  <si>
    <t>Tamworth_2017_Ex1aTOS1CvNS_DiamondPopn45FertD9Irrignil</t>
  </si>
  <si>
    <t>Tamworth_2017_Ex1aTOS1CvNS_DiamondPopn45FertD5Irrignil</t>
  </si>
  <si>
    <t>Tamworth_2017_Ex1aTOS1CvHyola600_RRPopn45FertD9Irrignil</t>
  </si>
  <si>
    <t>Tamworth_2017_Ex1aTOS1CvHyola600_RRPopn45FertD5Irrignil</t>
  </si>
  <si>
    <t>Tamworth_2017_Ex1aTOS1CvATR_WahooPopn45FertD9Irrignil</t>
  </si>
  <si>
    <t>Tamworth_2017_Ex1aTOS1CvATR_WahooPopn45FertD5Irrignil</t>
  </si>
  <si>
    <t>Tamworth_2017_Ex1aTOS1CvATR_StingrayPopn45FertD9Irrignil</t>
  </si>
  <si>
    <t>Tamworth_2017_Ex1aTOS1CvATR_StingrayPopn45FertD5Irrignil</t>
  </si>
  <si>
    <t>Tamworth_2017_Ex1aTOS1CvATR_BonitoPopn45FertD9Irrignil</t>
  </si>
  <si>
    <t>Tamworth_2017_Ex1aTOS1CvATR_BonitoPopn45FertD5Irrignil</t>
  </si>
  <si>
    <t>Tamworth_2017_Ex1aTOS1CvArcherPopn45FertD9Irrignil</t>
  </si>
  <si>
    <t>Tamworth_2017_Ex1aTOS1CvArcherPopn45FertD5Irrignil</t>
  </si>
  <si>
    <t>Tamworth_2017_Ex1aTOS1Cv45Y25_RRPopn45FertD9Irrignil</t>
  </si>
  <si>
    <t>Tamworth_2017_Ex1aTOS1Cv45Y25_RRPopn45FertD5Irrignil</t>
  </si>
  <si>
    <t>Tamworth_2017_Ex1aTOS1Cv44Y90_CLPopn45FertD9Irrignil</t>
  </si>
  <si>
    <t>Tamworth_2017_Ex1aTOS1Cv44Y90_CLPopn45FertD5Irrignil</t>
  </si>
  <si>
    <t>UpFront</t>
  </si>
  <si>
    <t>CSTB15TAMW2</t>
  </si>
  <si>
    <t>Tamworth_2015_Ex2aTOS2CvHyola575_CLPopn45FertUpFrontIrrignil</t>
  </si>
  <si>
    <t>Tamworth_2015_Ex2aTOS2CvHyola575_CLPopn45FertSplitIrrignil</t>
  </si>
  <si>
    <t>Tamworth_2015_Ex2aTOS2CvHyola575_CLPopn15FertUpFrontIrrignil</t>
  </si>
  <si>
    <t>Tamworth_2015_Ex2aTOS2CvHyola575_CLPopn15FertSplitIrrignil</t>
  </si>
  <si>
    <t>Tamworth_2015_Ex2aTOS2Cv45Y88_CLPopn45FertUpFrontIrrignil</t>
  </si>
  <si>
    <t>Tamworth_2015_Ex2aTOS2Cv45Y88_CLPopn45FertSplitIrrignil</t>
  </si>
  <si>
    <t>Tamworth_2015_Ex2aTOS2Cv45Y88_CLPopn15FertUpFrontIrrignil</t>
  </si>
  <si>
    <t>Tamworth_2015_Ex2aTOS2Cv45Y88_CLPopn15FertSplitIrrignil</t>
  </si>
  <si>
    <t>Tamworth_2015_Ex2aTOS1CvHyola575_CLPopn45FertUpFrontIrrignil</t>
  </si>
  <si>
    <t>Tamworth_2015_Ex2aTOS1CvHyola575_CLPopn45FertSplitIrrignil</t>
  </si>
  <si>
    <t>Tamworth_2015_Ex2aTOS1CvHyola575_CLPopn15FertUpFrontIrrignil</t>
  </si>
  <si>
    <t>Tamworth_2015_Ex2aTOS1CvHyola575_CLPopn15FertSplitIrrignil</t>
  </si>
  <si>
    <t>Tamworth_2015_Ex2aTOS1Cv45Y88_CLPopn45FertUpFrontIrrignil</t>
  </si>
  <si>
    <t>Tamworth_2015_Ex2aTOS1Cv45Y88_CLPopn45FertSplitIrrignil</t>
  </si>
  <si>
    <t>Tamworth_2015_Ex2aTOS1Cv45Y88_CLPopn15FertUpFrontIrrignil</t>
  </si>
  <si>
    <t>Tamworth_2015_Ex2aTOS1Cv45Y88_CLPopn15FertSplitIrrignil</t>
  </si>
  <si>
    <t>p</t>
  </si>
  <si>
    <t>Pampas_2016</t>
  </si>
  <si>
    <t>Pampas</t>
  </si>
  <si>
    <t>Pampas_2016_ExpTOS3CvHyola575_CLPopn45FertnilIrrignil</t>
  </si>
  <si>
    <t>Pampas_2016_ExpTOS3CvArcherPopn45FertnilIrrignil</t>
  </si>
  <si>
    <t>Pampas_2016_ExpTOS3Cv45Y88_CLPopn45FertnilIrrignil</t>
  </si>
  <si>
    <t>Pampas_2016_ExpTOS3Cv45Y86_CLPopn45FertnilIrrignil</t>
  </si>
  <si>
    <t>Pampas_2016_ExpTOS3Cv44Y89_CLPopn45FertnilIrrignil</t>
  </si>
  <si>
    <t>Pampas_2016_ExpTOS3Cv43C80_CLPopn45FertnilIrrignil</t>
  </si>
  <si>
    <t>Pampas_2016_ExpTOS2CvHyola575_CLPopn45FertnilIrrignil</t>
  </si>
  <si>
    <t>Pampas_2016_ExpTOS2CvArcherPopn45FertnilIrrignil</t>
  </si>
  <si>
    <t>Pampas_2016_ExpTOS2Cv45Y88_CLPopn45FertnilIrrignil</t>
  </si>
  <si>
    <t>Pampas_2016_ExpTOS2Cv45Y86_CLPopn45FertnilIrrignil</t>
  </si>
  <si>
    <t>Pampas_2016_ExpTOS2Cv44Y89_CLPopn45FertnilIrrignil</t>
  </si>
  <si>
    <t>Pampas_2016_ExpTOS2Cv43C80_CLPopn45FertnilIrrignil</t>
  </si>
  <si>
    <t>sow+_bolt</t>
  </si>
  <si>
    <t>Ouyen2016</t>
  </si>
  <si>
    <t>Ouyen</t>
  </si>
  <si>
    <t>Ouyen_2016_Ex0TOS2CvATR_StingrayPopn45Fertsow+_boltIrrignil</t>
  </si>
  <si>
    <t>sow_+_PEm</t>
  </si>
  <si>
    <t>Ouyen_2016_Ex0TOS2CvATR_StingrayPopn45Fertsow_+_PEmIrrignil</t>
  </si>
  <si>
    <t>PEm_+_bolt</t>
  </si>
  <si>
    <t>Ouyen_2016_Ex0TOS2CvATR_StingrayPopn45FertPEm_+_boltIrrignil</t>
  </si>
  <si>
    <t>nil_n</t>
  </si>
  <si>
    <t>Ouyen_2016_Ex0TOS2CvATR_StingrayPopn45FertNil_NIrrignil</t>
  </si>
  <si>
    <t>All_N_PEm</t>
  </si>
  <si>
    <t>Ouyen_2016_Ex0TOS2CvATR_StingrayPopn45FertAll_N_PEmIrrignil</t>
  </si>
  <si>
    <t>All_N_at_sow</t>
  </si>
  <si>
    <t>Ouyen_2016_Ex0TOS2CvATR_StingrayPopn45FertAll_N_at_sowIrrignil</t>
  </si>
  <si>
    <t>All_N_at_bolt</t>
  </si>
  <si>
    <t>Ouyen_2016_Ex0TOS2CvATR_StingrayPopn45FertAll_N_at_boltIrrignil</t>
  </si>
  <si>
    <t>Ouyen_2016_Ex0TOS1CvATR_StingrayPopn45Fertsow+_boltIrrignil</t>
  </si>
  <si>
    <t>Ouyen_2016_Ex0TOS1CvATR_StingrayPopn45Fertsow_+_PEmIrrignil</t>
  </si>
  <si>
    <t>Ouyen_2016_Ex0TOS1CvATR_StingrayPopn45FertPEm_+_boltIrrignil</t>
  </si>
  <si>
    <t>Ouyen_2016_Ex0TOS1CvATR_StingrayPopn45FertNil_NIrrignil</t>
  </si>
  <si>
    <t>Ouyen_2016_Ex0TOS1CvATR_StingrayPopn45FertAll_N_PEmIrrignil</t>
  </si>
  <si>
    <t>Ouyen_2016_Ex0TOS1CvATR_StingrayPopn45FertAll_N_at_sowIrrignil</t>
  </si>
  <si>
    <t>Ouyen_2016_Ex0TOS1CvATR_StingrayPopn45FertAll_N_at_boltIrrignil</t>
  </si>
  <si>
    <t>A</t>
  </si>
  <si>
    <t>Wheat</t>
  </si>
  <si>
    <t>2017Minnipa</t>
  </si>
  <si>
    <t>Minnipa</t>
  </si>
  <si>
    <t>Minnipa_2017_ExATOS1CvATR_StingrayPopn45FertWheatIrrignil</t>
  </si>
  <si>
    <t>Medic</t>
  </si>
  <si>
    <t>Minnipa_2017_ExATOS1CvATR_StingrayPopn45FertMedicIrrignil</t>
  </si>
  <si>
    <t>Field_Pea</t>
  </si>
  <si>
    <t>Minnipa_2017_ExATOS1CvATR_StingrayPopn45FertField_PeaIrrignil</t>
  </si>
  <si>
    <t>Br</t>
  </si>
  <si>
    <t>Seed_and_PE</t>
  </si>
  <si>
    <t>MACCRM16</t>
  </si>
  <si>
    <t>Minnipa_2016_Ex3TOS2CvATR_StingrayPopn45FertSeed_and_PEIrrigBr</t>
  </si>
  <si>
    <t>Seed_and_Bolt</t>
  </si>
  <si>
    <t>Minnipa_2016_Ex3TOS2CvATR_StingrayPopn45FertSeed_and_BoltIrrigBr</t>
  </si>
  <si>
    <t>PE_and_Bolt</t>
  </si>
  <si>
    <t>Minnipa_2016_Ex3TOS2CvATR_StingrayPopn45FertPE_and_BoltIrrigBr</t>
  </si>
  <si>
    <t>Minnipa_2016_Ex3TOS2CvATR_StingrayPopn45Fertnil_nIrrigBr</t>
  </si>
  <si>
    <t>AllN_PE</t>
  </si>
  <si>
    <t>Minnipa_2016_Ex3TOS2CvATR_StingrayPopn45FertAllN_PEIrrigBr</t>
  </si>
  <si>
    <t>AllN_Bolt</t>
  </si>
  <si>
    <t>Minnipa_2016_Ex3TOS2CvATR_StingrayPopn45FertAllN_BoltIrrigBr</t>
  </si>
  <si>
    <t>AllN_at_Sow</t>
  </si>
  <si>
    <t>Minnipa_2016_Ex3TOS2CvATR_StingrayPopn45FertAllN_at_SowIrrigBr</t>
  </si>
  <si>
    <t>Fx</t>
  </si>
  <si>
    <t>Minnipa_2016_Ex3TOS1CvATR_StingrayPopn45FertSeed_and_PEIrrigFx</t>
  </si>
  <si>
    <t>Minnipa_2016_Ex3TOS1CvATR_StingrayPopn45FertSeed_and_BoltIrrigFx</t>
  </si>
  <si>
    <t>Minnipa_2016_Ex3TOS1CvATR_StingrayPopn45FertPE_and_BoltIrrigFx</t>
  </si>
  <si>
    <t>Minnipa_2016_Ex3TOS1CvATR_StingrayPopn45Fertnil_nIrrigFx</t>
  </si>
  <si>
    <t>Minnipa_2016_Ex3TOS1CvATR_StingrayPopn45FertAllN_PEIrrigFx</t>
  </si>
  <si>
    <t>Minnipa_2016_Ex3TOS1CvATR_StingrayPopn45FertAllN_BoltIrrigFx</t>
  </si>
  <si>
    <t>Minnipa_2016_Ex3TOS1CvATR_StingrayPopn45FertAllN_at_SowIrrigFx</t>
  </si>
  <si>
    <t>Seeding</t>
  </si>
  <si>
    <t>Hyola450_TT</t>
  </si>
  <si>
    <t>MAC2015</t>
  </si>
  <si>
    <t>Minnipa_2015_Ex3TOS2CvHyola450_TTPopn45FertSeedingIrrignil</t>
  </si>
  <si>
    <t>PostEm</t>
  </si>
  <si>
    <t>Minnipa_2015_Ex3TOS2CvHyola450_TTPopn45FertPostEmIrrignil</t>
  </si>
  <si>
    <t>Flowering</t>
  </si>
  <si>
    <t>Minnipa_2015_Ex3TOS2CvHyola450_TTPopn45FertFloweringIrrignil</t>
  </si>
  <si>
    <t>Bolting</t>
  </si>
  <si>
    <t>Minnipa_2015_Ex3TOS2CvHyola450_TTPopn45FertBoltingIrrignil</t>
  </si>
  <si>
    <t>Minnipa_2015_Ex3TOS2CvATR_StingrayPopn45FertSeedingIrrignil</t>
  </si>
  <si>
    <t>Minnipa_2015_Ex3TOS2CvATR_StingrayPopn45FertPostEmIrrignil</t>
  </si>
  <si>
    <t>Minnipa_2015_Ex3TOS2CvATR_StingrayPopn45FertFloweringIrrignil</t>
  </si>
  <si>
    <t>Minnipa_2015_Ex3TOS2CvATR_StingrayPopn45FertBoltingIrrignil</t>
  </si>
  <si>
    <t>Minnipa_2015_Ex3TOS1CvHyola450_TTPopn45FertSeedingIrrignil</t>
  </si>
  <si>
    <t>Minnipa_2015_Ex3TOS1CvHyola450_TTPopn45FertPostEmIrrignil</t>
  </si>
  <si>
    <t>Minnipa_2015_Ex3TOS1CvHyola450_TTPopn45FertFloweringIrrignil</t>
  </si>
  <si>
    <t>Minnipa_2015_Ex3TOS1CvHyola450_TTPopn45FertBoltingIrrignil</t>
  </si>
  <si>
    <t>Minnipa_2015_Ex3TOS1CvATR_StingrayPopn45FertSeedingIrrignil</t>
  </si>
  <si>
    <t>Minnipa_2015_Ex3TOS1CvATR_StingrayPopn45FertPostEmIrrignil</t>
  </si>
  <si>
    <t>Minnipa_2015_Ex3TOS1CvATR_StingrayPopn45FertFloweringIrrignil</t>
  </si>
  <si>
    <t>Minnipa_2015_Ex3TOS1CvATR_StingrayPopn45FertBoltingIrrignil</t>
  </si>
  <si>
    <t>2014MINNIPA</t>
  </si>
  <si>
    <t>Minnipa_2014_Ex1TOS4CvHyola559_TTPopn60FertnilIrrignil</t>
  </si>
  <si>
    <t>Minnipa_2014_Ex1TOS4CvHyola559_TTPopn40FertnilIrrignil</t>
  </si>
  <si>
    <t>Minnipa_2014_Ex1TOS4CvATR_StingrayPopn60FertnilIrrignil</t>
  </si>
  <si>
    <t>Minnipa_2014_Ex1TOS4CvATR_StingrayPopn40FertnilIrrignil</t>
  </si>
  <si>
    <t>Minnipa_2014_Ex1TOS3CvHyola559_TTPopn60FertnilIrrignil</t>
  </si>
  <si>
    <t>Minnipa_2014_Ex1TOS3CvHyola559_TTPopn40FertnilIrrignil</t>
  </si>
  <si>
    <t>Minnipa_2014_Ex1TOS3CvATR_StingrayPopn60FertnilIrrignil</t>
  </si>
  <si>
    <t>Minnipa_2014_Ex1TOS3CvATR_StingrayPopn40FertnilIrrignil</t>
  </si>
  <si>
    <t>Minnipa_2014_Ex1TOS2CvHyola559_TTPopn60FertnilIrrignil</t>
  </si>
  <si>
    <t>Minnipa_2014_Ex1TOS2CvHyola559_TTPopn40FertnilIrrignil</t>
  </si>
  <si>
    <t>Minnipa_2014_Ex1TOS2CvATR_StingrayPopn60FertnilIrrignil</t>
  </si>
  <si>
    <t>Minnipa_2014_Ex1TOS2CvATR_StingrayPopn40FertnilIrrignil</t>
  </si>
  <si>
    <t>Minnipa_2014_Ex1TOS1CvHyola559_TTPopn60FertnilIrrignil</t>
  </si>
  <si>
    <t>Minnipa_2014_Ex1TOS1CvHyola559_TTPopn40FertnilIrrignil</t>
  </si>
  <si>
    <t>Minnipa_2014_Ex1TOS1CvATR_StingrayPopn60FertnilIrrignil</t>
  </si>
  <si>
    <t>Minnipa_2014_Ex1TOS1CvATR_StingrayPopn40FertnilIrrignil</t>
  </si>
  <si>
    <t>CSTB17LONG3</t>
  </si>
  <si>
    <t>Longerenong</t>
  </si>
  <si>
    <t>Longerenong_2017_Ex1aTOS2CvNS_DiamondPopn45FertD9Irrignil</t>
  </si>
  <si>
    <t>Longerenong_2017_Ex1aTOS2CvNS_DiamondPopn45FertD5Irrignil</t>
  </si>
  <si>
    <t>Longerenong_2017_Ex1aTOS2CvHyola600_RRPopn45FertD9Irrignil</t>
  </si>
  <si>
    <t>Longerenong_2017_Ex1aTOS2CvHyola600_RRPopn45FertD5Irrignil</t>
  </si>
  <si>
    <t>Longerenong_2017_Ex1aTOS2CvATR_WahooPopn45FertD9Irrignil</t>
  </si>
  <si>
    <t>Longerenong_2017_Ex1aTOS2CvATR_WahooPopn45FertD5Irrignil</t>
  </si>
  <si>
    <t>Longerenong_2017_Ex1aTOS2CvATR_StingrayPopn45FertD9Irrignil</t>
  </si>
  <si>
    <t>Longerenong_2017_Ex1aTOS2CvATR_StingrayPopn45FertD5Irrignil</t>
  </si>
  <si>
    <t>Longerenong_2017_Ex1aTOS2CvATR_BonitoPopn45FertD9Irrignil</t>
  </si>
  <si>
    <t>Longerenong_2017_Ex1aTOS2CvATR_BonitoPopn45FertD5Irrignil</t>
  </si>
  <si>
    <t>Longerenong_2017_Ex1aTOS2CvArcherPopn45FertD9Irrignil</t>
  </si>
  <si>
    <t>Longerenong_2017_Ex1aTOS2CvArcherPopn45FertD5Irrignil</t>
  </si>
  <si>
    <t>Longerenong_2017_Ex1aTOS2Cv45Y25_RRPopn45FertD9Irrignil</t>
  </si>
  <si>
    <t>Longerenong_2017_Ex1aTOS2Cv45Y25_RRPopn45FertD5Irrignil</t>
  </si>
  <si>
    <t>Longerenong_2017_Ex1aTOS2Cv44Y90_CLPopn45FertD9Irrignil</t>
  </si>
  <si>
    <t>Longerenong_2017_Ex1aTOS2Cv44Y90_CLPopn45FertD5Irrignil</t>
  </si>
  <si>
    <t>Longerenong_2017_Ex1aTOS1CvNS_DiamondPopn45FertD9Irrignil</t>
  </si>
  <si>
    <t>Longerenong_2017_Ex1aTOS1CvNS_DiamondPopn45FertD5Irrignil</t>
  </si>
  <si>
    <t>Longerenong_2017_Ex1aTOS1CvHyola600_RRPopn45FertD9Irrignil</t>
  </si>
  <si>
    <t>Longerenong_2017_Ex1aTOS1CvHyola600_RRPopn45FertD5Irrignil</t>
  </si>
  <si>
    <t>Longerenong_2017_Ex1aTOS1CvATR_WahooPopn45FertD9Irrignil</t>
  </si>
  <si>
    <t>Longerenong_2017_Ex1aTOS1CvATR_WahooPopn45FertD5Irrignil</t>
  </si>
  <si>
    <t>Longerenong_2017_Ex1aTOS1CvATR_StingrayPopn45FertD9Irrignil</t>
  </si>
  <si>
    <t>Longerenong_2017_Ex1aTOS1CvATR_StingrayPopn45FertD5Irrignil</t>
  </si>
  <si>
    <t>Longerenong_2017_Ex1aTOS1CvATR_BonitoPopn45FertD9Irrignil</t>
  </si>
  <si>
    <t>Longerenong_2017_Ex1aTOS1CvATR_BonitoPopn45FertD5Irrignil</t>
  </si>
  <si>
    <t>Longerenong_2017_Ex1aTOS1CvArcherPopn45FertD9Irrignil</t>
  </si>
  <si>
    <t>Longerenong_2017_Ex1aTOS1CvArcherPopn45FertD5Irrignil</t>
  </si>
  <si>
    <t>Longerenong_2017_Ex1aTOS1Cv45Y25_RRPopn45FertD9Irrignil</t>
  </si>
  <si>
    <t>Longerenong_2017_Ex1aTOS1Cv45Y25_RRPopn45FertD5Irrignil</t>
  </si>
  <si>
    <t>Longerenong_2017_Ex1aTOS1Cv44Y90_CLPopn45FertD9Irrignil</t>
  </si>
  <si>
    <t>Longerenong_2017_Ex1aTOS1Cv44Y90_CLPopn45FertD5Irrignil</t>
  </si>
  <si>
    <t>CSTA16LONG3</t>
  </si>
  <si>
    <t>Longerenong_2016_Ex1bTOS3CvNS_DiamondPopn45FertnilIrrignil</t>
  </si>
  <si>
    <t>IH30_RR</t>
  </si>
  <si>
    <t>Longerenong_2016_Ex1bTOS3CvIH30_RRPopn45FertnilIrrignil</t>
  </si>
  <si>
    <t>Hyola725_RT</t>
  </si>
  <si>
    <t>Longerenong_2016_Ex1bTOS3CvHyola725_RTPopn45FertnilIrrignil</t>
  </si>
  <si>
    <t>Longerenong_2016_Ex1bTOS3CvHyola600_RRPopn45FertnilIrrignil</t>
  </si>
  <si>
    <t>Longerenong_2016_Ex1bTOS3CvHyola575_CLPopn45FertnilIrrignil</t>
  </si>
  <si>
    <t>Longerenong_2016_Ex1bTOS3CvHyola559_TTPopn45FertnilIrrignil</t>
  </si>
  <si>
    <t>GT50_RR</t>
  </si>
  <si>
    <t>Longerenong_2016_Ex1bTOS3CvGT50_RRPopn45FertnilIrrignil</t>
  </si>
  <si>
    <t>Longerenong_2016_Ex1bTOS3CvATR_StingrayPopn45FertnilIrrignil</t>
  </si>
  <si>
    <t>Longerenong_2016_Ex1bTOS3CvATR_GemPopn45FertnilIrrignil</t>
  </si>
  <si>
    <t>Longerenong_2016_Ex1bTOS3CvArcherPopn45FertnilIrrignil</t>
  </si>
  <si>
    <t>Longerenong_2016_Ex1bTOS3Cv45Y88_CLPopn45FertnilIrrignil</t>
  </si>
  <si>
    <t>Longerenong_2016_Ex1bTOS3Cv44Y89_CLPopn45FertnilIrrignil</t>
  </si>
  <si>
    <t>Longerenong_2016_Ex1bTOS2CvNS_DiamondPopn45FertnilIrrignil</t>
  </si>
  <si>
    <t>Longerenong_2016_Ex1bTOS2CvIH30_RRPopn45FertnilIrrignil</t>
  </si>
  <si>
    <t>Longerenong_2016_Ex1bTOS2CvHyola725_RTPopn45FertnilIrrignil</t>
  </si>
  <si>
    <t>Longerenong_2016_Ex1bTOS2CvHyola600_RRPopn45FertnilIrrignil</t>
  </si>
  <si>
    <t>Longerenong_2016_Ex1bTOS2CvHyola575_CLPopn45FertnilIrrignil</t>
  </si>
  <si>
    <t>Longerenong_2016_Ex1bTOS2CvHyola559_TTPopn45FertnilIrrignil</t>
  </si>
  <si>
    <t>Longerenong_2016_Ex1bTOS2CvGT50_RRPopn45FertnilIrrignil</t>
  </si>
  <si>
    <t>Longerenong_2016_Ex1bTOS2CvATR_StingrayPopn45FertnilIrrignil</t>
  </si>
  <si>
    <t>Longerenong_2016_Ex1bTOS2CvATR_GemPopn45FertnilIrrignil</t>
  </si>
  <si>
    <t>Longerenong_2016_Ex1bTOS2CvArcherPopn45FertnilIrrignil</t>
  </si>
  <si>
    <t>Longerenong_2016_Ex1bTOS2Cv45Y88_CLPopn45FertnilIrrignil</t>
  </si>
  <si>
    <t>Longerenong_2016_Ex1bTOS2Cv44Y89_CLPopn45FertnilIrrignil</t>
  </si>
  <si>
    <t>Longerenong_2016_Ex1bTOS1CvNS_DiamondPopn45FertnilIrrignil</t>
  </si>
  <si>
    <t>Longerenong_2016_Ex1bTOS1CvIH30_RRPopn45FertnilIrrignil</t>
  </si>
  <si>
    <t>Longerenong_2016_Ex1bTOS1CvHyola725_RTPopn45FertnilIrrignil</t>
  </si>
  <si>
    <t>Longerenong_2016_Ex1bTOS1CvHyola600_RRPopn45FertnilIrrignil</t>
  </si>
  <si>
    <t>Longerenong_2016_Ex1bTOS1CvHyola575_CLPopn45FertnilIrrignil</t>
  </si>
  <si>
    <t>Longerenong_2016_Ex1bTOS1CvHyola559_TTPopn45FertnilIrrignil</t>
  </si>
  <si>
    <t>Longerenong_2016_Ex1bTOS1CvGT50_RRPopn45FertnilIrrignil</t>
  </si>
  <si>
    <t>Longerenong_2016_Ex1bTOS1CvATR_StingrayPopn45FertnilIrrignil</t>
  </si>
  <si>
    <t>Longerenong_2016_Ex1bTOS1CvATR_GemPopn45FertnilIrrignil</t>
  </si>
  <si>
    <t>Longerenong_2016_Ex1bTOS1CvArcherPopn45FertnilIrrignil</t>
  </si>
  <si>
    <t>Longerenong_2016_Ex1bTOS1Cv45Y88_CLPopn45FertnilIrrignil</t>
  </si>
  <si>
    <t>Longerenong_2016_Ex1bTOS1Cv44Y89_CLPopn45FertnilIrrignil</t>
  </si>
  <si>
    <t>2017Lameroo</t>
  </si>
  <si>
    <t>Lameroo</t>
  </si>
  <si>
    <t>Lameroo_2017_Ex1bTOS2CvNS_DiamondPopn45FertD9Irrignil</t>
  </si>
  <si>
    <t>Lameroo_2017_Ex1bTOS2CvNS_DiamondPopn45FertD5Irrignil</t>
  </si>
  <si>
    <t>Lameroo_2017_Ex1bTOS2CvATR_WahooPopn45FertD9Irrignil</t>
  </si>
  <si>
    <t>Lameroo_2017_Ex1bTOS2CvATR_WahooPopn45FertD5Irrignil</t>
  </si>
  <si>
    <t>Lameroo_2017_Ex1bTOS2CvATR_StingrayPopn45FertD9Irrignil</t>
  </si>
  <si>
    <t>Lameroo_2017_Ex1bTOS2CvATR_StingrayPopn45FertD5Irrignil</t>
  </si>
  <si>
    <t>Lameroo_2017_Ex1bTOS2CvATR_BonitoPopn45FertD9Irrignil</t>
  </si>
  <si>
    <t>Lameroo_2017_Ex1bTOS2CvATR_BonitoPopn45FertD5Irrignil</t>
  </si>
  <si>
    <t>Lameroo_2017_Ex1bTOS2CvArcherPopn45FertD9Irrignil</t>
  </si>
  <si>
    <t>Lameroo_2017_Ex1bTOS2CvArcherPopn45FertD5Irrignil</t>
  </si>
  <si>
    <t>Lameroo_2017_Ex1bTOS2Cv44Y90_CLPopn45FertD9Irrignil</t>
  </si>
  <si>
    <t>Lameroo_2017_Ex1bTOS2Cv44Y90_CLPopn45FertD5Irrignil</t>
  </si>
  <si>
    <t>Lameroo_2017_Ex1bTOS1CvNS_DiamondPopn45FertD9Irrignil</t>
  </si>
  <si>
    <t>Lameroo_2017_Ex1bTOS1CvNS_DiamondPopn45FertD5Irrignil</t>
  </si>
  <si>
    <t>Lameroo_2017_Ex1bTOS1CvATR_WahooPopn45FertD9Irrignil</t>
  </si>
  <si>
    <t>Lameroo_2017_Ex1bTOS1CvATR_WahooPopn45FertD5Irrignil</t>
  </si>
  <si>
    <t>Lameroo_2017_Ex1bTOS1CvATR_StingrayPopn45FertD9Irrignil</t>
  </si>
  <si>
    <t>Lameroo_2017_Ex1bTOS1CvATR_StingrayPopn45FertD5Irrignil</t>
  </si>
  <si>
    <t>Lameroo_2017_Ex1bTOS1CvATR_BonitoPopn45FertD9Irrignil</t>
  </si>
  <si>
    <t>Lameroo_2017_Ex1bTOS1CvATR_BonitoPopn45FertD5Irrignil</t>
  </si>
  <si>
    <t>Lameroo_2017_Ex1bTOS1CvArcherPopn45FertD9Irrignil</t>
  </si>
  <si>
    <t>Lameroo_2017_Ex1bTOS1CvArcherPopn45FertD5Irrignil</t>
  </si>
  <si>
    <t>Lameroo_2017_Ex1bTOS1Cv44Y90_CLPopn45FertD9Irrignil</t>
  </si>
  <si>
    <t>Lameroo_2017_Ex1bTOS1Cv44Y90_CLPopn45FertD5Irrignil</t>
  </si>
  <si>
    <t>CTA16LAM1</t>
  </si>
  <si>
    <t>Lameroo_2016_Ex1bTOS3CvNS_DiamondPopn60FertnilIrrignil</t>
  </si>
  <si>
    <t>Lameroo_2016_Ex1bTOS3CvHyola750_TTPopn60FertnilIrrignil</t>
  </si>
  <si>
    <t>Lameroo_2016_Ex1bTOS3CvHyola575_CLPopn60FertnilIrrignil</t>
  </si>
  <si>
    <t>Lameroo_2016_Ex1bTOS3CvHyola559_TTPopn60FertnilIrrignil</t>
  </si>
  <si>
    <t>Lameroo_2016_Ex1bTOS3CvATR_StingrayPopn60FertnilIrrignil</t>
  </si>
  <si>
    <t>Lameroo_2016_Ex1bTOS3CvATR_GemPopn60FertnilIrrignil</t>
  </si>
  <si>
    <t>Lameroo_2016_Ex1bTOS3CvArcherPopn60FertnilIrrignil</t>
  </si>
  <si>
    <t>Lameroo_2016_Ex1bTOS3Cv45Y88_CLPopn60FertnilIrrignil</t>
  </si>
  <si>
    <t>Lameroo_2016_Ex1bTOS3Cv44Y89_CLPopn60FertnilIrrignil</t>
  </si>
  <si>
    <t>Lameroo_2016_Ex1bTOS2CvNS_DiamondPopn60FertnilIrrignil</t>
  </si>
  <si>
    <t>Lameroo_2016_Ex1bTOS2CvHyola750_TTPopn60FertnilIrrignil</t>
  </si>
  <si>
    <t>Lameroo_2016_Ex1bTOS2CvHyola575_CLPopn60FertnilIrrignil</t>
  </si>
  <si>
    <t>Lameroo_2016_Ex1bTOS2CvHyola559_TTPopn60FertnilIrrignil</t>
  </si>
  <si>
    <t>Lameroo_2016_Ex1bTOS2CvATR_StingrayPopn60FertnilIrrignil</t>
  </si>
  <si>
    <t>Lameroo_2016_Ex1bTOS2CvATR_GemPopn60FertnilIrrignil</t>
  </si>
  <si>
    <t>Lameroo_2016_Ex1bTOS2CvArcherPopn60FertnilIrrignil</t>
  </si>
  <si>
    <t>Lameroo_2016_Ex1bTOS2Cv45Y88_CLPopn60FertnilIrrignil</t>
  </si>
  <si>
    <t>Lameroo_2016_Ex1bTOS2Cv44Y89_CLPopn60FertnilIrrignil</t>
  </si>
  <si>
    <t>Lameroo_2016_Ex1bTOS1CvNS_DiamondPopn60FertnilIrrignil</t>
  </si>
  <si>
    <t>Lameroo_2016_Ex1bTOS1CvHyola750_TTPopn60FertnilIrrignil</t>
  </si>
  <si>
    <t>Lameroo_2016_Ex1bTOS1CvHyola575_CLPopn60FertnilIrrignil</t>
  </si>
  <si>
    <t>Lameroo_2016_Ex1bTOS1CvHyola559_TTPopn60FertnilIrrignil</t>
  </si>
  <si>
    <t>Lameroo_2016_Ex1bTOS1CvATR_StingrayPopn60FertnilIrrignil</t>
  </si>
  <si>
    <t>Lameroo_2016_Ex1bTOS1CvATR_GemPopn60FertnilIrrignil</t>
  </si>
  <si>
    <t>Lameroo_2016_Ex1bTOS1CvArcherPopn60FertnilIrrignil</t>
  </si>
  <si>
    <t>Lameroo_2016_Ex1bTOS1Cv45Y88_CLPopn60FertnilIrrignil</t>
  </si>
  <si>
    <t>Lameroo_2016_Ex1bTOS1Cv44Y89_CLPopn60FertnilIrrignil</t>
  </si>
  <si>
    <t>CTA15LAM1</t>
  </si>
  <si>
    <t>Lameroo_2015_Ex1bTOS3CvHyola750_TTPopn45FertnilIrrignil</t>
  </si>
  <si>
    <t>Lameroo_2015_Ex1bTOS3CvHyola575_CLPopn45FertnilIrrignil</t>
  </si>
  <si>
    <t>Lameroo_2015_Ex1bTOS3CvHyola559_TTPopn45FertnilIrrignil</t>
  </si>
  <si>
    <t>Lameroo_2015_Ex1bTOS3CvAV_GarnetPopn45FertnilIrrignil</t>
  </si>
  <si>
    <t>Lameroo_2015_Ex1bTOS3CvATR_StingrayPopn45FertnilIrrignil</t>
  </si>
  <si>
    <t>Lameroo_2015_Ex1bTOS3CvATR_GemPopn45FertnilIrrignil</t>
  </si>
  <si>
    <t>Lameroo_2015_Ex1bTOS3CvArcherPopn45FertnilIrrignil</t>
  </si>
  <si>
    <t>Lameroo_2015_Ex1bTOS3Cv45Y88_CLPopn45FertnilIrrignil</t>
  </si>
  <si>
    <t>Lameroo_2015_Ex1bTOS3Cv44Y89_CLPopn45FertnilIrrignil</t>
  </si>
  <si>
    <t>Lameroo_2015_Ex1bTOS2CvHyola750_TTPopn45FertnilIrrignil</t>
  </si>
  <si>
    <t>Lameroo_2015_Ex1bTOS2CvHyola575_CLPopn45FertnilIrrignil</t>
  </si>
  <si>
    <t>Lameroo_2015_Ex1bTOS2CvHyola559_TTPopn45FertnilIrrignil</t>
  </si>
  <si>
    <t>Lameroo_2015_Ex1bTOS2CvAV_GarnetPopn45FertnilIrrignil</t>
  </si>
  <si>
    <t>Lameroo_2015_Ex1bTOS2CvATR_StingrayPopn45FertnilIrrignil</t>
  </si>
  <si>
    <t>Lameroo_2015_Ex1bTOS2CvATR_GemPopn45FertnilIrrignil</t>
  </si>
  <si>
    <t>Lameroo_2015_Ex1bTOS2CvArcherPopn45FertnilIrrignil</t>
  </si>
  <si>
    <t>Lameroo_2015_Ex1bTOS2Cv45Y88_CLPopn45FertnilIrrignil</t>
  </si>
  <si>
    <t>Lameroo_2015_Ex1bTOS2Cv44Y89_CLPopn45FertnilIrrignil</t>
  </si>
  <si>
    <t>Lameroo_2015_Ex1bTOS1CvHyola750_TTPopn45FertnilIrrignil</t>
  </si>
  <si>
    <t>Lameroo_2015_Ex1bTOS1CvHyola575_CLPopn45FertnilIrrignil</t>
  </si>
  <si>
    <t>Lameroo_2015_Ex1bTOS1CvHyola559_TTPopn45FertnilIrrignil</t>
  </si>
  <si>
    <t>Lameroo_2015_Ex1bTOS1CvAV_GarnetPopn45FertnilIrrignil</t>
  </si>
  <si>
    <t>Lameroo_2015_Ex1bTOS1CvATR_StingrayPopn45FertnilIrrignil</t>
  </si>
  <si>
    <t>Lameroo_2015_Ex1bTOS1CvATR_GemPopn45FertnilIrrignil</t>
  </si>
  <si>
    <t>Lameroo_2015_Ex1bTOS1CvArcherPopn45FertnilIrrignil</t>
  </si>
  <si>
    <t>Lameroo_2015_Ex1bTOS1Cv45Y88_CLPopn45FertnilIrrignil</t>
  </si>
  <si>
    <t>Lameroo_2015_Ex1bTOS1Cv44Y89_CLPopn45FertnilIrrignil</t>
  </si>
  <si>
    <t>2014LAMEROO</t>
  </si>
  <si>
    <t>Lameroo_2014_Ex1TOS4CvHyola971_CLPopn45FertnilIrrignil</t>
  </si>
  <si>
    <t>Lameroo_2014_Ex1TOS4CvHyola575_CLPopn45FertnilIrrignil</t>
  </si>
  <si>
    <t>Lameroo_2014_Ex1TOS4CvHyola575_CLPopn15FertnilIrrignil</t>
  </si>
  <si>
    <t>Lameroo_2014_Ex1TOS4CvHyola559_TTPopn45FertnilIrrignil</t>
  </si>
  <si>
    <t>Lameroo_2014_Ex1TOS4CvATR_GemPopn45FertnilIrrignil</t>
  </si>
  <si>
    <t>Lameroo_2014_Ex1TOS4Cv45Y88_CLPopn45FertnilIrrignil</t>
  </si>
  <si>
    <t>Lameroo_2014_Ex1TOS4Cv45Y88_CLPopn15FertnilIrrignil</t>
  </si>
  <si>
    <t>Lameroo_2014_Ex1TOS4Cv44Y87_CLPopn45FertnilIrrignil</t>
  </si>
  <si>
    <t>Lameroo_2014_Ex1TOS4Cv44Y87_CLPopn15FertnilIrrignil</t>
  </si>
  <si>
    <t>Lameroo_2014_Ex1TOS3CvHyola971_CLPopn45FertnilIrrignil</t>
  </si>
  <si>
    <t>Lameroo_2014_Ex1TOS3CvHyola575_CLPopn45FertnilIrrignil</t>
  </si>
  <si>
    <t>Lameroo_2014_Ex1TOS3CvHyola575_CLPopn15FertnilIrrignil</t>
  </si>
  <si>
    <t>Lameroo_2014_Ex1TOS3CvHyola559_TTPopn45FertnilIrrignil</t>
  </si>
  <si>
    <t>Lameroo_2014_Ex1TOS3CvATR_GemPopn45FertnilIrrignil</t>
  </si>
  <si>
    <t>Lameroo_2014_Ex1TOS3Cv45Y88_CLPopn45FertnilIrrignil</t>
  </si>
  <si>
    <t>Lameroo_2014_Ex1TOS3Cv45Y88_CLPopn15FertnilIrrignil</t>
  </si>
  <si>
    <t>Lameroo_2014_Ex1TOS3Cv44Y87_CLPopn45FertnilIrrignil</t>
  </si>
  <si>
    <t>Lameroo_2014_Ex1TOS3Cv44Y87_CLPopn15FertnilIrrignil</t>
  </si>
  <si>
    <t>Lameroo_2014_Ex1TOS2CvHyola971_CLPopn45FertnilIrrignil</t>
  </si>
  <si>
    <t>Lameroo_2014_Ex1TOS2CvHyola575_CLPopn45FertnilIrrignil</t>
  </si>
  <si>
    <t>Lameroo_2014_Ex1TOS2CvHyola575_CLPopn15FertnilIrrignil</t>
  </si>
  <si>
    <t>Lameroo_2014_Ex1TOS2CvHyola559_TTPopn45FertnilIrrignil</t>
  </si>
  <si>
    <t>Lameroo_2014_Ex1TOS2CvATR_GemPopn45FertnilIrrignil</t>
  </si>
  <si>
    <t>Lameroo_2014_Ex1TOS2Cv45Y88_CLPopn45FertnilIrrignil</t>
  </si>
  <si>
    <t>Lameroo_2014_Ex1TOS2Cv45Y88_CLPopn15FertnilIrrignil</t>
  </si>
  <si>
    <t>Lameroo_2014_Ex1TOS2Cv44Y87_CLPopn45FertnilIrrignil</t>
  </si>
  <si>
    <t>Lameroo_2014_Ex1TOS2Cv44Y87_CLPopn15FertnilIrrignil</t>
  </si>
  <si>
    <t>Lameroo_2014_Ex1TOS1CvHyola971_CLPopn45FertnilIrrignil</t>
  </si>
  <si>
    <t>Lameroo_2014_Ex1TOS1CvHyola575_CLPopn45FertnilIrrignil</t>
  </si>
  <si>
    <t>Lameroo_2014_Ex1TOS1CvHyola575_CLPopn15FertnilIrrignil</t>
  </si>
  <si>
    <t>Lameroo_2014_Ex1TOS1CvHyola559_TTPopn45FertnilIrrignil</t>
  </si>
  <si>
    <t>Lameroo_2014_Ex1TOS1CvATR_GemPopn45FertnilIrrignil</t>
  </si>
  <si>
    <t>Lameroo_2014_Ex1TOS1Cv45Y88_CLPopn45FertnilIrrignil</t>
  </si>
  <si>
    <t>Lameroo_2014_Ex1TOS1Cv45Y88_CLPopn15FertnilIrrignil</t>
  </si>
  <si>
    <t>Lameroo_2014_Ex1TOS1Cv44Y87_CLPopn45FertnilIrrignil</t>
  </si>
  <si>
    <t>Lameroo_2014_Ex1TOS1Cv44Y87_CLPopn15FertnilIrrignil</t>
  </si>
  <si>
    <t>Karoonda2016</t>
  </si>
  <si>
    <t>Karoonda</t>
  </si>
  <si>
    <t>Karoonda_2016_Ex0TOS1CvATR_StingrayPopn45FertnilIrrignil</t>
  </si>
  <si>
    <t>CSTA14OLDJ2</t>
  </si>
  <si>
    <t>Junee</t>
  </si>
  <si>
    <t>Junee_2014_Ex1TOS3CvHyola971_CLPopn45FertnilIrrignil</t>
  </si>
  <si>
    <t>Junee_2014_Ex1TOS3CvHyola575_CLPopn45FertnilIrrignil</t>
  </si>
  <si>
    <t>Junee_2014_Ex1TOS3CvHyola559_TTPopn45FertnilIrrignil</t>
  </si>
  <si>
    <t>Junee_2014_Ex1TOS3CvATR_GemPopn45FertnilIrrignil</t>
  </si>
  <si>
    <t>Junee_2014_Ex1TOS3Cv45Y88_CLPopn45FertnilIrrignil</t>
  </si>
  <si>
    <t>Junee_2014_Ex1TOS3Cv44Y87_CLPopn45FertnilIrrignil</t>
  </si>
  <si>
    <t>Junee_2014_Ex1TOS2CvHyola971_CLPopn45FertnilIrrignil</t>
  </si>
  <si>
    <t>Junee_2014_Ex1TOS2CvHyola575_CLPopn45FertnilIrrignil</t>
  </si>
  <si>
    <t>Junee_2014_Ex1TOS2CvHyola559_TTPopn45FertnilIrrignil</t>
  </si>
  <si>
    <t>Junee_2014_Ex1TOS2CvATR_GemPopn45FertnilIrrignil</t>
  </si>
  <si>
    <t>Junee_2014_Ex1TOS2Cv45Y88_CLPopn45FertnilIrrignil</t>
  </si>
  <si>
    <t>Junee_2014_Ex1TOS2Cv44Y87_CLPopn45FertnilIrrignil</t>
  </si>
  <si>
    <t>Junee_2014_Ex1TOS1CvHyola971_CLPopn45FertnilIrrignil</t>
  </si>
  <si>
    <t>Junee_2014_Ex1TOS1CvHyola575_CLPopn45FertnilIrrignil</t>
  </si>
  <si>
    <t>Junee_2014_Ex1TOS1CvHyola559_TTPopn45FertnilIrrignil</t>
  </si>
  <si>
    <t>Junee_2014_Ex1TOS1CvATR_GemPopn45FertnilIrrignil</t>
  </si>
  <si>
    <t>Junee_2014_Ex1TOS1Cv45Y88_CLPopn45FertnilIrrignil</t>
  </si>
  <si>
    <t>Junee_2014_Ex1TOS1Cv44Y87_CLPopn45FertnilIrrignil</t>
  </si>
  <si>
    <t>2017Hart</t>
  </si>
  <si>
    <t>Hart</t>
  </si>
  <si>
    <t>Hart_2017_Ex1bTOS2CvNS_DiamondPopn45FertD9Irrignil</t>
  </si>
  <si>
    <t>Hart_2017_Ex1bTOS2CvNS_DiamondPopn45FertD5Irrignil</t>
  </si>
  <si>
    <t>Hart_2017_Ex1bTOS2CvATR_WahooPopn45FertD9Irrignil</t>
  </si>
  <si>
    <t>Hart_2017_Ex1bTOS2CvATR_WahooPopn45FertD5Irrignil</t>
  </si>
  <si>
    <t>Hart_2017_Ex1bTOS2CvATR_StingrayPopn45FertD9Irrignil</t>
  </si>
  <si>
    <t>Hart_2017_Ex1bTOS2CvATR_StingrayPopn45FertD5Irrignil</t>
  </si>
  <si>
    <t>Hart_2017_Ex1bTOS2CvATR_BonitoPopn45FertD9Irrignil</t>
  </si>
  <si>
    <t>Hart_2017_Ex1bTOS2CvATR_BonitoPopn45FertD5Irrignil</t>
  </si>
  <si>
    <t>Hart_2017_Ex1bTOS2CvArcherPopn45FertD9Irrignil</t>
  </si>
  <si>
    <t>Hart_2017_Ex1bTOS2CvArcherPopn45FertD5Irrignil</t>
  </si>
  <si>
    <t>Hart_2017_Ex1bTOS2Cv44Y90_CLPopn45FertD9Irrignil</t>
  </si>
  <si>
    <t>Hart_2017_Ex1bTOS2Cv44Y90_CLPopn45FertD5Irrignil</t>
  </si>
  <si>
    <t>Hart_2017_Ex1bTOS1CvNS_DiamondPopn45FertD9Irrignil</t>
  </si>
  <si>
    <t>Hart_2017_Ex1bTOS1CvNS_DiamondPopn45FertD5Irrignil</t>
  </si>
  <si>
    <t>Hart_2017_Ex1bTOS1CvATR_WahooPopn45FertD9Irrignil</t>
  </si>
  <si>
    <t>Hart_2017_Ex1bTOS1CvATR_WahooPopn45FertD5Irrignil</t>
  </si>
  <si>
    <t>Hart_2017_Ex1bTOS1CvATR_StingrayPopn45FertD9Irrignil</t>
  </si>
  <si>
    <t>Hart_2017_Ex1bTOS1CvATR_StingrayPopn45FertD5Irrignil</t>
  </si>
  <si>
    <t>Hart_2017_Ex1bTOS1CvATR_BonitoPopn45FertD9Irrignil</t>
  </si>
  <si>
    <t>Hart_2017_Ex1bTOS1CvATR_BonitoPopn45FertD5Irrignil</t>
  </si>
  <si>
    <t>Hart_2017_Ex1bTOS1CvArcherPopn45FertD9Irrignil</t>
  </si>
  <si>
    <t>Hart_2017_Ex1bTOS1CvArcherPopn45FertD5Irrignil</t>
  </si>
  <si>
    <t>Hart_2017_Ex1bTOS1Cv44Y90_CLPopn45FertD9Irrignil</t>
  </si>
  <si>
    <t>Hart_2017_Ex1bTOS1Cv44Y90_CLPopn45FertD5Irrignil</t>
  </si>
  <si>
    <t>CTA16HAR1</t>
  </si>
  <si>
    <t>Hart_2016_Ex1bTOS3CvNS_DiamondPopn45FertnilIrrignil</t>
  </si>
  <si>
    <t>Hart_2016_Ex1bTOS3CvHyola750_TTPopn45FertnilIrrignil</t>
  </si>
  <si>
    <t>Hart_2016_Ex1bTOS3CvHyola575_CLPopn45FertnilIrrignil</t>
  </si>
  <si>
    <t>Hart_2016_Ex1bTOS3CvHyola559_TTPopn45FertnilIrrignil</t>
  </si>
  <si>
    <t>Hart_2016_Ex1bTOS3CvATR_StingrayPopn45FertnilIrrignil</t>
  </si>
  <si>
    <t>Hart_2016_Ex1bTOS3CvATR_GemPopn45FertnilIrrignil</t>
  </si>
  <si>
    <t>Hart_2016_Ex1bTOS3CvArcherPopn45FertnilIrrignil</t>
  </si>
  <si>
    <t>Hart_2016_Ex1bTOS3Cv45Y88_CLPopn45FertnilIrrignil</t>
  </si>
  <si>
    <t>Hart_2016_Ex1bTOS3Cv44Y89_CLPopn45FertnilIrrignil</t>
  </si>
  <si>
    <t>Hart_2016_Ex1bTOS2CvNS_DiamondPopn45FertnilIrrignil</t>
  </si>
  <si>
    <t>Hart_2016_Ex1bTOS2CvHyola750_TTPopn45FertnilIrrignil</t>
  </si>
  <si>
    <t>Hart_2016_Ex1bTOS2CvHyola575_CLPopn45FertnilIrrignil</t>
  </si>
  <si>
    <t>Hart_2016_Ex1bTOS2CvHyola559_TTPopn45FertnilIrrignil</t>
  </si>
  <si>
    <t>Hart_2016_Ex1bTOS2CvATR_StingrayPopn45FertnilIrrignil</t>
  </si>
  <si>
    <t>Hart_2016_Ex1bTOS2CvATR_GemPopn45FertnilIrrignil</t>
  </si>
  <si>
    <t>Hart_2016_Ex1bTOS2CvArcherPopn45FertnilIrrignil</t>
  </si>
  <si>
    <t>Hart_2016_Ex1bTOS2Cv45Y88_CLPopn45FertnilIrrignil</t>
  </si>
  <si>
    <t>Hart_2016_Ex1bTOS2Cv44Y89_CLPopn45FertnilIrrignil</t>
  </si>
  <si>
    <t>Hart_2016_Ex1bTOS1CvNS_DiamondPopn45FertnilIrrignil</t>
  </si>
  <si>
    <t>Hart_2016_Ex1bTOS1CvHyola750_TTPopn45FertnilIrrignil</t>
  </si>
  <si>
    <t>Hart_2016_Ex1bTOS1CvHyola575_CLPopn45FertnilIrrignil</t>
  </si>
  <si>
    <t>Hart_2016_Ex1bTOS1CvHyola559_TTPopn45FertnilIrrignil</t>
  </si>
  <si>
    <t>Hart_2016_Ex1bTOS1CvATR_StingrayPopn45FertnilIrrignil</t>
  </si>
  <si>
    <t>Hart_2016_Ex1bTOS1CvATR_GemPopn45FertnilIrrignil</t>
  </si>
  <si>
    <t>Hart_2016_Ex1bTOS1CvArcherPopn45FertnilIrrignil</t>
  </si>
  <si>
    <t>Hart_2016_Ex1bTOS1Cv45Y88_CLPopn45FertnilIrrignil</t>
  </si>
  <si>
    <t>Hart_2016_Ex1bTOS1Cv44Y89_CLPopn45FertnilIrrignil</t>
  </si>
  <si>
    <t>CTA15HAR1</t>
  </si>
  <si>
    <t>Hart_2015_Ex1bTOS3CvHyola750_TTPopn45FertnilIrrignil</t>
  </si>
  <si>
    <t>Hart_2015_Ex1bTOS3CvHyola575_CLPopn45FertnilIrrignil</t>
  </si>
  <si>
    <t>Hart_2015_Ex1bTOS3CvHyola559_TTPopn45FertnilIrrignil</t>
  </si>
  <si>
    <t>Hart_2015_Ex1bTOS3CvAV_GarnetPopn45FertnilIrrignil</t>
  </si>
  <si>
    <t>Hart_2015_Ex1bTOS3CvATR_StingrayPopn45FertnilIrrignil</t>
  </si>
  <si>
    <t>Hart_2015_Ex1bTOS3CvATR_GemPopn45FertnilIrrignil</t>
  </si>
  <si>
    <t>Hart_2015_Ex1bTOS3CvArcherPopn45FertnilIrrignil</t>
  </si>
  <si>
    <t>Hart_2015_Ex1bTOS3Cv45Y88_CLPopn45FertnilIrrignil</t>
  </si>
  <si>
    <t>Hart_2015_Ex1bTOS3Cv44Y89_CLPopn45FertnilIrrignil</t>
  </si>
  <si>
    <t>Hart_2015_Ex1bTOS2CvHyola750_TTPopn45FertnilIrrignil</t>
  </si>
  <si>
    <t>Hart_2015_Ex1bTOS2CvHyola575_CLPopn45FertnilIrrignil</t>
  </si>
  <si>
    <t>Hart_2015_Ex1bTOS2CvHyola559_TTPopn45FertnilIrrignil</t>
  </si>
  <si>
    <t>Hart_2015_Ex1bTOS2CvAV_GarnetPopn45FertnilIrrignil</t>
  </si>
  <si>
    <t>Hart_2015_Ex1bTOS2CvATR_StingrayPopn45FertnilIrrignil</t>
  </si>
  <si>
    <t>Hart_2015_Ex1bTOS2CvATR_GemPopn45FertnilIrrignil</t>
  </si>
  <si>
    <t>Hart_2015_Ex1bTOS2CvArcherPopn45FertnilIrrignil</t>
  </si>
  <si>
    <t>Hart_2015_Ex1bTOS2Cv45Y88_CLPopn45FertnilIrrignil</t>
  </si>
  <si>
    <t>Hart_2015_Ex1bTOS2Cv44Y89_CLPopn45FertnilIrrignil</t>
  </si>
  <si>
    <t>Hart_2015_Ex1bTOS1CvHyola750_TTPopn45FertnilIrrignil</t>
  </si>
  <si>
    <t>Hart_2015_Ex1bTOS1CvHyola575_CLPopn45FertnilIrrignil</t>
  </si>
  <si>
    <t>Hart_2015_Ex1bTOS1CvHyola559_TTPopn45FertnilIrrignil</t>
  </si>
  <si>
    <t>Hart_2015_Ex1bTOS1CvAV_GarnetPopn45FertnilIrrignil</t>
  </si>
  <si>
    <t>Hart_2015_Ex1bTOS1CvATR_StingrayPopn45FertnilIrrignil</t>
  </si>
  <si>
    <t>Hart_2015_Ex1bTOS1CvATR_GemPopn45FertnilIrrignil</t>
  </si>
  <si>
    <t>Hart_2015_Ex1bTOS1CvArcherPopn45FertnilIrrignil</t>
  </si>
  <si>
    <t>Hart_2015_Ex1bTOS1Cv45Y88_CLPopn45FertnilIrrignil</t>
  </si>
  <si>
    <t>Hart_2015_Ex1bTOS1Cv44Y89_CLPopn45FertnilIrrignil</t>
  </si>
  <si>
    <t>2014HART</t>
  </si>
  <si>
    <t>Hart_2014_Ex1TOS4CvHyola971_CLPopn45FertnilIrrignil</t>
  </si>
  <si>
    <t>Hart_2014_Ex1TOS4CvHyola971_CLPopn15FertnilIrrignil</t>
  </si>
  <si>
    <t>Hart_2014_Ex1TOS4CvHyola575_CLPopn45FertnilIrrignil</t>
  </si>
  <si>
    <t>Hart_2014_Ex1TOS4CvHyola575_CLPopn15FertnilIrrignil</t>
  </si>
  <si>
    <t>Hart_2014_Ex1TOS4CvHyola559_TTPopn45FertnilIrrignil</t>
  </si>
  <si>
    <t>Hart_2014_Ex1TOS4CvATR_GemPopn45FertnilIrrignil</t>
  </si>
  <si>
    <t>Hart_2014_Ex1TOS4CvATR_GemPopn15FertnilIrrignil</t>
  </si>
  <si>
    <t>Hart_2014_Ex1TOS4Cv45Y88_CLPopn45FertnilIrrignil</t>
  </si>
  <si>
    <t>Hart_2014_Ex1TOS4Cv45Y88_CLPopn15FertnilIrrignil</t>
  </si>
  <si>
    <t>Hart_2014_Ex1TOS4Cv44Y87_CLPopn45FertnilIrrignil</t>
  </si>
  <si>
    <t>Hart_2014_Ex1TOS4Cv44Y87_CLPopn15FertnilIrrignil</t>
  </si>
  <si>
    <t>Hart_2014_Ex1TOS3CvHyola971_CLPopn45FertnilIrrignil</t>
  </si>
  <si>
    <t>Hart_2014_Ex1TOS3CvHyola971_CLPopn15FertnilIrrignil</t>
  </si>
  <si>
    <t>Hart_2014_Ex1TOS3CvHyola575_CLPopn45FertnilIrrignil</t>
  </si>
  <si>
    <t>Hart_2014_Ex1TOS3CvHyola575_CLPopn15FertnilIrrignil</t>
  </si>
  <si>
    <t>Hart_2014_Ex1TOS3CvHyola559_TTPopn45FertnilIrrignil</t>
  </si>
  <si>
    <t>Hart_2014_Ex1TOS3CvHyola559_TTPopn15FertnilIrrignil</t>
  </si>
  <si>
    <t>Hart_2014_Ex1TOS3CvATR_GemPopn45FertnilIrrignil</t>
  </si>
  <si>
    <t>Hart_2014_Ex1TOS3CvATR_GemPopn15FertnilIrrignil</t>
  </si>
  <si>
    <t>Hart_2014_Ex1TOS3Cv45Y88_CLPopn45FertnilIrrignil</t>
  </si>
  <si>
    <t>Hart_2014_Ex1TOS3Cv45Y88_CLPopn15FertnilIrrignil</t>
  </si>
  <si>
    <t>Hart_2014_Ex1TOS3Cv44Y87_CLPopn45FertnilIrrignil</t>
  </si>
  <si>
    <t>Hart_2014_Ex1TOS3Cv44Y87_CLPopn15FertnilIrrignil</t>
  </si>
  <si>
    <t>Hart_2014_Ex1TOS2CvHyola971_CLPopn45FertnilIrrignil</t>
  </si>
  <si>
    <t>Hart_2014_Ex1TOS2CvHyola971_CLPopn15FertnilIrrignil</t>
  </si>
  <si>
    <t>Hart_2014_Ex1TOS2CvHyola575_CLPopn45FertnilIrrignil</t>
  </si>
  <si>
    <t>Hart_2014_Ex1TOS2CvHyola575_CLPopn15FertnilIrrignil</t>
  </si>
  <si>
    <t>Hart_2014_Ex1TOS2CvHyola559_TTPopn45FertnilIrrignil</t>
  </si>
  <si>
    <t>Hart_2014_Ex1TOS2CvHyola559_TTPopn15FertnilIrrignil</t>
  </si>
  <si>
    <t>Hart_2014_Ex1TOS2CvATR_GemPopn45FertnilIrrignil</t>
  </si>
  <si>
    <t>Hart_2014_Ex1TOS2CvATR_GemPopn15FertnilIrrignil</t>
  </si>
  <si>
    <t>Hart_2014_Ex1TOS2Cv45Y88_CLPopn45FertnilIrrignil</t>
  </si>
  <si>
    <t>Hart_2014_Ex1TOS2Cv45Y88_CLPopn15FertnilIrrignil</t>
  </si>
  <si>
    <t>Hart_2014_Ex1TOS2Cv44Y87_CLPopn45FertnilIrrignil</t>
  </si>
  <si>
    <t>Hart_2014_Ex1TOS2Cv44Y87_CLPopn15FertnilIrrignil</t>
  </si>
  <si>
    <t>Hart_2014_Ex1TOS1CvHyola971_CLPopn45FertnilIrrignil</t>
  </si>
  <si>
    <t>Hart_2014_Ex1TOS1CvHyola971_CLPopn15FertnilIrrignil</t>
  </si>
  <si>
    <t>Hart_2014_Ex1TOS1CvHyola575_CLPopn45FertnilIrrignil</t>
  </si>
  <si>
    <t>Hart_2014_Ex1TOS1CvHyola575_CLPopn15FertnilIrrignil</t>
  </si>
  <si>
    <t>Hart_2014_Ex1TOS1CvHyola559_TTPopn45FertnilIrrignil</t>
  </si>
  <si>
    <t>Hart_2014_Ex1TOS1CvHyola559_TTPopn15FertnilIrrignil</t>
  </si>
  <si>
    <t>Hart_2014_Ex1TOS1CvATR_GemPopn45FertnilIrrignil</t>
  </si>
  <si>
    <t>Hart_2014_Ex1TOS1Cv45Y88_CLPopn45FertnilIrrignil</t>
  </si>
  <si>
    <t>Hart_2014_Ex1TOS1Cv45Y88_CLPopn15FertnilIrrignil</t>
  </si>
  <si>
    <t>Hart_2014_Ex1TOS1Cv44Y87_CLPopn45FertnilIrrignil</t>
  </si>
  <si>
    <t>Hart_2014_Ex1TOS1Cv44Y87_CLPopn15FertnilIrrignil</t>
  </si>
  <si>
    <t>CSTB18GANM2</t>
  </si>
  <si>
    <t>Ganmain</t>
  </si>
  <si>
    <t>Ganmain_2018_Ex1aTOS2CvNS_DiamondPopn45FertD9Irrignil</t>
  </si>
  <si>
    <t>Ganmain_2018_Ex1aTOS2CvNS_DiamondPopn45FertD3Irrignil</t>
  </si>
  <si>
    <t>Ganmain_2018_Ex1aTOS2CvATR_WahooPopn45FertD9Irrignil</t>
  </si>
  <si>
    <t>Ganmain_2018_Ex1aTOS2CvATR_WahooPopn45FertD3Irrignil</t>
  </si>
  <si>
    <t>Ganmain_2018_Ex1aTOS2CvATR_StingrayPopn45FertD9Irrignil</t>
  </si>
  <si>
    <t>Ganmain_2018_Ex1aTOS2CvATR_StingrayPopn45FertD3Irrignil</t>
  </si>
  <si>
    <t>Ganmain_2018_Ex1aTOS2CvATR_BonitoPopn45FertD9Irrignil</t>
  </si>
  <si>
    <t>Ganmain_2018_Ex1aTOS2CvATR_BonitoPopn45FertD3Irrignil</t>
  </si>
  <si>
    <t>Ganmain_2018_Ex1aTOS2CvArcherPopn45FertD9Irrignil</t>
  </si>
  <si>
    <t>Ganmain_2018_Ex1aTOS2CvArcherPopn45FertD3Irrignil</t>
  </si>
  <si>
    <t>Ganmain_2018_Ex1aTOS2Cv45Y91_CLPopn45FertD9Irrignil</t>
  </si>
  <si>
    <t>Ganmain_2018_Ex1aTOS2Cv45Y91_CLPopn45FertD3Irrignil</t>
  </si>
  <si>
    <t>Ganmain_2018_Ex1aTOS2Cv45Y25_RRPopn45FertD9Irrignil</t>
  </si>
  <si>
    <t>Ganmain_2018_Ex1aTOS2Cv45Y25_RRPopn45FertD3Irrignil</t>
  </si>
  <si>
    <t>Ganmain_2018_Ex1aTOS2Cv44Y90_CLPopn45FertD9Irrignil</t>
  </si>
  <si>
    <t>Ganmain_2018_Ex1aTOS2Cv44Y90_CLPopn45FertD3Irrignil</t>
  </si>
  <si>
    <t>Ganmain_2018_Ex1aTOS1CvNS_DiamondPopn45FertD9Irrignil</t>
  </si>
  <si>
    <t>Ganmain_2018_Ex1aTOS1CvNS_DiamondPopn45FertD3Irrignil</t>
  </si>
  <si>
    <t>Ganmain_2018_Ex1aTOS1CvATR_WahooPopn45FertD9Irrignil</t>
  </si>
  <si>
    <t>Ganmain_2018_Ex1aTOS1CvATR_WahooPopn45FertD3Irrignil</t>
  </si>
  <si>
    <t>Ganmain_2018_Ex1aTOS1CvATR_StingrayPopn45FertD9Irrignil</t>
  </si>
  <si>
    <t>Ganmain_2018_Ex1aTOS1CvATR_StingrayPopn45FertD3Irrignil</t>
  </si>
  <si>
    <t>Ganmain_2018_Ex1aTOS1CvATR_BonitoPopn45FertD9Irrignil</t>
  </si>
  <si>
    <t>Ganmain_2018_Ex1aTOS1CvATR_BonitoPopn45FertD3Irrignil</t>
  </si>
  <si>
    <t>Ganmain_2018_Ex1aTOS1CvArcherPopn45FertD9Irrignil</t>
  </si>
  <si>
    <t>Ganmain_2018_Ex1aTOS1CvArcherPopn45FertD3Irrignil</t>
  </si>
  <si>
    <t>Ganmain_2018_Ex1aTOS1Cv45Y91_CLPopn45FertD9Irrignil</t>
  </si>
  <si>
    <t>Ganmain_2018_Ex1aTOS1Cv45Y91_CLPopn45FertD3Irrignil</t>
  </si>
  <si>
    <t>Ganmain_2018_Ex1aTOS1Cv45Y25_RRPopn45FertD9Irrignil</t>
  </si>
  <si>
    <t>Ganmain_2018_Ex1aTOS1Cv45Y25_RRPopn45FertD3Irrignil</t>
  </si>
  <si>
    <t>Ganmain_2018_Ex1aTOS1Cv44Y90_CLPopn45FertD9Irrignil</t>
  </si>
  <si>
    <t>Ganmain_2018_Ex1aTOS1Cv44Y90_CLPopn45FertD3Irrignil</t>
  </si>
  <si>
    <t>CSTB17GANM2</t>
  </si>
  <si>
    <t>Ganmain_2017_Ex1aTOS2CvNS_DiamondPopn45FertD9Irrignil</t>
  </si>
  <si>
    <t>Ganmain_2017_Ex1aTOS2CvNS_DiamondPopn45FertD5Irrignil</t>
  </si>
  <si>
    <t>Ganmain_2017_Ex1aTOS2CvHyola600_RRPopn45FertD9Irrignil</t>
  </si>
  <si>
    <t>Ganmain_2017_Ex1aTOS2CvHyola600_RRPopn45FertD5Irrignil</t>
  </si>
  <si>
    <t>Ganmain_2017_Ex1aTOS2CvATR_WahooPopn45FertD9Irrignil</t>
  </si>
  <si>
    <t>Ganmain_2017_Ex1aTOS2CvATR_WahooPopn45FertD5Irrignil</t>
  </si>
  <si>
    <t>Ganmain_2017_Ex1aTOS2CvATR_StingrayPopn45FertD9Irrignil</t>
  </si>
  <si>
    <t>Ganmain_2017_Ex1aTOS2CvATR_StingrayPopn45FertD5Irrignil</t>
  </si>
  <si>
    <t>Ganmain_2017_Ex1aTOS2CvATR_BonitoPopn45FertD9Irrignil</t>
  </si>
  <si>
    <t>Ganmain_2017_Ex1aTOS2CvATR_BonitoPopn45FertD5Irrignil</t>
  </si>
  <si>
    <t>Ganmain_2017_Ex1aTOS2CvArcherPopn45FertD9Irrignil</t>
  </si>
  <si>
    <t>Ganmain_2017_Ex1aTOS2CvArcherPopn45FertD5Irrignil</t>
  </si>
  <si>
    <t>Ganmain_2017_Ex1aTOS2Cv45Y25_RRPopn45FertD9Irrignil</t>
  </si>
  <si>
    <t>Ganmain_2017_Ex1aTOS2Cv45Y25_RRPopn45FertD5Irrignil</t>
  </si>
  <si>
    <t>Ganmain_2017_Ex1aTOS2Cv44Y90_CLPopn45FertD9Irrignil</t>
  </si>
  <si>
    <t>Ganmain_2017_Ex1aTOS2Cv44Y90_CLPopn45FertD5Irrignil</t>
  </si>
  <si>
    <t>Ganmain_2017_Ex1aTOS1CvNS_DiamondPopn45FertD9Irrignil</t>
  </si>
  <si>
    <t>Ganmain_2017_Ex1aTOS1CvNS_DiamondPopn45FertD5Irrignil</t>
  </si>
  <si>
    <t>Ganmain_2017_Ex1aTOS1CvHyola600_RRPopn45FertD9Irrignil</t>
  </si>
  <si>
    <t>Ganmain_2017_Ex1aTOS1CvHyola600_RRPopn45FertD5Irrignil</t>
  </si>
  <si>
    <t>Ganmain_2017_Ex1aTOS1CvATR_WahooPopn45FertD9Irrignil</t>
  </si>
  <si>
    <t>Ganmain_2017_Ex1aTOS1CvATR_WahooPopn45FertD5Irrignil</t>
  </si>
  <si>
    <t>Ganmain_2017_Ex1aTOS1CvATR_StingrayPopn45FertD9Irrignil</t>
  </si>
  <si>
    <t>Ganmain_2017_Ex1aTOS1CvATR_StingrayPopn45FertD5Irrignil</t>
  </si>
  <si>
    <t>Ganmain_2017_Ex1aTOS1CvATR_BonitoPopn45FertD9Irrignil</t>
  </si>
  <si>
    <t>Ganmain_2017_Ex1aTOS1CvATR_BonitoPopn45FertD5Irrignil</t>
  </si>
  <si>
    <t>Ganmain_2017_Ex1aTOS1CvArcherPopn45FertD9Irrignil</t>
  </si>
  <si>
    <t>Ganmain_2017_Ex1aTOS1CvArcherPopn45FertD5Irrignil</t>
  </si>
  <si>
    <t>Ganmain_2017_Ex1aTOS1Cv45Y25_RRPopn45FertD9Irrignil</t>
  </si>
  <si>
    <t>Ganmain_2017_Ex1aTOS1Cv45Y25_RRPopn45FertD5Irrignil</t>
  </si>
  <si>
    <t>Ganmain_2017_Ex1aTOS1Cv44Y90_CLPopn45FertD9Irrignil</t>
  </si>
  <si>
    <t>Ganmain_2017_Ex1aTOS1Cv44Y90_CLPopn45FertD5Irrignil</t>
  </si>
  <si>
    <t>CFZA16GANM2</t>
  </si>
  <si>
    <t>Ganmain_2016_Ex6TOS1Cv44Y89_CLPopn45Fert750Irrignil</t>
  </si>
  <si>
    <t>Ganmain_2016_Ex6TOS1Cv44Y89_CLPopn45Fert50Irrignil</t>
  </si>
  <si>
    <t>Ganmain_2016_Ex6TOS1Cv44Y89_CLPopn45Fert500Irrignil</t>
  </si>
  <si>
    <t>Ganmain_2016_Ex6TOS1Cv44Y89_CLPopn45Fert300Irrignil</t>
  </si>
  <si>
    <t>Ganmain_2016_Ex6TOS1Cv44Y89_CLPopn45Fert250Irrignil</t>
  </si>
  <si>
    <t>Ganmain_2016_Ex6TOS1Cv44Y89_CLPopn45Fert200Irrignil</t>
  </si>
  <si>
    <t>Ganmain_2016_Ex6TOS1Cv44Y89_CLPopn45Fert150Irrignil</t>
  </si>
  <si>
    <t>Ganmain_2016_Ex6TOS1Cv44Y89_CLPopn45Fert100Irrignil</t>
  </si>
  <si>
    <t>Ganmain_2016_Ex6TOS1Cv44Y89_CLPopn45Fert1000Irrignil</t>
  </si>
  <si>
    <t>Ganmain_2016_Ex6TOS1Cv44Y89_CLPopn45Fert0Irrignil</t>
  </si>
  <si>
    <t>CSTB16GANM2</t>
  </si>
  <si>
    <t>Ganmain_2016_Ex2TOS2CvATR_WahooPopn45Fertup_frontIrrignil</t>
  </si>
  <si>
    <t>Ganmain_2016_Ex2TOS2CvATR_StingrayPopn45Fertup_frontIrrignil</t>
  </si>
  <si>
    <t>top_dress</t>
  </si>
  <si>
    <t>Ganmain_2016_Ex2TOS2CvATR_StingrayPopn45Ferttop_dressIrrignil</t>
  </si>
  <si>
    <t>Ganmain_2016_Ex2TOS2CvATR_StingrayPopn45FertsplitIrrignil</t>
  </si>
  <si>
    <t>Ganmain_2016_Ex2TOS2CvATR_StingrayPopn45FertNilIrrignil</t>
  </si>
  <si>
    <t>Ganmain_2016_Ex2TOS2CvArcherPopn45Fertup_frontIrrignil</t>
  </si>
  <si>
    <t>Ganmain_2016_Ex2TOS2Cv44Y89_CLPopn45Fertup_frontIrrignil</t>
  </si>
  <si>
    <t>Ganmain_2016_Ex2TOS2Cv44Y89_CLPopn45Ferttop_dressIrrignil</t>
  </si>
  <si>
    <t>Ganmain_2016_Ex2TOS2Cv44Y89_CLPopn45FertsplitIrrignil</t>
  </si>
  <si>
    <t>Ganmain_2016_Ex2TOS2Cv44Y89_CLPopn45FertNilIrrignil</t>
  </si>
  <si>
    <t>Ganmain_2016_Ex2TOS1CvATR_WahooPopn45Fertup_frontIrrignil</t>
  </si>
  <si>
    <t>Ganmain_2016_Ex2TOS1CvATR_WahooPopn45Ferttop_dressIrrignil</t>
  </si>
  <si>
    <t>Ganmain_2016_Ex2TOS1CvATR_WahooPopn45FertsplitIrrignil</t>
  </si>
  <si>
    <t>Ganmain_2016_Ex2TOS1CvATR_WahooPopn45FertNilIrrignil</t>
  </si>
  <si>
    <t>Ganmain_2016_Ex2TOS1CvATR_StingrayPopn45Fertup_frontIrrignil</t>
  </si>
  <si>
    <t>Ganmain_2016_Ex2TOS1CvArcherPopn45Fertup_frontIrrignil</t>
  </si>
  <si>
    <t>Ganmain_2016_Ex2TOS1CvArcherPopn45Ferttop_dressIrrignil</t>
  </si>
  <si>
    <t>Ganmain_2016_Ex2TOS1CvArcherPopn45FertsplitIrrignil</t>
  </si>
  <si>
    <t>Ganmain_2016_Ex2TOS1CvArcherPopn45FertNilIrrignil</t>
  </si>
  <si>
    <t>Ganmain_2016_Ex2TOS1Cv44Y89_CLPopn45Fertup_frontIrrignil</t>
  </si>
  <si>
    <t>2b</t>
  </si>
  <si>
    <t>CSTB15GANM2</t>
  </si>
  <si>
    <t>Ganmain_2015_Ex2bTOS2CvHyola575_CLPopn45FertnilIrrigwet</t>
  </si>
  <si>
    <t>Ganmain_2015_Ex2bTOS2CvHyola575_CLPopn45FertnilIrrigdry</t>
  </si>
  <si>
    <t>Ganmain_2015_Ex2bTOS2CvHyola575_CLPopn15FertnilIrrigwet</t>
  </si>
  <si>
    <t>Ganmain_2015_Ex2bTOS2CvHyola575_CLPopn15FertnilIrrigdry</t>
  </si>
  <si>
    <t>Ganmain_2015_Ex2bTOS2Cv45Y88_CLPopn45FertnilIrrigwet</t>
  </si>
  <si>
    <t>Ganmain_2015_Ex2bTOS2Cv45Y88_CLPopn45FertnilIrrigdry</t>
  </si>
  <si>
    <t>Ganmain_2015_Ex2bTOS2Cv45Y88_CLPopn15FertnilIrrigwet</t>
  </si>
  <si>
    <t>Ganmain_2015_Ex2bTOS2Cv45Y88_CLPopn15FertnilIrrigdry</t>
  </si>
  <si>
    <t>Ganmain_2015_Ex2bTOS1CvHyola575_CLPopn45FertnilIrrigwet</t>
  </si>
  <si>
    <t>Ganmain_2015_Ex2bTOS1CvHyola575_CLPopn45FertnilIrrigdry</t>
  </si>
  <si>
    <t>Ganmain_2015_Ex2bTOS1CvHyola575_CLPopn15FertnilIrrigwet</t>
  </si>
  <si>
    <t>Ganmain_2015_Ex2bTOS1CvHyola575_CLPopn15FertnilIrrigdry</t>
  </si>
  <si>
    <t>Ganmain_2015_Ex2bTOS1Cv45Y88_CLPopn45FertnilIrrigwet</t>
  </si>
  <si>
    <t>Ganmain_2015_Ex2bTOS1Cv45Y88_CLPopn45FertnilIrrigdry</t>
  </si>
  <si>
    <t>Ganmain_2015_Ex2bTOS1Cv45Y88_CLPopn15FertnilIrrigwet</t>
  </si>
  <si>
    <t>Ganmain_2015_Ex2bTOS1Cv45Y88_CLPopn15FertnilIrrigdry</t>
  </si>
  <si>
    <t>CSTA15GANM2</t>
  </si>
  <si>
    <t>Ganmain_2015_Ex1bTOS3CvHyola575_CLPopn45FertnilIrrignil</t>
  </si>
  <si>
    <t>Ganmain_2015_Ex1bTOS3CvArcherPopn45FertnilIrrignil</t>
  </si>
  <si>
    <t>Ganmain_2015_Ex1bTOS3Cv45Y88_CLPopn45FertnilIrrignil</t>
  </si>
  <si>
    <t>Ganmain_2015_Ex1bTOS3Cv44Y89_CLPopn45FertnilIrrignil</t>
  </si>
  <si>
    <t>Ganmain_2015_Ex1bTOS2CvHyola575_CLPopn45FertnilIrrignil</t>
  </si>
  <si>
    <t>Ganmain_2015_Ex1bTOS2CvArcherPopn45FertnilIrrignil</t>
  </si>
  <si>
    <t>Ganmain_2015_Ex1bTOS2Cv45Y88_CLPopn45FertnilIrrignil</t>
  </si>
  <si>
    <t>Ganmain_2015_Ex1bTOS2Cv44Y89_CLPopn45FertnilIrrignil</t>
  </si>
  <si>
    <t>Ganmain_2015_Ex1bTOS1CvHyola575_CLPopn45FertnilIrrignil</t>
  </si>
  <si>
    <t>Ganmain_2015_Ex1bTOS1CvArcherPopn45FertnilIrrignil</t>
  </si>
  <si>
    <t>Ganmain_2015_Ex1bTOS1Cv45Y88_CLPopn45FertnilIrrignil</t>
  </si>
  <si>
    <t>Ganmain_2015_Ex1bTOS1Cv44Y89_CLPopn45FertnilIrrignil</t>
  </si>
  <si>
    <t>CSTA14GANM2</t>
  </si>
  <si>
    <t>Ganmain_2014Ex1TOS3CvHyola971_CLPopn45FertnilIrrignil</t>
  </si>
  <si>
    <t>Ganmain_2014Ex1TOS3CvHyola575_CLPopn45FertnilIrrignil</t>
  </si>
  <si>
    <t>Ganmain_2014Ex1TOS3CvHyola575_CLPopn15FertnilIrrignil</t>
  </si>
  <si>
    <t>Ganmain_2014Ex1TOS3CvATR_GemPopn45FertnilIrrignil</t>
  </si>
  <si>
    <t>Ganmain_2014Ex1TOS3Cv45Y88_CLPopn15FertnilIrrignil</t>
  </si>
  <si>
    <t>Ganmain_2014Ex1TOS3Cv44Y87_CLPopn45FertnilIrrignil</t>
  </si>
  <si>
    <t>Ganmain_2014Ex1TOS3Cv44Y87_CLPopn15FertnilIrrignil</t>
  </si>
  <si>
    <t>Ganmain_2014Ex1TOS2CvHyola971_CLPopn45FertnilIrrignil</t>
  </si>
  <si>
    <t>Ganmain_2014Ex1TOS2CvHyola575_CLPopn45FertnilIrrignil</t>
  </si>
  <si>
    <t>Ganmain_2014Ex1TOS2CvHyola575_CLPopn15FertnilIrrignil</t>
  </si>
  <si>
    <t>Ganmain_2014Ex1TOS2CvHyola559_TTPopn45FertnilIrrignil</t>
  </si>
  <si>
    <t>Ganmain_2014Ex1TOS2CvATR_GemPopn45FertnilIrrignil</t>
  </si>
  <si>
    <t>Ganmain_2014Ex1TOS2Cv45Y88_CLPopn45FertnilIrrignil</t>
  </si>
  <si>
    <t>Ganmain_2014Ex1TOS2Cv44Y87_CLPopn45FertnilIrrignil</t>
  </si>
  <si>
    <t>Ganmain_2014Ex1TOS2Cv44Y87_CLPopn15FertnilIrrignil</t>
  </si>
  <si>
    <t>Ganmain_2014Ex1TOS1CvHyola971_CLPopn45FertnilIrrignil</t>
  </si>
  <si>
    <t>Ganmain_2014Ex1TOS1CvHyola575_CLPopn45FertnilIrrignil</t>
  </si>
  <si>
    <t>Ganmain_2014Ex1TOS1CvHyola575_CLPopn15FertnilIrrignil</t>
  </si>
  <si>
    <t>Ganmain_2014Ex1TOS1CvHyola559_TTPopn45FertnilIrrignil</t>
  </si>
  <si>
    <t>Ganmain_2014Ex1TOS1CvATR_GemPopn45FertnilIrrignil</t>
  </si>
  <si>
    <t>Ganmain_2014Ex1TOS1Cv45Y88_CLPopn45FertnilIrrignil</t>
  </si>
  <si>
    <t>Ganmain_2014Ex1TOS1Cv45Y88_CLPopn15FertnilIrrignil</t>
  </si>
  <si>
    <t>Ganmain_2014Ex1TOS1Cv44Y87_CLPopn45FertnilIrrignil</t>
  </si>
  <si>
    <t>Ganmain_2014Ex1TOS1Cv44Y87_CLPopn15FertnilIrrignil</t>
  </si>
  <si>
    <t>Ganmain_2014_Ex1TOS4CvHyola971_CLPopn45FertnilIrrignil</t>
  </si>
  <si>
    <t>Ganmain_2014_Ex1TOS4CvHyola575_CLPopn45FertnilIrrignil</t>
  </si>
  <si>
    <t>Ganmain_2014_Ex1TOS4CvHyola575_CLPopn15FertnilIrrignil</t>
  </si>
  <si>
    <t>Ganmain_2014_Ex1TOS4CvHyola559_TTPopn45FertnilIrrignil</t>
  </si>
  <si>
    <t>Ganmain_2014_Ex1TOS4CvATR_GemPopn45FertnilIrrignil</t>
  </si>
  <si>
    <t>Ganmain_2014_Ex1TOS4Cv45Y88_CLPopn45FertnilIrrignil</t>
  </si>
  <si>
    <t>Ganmain_2014_Ex1TOS4Cv45Y88_CLPopn15FertnilIrrignil</t>
  </si>
  <si>
    <t>Ganmain_2014_Ex1TOS4Cv44Y87_CLPopn45FertnilIrrignil</t>
  </si>
  <si>
    <t>Ganmain_2014_Ex1TOS4Cv44Y87_CLPopn15FertnilIrrignil</t>
  </si>
  <si>
    <t>Ganmain_2014_Ex1TOS3CvHyola971_CLPopn45FertnilIrrignil</t>
  </si>
  <si>
    <t>Ganmain_2014_Ex1TOS3CvHyola575_CLPopn45FertnilIrrignil</t>
  </si>
  <si>
    <t>Ganmain_2014_Ex1TOS3CvHyola575_CLPopn15FertnilIrrignil</t>
  </si>
  <si>
    <t>Ganmain_2014_Ex1TOS3CvHyola559_TTPopn45FertnilIrrignil</t>
  </si>
  <si>
    <t>Ganmain_2014_Ex1TOS3CvATR_GemPopn45FertnilIrrignil</t>
  </si>
  <si>
    <t>Ganmain_2014_Ex1TOS3Cv45Y88_CLPopn45FertnilIrrignil</t>
  </si>
  <si>
    <t>Ganmain_2014_Ex1TOS3Cv45Y88_CLPopn15FertnilIrrignil</t>
  </si>
  <si>
    <t>Ganmain_2014_Ex1TOS3Cv44Y87_CLPopn45FertnilIrrignil</t>
  </si>
  <si>
    <t>Ganmain_2014_Ex1TOS3Cv44Y87_CLPopn15FertnilIrrignil</t>
  </si>
  <si>
    <t>Ganmain_2014_Ex1TOS2CvHyola971_CLPopn45FertnilIrrignil</t>
  </si>
  <si>
    <t>Ganmain_2014_Ex1TOS2CvHyola575_CLPopn45FertnilIrrignil</t>
  </si>
  <si>
    <t>Ganmain_2014_Ex1TOS2CvHyola575_CLPopn15FertnilIrrignil</t>
  </si>
  <si>
    <t>Ganmain_2014_Ex1TOS2CvHyola559_TTPopn45FertnilIrrignil</t>
  </si>
  <si>
    <t>Ganmain_2014_Ex1TOS2CvATR_GemPopn45FertnilIrrignil</t>
  </si>
  <si>
    <t>Ganmain_2014_Ex1TOS2Cv45Y88_CLPopn45FertnilIrrignil</t>
  </si>
  <si>
    <t>Ganmain_2014_Ex1TOS2Cv45Y88_CLPopn15FertnilIrrignil</t>
  </si>
  <si>
    <t>Ganmain_2014_Ex1TOS2Cv44Y87_CLPopn45FertnilIrrignil</t>
  </si>
  <si>
    <t>Ganmain_2014_Ex1TOS2Cv44Y87_CLPopn15FertnilIrrignil</t>
  </si>
  <si>
    <t>Ganmain_2014_Ex1TOS1CvHyola971_CLPopn45FertnilIrrignil</t>
  </si>
  <si>
    <t>Ganmain_2014_Ex1TOS1CvHyola575_CLPopn45FertnilIrrignil</t>
  </si>
  <si>
    <t>Ganmain_2014_Ex1TOS1CvHyola575_CLPopn15FertnilIrrignil</t>
  </si>
  <si>
    <t>Ganmain_2014_Ex1TOS1CvHyola559_TTPopn45FertnilIrrignil</t>
  </si>
  <si>
    <t>Ganmain_2014_Ex1TOS1CvATR_GemPopn45FertnilIrrignil</t>
  </si>
  <si>
    <t>Ganmain_2014_Ex1TOS1Cv45Y88_CLPopn45FertnilIrrignil</t>
  </si>
  <si>
    <t>Ganmain_2014_Ex1TOS1Cv45Y88_CLPopn15FertnilIrrignil</t>
  </si>
  <si>
    <t>Ganmain_2014_Ex1TOS1Cv44Y87_CLPopn45FertnilIrrignil</t>
  </si>
  <si>
    <t>Ganmain_2014_Ex1TOS1Cv44Y87_CLPopn15FertnilIrrignil</t>
  </si>
  <si>
    <t>Hyola650_TT</t>
  </si>
  <si>
    <t>CFZA15GALO2</t>
  </si>
  <si>
    <t>Galong</t>
  </si>
  <si>
    <t>Galong_2015_Ex2aTOS1CvHyola650_TTPopn45Fert3Irrignil</t>
  </si>
  <si>
    <t>Galong_2015_Ex2aTOS1CvHyola650_TTPopn45Fert2Irrignil</t>
  </si>
  <si>
    <t>Galong_2015_Ex2aTOS1CvHyola650_TTPopn45Fert1Irrignil</t>
  </si>
  <si>
    <t>Galong_2015_Ex2aTOS1CvHyola650_TTPopn15Fert3Irrignil</t>
  </si>
  <si>
    <t>Galong_2015_Ex2aTOS1CvHyola650_TTPopn15Fert2Irrignil</t>
  </si>
  <si>
    <t>Galong_2015_Ex2aTOS1CvHyola650_TTPopn15Fert1Irrignil</t>
  </si>
  <si>
    <t>Galong_2015_Ex2aTOS1CvHyola450_TTPopn45Fert3Irrignil</t>
  </si>
  <si>
    <t>Galong_2015_Ex2aTOS1CvHyola450_TTPopn45Fert2Irrignil</t>
  </si>
  <si>
    <t>Galong_2015_Ex2aTOS1CvHyola450_TTPopn45Fert1Irrignil</t>
  </si>
  <si>
    <t>Galong_2015_Ex2aTOS1CvHyola450_TTPopn15Fert3Irrignil</t>
  </si>
  <si>
    <t>Galong_2015_Ex2aTOS1CvHyola450_TTPopn15Fert2Irrignil</t>
  </si>
  <si>
    <t>Galong_2015_Ex2aTOS1CvHyola450_TTPopn15Fert1Irrignil</t>
  </si>
  <si>
    <t>Galong_2015_Ex2aTOS1CvATR_WahooPopn45Fert3Irrignil</t>
  </si>
  <si>
    <t>Galong_2015_Ex2aTOS1CvATR_WahooPopn45Fert2Irrignil</t>
  </si>
  <si>
    <t>Galong_2015_Ex2aTOS1CvATR_WahooPopn45Fert1Irrignil</t>
  </si>
  <si>
    <t>Galong_2015_Ex2aTOS1CvATR_WahooPopn15Fert3Irrignil</t>
  </si>
  <si>
    <t>Galong_2015_Ex2aTOS1CvATR_WahooPopn15Fert2Irrignil</t>
  </si>
  <si>
    <t>Galong_2015_Ex2aTOS1CvATR_WahooPopn15Fert1Irrignil</t>
  </si>
  <si>
    <t>Galong_2015_Ex2aTOS1CvATR_StingrayPopn45Fert3Irrignil</t>
  </si>
  <si>
    <t>Galong_2015_Ex2aTOS1CvATR_StingrayPopn45Fert2Irrignil</t>
  </si>
  <si>
    <t>Galong_2015_Ex2aTOS1CvATR_StingrayPopn45Fert1Irrignil</t>
  </si>
  <si>
    <t>Galong_2015_Ex2aTOS1CvATR_StingrayPopn15Fert3Irrignil</t>
  </si>
  <si>
    <t>Galong_2015_Ex2aTOS1CvATR_StingrayPopn15Fert2Irrignil</t>
  </si>
  <si>
    <t>Galong_2015_Ex2aTOS1CvATR_StingrayPopn15Fert1Irrignil</t>
  </si>
  <si>
    <t>Seed + Fert + EF + LF</t>
  </si>
  <si>
    <t>CSTC16DOWN2</t>
  </si>
  <si>
    <t>Downside</t>
  </si>
  <si>
    <t>Downside_2016_Ex5TOS3Cv44Y89_CLPopn45FertnilIrrignil</t>
  </si>
  <si>
    <t>Seed + Fert + EF</t>
  </si>
  <si>
    <t>Seed + Fert</t>
  </si>
  <si>
    <t>Downside_2016_Ex5TOS2Cv44Y89_CLPopn45FertnilIrrignil</t>
  </si>
  <si>
    <t>Downside_2016_Ex5TOS1Cv44Y89_CLPopn45FertnilIrrignil</t>
  </si>
  <si>
    <t>CSTA16DOWN2</t>
  </si>
  <si>
    <t>Downside_2016_Ex1bTOS3CvNS_DiamondPopn45FertnilIrrignil</t>
  </si>
  <si>
    <t>Downside_2016_Ex1bTOS3CvIH30_RRPopn45FertnilIrrignil</t>
  </si>
  <si>
    <t>Downside_2016_Ex1bTOS3CvHyola725_RTPopn45FertnilIrrignil</t>
  </si>
  <si>
    <t>Downside_2016_Ex1bTOS3CvHyola600_RRPopn45FertnilIrrignil</t>
  </si>
  <si>
    <t>Downside_2016_Ex1bTOS3CvHyola575_CLPopn45FertnilIrrignil</t>
  </si>
  <si>
    <t>Downside_2016_Ex1bTOS3CvHyola559_TTPopn45FertnilIrrignil</t>
  </si>
  <si>
    <t>Downside_2016_Ex1bTOS3CvGT50_RRPopn45FertnilIrrignil</t>
  </si>
  <si>
    <t>Downside_2016_Ex1bTOS3CvATR_StingrayPopn45FertnilIrrignil</t>
  </si>
  <si>
    <t>Downside_2016_Ex1bTOS3CvATR_GemPopn45FertnilIrrignil</t>
  </si>
  <si>
    <t>Downside_2016_Ex1bTOS3CvArcherPopn45FertnilIrrignil</t>
  </si>
  <si>
    <t>Downside_2016_Ex1bTOS3Cv45Y88_CLPopn45FertnilIrrignil</t>
  </si>
  <si>
    <t>Downside_2016_Ex1bTOS3Cv44Y89_CLPopn45FertnilIrrignil</t>
  </si>
  <si>
    <t>Downside_2016_Ex1bTOS2CvNS_DiamondPopn45FertnilIrrignil</t>
  </si>
  <si>
    <t>Downside_2016_Ex1bTOS2CvIH30_RRPopn45FertnilIrrignil</t>
  </si>
  <si>
    <t>Downside_2016_Ex1bTOS2CvHyola725_RTPopn45FertnilIrrignil</t>
  </si>
  <si>
    <t>Downside_2016_Ex1bTOS2CvHyola600_RRPopn45FertnilIrrignil</t>
  </si>
  <si>
    <t>Downside_2016_Ex1bTOS2CvHyola575_CLPopn45FertnilIrrignil</t>
  </si>
  <si>
    <t>Downside_2016_Ex1bTOS2CvHyola559_TTPopn45FertnilIrrignil</t>
  </si>
  <si>
    <t>Downside_2016_Ex1bTOS2CvGT50_RRPopn45FertnilIrrignil</t>
  </si>
  <si>
    <t>Downside_2016_Ex1bTOS2CvATR_StingrayPopn45FertnilIrrignil</t>
  </si>
  <si>
    <t>Downside_2016_Ex1bTOS2CvATR_GemPopn45FertnilIrrignil</t>
  </si>
  <si>
    <t>Downside_2016_Ex1bTOS2CvArcherPopn45FertnilIrrignil</t>
  </si>
  <si>
    <t>Downside_2016_Ex1bTOS2Cv45Y88_CLPopn45FertnilIrrignil</t>
  </si>
  <si>
    <t>Downside_2016_Ex1bTOS2Cv44Y89_CLPopn45FertnilIrrignil</t>
  </si>
  <si>
    <t>Downside_2016_Ex1bTOS1CvNS_DiamondPopn45FertnilIrrignil</t>
  </si>
  <si>
    <t>Downside_2016_Ex1bTOS1CvIH30_RRPopn45FertnilIrrignil</t>
  </si>
  <si>
    <t>Downside_2016_Ex1bTOS1CvHyola725_RTPopn45FertnilIrrignil</t>
  </si>
  <si>
    <t>Downside_2016_Ex1bTOS1CvHyola600_RRPopn45FertnilIrrignil</t>
  </si>
  <si>
    <t>Downside_2016_Ex1bTOS1CvHyola575_CLPopn45FertnilIrrignil</t>
  </si>
  <si>
    <t>Downside_2016_Ex1bTOS1CvHyola559_TTPopn45FertnilIrrignil</t>
  </si>
  <si>
    <t>Downside_2016_Ex1bTOS1CvGT50_RRPopn45FertnilIrrignil</t>
  </si>
  <si>
    <t>Downside_2016_Ex1bTOS1CvATR_StingrayPopn45FertnilIrrignil</t>
  </si>
  <si>
    <t>Downside_2016_Ex1bTOS1CvATR_GemPopn45FertnilIrrignil</t>
  </si>
  <si>
    <t>Downside_2016_Ex1bTOS1CvArcherPopn45FertnilIrrignil</t>
  </si>
  <si>
    <t>Downside_2016_Ex1bTOS1Cv45Y88_CLPopn45FertnilIrrignil</t>
  </si>
  <si>
    <t>Downside_2016_Ex1bTOS1Cv44Y89_CLPopn45FertnilIrrignil</t>
  </si>
  <si>
    <t>1c</t>
  </si>
  <si>
    <t>CSTB17COND2</t>
  </si>
  <si>
    <t>Condo</t>
  </si>
  <si>
    <t>Condo_2017_Ex1cTOS2CvNS_DiamondPopn45FertD9Irrigwet</t>
  </si>
  <si>
    <t>Condo_2017_Ex1cTOS2CvNS_DiamondPopn45FertD9Irrigdry</t>
  </si>
  <si>
    <t>Condo_2017_Ex1cTOS2CvNS_DiamondPopn45FertD5Irrigwet</t>
  </si>
  <si>
    <t>Condo_2017_Ex1cTOS2CvNS_DiamondPopn45FertD5Irrigdry</t>
  </si>
  <si>
    <t>Condo_2017_Ex1cTOS2CvATR_WahooPopn45FertD9Irrigwet</t>
  </si>
  <si>
    <t>Condo_2017_Ex1cTOS2CvATR_WahooPopn45FertD9Irrigdry</t>
  </si>
  <si>
    <t>Condo_2017_Ex1cTOS2CvATR_WahooPopn45FertD5Irrigwet</t>
  </si>
  <si>
    <t>Condo_2017_Ex1cTOS2CvATR_WahooPopn45FertD5Irrigdry</t>
  </si>
  <si>
    <t>Condo_2017_Ex1cTOS2CvATR_StingrayPopn45FertD9Irrigwet</t>
  </si>
  <si>
    <t>Condo_2017_Ex1cTOS2CvATR_StingrayPopn45FertD9Irrigdry</t>
  </si>
  <si>
    <t>Condo_2017_Ex1cTOS2CvATR_StingrayPopn45FertD5Irrigwet</t>
  </si>
  <si>
    <t>Condo_2017_Ex1cTOS2CvATR_StingrayPopn45FertD5Irrigdry</t>
  </si>
  <si>
    <t>Condo_2017_Ex1cTOS2CvArcherPopn45FertD9Irrigwet</t>
  </si>
  <si>
    <t>Condo_2017_Ex1cTOS2CvArcherPopn45FertD9Irrigdry</t>
  </si>
  <si>
    <t>Condo_2017_Ex1cTOS2CvArcherPopn45FertD5Irrigwet</t>
  </si>
  <si>
    <t>Condo_2017_Ex1cTOS2CvArcherPopn45FertD5Irrigdry</t>
  </si>
  <si>
    <t>Condo_2017_Ex1cTOS1CvNS_DiamondPopn45FertD9Irrigwet</t>
  </si>
  <si>
    <t>Condo_2017_Ex1cTOS1CvNS_DiamondPopn45FertD9Irrigdry</t>
  </si>
  <si>
    <t>Condo_2017_Ex1cTOS1CvNS_DiamondPopn45FertD5Irrigwet</t>
  </si>
  <si>
    <t>Condo_2017_Ex1cTOS1CvNS_DiamondPopn45FertD5Irrigdry</t>
  </si>
  <si>
    <t>Condo_2017_Ex1cTOS1CvATR_WahooPopn45FertD9Irrigwet</t>
  </si>
  <si>
    <t>Condo_2017_Ex1cTOS1CvATR_WahooPopn45FertD9Irrigdry</t>
  </si>
  <si>
    <t>Condo_2017_Ex1cTOS1CvATR_WahooPopn45FertD5Irrigwet</t>
  </si>
  <si>
    <t>Condo_2017_Ex1cTOS1CvATR_WahooPopn45FertD5Irrigdry</t>
  </si>
  <si>
    <t>Condo_2017_Ex1cTOS1CvATR_StingrayPopn45FertD9Irrigwet</t>
  </si>
  <si>
    <t>Condo_2017_Ex1cTOS1CvATR_StingrayPopn45FertD9Irrigdry</t>
  </si>
  <si>
    <t>Condo_2017_Ex1cTOS1CvATR_StingrayPopn45FertD5Irrigwet</t>
  </si>
  <si>
    <t>Condo_2017_Ex1cTOS1CvATR_StingrayPopn45FertD5Irrigdry</t>
  </si>
  <si>
    <t>Condo_2017_Ex1cTOS1CvArcherPopn45FertD9Irrigwet</t>
  </si>
  <si>
    <t>Condo_2017_Ex1cTOS1CvArcherPopn45FertD9Irrigdry</t>
  </si>
  <si>
    <t>Condo_2017_Ex1cTOS1CvArcherPopn45FertD5Irrigwet</t>
  </si>
  <si>
    <t>Condo_2017_Ex1cTOS1CvArcherPopn45FertD5Irrigdry</t>
  </si>
  <si>
    <t>CSTB16COND2</t>
  </si>
  <si>
    <t>Condo_2016_Ex2TOS2CvATR_WahooPopn45Fertup_frontIrrigwet</t>
  </si>
  <si>
    <t>Condo_2016_Ex2TOS2CvATR_WahooPopn45Fertup_frontIrrigdry</t>
  </si>
  <si>
    <t>Condo_2016_Ex2TOS2CvATR_StingrayPopn45Fertup_frontIrrigwet</t>
  </si>
  <si>
    <t>Condo_2016_Ex2TOS2CvATR_StingrayPopn45Fertup_frontIrrigdry</t>
  </si>
  <si>
    <t>Condo_2016_Ex2TOS2CvATR_StingrayPopn45Ferttop_dressIrrigwet</t>
  </si>
  <si>
    <t>Condo_2016_Ex2TOS2CvATR_StingrayPopn45Ferttop_dressIrrigdry</t>
  </si>
  <si>
    <t>Condo_2016_Ex2TOS2CvATR_StingrayPopn45FertNilIrrigwet</t>
  </si>
  <si>
    <t>Condo_2016_Ex2TOS2CvATR_StingrayPopn45FertNilIrrigdry</t>
  </si>
  <si>
    <t>Condo_2016_Ex2TOS2CvArcherPopn45Fertup_frontIrrigwet</t>
  </si>
  <si>
    <t>Condo_2016_Ex2TOS2CvArcherPopn45Fertup_frontIrrigdry</t>
  </si>
  <si>
    <t>Condo_2016_Ex2TOS2Cv44Y89_CLPopn45Fertup_frontIrrigwet</t>
  </si>
  <si>
    <t>Condo_2016_Ex2TOS2Cv44Y89_CLPopn45Fertup_frontIrrigdry</t>
  </si>
  <si>
    <t>Condo_2016_Ex2TOS2Cv44Y89_CLPopn45Ferttop_dressIrrigwet</t>
  </si>
  <si>
    <t>Condo_2016_Ex2TOS2Cv44Y89_CLPopn45Ferttop_dressIrrigdry</t>
  </si>
  <si>
    <t>Condo_2016_Ex2TOS2Cv44Y89_CLPopn45FertNilIrrigwet</t>
  </si>
  <si>
    <t>Condo_2016_Ex2TOS2Cv44Y89_CLPopn45FertNilIrrigdry</t>
  </si>
  <si>
    <t>Condo_2016_Ex2TOS1CvATR_WahooPopn45Fertup_frontIrrigwet</t>
  </si>
  <si>
    <t>Condo_2016_Ex2TOS1CvATR_WahooPopn45Fertup_frontIrrigdry</t>
  </si>
  <si>
    <t>Condo_2016_Ex2TOS1CvATR_WahooPopn45Ferttop_dressIrrigwet</t>
  </si>
  <si>
    <t>Condo_2016_Ex2TOS1CvATR_WahooPopn45Ferttop_dressIrrigdry</t>
  </si>
  <si>
    <t>Condo_2016_Ex2TOS1CvATR_WahooPopn45FertNilIrrigwet</t>
  </si>
  <si>
    <t>Condo_2016_Ex2TOS1CvATR_WahooPopn45FertNilIrrigdry</t>
  </si>
  <si>
    <t>Condo_2016_Ex2TOS1CvATR_StingrayPopn45Fertup_frontIrrigwet</t>
  </si>
  <si>
    <t>Condo_2016_Ex2TOS1CvATR_StingrayPopn45Fertup_frontIrrigdry</t>
  </si>
  <si>
    <t>Condo_2016_Ex2TOS1CvArcherPopn45Fertup_frontIrrigwet</t>
  </si>
  <si>
    <t>Condo_2016_Ex2TOS1CvArcherPopn45Fertup_frontIrrigdry</t>
  </si>
  <si>
    <t>Condo_2016_Ex2TOS1CvArcherPopn45Ferttop_dressIrrigwet</t>
  </si>
  <si>
    <t>Condo_2016_Ex2TOS1CvArcherPopn45Ferttop_dressIrrigdry</t>
  </si>
  <si>
    <t>Condo_2016_Ex2TOS1CvArcherPopn45FertNilIrrigwet</t>
  </si>
  <si>
    <t>Condo_2016_Ex2TOS1CvArcherPopn45FertNilIrrigdry</t>
  </si>
  <si>
    <t>Condo_2016_Ex2TOS1Cv44Y89_CLPopn45Fertup_frontIrrigwet</t>
  </si>
  <si>
    <t>Condo_2016_Ex2TOS1Cv44Y89_CLPopn45Fertup_frontIrrigdry</t>
  </si>
  <si>
    <t>CSTB15COND2</t>
  </si>
  <si>
    <t>Condo_2015_Ex2bTOS2CvHyola575_CLPopn45FertnilIrrigwet</t>
  </si>
  <si>
    <t>Condo_2015_Ex2bTOS2CvHyola575_CLPopn45FertnilIrrigdry</t>
  </si>
  <si>
    <t>Condo_2015_Ex2bTOS2CvHyola575_CLPopn15FertnilIrrigwet</t>
  </si>
  <si>
    <t>Condo_2015_Ex2bTOS2CvHyola575_CLPopn15FertnilIrrigdry</t>
  </si>
  <si>
    <t>Condo_2015_Ex2bTOS2Cv45Y88_CLPopn45FertnilIrrigwet</t>
  </si>
  <si>
    <t>Condo_2015_Ex2bTOS2Cv45Y88_CLPopn45FertnilIrrigdry</t>
  </si>
  <si>
    <t>Condo_2015_Ex2bTOS2Cv45Y88_CLPopn15FertnilIrrigwet</t>
  </si>
  <si>
    <t>Condo_2015_Ex2bTOS2Cv45Y88_CLPopn15FertnilIrrigdry</t>
  </si>
  <si>
    <t>Condo_2015_Ex2bTOS1CvHyola575_CLPopn45FertnilIrrigwet</t>
  </si>
  <si>
    <t>Condo_2015_Ex2bTOS1CvHyola575_CLPopn45FertnilIrrigdry</t>
  </si>
  <si>
    <t>Condo_2015_Ex2bTOS1CvHyola575_CLPopn15FertnilIrrigwet</t>
  </si>
  <si>
    <t>Condo_2015_Ex2bTOS1CvHyola575_CLPopn15FertnilIrrigdry</t>
  </si>
  <si>
    <t>Condo_2015_Ex2bTOS1Cv45Y88_CLPopn45FertnilIrrigwet</t>
  </si>
  <si>
    <t>Condo_2015_Ex2bTOS1Cv45Y88_CLPopn45FertnilIrrigdry</t>
  </si>
  <si>
    <t>Condo_2015_Ex2bTOS1Cv45Y88_CLPopn15FertnilIrrigwet</t>
  </si>
  <si>
    <t>Condo_2015_Ex2bTOS1Cv45Y88_CLPopn15FertnilIrrigdry</t>
  </si>
  <si>
    <t>CSTA15COND2</t>
  </si>
  <si>
    <t>Condo_2015_Ex1aTOS3CvHyola577_CLPopn45FertnilIrrignil</t>
  </si>
  <si>
    <t>Condo_2015_Ex1aTOS3CvHyola575_CLPopn45FertnilIrrignil</t>
  </si>
  <si>
    <t>Condo_2015_Ex1aTOS3Cv45Y88_CLPopn45FertnilIrrignil</t>
  </si>
  <si>
    <t>Condo_2015_Ex1aTOS3Cv45Y86_CLPopn45FertnilIrrignil</t>
  </si>
  <si>
    <t>Condo_2015_Ex1aTOS3Cv44Y89_CLPopn45FertnilIrrignil</t>
  </si>
  <si>
    <t>Condo_2015_Ex1aTOS3Cv43C80_CLPopn45FertnilIrrignil</t>
  </si>
  <si>
    <t>Condo_2015_Ex1aTOS2CvHyola577_CLPopn45FertnilIrrignil</t>
  </si>
  <si>
    <t>Condo_2015_Ex1aTOS2CvHyola575_CLPopn45FertnilIrrignil</t>
  </si>
  <si>
    <t>Condo_2015_Ex1aTOS2Cv45Y88_CLPopn45FertnilIrrignil</t>
  </si>
  <si>
    <t>Condo_2015_Ex1aTOS2Cv45Y86_CLPopn45FertnilIrrignil</t>
  </si>
  <si>
    <t>Condo_2015_Ex1aTOS2Cv44Y89_CLPopn45FertnilIrrignil</t>
  </si>
  <si>
    <t>Condo_2015_Ex1aTOS2Cv43C80_CLPopn45FertnilIrrignil</t>
  </si>
  <si>
    <t>Condo_2015_Ex1aTOS1CvHyola577_CLPopn45FertnilIrrignil</t>
  </si>
  <si>
    <t>Condo_2015_Ex1aTOS1CvHyola575_CLPopn45FertnilIrrignil</t>
  </si>
  <si>
    <t>Condo_2015_Ex1aTOS1Cv45Y88_CLPopn45FertnilIrrignil</t>
  </si>
  <si>
    <t>Condo_2015_Ex1aTOS1Cv45Y86_CLPopn45FertnilIrrignil</t>
  </si>
  <si>
    <t>Condo_2015_Ex1aTOS1Cv44Y89_CLPopn45FertnilIrrignil</t>
  </si>
  <si>
    <t>Condo_2015_Ex1aTOS1Cv43C80_CLPopn45FertnilIrrignil</t>
  </si>
  <si>
    <t>CSTA14COND2</t>
  </si>
  <si>
    <t>Condo_2014_Ex1TOS4CvHyola575_CLPopn45FertnilIrrignil</t>
  </si>
  <si>
    <t>Condo_2014_Ex1TOS4CvHyola575_CLPopn15FertnilIrrignil</t>
  </si>
  <si>
    <t>Condo_2014_Ex1TOS4Cv44Y87_CLPopn45FertnilIrrignil</t>
  </si>
  <si>
    <t>Condo_2014_Ex1TOS4Cv44Y87_CLPopn15FertnilIrrignil</t>
  </si>
  <si>
    <t>Condo_2014_Ex1TOS4Cv43C80_CLPopn45FertnilIrrignil</t>
  </si>
  <si>
    <t>Condo_2014_Ex1TOS4Cv43C80_CLPopn15FertnilIrrignil</t>
  </si>
  <si>
    <t>Condo_2014_Ex1TOS3CvHyola575_CLPopn45FertnilIrrignil</t>
  </si>
  <si>
    <t>Condo_2014_Ex1TOS3CvHyola575_CLPopn15FertnilIrrignil</t>
  </si>
  <si>
    <t>Condo_2014_Ex1TOS3Cv44Y87_CLPopn45FertnilIrrignil</t>
  </si>
  <si>
    <t>Condo_2014_Ex1TOS3Cv44Y87_CLPopn15FertnilIrrignil</t>
  </si>
  <si>
    <t>Condo_2014_Ex1TOS3Cv43C80_CLPopn45FertnilIrrignil</t>
  </si>
  <si>
    <t>Condo_2014_Ex1TOS3Cv43C80_CLPopn15FertnilIrrignil</t>
  </si>
  <si>
    <t>Condo_2014_Ex1TOS2CvHyola575_CLPopn45FertnilIrrignil</t>
  </si>
  <si>
    <t>Condo_2014_Ex1TOS2CvHyola575_CLPopn15FertnilIrrignil</t>
  </si>
  <si>
    <t>Condo_2014_Ex1TOS2Cv44Y87_CLPopn45FertnilIrrignil</t>
  </si>
  <si>
    <t>Condo_2014_Ex1TOS2Cv44Y87_CLPopn15FertnilIrrignil</t>
  </si>
  <si>
    <t>Condo_2014_Ex1TOS2Cv43C80_CLPopn45FertnilIrrignil</t>
  </si>
  <si>
    <t>Condo_2014_Ex1TOS2Cv43C80_CLPopn15FertnilIrrignil</t>
  </si>
  <si>
    <t>Condo_2014_Ex1TOS1CvHyola575_CLPopn45FertnilIrrignil</t>
  </si>
  <si>
    <t>Condo_2014_Ex1TOS1CvHyola575_CLPopn15FertnilIrrignil</t>
  </si>
  <si>
    <t>Condo_2014_Ex1TOS1Cv44Y87_CLPopn45FertnilIrrignil</t>
  </si>
  <si>
    <t>Condo_2014_Ex1TOS1Cv44Y87_CLPopn15FertnilIrrignil</t>
  </si>
  <si>
    <t>Condo_2014_Ex1TOS1Cv43C80_CLPopn45FertnilIrrignil</t>
  </si>
  <si>
    <t>Condo_2014_Ex1TOS1Cv43C80_CLPopn15FertnilIrrignil</t>
  </si>
  <si>
    <t>CSTB18CANO2</t>
  </si>
  <si>
    <t>Canowindra</t>
  </si>
  <si>
    <t>Canowindra_2018_Ex1aTOS2CvNS_DiamondPopn45FertD9Irrignil</t>
  </si>
  <si>
    <t>Canowindra_2018_Ex1aTOS2CvNS_DiamondPopn45FertD3Irrignil</t>
  </si>
  <si>
    <t>IVT4510</t>
  </si>
  <si>
    <t>Canowindra_2018_Ex1aTOS2CvIVT4510Popn45FertD9Irrignil</t>
  </si>
  <si>
    <t>Canowindra_2018_Ex1aTOS2CvIVT4510Popn45FertD3Irrignil</t>
  </si>
  <si>
    <t>Canowindra_2018_Ex1aTOS2CvATR_WahooPopn45FertD9Irrignil</t>
  </si>
  <si>
    <t>Canowindra_2018_Ex1aTOS2CvATR_WahooPopn45FertD3Irrignil</t>
  </si>
  <si>
    <t>Canowindra_2018_Ex1aTOS2CvATR_StingrayPopn45FertD9Irrignil</t>
  </si>
  <si>
    <t>Canowindra_2018_Ex1aTOS2CvATR_StingrayPopn45FertD3Irrignil</t>
  </si>
  <si>
    <t>Canowindra_2018_Ex1aTOS2CvATR_BonitoPopn45FertD9Irrignil</t>
  </si>
  <si>
    <t>Canowindra_2018_Ex1aTOS2CvATR_BonitoPopn45FertD3Irrignil</t>
  </si>
  <si>
    <t>Canowindra_2018_Ex1aTOS2CvArcherPopn45FertD9Irrignil</t>
  </si>
  <si>
    <t>Canowindra_2018_Ex1aTOS2CvArcherPopn45FertD3Irrignil</t>
  </si>
  <si>
    <t>Canowindra_2018_Ex1aTOS2Cv45Y91_CLPopn45FertD9Irrignil</t>
  </si>
  <si>
    <t>Canowindra_2018_Ex1aTOS2Cv45Y91_CLPopn45FertD3Irrignil</t>
  </si>
  <si>
    <t>Canowindra_2018_Ex1aTOS2Cv44Y90_CLPopn45FertD9Irrignil</t>
  </si>
  <si>
    <t>Canowindra_2018_Ex1aTOS2Cv44Y90_CLPopn45FertD3Irrignil</t>
  </si>
  <si>
    <t>Canowindra_2018_Ex1aTOS1CvNS_DiamondPopn45FertD9Irrignil</t>
  </si>
  <si>
    <t>Canowindra_2018_Ex1aTOS1CvNS_DiamondPopn45FertD3Irrignil</t>
  </si>
  <si>
    <t>Canowindra_2018_Ex1aTOS1CvIVT4510Popn45FertD9Irrignil</t>
  </si>
  <si>
    <t>Canowindra_2018_Ex1aTOS1CvIVT4510Popn45FertD3Irrignil</t>
  </si>
  <si>
    <t>Canowindra_2018_Ex1aTOS1CvATR_WahooPopn45FertD9Irrignil</t>
  </si>
  <si>
    <t>Canowindra_2018_Ex1aTOS1CvATR_WahooPopn45FertD3Irrignil</t>
  </si>
  <si>
    <t>Canowindra_2018_Ex1aTOS1CvATR_StingrayPopn45FertD9Irrignil</t>
  </si>
  <si>
    <t>Canowindra_2018_Ex1aTOS1CvATR_StingrayPopn45FertD3Irrignil</t>
  </si>
  <si>
    <t>Canowindra_2018_Ex1aTOS1CvATR_BonitoPopn45FertD9Irrignil</t>
  </si>
  <si>
    <t>Canowindra_2018_Ex1aTOS1CvATR_BonitoPopn45FertD3Irrignil</t>
  </si>
  <si>
    <t>Canowindra_2018_Ex1aTOS1CvArcherPopn45FertD9Irrignil</t>
  </si>
  <si>
    <t>Canowindra_2018_Ex1aTOS1CvArcherPopn45FertD3Irrignil</t>
  </si>
  <si>
    <t>Canowindra_2018_Ex1aTOS1Cv45Y91_CLPopn45FertD9Irrignil</t>
  </si>
  <si>
    <t>Canowindra_2018_Ex1aTOS1Cv45Y91_CLPopn45FertD3Irrignil</t>
  </si>
  <si>
    <t>Canowindra_2018_Ex1aTOS1Cv44Y90_CLPopn45FertD9Irrignil</t>
  </si>
  <si>
    <t>Canowindra_2018_Ex1aTOS1Cv44Y90_CLPopn45FertD3Irrignil</t>
  </si>
  <si>
    <t>CSTA16CAN02</t>
  </si>
  <si>
    <t>Canowindra_2016_Ex1bTOS3CvNS_DiamondPopn45FertnilIrrignil</t>
  </si>
  <si>
    <t>Canowindra_2016_Ex1bTOS3CvIH30_RRPopn45FertnilIrrignil</t>
  </si>
  <si>
    <t>Canowindra_2016_Ex1bTOS3CvHyola750_TTPopn45FertnilIrrignil</t>
  </si>
  <si>
    <t>Canowindra_2016_Ex1bTOS3CvHyola600_RRPopn45FertnilIrrignil</t>
  </si>
  <si>
    <t>Canowindra_2016_Ex1bTOS3CvHyola575_CLPopn45FertnilIrrignil</t>
  </si>
  <si>
    <t>Canowindra_2016_Ex1bTOS3CvHyola559_TTPopn45FertnilIrrignil</t>
  </si>
  <si>
    <t>Canowindra_2016_Ex1bTOS3CvGT50_RRPopn45FertnilIrrignil</t>
  </si>
  <si>
    <t>Canowindra_2016_Ex1bTOS3CvATR_StingrayPopn45FertnilIrrignil</t>
  </si>
  <si>
    <t>Canowindra_2016_Ex1bTOS3CvATR_GemPopn45FertnilIrrignil</t>
  </si>
  <si>
    <t>Canowindra_2016_Ex1bTOS3CvArcherPopn45FertnilIrrignil</t>
  </si>
  <si>
    <t>Canowindra_2016_Ex1bTOS3Cv45Y88_CLPopn45FertnilIrrignil</t>
  </si>
  <si>
    <t>Canowindra_2016_Ex1bTOS3Cv44Y89_CLPopn45FertnilIrrignil</t>
  </si>
  <si>
    <t>Canowindra_2016_Ex1bTOS2CvNS_DiamondPopn45FertnilIrrignil</t>
  </si>
  <si>
    <t>Canowindra_2016_Ex1bTOS2CvIH30_RRPopn45FertnilIrrignil</t>
  </si>
  <si>
    <t>Canowindra_2016_Ex1bTOS2CvHyola750_TTPopn45FertnilIrrignil</t>
  </si>
  <si>
    <t>Canowindra_2016_Ex1bTOS2CvHyola600_RRPopn45FertnilIrrignil</t>
  </si>
  <si>
    <t>Canowindra_2016_Ex1bTOS2CvHyola575_CLPopn45FertnilIrrignil</t>
  </si>
  <si>
    <t>Canowindra_2016_Ex1bTOS2CvHyola559_TTPopn45FertnilIrrignil</t>
  </si>
  <si>
    <t>Canowindra_2016_Ex1bTOS2CvGT50_RRPopn45FertnilIrrignil</t>
  </si>
  <si>
    <t>Canowindra_2016_Ex1bTOS2CvATR_StingrayPopn45FertnilIrrignil</t>
  </si>
  <si>
    <t>Canowindra_2016_Ex1bTOS2CvATR_GemPopn45FertnilIrrignil</t>
  </si>
  <si>
    <t>Canowindra_2016_Ex1bTOS2CvArcherPopn45FertnilIrrignil</t>
  </si>
  <si>
    <t>Canowindra_2016_Ex1bTOS2Cv45Y88_CLPopn45FertnilIrrignil</t>
  </si>
  <si>
    <t>Canowindra_2016_Ex1bTOS2Cv44Y89_CLPopn45FertnilIrrignil</t>
  </si>
  <si>
    <t>Canowindra_2016_Ex1bTOS1CvNS_DiamondPopn45FertnilIrrignil</t>
  </si>
  <si>
    <t>Canowindra_2016_Ex1bTOS1CvIH30_RRPopn45FertnilIrrignil</t>
  </si>
  <si>
    <t>Canowindra_2016_Ex1bTOS1CvHyola750_TTPopn45FertnilIrrignil</t>
  </si>
  <si>
    <t>Canowindra_2016_Ex1bTOS1CvHyola600_RRPopn45FertnilIrrignil</t>
  </si>
  <si>
    <t>Canowindra_2016_Ex1bTOS1CvHyola575_CLPopn45FertnilIrrignil</t>
  </si>
  <si>
    <t>Canowindra_2016_Ex1bTOS1CvHyola559_TTPopn45FertnilIrrignil</t>
  </si>
  <si>
    <t>Canowindra_2016_Ex1bTOS1CvGT50_RRPopn45FertnilIrrignil</t>
  </si>
  <si>
    <t>Canowindra_2016_Ex1bTOS1CvATR_StingrayPopn45FertnilIrrignil</t>
  </si>
  <si>
    <t>Canowindra_2016_Ex1bTOS1CvATR_GemPopn45FertnilIrrignil</t>
  </si>
  <si>
    <t>Canowindra_2016_Ex1bTOS1CvArcherPopn45FertnilIrrignil</t>
  </si>
  <si>
    <t>Canowindra_2016_Ex1bTOS1Cv45Y88_CLPopn45FertnilIrrignil</t>
  </si>
  <si>
    <t>Canowindra_2016_Ex1bTOS1Cv44Y89_CLPopn45FertnilIrrignil</t>
  </si>
  <si>
    <t>CSTA15CANO2</t>
  </si>
  <si>
    <t>Canowindra_2015_Ex1bTOS3CvIH30_RRPopn45FertnilIrrignil</t>
  </si>
  <si>
    <t>Canowindra_2015_Ex1bTOS3CvHyola750_TTPopn45FertnilIrrignil</t>
  </si>
  <si>
    <t>Canowindra_2015_Ex1bTOS3CvHyola600_RRPopn45FertnilIrrignil</t>
  </si>
  <si>
    <t>Canowindra_2015_Ex1bTOS3CvHyola577_CLPopn45FertnilIrrignil</t>
  </si>
  <si>
    <t>Canowindra_2015_Ex1bTOS3CvHyola575_CLPopn45FertnilIrrignil</t>
  </si>
  <si>
    <t>Canowindra_2015_Ex1bTOS3CvHyola559_TTPopn45FertnilIrrignil</t>
  </si>
  <si>
    <t>Canowindra_2015_Ex1bTOS3CvGT50_RRPopn45FertnilIrrignil</t>
  </si>
  <si>
    <t>Canowindra_2015_Ex1bTOS3CvAV_GarnetPopn45FertnilIrrignil</t>
  </si>
  <si>
    <t>Canowindra_2015_Ex1bTOS3CvATR_StingrayPopn45FertnilIrrignil</t>
  </si>
  <si>
    <t>Canowindra_2015_Ex1bTOS3CvATR_GemPopn45FertnilIrrignil</t>
  </si>
  <si>
    <t>Canowindra_2015_Ex1bTOS3Cv45Y88_CLPopn45FertnilIrrignil</t>
  </si>
  <si>
    <t>Canowindra_2015_Ex1bTOS3Cv44Y89_CLPopn45FertnilIrrignil</t>
  </si>
  <si>
    <t>Canowindra_2015_Ex1bTOS2CvIH30_RRPopn45FertnilIrrignil</t>
  </si>
  <si>
    <t>Canowindra_2015_Ex1bTOS2CvHyola750_TTPopn45FertnilIrrignil</t>
  </si>
  <si>
    <t>Canowindra_2015_Ex1bTOS2CvHyola600_RRPopn45FertnilIrrignil</t>
  </si>
  <si>
    <t>Canowindra_2015_Ex1bTOS2CvHyola577_CLPopn45FertnilIrrignil</t>
  </si>
  <si>
    <t>Canowindra_2015_Ex1bTOS2CvHyola575_CLPopn45FertnilIrrignil</t>
  </si>
  <si>
    <t>Canowindra_2015_Ex1bTOS2CvHyola559_TTPopn45FertnilIrrignil</t>
  </si>
  <si>
    <t>Canowindra_2015_Ex1bTOS2CvGT50_RRPopn45FertnilIrrignil</t>
  </si>
  <si>
    <t>Canowindra_2015_Ex1bTOS2CvAV_GarnetPopn45FertnilIrrignil</t>
  </si>
  <si>
    <t>Canowindra_2015_Ex1bTOS2CvATR_StingrayPopn45FertnilIrrignil</t>
  </si>
  <si>
    <t>Canowindra_2015_Ex1bTOS2CvATR_GemPopn45FertnilIrrignil</t>
  </si>
  <si>
    <t>Canowindra_2015_Ex1bTOS2Cv45Y88_CLPopn45FertnilIrrignil</t>
  </si>
  <si>
    <t>Canowindra_2015_Ex1bTOS2Cv44Y89_CLPopn45FertnilIrrignil</t>
  </si>
  <si>
    <t>Canowindra_2015_Ex1bTOS1CvIH30_RRPopn45FertnilIrrignil</t>
  </si>
  <si>
    <t>Canowindra_2015_Ex1bTOS1CvHyola750_TTPopn45FertnilIrrignil</t>
  </si>
  <si>
    <t>Canowindra_2015_Ex1bTOS1CvHyola600_RRPopn45FertnilIrrignil</t>
  </si>
  <si>
    <t>Canowindra_2015_Ex1bTOS1CvHyola577_CLPopn45FertnilIrrignil</t>
  </si>
  <si>
    <t>Canowindra_2015_Ex1bTOS1CvHyola575_CLPopn45FertnilIrrignil</t>
  </si>
  <si>
    <t>Canowindra_2015_Ex1bTOS1CvHyola559_TTPopn45FertnilIrrignil</t>
  </si>
  <si>
    <t>Canowindra_2015_Ex1bTOS1CvGT50_RRPopn45FertnilIrrignil</t>
  </si>
  <si>
    <t>Canowindra_2015_Ex1bTOS1CvAV_GarnetPopn45FertnilIrrignil</t>
  </si>
  <si>
    <t>Canowindra_2015_Ex1bTOS1CvATR_StingrayPopn45FertnilIrrignil</t>
  </si>
  <si>
    <t>Canowindra_2015_Ex1bTOS1CvATR_GemPopn45FertnilIrrignil</t>
  </si>
  <si>
    <t>Canowindra_2015_Ex1bTOS1Cv45Y88_CLPopn45FertnilIrrignil</t>
  </si>
  <si>
    <t>Canowindra_2015_Ex1bTOS1Cv44Y89_CLPopn45FertnilIrrignil</t>
  </si>
  <si>
    <t>CSTA16BREE2</t>
  </si>
  <si>
    <t>Breeza</t>
  </si>
  <si>
    <t>Breeza_2016_Ex1aTOS3CvHyola575_CLPopn45FertnilIrrignil</t>
  </si>
  <si>
    <t>Breeza_2016_Ex1aTOS3CvArcherPopn45FertnilIrrignil</t>
  </si>
  <si>
    <t>Breeza_2016_Ex1aTOS3Cv45Y88_CLPopn45FertnilIrrignil</t>
  </si>
  <si>
    <t>Breeza_2016_Ex1aTOS3Cv45Y86_CLPopn45FertnilIrrignil</t>
  </si>
  <si>
    <t>Breeza_2016_Ex1aTOS3Cv44Y89_CLPopn45FertnilIrrignil</t>
  </si>
  <si>
    <t>Breeza_2016_Ex1aTOS3Cv43C80_CLPopn45FertnilIrrignil</t>
  </si>
  <si>
    <t>Breeza_2016_Ex1aTOS2CvHyola575_CLPopn45FertnilIrrignil</t>
  </si>
  <si>
    <t>Breeza_2016_Ex1aTOS2CvArcherPopn45FertnilIrrignil</t>
  </si>
  <si>
    <t>Breeza_2016_Ex1aTOS2Cv45Y88_CLPopn45FertnilIrrignil</t>
  </si>
  <si>
    <t>Breeza_2016_Ex1aTOS2Cv45Y86_CLPopn45FertnilIrrignil</t>
  </si>
  <si>
    <t>Breeza_2016_Ex1aTOS2Cv44Y89_CLPopn45FertnilIrrignil</t>
  </si>
  <si>
    <t>Breeza_2016_Ex1aTOS2Cv43C80_CLPopn45FertnilIrrignil</t>
  </si>
  <si>
    <t>Breeza_2016_Ex1aTOS1CvHyola575_CLPopn45FertnilIrrignil</t>
  </si>
  <si>
    <t>Breeza_2016_Ex1aTOS1CvArcherPopn45FertnilIrrignil</t>
  </si>
  <si>
    <t>Breeza_2016_Ex1aTOS1Cv45Y88_CLPopn45FertnilIrrignil</t>
  </si>
  <si>
    <t>Breeza_2016_Ex1aTOS1Cv45Y86_CLPopn45FertnilIrrignil</t>
  </si>
  <si>
    <t>Breeza_2016_Ex1aTOS1Cv44Y89_CLPopn45FertnilIrrignil</t>
  </si>
  <si>
    <t>Breeza_2016_Ex1aTOS1Cv43C80_CLPopn45FertnilIrrignil</t>
  </si>
  <si>
    <t>CSTA15BREE2</t>
  </si>
  <si>
    <t>Breeza_2015_Ex1aTOS3CvHyola577_CLPopn45FertnilIrrignil</t>
  </si>
  <si>
    <t>Breeza_2015_Ex1aTOS3CvHyola575_CLPopn45FertnilIrrignil</t>
  </si>
  <si>
    <t>Breeza_2015_Ex1aTOS3Cv45Y88_CLPopn45FertnilIrrignil</t>
  </si>
  <si>
    <t>Breeza_2015_Ex1aTOS3Cv45Y86_CLPopn45FertnilIrrignil</t>
  </si>
  <si>
    <t>Breeza_2015_Ex1aTOS3Cv44Y89_CLPopn45FertnilIrrignil</t>
  </si>
  <si>
    <t>Breeza_2015_Ex1aTOS3Cv43C80_CLPopn45FertnilIrrignil</t>
  </si>
  <si>
    <t>Breeza_2015_Ex1aTOS2CvHyola577_CLPopn45FertnilIrrignil</t>
  </si>
  <si>
    <t>Breeza_2015_Ex1aTOS2CvHyola575_CLPopn45FertnilIrrignil</t>
  </si>
  <si>
    <t>Breeza_2015_Ex1aTOS2Cv45Y88_CLPopn45FertnilIrrignil</t>
  </si>
  <si>
    <t>Breeza_2015_Ex1aTOS2Cv45Y86_CLPopn45FertnilIrrignil</t>
  </si>
  <si>
    <t>Breeza_2015_Ex1aTOS2Cv44Y89_CLPopn45FertnilIrrignil</t>
  </si>
  <si>
    <t>Breeza_2015_Ex1aTOS2Cv43C80_CLPopn45FertnilIrrignil</t>
  </si>
  <si>
    <t>Breeza_2015_Ex1aTOS1CvHyola577_CLPopn45FertnilIrrignil</t>
  </si>
  <si>
    <t>Breeza_2015_Ex1aTOS1CvHyola575_CLPopn45FertnilIrrignil</t>
  </si>
  <si>
    <t>Breeza_2015_Ex1aTOS1Cv45Y88_CLPopn45FertnilIrrignil</t>
  </si>
  <si>
    <t>Breeza_2015_Ex1aTOS1Cv45Y86_CLPopn45FertnilIrrignil</t>
  </si>
  <si>
    <t>Breeza_2015_Ex1aTOS1Cv44Y89_CLPopn45FertnilIrrignil</t>
  </si>
  <si>
    <t>Breeza_2015_Ex1aTOS1Cv43C80_CLPopn45FertnilIrrignil</t>
  </si>
  <si>
    <t>CSTA14BREE2</t>
  </si>
  <si>
    <t>Breeza_2014_Ex1TOS4CvHyola971_CLPopn45FertnilIrrignil</t>
  </si>
  <si>
    <t>Breeza_2014_Ex1TOS4CvHyola971_CLPopn15FertnilIrrignil</t>
  </si>
  <si>
    <t>Breeza_2014_Ex1TOS4CvHyola575_CLPopn45FertnilIrrignil</t>
  </si>
  <si>
    <t>Breeza_2014_Ex1TOS4CvHyola575_CLPopn15FertnilIrrignil</t>
  </si>
  <si>
    <t>Breeza_2014_Ex1TOS4Cv45Y88_CLPopn45FertnilIrrignil</t>
  </si>
  <si>
    <t>Breeza_2014_Ex1TOS4Cv45Y88_CLPopn15FertnilIrrignil</t>
  </si>
  <si>
    <t>Breeza_2014_Ex1TOS4Cv44Y87_CLPopn45FertnilIrrignil</t>
  </si>
  <si>
    <t>Breeza_2014_Ex1TOS4Cv44Y87_CLPopn15FertnilIrrignil</t>
  </si>
  <si>
    <t>44Y84_CL</t>
  </si>
  <si>
    <t>Breeza_2014_Ex1TOS4Cv44Y84_CLPopn45FertnilIrrignil</t>
  </si>
  <si>
    <t>Breeza_2014_Ex1TOS4Cv44Y84_CLPopn15FertnilIrrignil</t>
  </si>
  <si>
    <t>Breeza_2014_Ex1TOS4Cv43C80_CLPopn45FertnilIrrignil</t>
  </si>
  <si>
    <t>Breeza_2014_Ex1TOS4Cv43C80_CLPopn15FertnilIrrignil</t>
  </si>
  <si>
    <t>Breeza_2014_Ex1TOS3CvHyola971_CLPopn45FertnilIrrignil</t>
  </si>
  <si>
    <t>Breeza_2014_Ex1TOS3CvHyola971_CLPopn15FertnilIrrignil</t>
  </si>
  <si>
    <t>Breeza_2014_Ex1TOS3CvHyola575_CLPopn45FertnilIrrignil</t>
  </si>
  <si>
    <t>Breeza_2014_Ex1TOS3CvHyola575_CLPopn15FertnilIrrignil</t>
  </si>
  <si>
    <t>Breeza_2014_Ex1TOS3Cv45Y88_CLPopn45FertnilIrrignil</t>
  </si>
  <si>
    <t>Breeza_2014_Ex1TOS3Cv45Y88_CLPopn15FertnilIrrignil</t>
  </si>
  <si>
    <t>Breeza_2014_Ex1TOS3Cv44Y87_CLPopn45FertnilIrrignil</t>
  </si>
  <si>
    <t>Breeza_2014_Ex1TOS3Cv44Y87_CLPopn15FertnilIrrignil</t>
  </si>
  <si>
    <t>Breeza_2014_Ex1TOS3Cv44Y84_CLPopn45FertnilIrrignil</t>
  </si>
  <si>
    <t>Breeza_2014_Ex1TOS3Cv44Y84_CLPopn15FertnilIrrignil</t>
  </si>
  <si>
    <t>Breeza_2014_Ex1TOS3Cv43C80_CLPopn45FertnilIrrignil</t>
  </si>
  <si>
    <t>Breeza_2014_Ex1TOS3Cv43C80_CLPopn15FertnilIrrignil</t>
  </si>
  <si>
    <t>Breeza_2014_Ex1TOS2CvHyola971_CLPopn45FertnilIrrignil</t>
  </si>
  <si>
    <t>Breeza_2014_Ex1TOS2CvHyola971_CLPopn15FertnilIrrignil</t>
  </si>
  <si>
    <t>Breeza_2014_Ex1TOS2CvHyola575_CLPopn45FertnilIrrignil</t>
  </si>
  <si>
    <t>Breeza_2014_Ex1TOS2CvHyola575_CLPopn15FertnilIrrignil</t>
  </si>
  <si>
    <t>Breeza_2014_Ex1TOS2Cv45Y88_CLPopn45FertnilIrrignil</t>
  </si>
  <si>
    <t>Breeza_2014_Ex1TOS2Cv45Y88_CLPopn15FertnilIrrignil</t>
  </si>
  <si>
    <t>Breeza_2014_Ex1TOS2Cv44Y87_CLPopn45FertnilIrrignil</t>
  </si>
  <si>
    <t>Breeza_2014_Ex1TOS2Cv44Y87_CLPopn15FertnilIrrignil</t>
  </si>
  <si>
    <t>Breeza_2014_Ex1TOS2Cv44Y84_CLPopn45FertnilIrrignil</t>
  </si>
  <si>
    <t>Breeza_2014_Ex1TOS2Cv44Y84_CLPopn15FertnilIrrignil</t>
  </si>
  <si>
    <t>Breeza_2014_Ex1TOS2Cv43C80_CLPopn45FertnilIrrignil</t>
  </si>
  <si>
    <t>Breeza_2014_Ex1TOS2Cv43C80_CLPopn15FertnilIrrignil</t>
  </si>
  <si>
    <t>Breeza_2014_Ex1TOS1CvHyola971_CLPopn45FertnilIrrignil</t>
  </si>
  <si>
    <t>Breeza_2014_Ex1TOS1CvHyola971_CLPopn15FertnilIrrignil</t>
  </si>
  <si>
    <t>Breeza_2014_Ex1TOS1CvHyola575_CLPopn45FertnilIrrignil</t>
  </si>
  <si>
    <t>Breeza_2014_Ex1TOS1CvHyola575_CLPopn15FertnilIrrignil</t>
  </si>
  <si>
    <t>Breeza_2014_Ex1TOS1Cv45Y88_CLPopn45FertnilIrrignil</t>
  </si>
  <si>
    <t>Breeza_2014_Ex1TOS1Cv45Y88_CLPopn15FertnilIrrignil</t>
  </si>
  <si>
    <t>Breeza_2014_Ex1TOS1Cv44Y87_CLPopn45FertnilIrrignil</t>
  </si>
  <si>
    <t>Breeza_2014_Ex1TOS1Cv44Y87_CLPopn15FertnilIrrignil</t>
  </si>
  <si>
    <t>Breeza_2014_Ex1TOS1Cv44Y84_CLPopn45FertnilIrrignil</t>
  </si>
  <si>
    <t>Breeza_2014_Ex1TOS1Cv44Y84_CLPopn15FertnilIrrignil</t>
  </si>
  <si>
    <t>Breeza_2014_Ex1TOS1Cv43C80_CLPopn45FertnilIrrignil</t>
  </si>
  <si>
    <t>Breeza_2014_Ex1TOS1Cv43C80_CLPopn15FertnilIrrignil</t>
  </si>
  <si>
    <t>CSTB15ALMA2</t>
  </si>
  <si>
    <t>AlmaPark</t>
  </si>
  <si>
    <t>AlmaPark_2015_Ex2aTOS2CvHyola575_CLPopn45FertnilIrrignil</t>
  </si>
  <si>
    <t>AlmaPark_2015_Ex2aTOS2Cv45Y88_CLPopn45FertnilIrrignil</t>
  </si>
  <si>
    <t>AlmaPark_2015_Ex2aTOS1CvHyola575_CLPopn45FertnilIrrignil</t>
  </si>
  <si>
    <t>AlmaPark_2015_Ex2aTOS1Cv45Y88_CLPopn45FertnilIrrignil</t>
  </si>
  <si>
    <t>Canola.density</t>
  </si>
  <si>
    <t>Canola.leaf.liveErr</t>
  </si>
  <si>
    <t>Canola.stem.liveErr</t>
  </si>
  <si>
    <t>Canola.grain.numberErr</t>
  </si>
  <si>
    <t>Canola.grain.oilErr</t>
  </si>
  <si>
    <t>Canola.grain.proteinErr</t>
  </si>
  <si>
    <t>Canola.grain.wtErr</t>
  </si>
  <si>
    <t>Canola.grain.total.wtErr</t>
  </si>
  <si>
    <t>Canola.AboveGround.NConcErr</t>
  </si>
  <si>
    <t>Canola.AboveGround.wtErr</t>
  </si>
  <si>
    <t>Canola.Leaf.Live.Wt</t>
  </si>
  <si>
    <t>Canola.Stem.Live.Wt</t>
  </si>
  <si>
    <t>Canola.Grain.Number</t>
  </si>
  <si>
    <t>Canola.Grain.Oil</t>
  </si>
  <si>
    <t>Canola.Grain.Protein</t>
  </si>
  <si>
    <t>Canola.Grain.Wt</t>
  </si>
  <si>
    <t>Canola.Grain.Total.Wt</t>
  </si>
  <si>
    <t>Canola.AboveGround.NConc</t>
  </si>
  <si>
    <t>Canola.AboveGround.Wt</t>
  </si>
  <si>
    <t>Clock.Today</t>
  </si>
  <si>
    <t>exp_no</t>
  </si>
  <si>
    <t>Fungicide_Trt</t>
  </si>
  <si>
    <t>Irrigation_trt</t>
  </si>
  <si>
    <t>Fertiliser_Trt</t>
  </si>
  <si>
    <t>Popn</t>
  </si>
  <si>
    <t>Cv</t>
  </si>
  <si>
    <t>Canola.SowingDate</t>
  </si>
  <si>
    <t>TOS</t>
  </si>
  <si>
    <t>year</t>
  </si>
  <si>
    <t>trial_code</t>
  </si>
  <si>
    <t>site</t>
  </si>
  <si>
    <t>SimulationName</t>
  </si>
  <si>
    <t>Natural</t>
  </si>
  <si>
    <t>SF_Edimax</t>
  </si>
  <si>
    <t>SF_Brazzil</t>
  </si>
  <si>
    <t>Sensation</t>
  </si>
  <si>
    <t>Oscar</t>
  </si>
  <si>
    <t>Hyola970_CL</t>
  </si>
  <si>
    <t>Hyola_750_TT</t>
  </si>
  <si>
    <t>Hyola_635_CL</t>
  </si>
  <si>
    <t>Hyola_575_CL</t>
  </si>
  <si>
    <t>Hyola_559_TT</t>
  </si>
  <si>
    <t>CSCH_02</t>
  </si>
  <si>
    <t>CSCH_01</t>
  </si>
  <si>
    <t>CBI_306</t>
  </si>
  <si>
    <t>CB_Telfer</t>
  </si>
  <si>
    <t>Arazzo</t>
  </si>
  <si>
    <t>Hyola_600_RR</t>
  </si>
  <si>
    <t xml:space="preserve">Victory_7001_CL </t>
  </si>
  <si>
    <t>Canberra2017TOS11-SepCvVictory_7001_CL PPNatural</t>
  </si>
  <si>
    <t>Canberra2017TOS15-MayCvVictory_7001_CL PP16</t>
  </si>
  <si>
    <t>Canberra2017TOS15-MayCvVictory_7001_CL PP14</t>
  </si>
  <si>
    <t>Canberra2017TOS15-MayCvVictory_7001_CL PPNatural</t>
  </si>
  <si>
    <t>Canberra2017TOS27-AprCvVictory_7001_CL PP16</t>
  </si>
  <si>
    <t>Canberra2017TOS27-AprCvVictory_7001_CL PP14</t>
  </si>
  <si>
    <t>Canberra2017TOS27-AprCvVictory_7001_CL PPNatural</t>
  </si>
  <si>
    <t>Canberra2017TOS11-SepCvSensationPPNatural</t>
  </si>
  <si>
    <t>Canberra2017TOS15-MayCvSensationPP16</t>
  </si>
  <si>
    <t>Canberra2017TOS15-MayCvSensationPP14</t>
  </si>
  <si>
    <t>Canberra2017TOS15-MayCvSensationPPNatural</t>
  </si>
  <si>
    <t>Canberra2017TOS18-AprCvSensationPP16</t>
  </si>
  <si>
    <t>Canberra2017TOS18-AprCvSensationPP14</t>
  </si>
  <si>
    <t>Canberra2017TOS18-AprCvSensationPPNatural</t>
  </si>
  <si>
    <t>NX953</t>
  </si>
  <si>
    <t>Canberra2017TOS11-SepCvNX953PPNatural</t>
  </si>
  <si>
    <t>Canberra2017TOS16-JunCvNX953PPNatural</t>
  </si>
  <si>
    <t>Canberra2017TOS24-MayCvNX953PPNatural</t>
  </si>
  <si>
    <t>K50058</t>
  </si>
  <si>
    <t>Canberra2017TOS11-SepCvK50058PPNatural</t>
  </si>
  <si>
    <t>Canberra2017TOS15-MayCvK50058PP16</t>
  </si>
  <si>
    <t>Canberra2017TOS15-MayCvK50058PP14</t>
  </si>
  <si>
    <t>Canberra2017TOS15-MayCvK50058PPNatural</t>
  </si>
  <si>
    <t>Canberra2017TOS18-AprCvK50058PP16</t>
  </si>
  <si>
    <t>Canberra2017TOS18-AprCvK50058PP14</t>
  </si>
  <si>
    <t>Canberra2017TOS18-AprCvK50058PPNatural</t>
  </si>
  <si>
    <t>K50055</t>
  </si>
  <si>
    <t>Canberra2017TOS11-SepCvK50055PPNatural</t>
  </si>
  <si>
    <t>Canberra2017TOS15-MayCvK50055PP16</t>
  </si>
  <si>
    <t>Canberra2017TOS15-MayCvK50055PP14</t>
  </si>
  <si>
    <t>Canberra2017TOS15-MayCvK50055PPNatural</t>
  </si>
  <si>
    <t>Canberra2017TOS18-AprCvK50055PP16</t>
  </si>
  <si>
    <t>Canberra2017TOS18-AprCvK50055PP14</t>
  </si>
  <si>
    <t>Canberra2017TOS18-AprCvK50055PPNatural</t>
  </si>
  <si>
    <t>AV_Zircon</t>
  </si>
  <si>
    <t>Canberra2017TOS11-SepCvAV_ZirconPPNatural</t>
  </si>
  <si>
    <t>Canberra2017TOS16-JunCvAV_ZirconPPNatural</t>
  </si>
  <si>
    <t>Canberra2017TOS15-MayCvAV_ZirconPP16</t>
  </si>
  <si>
    <t>Canberra2017TOS15-MayCvAV_ZirconPP14</t>
  </si>
  <si>
    <t>Canberra2017TOS15-MayCvAV_ZirconPPNatural</t>
  </si>
  <si>
    <t>Canberra2017TOS18-AprCvAV_ZirconPP16</t>
  </si>
  <si>
    <t>Canberra2017TOS18-AprCvAV_ZirconPP14</t>
  </si>
  <si>
    <t>Canberra2017TOS18-AprCvAV_ZirconPPNatural</t>
  </si>
  <si>
    <t>Canberra2017TOS11-SepCvATR_WahooPPNatural</t>
  </si>
  <si>
    <t>Canberra2017TOS16-JunCvATR_WahooPPNatural</t>
  </si>
  <si>
    <t>Canberra2017TOS15-MayCvATR_WahooPP16</t>
  </si>
  <si>
    <t>Canberra2017TOS15-MayCvATR_WahooPP14</t>
  </si>
  <si>
    <t>Canberra2017TOS15-MayCvATR_WahooPPNatural</t>
  </si>
  <si>
    <t>Canberra2017TOS18-AprCvATR_WahooPP16</t>
  </si>
  <si>
    <t>Canberra2017TOS18-AprCvATR_WahooPP14</t>
  </si>
  <si>
    <t>Canberra2017TOS18-AprCvATR_WahooPPNatural</t>
  </si>
  <si>
    <t>Canberra2017TOS11-SepCvATR_StingrayPPNatural</t>
  </si>
  <si>
    <t>Canberra2017TOS15-MayCvATR_StingrayPP16</t>
  </si>
  <si>
    <t>Canberra2017TOS15-MayCvATR_StingrayPP14</t>
  </si>
  <si>
    <t>Canberra2017TOS15-MayCvATR_StingrayPPNatural</t>
  </si>
  <si>
    <t>Canberra2017TOS18-AprCvATR_StingrayPP16</t>
  </si>
  <si>
    <t>Canberra2017TOS18-AprCvATR_StingrayPP14</t>
  </si>
  <si>
    <t>Canberra2017TOS18-AprCvATR_StingrayPPNatural</t>
  </si>
  <si>
    <t>Canberra2017TOS11-SepCvATR_BonitoPPNatural</t>
  </si>
  <si>
    <t>Canberra2017TOS15-MayCvATR_BonitoPP16</t>
  </si>
  <si>
    <t>Canberra2017TOS15-MayCvATR_BonitoPP14</t>
  </si>
  <si>
    <t>Canberra2017TOS15-MayCvATR_BonitoPPNatural</t>
  </si>
  <si>
    <t>Canberra2017TOS18-AprCvATR_BonitoPP16</t>
  </si>
  <si>
    <t>Canberra2017TOS18-AprCvATR_BonitoPP14</t>
  </si>
  <si>
    <t>Canberra2017TOS18-AprCvATR_BonitoPPNatural</t>
  </si>
  <si>
    <t>Canberra2017TOS11-SepCvArcherPPNatural</t>
  </si>
  <si>
    <t>Canberra2017TOS15-MayCvArcherPP16</t>
  </si>
  <si>
    <t>Canberra2017TOS15-MayCvArcherPP14</t>
  </si>
  <si>
    <t>Canberra2017TOS15-MayCvArcherPPNatural</t>
  </si>
  <si>
    <t>Canberra2017TOS18-AprCvArcherPP16</t>
  </si>
  <si>
    <t>Canberra2017TOS18-AprCvArcherPP14</t>
  </si>
  <si>
    <t>Canberra2017TOS18-AprCvArcherPPNatural</t>
  </si>
  <si>
    <t>Canberra2017TOS11-SepCvArazzoPPNatural</t>
  </si>
  <si>
    <t>Canberra2017TOS15-MayCvArazzoPP16</t>
  </si>
  <si>
    <t>Canberra2017TOS15-MayCvArazzoPP14</t>
  </si>
  <si>
    <t>Canberra2017TOS15-MayCvArazzoPPNatural</t>
  </si>
  <si>
    <t>Canberra2017TOS18-AprCvArazzoPP16</t>
  </si>
  <si>
    <t>Canberra2017TOS18-AprCvArazzoPP14</t>
  </si>
  <si>
    <t>Canberra2017TOS18-AprCvArazzoPPNatural</t>
  </si>
  <si>
    <t>Canberra2017TOS11-SepCv45Y91_CLPPNatural</t>
  </si>
  <si>
    <t>Canberra2017TOS15-MayCv45Y91_CLPP16</t>
  </si>
  <si>
    <t>Canberra2017TOS15-MayCv45Y91_CLPP14</t>
  </si>
  <si>
    <t>Canberra2017TOS15-MayCv45Y91_CLPPNatural</t>
  </si>
  <si>
    <t>Canberra2017TOS18-AprCv45Y91_CLPP16</t>
  </si>
  <si>
    <t>Canberra2017TOS18-AprCv45Y91_CLPP14</t>
  </si>
  <si>
    <t>Canberra2017TOS18-AprCv45Y91_CLPPNatural</t>
  </si>
  <si>
    <t>Canberra2017TOS11-SepCv44Y90_CLPPNatural</t>
  </si>
  <si>
    <t>Canberra2017TOS15-MayCv44Y90_CLPP16</t>
  </si>
  <si>
    <t>Canberra2017TOS15-MayCv44Y90_CLPP14</t>
  </si>
  <si>
    <t>Canberra2017TOS15-MayCv44Y90_CLPPNatural</t>
  </si>
  <si>
    <t>Canberra2017TOS18-AprCv44Y90_CLPP16</t>
  </si>
  <si>
    <t>Canberra2017TOS18-AprCv44Y90_CLPP14</t>
  </si>
  <si>
    <t>Canberra2017TOS18-AprCv44Y90_CLPPNatural</t>
  </si>
  <si>
    <t>6-Jun</t>
  </si>
  <si>
    <t>4-May</t>
  </si>
  <si>
    <t>Canola.Leaf.NodeNumber</t>
  </si>
  <si>
    <t>LeafNumber</t>
  </si>
  <si>
    <t>PP</t>
  </si>
  <si>
    <t>HarvestRipe</t>
  </si>
  <si>
    <t>15-May</t>
  </si>
  <si>
    <t>18-Apr</t>
  </si>
  <si>
    <t>Canola.Phenology.StartFloweringDAS</t>
  </si>
  <si>
    <t>Canola.Phenology.GreenBudDAS</t>
  </si>
  <si>
    <t>Canola.Phenology.FloralInitiationDAS</t>
  </si>
  <si>
    <t>Canola.Phenology.EmergenceDAS</t>
  </si>
  <si>
    <t>Canola.Phenology.CurrentStageName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</si>
</sst>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E6E0-60A7-4701-A102-F5C6903FCF2B}">
  <sheetPr filterMode="1"/>
  <dimension ref="A1:I412"/>
  <sheetViews>
    <sheetView tabSelected="1" workbookViewId="0">
      <selection activeCell="I271" sqref="I271"/>
    </sheetView>
  </sheetViews>
  <sheetFormatPr defaultRowHeight="14.4" x14ac:dyDescent="0.3"/>
  <cols>
    <col min="1" max="1" width="42.5546875" bestFit="1" customWidth="1"/>
    <col min="2" max="2" width="30" bestFit="1" customWidth="1"/>
    <col min="3" max="3" width="14.5546875" bestFit="1" customWidth="1"/>
    <col min="6" max="6" width="12.6640625" bestFit="1" customWidth="1"/>
    <col min="7" max="7" width="30.109375" bestFit="1" customWidth="1"/>
    <col min="8" max="8" width="26.5546875" bestFit="1" customWidth="1"/>
    <col min="9" max="9" width="15.44140625" bestFit="1" customWidth="1"/>
  </cols>
  <sheetData>
    <row r="1" spans="1:9" x14ac:dyDescent="0.3">
      <c r="A1" t="s">
        <v>1457</v>
      </c>
      <c r="B1" t="s">
        <v>1580</v>
      </c>
      <c r="C1" t="s">
        <v>1451</v>
      </c>
      <c r="D1" t="s">
        <v>1453</v>
      </c>
      <c r="E1" t="s">
        <v>1572</v>
      </c>
      <c r="F1" t="s">
        <v>1579</v>
      </c>
      <c r="G1" t="s">
        <v>1578</v>
      </c>
      <c r="H1" t="s">
        <v>1577</v>
      </c>
      <c r="I1" t="s">
        <v>1576</v>
      </c>
    </row>
    <row r="2" spans="1:9" hidden="1" x14ac:dyDescent="0.3">
      <c r="A2" t="str">
        <f t="shared" ref="A2:A33" si="0">"Gatton2017TOS"&amp;D2&amp;"Cv"&amp;C2&amp;"PP"&amp;E2</f>
        <v>Gatton2017TOS4-MayCv44Y90_CLPPNatural</v>
      </c>
      <c r="B2" t="s">
        <v>1573</v>
      </c>
      <c r="C2" t="s">
        <v>23</v>
      </c>
      <c r="D2" s="2" t="s">
        <v>1569</v>
      </c>
      <c r="E2" t="s">
        <v>1458</v>
      </c>
      <c r="F2">
        <v>7</v>
      </c>
      <c r="G2">
        <v>22</v>
      </c>
      <c r="H2">
        <v>51</v>
      </c>
      <c r="I2">
        <v>71</v>
      </c>
    </row>
    <row r="3" spans="1:9" hidden="1" x14ac:dyDescent="0.3">
      <c r="A3" t="str">
        <f t="shared" si="0"/>
        <v>Gatton2017TOS4-MayCvATR_WahooPPNatural</v>
      </c>
      <c r="B3" t="s">
        <v>1573</v>
      </c>
      <c r="C3" t="s">
        <v>11</v>
      </c>
      <c r="D3" s="2" t="s">
        <v>1569</v>
      </c>
      <c r="E3" t="s">
        <v>1458</v>
      </c>
      <c r="F3">
        <v>7</v>
      </c>
      <c r="G3">
        <v>22</v>
      </c>
      <c r="H3">
        <v>61</v>
      </c>
      <c r="I3">
        <v>78</v>
      </c>
    </row>
    <row r="4" spans="1:9" hidden="1" x14ac:dyDescent="0.3">
      <c r="A4" t="str">
        <f t="shared" si="0"/>
        <v>Gatton2017TOS4-MayCvK50055PPNatural</v>
      </c>
      <c r="B4" t="s">
        <v>1573</v>
      </c>
      <c r="C4" t="s">
        <v>1501</v>
      </c>
      <c r="D4" s="2" t="s">
        <v>1569</v>
      </c>
      <c r="E4" t="s">
        <v>1458</v>
      </c>
      <c r="F4">
        <v>7</v>
      </c>
      <c r="G4">
        <v>33</v>
      </c>
      <c r="H4">
        <v>78</v>
      </c>
      <c r="I4">
        <v>113</v>
      </c>
    </row>
    <row r="5" spans="1:9" hidden="1" x14ac:dyDescent="0.3">
      <c r="A5" t="str">
        <f t="shared" si="0"/>
        <v>Gatton2017TOS4-MayCvArazzoPPNatural</v>
      </c>
      <c r="B5" t="s">
        <v>1573</v>
      </c>
      <c r="C5" t="s">
        <v>1472</v>
      </c>
      <c r="D5" s="2" t="s">
        <v>1569</v>
      </c>
      <c r="E5" t="s">
        <v>1458</v>
      </c>
      <c r="F5">
        <v>7</v>
      </c>
      <c r="G5">
        <v>36</v>
      </c>
      <c r="H5">
        <v>110</v>
      </c>
    </row>
    <row r="6" spans="1:9" hidden="1" x14ac:dyDescent="0.3">
      <c r="A6" t="str">
        <f t="shared" si="0"/>
        <v>Gatton2017TOS4-MayCvAV_ZirconPPNatural</v>
      </c>
      <c r="B6" t="s">
        <v>1573</v>
      </c>
      <c r="C6" t="s">
        <v>1509</v>
      </c>
      <c r="D6" s="2" t="s">
        <v>1569</v>
      </c>
      <c r="E6" t="s">
        <v>1458</v>
      </c>
      <c r="F6">
        <v>7</v>
      </c>
      <c r="G6">
        <v>40</v>
      </c>
      <c r="H6">
        <v>71</v>
      </c>
      <c r="I6">
        <v>89</v>
      </c>
    </row>
    <row r="7" spans="1:9" hidden="1" x14ac:dyDescent="0.3">
      <c r="A7" t="str">
        <f t="shared" si="0"/>
        <v>Gatton2017TOS4-MayCvATR_WahooPP14</v>
      </c>
      <c r="B7" t="s">
        <v>1573</v>
      </c>
      <c r="C7" t="s">
        <v>11</v>
      </c>
      <c r="D7" s="2" t="s">
        <v>1569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hidden="1" x14ac:dyDescent="0.3">
      <c r="A8" t="str">
        <f t="shared" si="0"/>
        <v>Gatton2017TOS4-MayCvSensationPP14</v>
      </c>
      <c r="B8" t="s">
        <v>1573</v>
      </c>
      <c r="C8" t="s">
        <v>1461</v>
      </c>
      <c r="D8" s="2" t="s">
        <v>1569</v>
      </c>
      <c r="E8">
        <v>14</v>
      </c>
      <c r="F8">
        <v>7</v>
      </c>
      <c r="G8">
        <v>36</v>
      </c>
      <c r="H8">
        <v>131</v>
      </c>
    </row>
    <row r="9" spans="1:9" hidden="1" x14ac:dyDescent="0.3">
      <c r="A9" t="str">
        <f t="shared" si="0"/>
        <v>Gatton2017TOS4-MayCvATR_BonitoPP14</v>
      </c>
      <c r="B9" t="s">
        <v>1573</v>
      </c>
      <c r="C9" t="s">
        <v>17</v>
      </c>
      <c r="D9" s="2" t="s">
        <v>1569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hidden="1" x14ac:dyDescent="0.3">
      <c r="A10" t="str">
        <f t="shared" si="0"/>
        <v>Gatton2017TOS4-MayCvK50058PP14</v>
      </c>
      <c r="B10" t="s">
        <v>1573</v>
      </c>
      <c r="C10" t="s">
        <v>1493</v>
      </c>
      <c r="D10" s="2" t="s">
        <v>1569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hidden="1" x14ac:dyDescent="0.3">
      <c r="A11" t="str">
        <f t="shared" si="0"/>
        <v>Gatton2017TOS4-MayCvArcherPP14</v>
      </c>
      <c r="B11" t="s">
        <v>1573</v>
      </c>
      <c r="C11" t="s">
        <v>20</v>
      </c>
      <c r="D11" s="2" t="s">
        <v>1569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hidden="1" x14ac:dyDescent="0.3">
      <c r="A12" t="str">
        <f t="shared" si="0"/>
        <v>Gatton2017TOS4-MayCvSensationPP16</v>
      </c>
      <c r="B12" t="s">
        <v>1573</v>
      </c>
      <c r="C12" t="s">
        <v>1461</v>
      </c>
      <c r="D12" s="2" t="s">
        <v>1569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hidden="1" x14ac:dyDescent="0.3">
      <c r="A13" t="str">
        <f t="shared" si="0"/>
        <v>Gatton2017TOS4-MayCvK50058PP16</v>
      </c>
      <c r="B13" t="s">
        <v>1573</v>
      </c>
      <c r="C13" t="s">
        <v>1493</v>
      </c>
      <c r="D13" s="2" t="s">
        <v>1569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hidden="1" x14ac:dyDescent="0.3">
      <c r="A14" t="str">
        <f t="shared" si="0"/>
        <v>Gatton2017TOS4-MayCvATR_StingrayPP16</v>
      </c>
      <c r="B14" t="s">
        <v>1573</v>
      </c>
      <c r="C14" t="s">
        <v>14</v>
      </c>
      <c r="D14" s="2" t="s">
        <v>1569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hidden="1" x14ac:dyDescent="0.3">
      <c r="A15" t="str">
        <f t="shared" si="0"/>
        <v>Gatton2017TOS4-MayCv45Y91_CLPP16</v>
      </c>
      <c r="B15" t="s">
        <v>1573</v>
      </c>
      <c r="C15" t="s">
        <v>197</v>
      </c>
      <c r="D15" s="2" t="s">
        <v>1569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hidden="1" x14ac:dyDescent="0.3">
      <c r="A16" t="str">
        <f t="shared" si="0"/>
        <v>Gatton2017TOS4-MayCv44Y90_CLPP16</v>
      </c>
      <c r="B16" t="s">
        <v>1573</v>
      </c>
      <c r="C16" t="s">
        <v>23</v>
      </c>
      <c r="D16" s="2" t="s">
        <v>1569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hidden="1" x14ac:dyDescent="0.3">
      <c r="A17" t="str">
        <f t="shared" si="0"/>
        <v>Gatton2017TOS4-MayCvK50055PP16</v>
      </c>
      <c r="B17" t="s">
        <v>1573</v>
      </c>
      <c r="C17" t="s">
        <v>1501</v>
      </c>
      <c r="D17" s="2" t="s">
        <v>1569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hidden="1" x14ac:dyDescent="0.3">
      <c r="A18" t="str">
        <f t="shared" si="0"/>
        <v>Gatton2017TOS4-MayCvVictory_7001_CL PP16</v>
      </c>
      <c r="B18" t="s">
        <v>1573</v>
      </c>
      <c r="C18" t="s">
        <v>1474</v>
      </c>
      <c r="D18" s="2" t="s">
        <v>1569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hidden="1" x14ac:dyDescent="0.3">
      <c r="A19" t="str">
        <f t="shared" si="0"/>
        <v>Gatton2017TOS4-MayCvATR_BonitoPP16</v>
      </c>
      <c r="B19" t="s">
        <v>1573</v>
      </c>
      <c r="C19" t="s">
        <v>17</v>
      </c>
      <c r="D19" s="2" t="s">
        <v>1569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hidden="1" x14ac:dyDescent="0.3">
      <c r="A20" t="str">
        <f t="shared" si="0"/>
        <v>Gatton2017TOS4-MayCvATR_WahooPP16</v>
      </c>
      <c r="B20" t="s">
        <v>1573</v>
      </c>
      <c r="C20" t="s">
        <v>11</v>
      </c>
      <c r="D20" s="2" t="s">
        <v>1569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hidden="1" x14ac:dyDescent="0.3">
      <c r="A21" t="str">
        <f t="shared" si="0"/>
        <v>Gatton2017TOS4-MayCvK50055PP14</v>
      </c>
      <c r="B21" t="s">
        <v>1573</v>
      </c>
      <c r="C21" t="s">
        <v>1501</v>
      </c>
      <c r="D21" s="2" t="s">
        <v>1569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hidden="1" x14ac:dyDescent="0.3">
      <c r="A22" t="str">
        <f t="shared" si="0"/>
        <v>Gatton2017TOS4-MayCvVictory_7001_CL PP14</v>
      </c>
      <c r="B22" t="s">
        <v>1573</v>
      </c>
      <c r="C22" t="s">
        <v>1474</v>
      </c>
      <c r="D22" s="2" t="s">
        <v>1569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hidden="1" x14ac:dyDescent="0.3">
      <c r="A23" t="str">
        <f t="shared" si="0"/>
        <v>Gatton2017TOS4-MayCv45Y91_CLPP14</v>
      </c>
      <c r="B23" t="s">
        <v>1573</v>
      </c>
      <c r="C23" t="s">
        <v>197</v>
      </c>
      <c r="D23" s="2" t="s">
        <v>1569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hidden="1" x14ac:dyDescent="0.3">
      <c r="A24" t="str">
        <f t="shared" si="0"/>
        <v>Gatton2017TOS4-MayCvAV_ZirconPP14</v>
      </c>
      <c r="B24" t="s">
        <v>1573</v>
      </c>
      <c r="C24" t="s">
        <v>1509</v>
      </c>
      <c r="D24" s="2" t="s">
        <v>1569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hidden="1" x14ac:dyDescent="0.3">
      <c r="A25" t="str">
        <f t="shared" si="0"/>
        <v>Gatton2017TOS4-MayCvATR_BonitoPPNatural</v>
      </c>
      <c r="B25" t="s">
        <v>1573</v>
      </c>
      <c r="C25" t="s">
        <v>17</v>
      </c>
      <c r="D25" s="2" t="s">
        <v>1569</v>
      </c>
      <c r="E25" t="s">
        <v>1458</v>
      </c>
      <c r="F25">
        <v>7</v>
      </c>
      <c r="G25">
        <v>22</v>
      </c>
      <c r="H25">
        <v>54</v>
      </c>
      <c r="I25">
        <v>65</v>
      </c>
    </row>
    <row r="26" spans="1:9" hidden="1" x14ac:dyDescent="0.3">
      <c r="A26" t="str">
        <f t="shared" si="0"/>
        <v>Gatton2017TOS4-MayCvSensationPPNatural</v>
      </c>
      <c r="B26" t="s">
        <v>1573</v>
      </c>
      <c r="C26" t="s">
        <v>1461</v>
      </c>
      <c r="D26" s="2" t="s">
        <v>1569</v>
      </c>
      <c r="E26" t="s">
        <v>1458</v>
      </c>
      <c r="F26">
        <v>7</v>
      </c>
      <c r="G26">
        <v>40</v>
      </c>
      <c r="H26">
        <v>131</v>
      </c>
    </row>
    <row r="27" spans="1:9" hidden="1" x14ac:dyDescent="0.3">
      <c r="A27" t="str">
        <f t="shared" si="0"/>
        <v>Gatton2017TOS4-MayCvK50058PPNatural</v>
      </c>
      <c r="B27" t="s">
        <v>1573</v>
      </c>
      <c r="C27" t="s">
        <v>1493</v>
      </c>
      <c r="D27" s="2" t="s">
        <v>1569</v>
      </c>
      <c r="E27" t="s">
        <v>1458</v>
      </c>
      <c r="F27">
        <v>7</v>
      </c>
      <c r="G27">
        <v>22</v>
      </c>
      <c r="H27">
        <v>84</v>
      </c>
      <c r="I27">
        <v>131</v>
      </c>
    </row>
    <row r="28" spans="1:9" hidden="1" x14ac:dyDescent="0.3">
      <c r="A28" t="str">
        <f t="shared" si="0"/>
        <v>Gatton2017TOS4-MayCvArcherPPNatural</v>
      </c>
      <c r="B28" t="s">
        <v>1573</v>
      </c>
      <c r="C28" t="s">
        <v>20</v>
      </c>
      <c r="D28" s="2" t="s">
        <v>1569</v>
      </c>
      <c r="E28" t="s">
        <v>1458</v>
      </c>
      <c r="F28">
        <v>7</v>
      </c>
      <c r="G28">
        <v>22</v>
      </c>
      <c r="H28">
        <v>68</v>
      </c>
      <c r="I28">
        <v>84</v>
      </c>
    </row>
    <row r="29" spans="1:9" hidden="1" x14ac:dyDescent="0.3">
      <c r="A29" t="str">
        <f t="shared" si="0"/>
        <v>Gatton2017TOS4-MayCvVictory_7001_CL PPNatural</v>
      </c>
      <c r="B29" t="s">
        <v>1573</v>
      </c>
      <c r="C29" t="s">
        <v>1474</v>
      </c>
      <c r="D29" s="2" t="s">
        <v>1569</v>
      </c>
      <c r="E29" t="s">
        <v>1458</v>
      </c>
      <c r="F29">
        <v>7</v>
      </c>
      <c r="G29">
        <v>33</v>
      </c>
      <c r="H29">
        <v>78</v>
      </c>
      <c r="I29">
        <v>89</v>
      </c>
    </row>
    <row r="30" spans="1:9" hidden="1" x14ac:dyDescent="0.3">
      <c r="A30" t="str">
        <f t="shared" si="0"/>
        <v>Gatton2017TOS4-MayCv45Y91_CLPPNatural</v>
      </c>
      <c r="B30" t="s">
        <v>1573</v>
      </c>
      <c r="C30" t="s">
        <v>197</v>
      </c>
      <c r="D30" s="2" t="s">
        <v>1569</v>
      </c>
      <c r="E30" t="s">
        <v>1458</v>
      </c>
      <c r="F30">
        <v>7</v>
      </c>
      <c r="G30">
        <v>29</v>
      </c>
      <c r="H30">
        <v>57</v>
      </c>
      <c r="I30">
        <v>78</v>
      </c>
    </row>
    <row r="31" spans="1:9" hidden="1" x14ac:dyDescent="0.3">
      <c r="A31" t="str">
        <f t="shared" si="0"/>
        <v>Gatton2017TOS4-MayCvATR_StingrayPPNatural</v>
      </c>
      <c r="B31" t="s">
        <v>1573</v>
      </c>
      <c r="C31" t="s">
        <v>14</v>
      </c>
      <c r="D31" s="2" t="s">
        <v>1569</v>
      </c>
      <c r="E31" t="s">
        <v>1458</v>
      </c>
      <c r="F31">
        <v>7</v>
      </c>
      <c r="G31">
        <v>22</v>
      </c>
      <c r="H31">
        <v>47</v>
      </c>
      <c r="I31">
        <v>61</v>
      </c>
    </row>
    <row r="32" spans="1:9" hidden="1" x14ac:dyDescent="0.3">
      <c r="A32" t="str">
        <f t="shared" si="0"/>
        <v>Gatton2017TOS4-MayCvArazzoPP14</v>
      </c>
      <c r="B32" t="s">
        <v>1573</v>
      </c>
      <c r="C32" t="s">
        <v>1472</v>
      </c>
      <c r="D32" s="2" t="s">
        <v>1569</v>
      </c>
      <c r="E32">
        <v>14</v>
      </c>
      <c r="F32">
        <v>7</v>
      </c>
      <c r="G32">
        <v>22</v>
      </c>
      <c r="H32">
        <v>117</v>
      </c>
    </row>
    <row r="33" spans="1:9" hidden="1" x14ac:dyDescent="0.3">
      <c r="A33" t="str">
        <f t="shared" si="0"/>
        <v>Gatton2017TOS4-MayCv44Y90_CLPP14</v>
      </c>
      <c r="B33" t="s">
        <v>1573</v>
      </c>
      <c r="C33" t="s">
        <v>23</v>
      </c>
      <c r="D33" s="2" t="s">
        <v>1569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hidden="1" x14ac:dyDescent="0.3">
      <c r="A34" t="str">
        <f t="shared" ref="A34:A65" si="1">"Gatton2017TOS"&amp;D34&amp;"Cv"&amp;C34&amp;"PP"&amp;E34</f>
        <v>Gatton2017TOS4-MayCvArazzoPP16</v>
      </c>
      <c r="B34" t="s">
        <v>1573</v>
      </c>
      <c r="C34" t="s">
        <v>1472</v>
      </c>
      <c r="D34" s="2" t="s">
        <v>1569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hidden="1" x14ac:dyDescent="0.3">
      <c r="A35" t="str">
        <f t="shared" si="1"/>
        <v>Gatton2017TOS4-MayCvAV_ZirconPP16</v>
      </c>
      <c r="B35" t="s">
        <v>1573</v>
      </c>
      <c r="C35" t="s">
        <v>1509</v>
      </c>
      <c r="D35" s="2" t="s">
        <v>1569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hidden="1" x14ac:dyDescent="0.3">
      <c r="A36" t="str">
        <f t="shared" si="1"/>
        <v>Gatton2017TOS4-MayCvArcherPP16</v>
      </c>
      <c r="B36" t="s">
        <v>1573</v>
      </c>
      <c r="C36" t="s">
        <v>20</v>
      </c>
      <c r="D36" s="2" t="s">
        <v>1569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hidden="1" x14ac:dyDescent="0.3">
      <c r="A37" t="str">
        <f t="shared" si="1"/>
        <v>Gatton2017TOS4-MayCvATR_StingrayPP14</v>
      </c>
      <c r="B37" t="s">
        <v>1573</v>
      </c>
      <c r="C37" t="s">
        <v>14</v>
      </c>
      <c r="D37" s="2" t="s">
        <v>1569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hidden="1" x14ac:dyDescent="0.3">
      <c r="A38" t="str">
        <f t="shared" si="1"/>
        <v>Gatton2017TOS4-MayCvNX953PPNatural</v>
      </c>
      <c r="B38" t="s">
        <v>1573</v>
      </c>
      <c r="C38" t="s">
        <v>1489</v>
      </c>
      <c r="D38" s="2" t="s">
        <v>1569</v>
      </c>
      <c r="E38" t="s">
        <v>1458</v>
      </c>
      <c r="F38">
        <v>18</v>
      </c>
      <c r="G38">
        <v>28</v>
      </c>
      <c r="H38">
        <v>36</v>
      </c>
      <c r="I38">
        <v>49</v>
      </c>
    </row>
    <row r="39" spans="1:9" hidden="1" x14ac:dyDescent="0.3">
      <c r="A39" t="str">
        <f t="shared" si="1"/>
        <v>Gatton2017TOS6-JunCv44Y90_CLPPNatural</v>
      </c>
      <c r="B39" t="s">
        <v>1573</v>
      </c>
      <c r="C39" t="s">
        <v>23</v>
      </c>
      <c r="D39" s="2" t="s">
        <v>1568</v>
      </c>
      <c r="E39" t="s">
        <v>1458</v>
      </c>
      <c r="F39">
        <v>10</v>
      </c>
      <c r="G39">
        <v>35</v>
      </c>
      <c r="H39">
        <v>56</v>
      </c>
      <c r="I39">
        <v>69</v>
      </c>
    </row>
    <row r="40" spans="1:9" hidden="1" x14ac:dyDescent="0.3">
      <c r="A40" t="str">
        <f t="shared" si="1"/>
        <v>Gatton2017TOS6-JunCvATR_WahooPPNatural</v>
      </c>
      <c r="B40" t="s">
        <v>1573</v>
      </c>
      <c r="C40" t="s">
        <v>11</v>
      </c>
      <c r="D40" s="2" t="s">
        <v>1568</v>
      </c>
      <c r="E40" t="s">
        <v>1458</v>
      </c>
      <c r="F40">
        <v>10</v>
      </c>
      <c r="G40">
        <v>35</v>
      </c>
      <c r="H40">
        <v>63</v>
      </c>
      <c r="I40">
        <v>80</v>
      </c>
    </row>
    <row r="41" spans="1:9" hidden="1" x14ac:dyDescent="0.3">
      <c r="A41" t="str">
        <f t="shared" si="1"/>
        <v>Gatton2017TOS6-JunCvAV_ZirconPPNatural</v>
      </c>
      <c r="B41" t="s">
        <v>1573</v>
      </c>
      <c r="C41" t="s">
        <v>1509</v>
      </c>
      <c r="D41" s="2" t="s">
        <v>1568</v>
      </c>
      <c r="E41" t="s">
        <v>1458</v>
      </c>
      <c r="F41">
        <v>10</v>
      </c>
      <c r="G41">
        <v>38</v>
      </c>
      <c r="H41">
        <v>63</v>
      </c>
      <c r="I41">
        <v>84</v>
      </c>
    </row>
    <row r="42" spans="1:9" hidden="1" x14ac:dyDescent="0.3">
      <c r="A42" t="str">
        <f t="shared" si="1"/>
        <v>Gatton2017TOS6-JunCvArazzoPPNatural</v>
      </c>
      <c r="B42" t="s">
        <v>1573</v>
      </c>
      <c r="C42" t="s">
        <v>1472</v>
      </c>
      <c r="D42" s="2" t="s">
        <v>1568</v>
      </c>
      <c r="E42" t="s">
        <v>1458</v>
      </c>
      <c r="F42">
        <v>10</v>
      </c>
      <c r="G42">
        <v>69</v>
      </c>
      <c r="H42">
        <v>98</v>
      </c>
    </row>
    <row r="43" spans="1:9" hidden="1" x14ac:dyDescent="0.3">
      <c r="A43" t="str">
        <f t="shared" si="1"/>
        <v>Gatton2017TOS6-JunCvATR_StingrayPPNatural</v>
      </c>
      <c r="B43" t="s">
        <v>1573</v>
      </c>
      <c r="C43" t="s">
        <v>14</v>
      </c>
      <c r="D43" s="2" t="s">
        <v>1568</v>
      </c>
      <c r="E43" t="s">
        <v>1458</v>
      </c>
      <c r="F43">
        <v>14</v>
      </c>
      <c r="G43">
        <v>28</v>
      </c>
      <c r="H43">
        <v>51</v>
      </c>
      <c r="I43">
        <v>63</v>
      </c>
    </row>
    <row r="44" spans="1:9" hidden="1" x14ac:dyDescent="0.3">
      <c r="A44" t="str">
        <f t="shared" si="1"/>
        <v>Gatton2017TOS6-JunCvArcherPPNatural</v>
      </c>
      <c r="B44" t="s">
        <v>1573</v>
      </c>
      <c r="C44" t="s">
        <v>20</v>
      </c>
      <c r="D44" s="2" t="s">
        <v>1568</v>
      </c>
      <c r="E44" t="s">
        <v>1458</v>
      </c>
      <c r="F44">
        <v>10</v>
      </c>
      <c r="G44">
        <v>35</v>
      </c>
      <c r="H44">
        <v>63</v>
      </c>
      <c r="I44">
        <v>80</v>
      </c>
    </row>
    <row r="45" spans="1:9" hidden="1" x14ac:dyDescent="0.3">
      <c r="A45" t="str">
        <f t="shared" si="1"/>
        <v>Gatton2017TOS6-JunCvVictory_7001_CL PP14</v>
      </c>
      <c r="B45" t="s">
        <v>1573</v>
      </c>
      <c r="C45" t="s">
        <v>1474</v>
      </c>
      <c r="D45" s="2" t="s">
        <v>1568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hidden="1" x14ac:dyDescent="0.3">
      <c r="A46" t="str">
        <f t="shared" si="1"/>
        <v>Gatton2017TOS6-JunCvK50055PP14</v>
      </c>
      <c r="B46" t="s">
        <v>1573</v>
      </c>
      <c r="C46" t="s">
        <v>1501</v>
      </c>
      <c r="D46" s="2" t="s">
        <v>1568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hidden="1" x14ac:dyDescent="0.3">
      <c r="A47" t="str">
        <f t="shared" si="1"/>
        <v>Gatton2017TOS6-JunCvArcherPP14</v>
      </c>
      <c r="B47" t="s">
        <v>1573</v>
      </c>
      <c r="C47" t="s">
        <v>20</v>
      </c>
      <c r="D47" s="2" t="s">
        <v>1568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hidden="1" x14ac:dyDescent="0.3">
      <c r="A48" t="str">
        <f t="shared" si="1"/>
        <v>Gatton2017TOS6-JunCvATR_WahooPP14</v>
      </c>
      <c r="B48" t="s">
        <v>1573</v>
      </c>
      <c r="C48" t="s">
        <v>11</v>
      </c>
      <c r="D48" s="2" t="s">
        <v>1568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hidden="1" x14ac:dyDescent="0.3">
      <c r="A49" t="str">
        <f t="shared" si="1"/>
        <v>Gatton2017TOS6-JunCv44Y90_CLPP14</v>
      </c>
      <c r="B49" t="s">
        <v>1573</v>
      </c>
      <c r="C49" t="s">
        <v>23</v>
      </c>
      <c r="D49" s="2" t="s">
        <v>1568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hidden="1" x14ac:dyDescent="0.3">
      <c r="A50" t="str">
        <f t="shared" si="1"/>
        <v>Gatton2017TOS6-JunCvAV_ZirconPP14</v>
      </c>
      <c r="B50" t="s">
        <v>1573</v>
      </c>
      <c r="C50" t="s">
        <v>1509</v>
      </c>
      <c r="D50" s="2" t="s">
        <v>1568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hidden="1" x14ac:dyDescent="0.3">
      <c r="A51" t="str">
        <f t="shared" si="1"/>
        <v>Gatton2017TOS6-JunCvATR_WahooPP16</v>
      </c>
      <c r="B51" t="s">
        <v>1573</v>
      </c>
      <c r="C51" t="s">
        <v>11</v>
      </c>
      <c r="D51" s="2" t="s">
        <v>1568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hidden="1" x14ac:dyDescent="0.3">
      <c r="A52" t="str">
        <f t="shared" si="1"/>
        <v>Gatton2017TOS6-JunCvVictory_7001_CL PP16</v>
      </c>
      <c r="B52" t="s">
        <v>1573</v>
      </c>
      <c r="C52" t="s">
        <v>1474</v>
      </c>
      <c r="D52" s="2" t="s">
        <v>1568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hidden="1" x14ac:dyDescent="0.3">
      <c r="A53" t="str">
        <f t="shared" si="1"/>
        <v>Gatton2017TOS6-JunCvK50058PP16</v>
      </c>
      <c r="B53" t="s">
        <v>1573</v>
      </c>
      <c r="C53" t="s">
        <v>1493</v>
      </c>
      <c r="D53" s="2" t="s">
        <v>1568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hidden="1" x14ac:dyDescent="0.3">
      <c r="A54" t="str">
        <f t="shared" si="1"/>
        <v>Gatton2017TOS6-JunCvArcherPP16</v>
      </c>
      <c r="B54" t="s">
        <v>1573</v>
      </c>
      <c r="C54" t="s">
        <v>20</v>
      </c>
      <c r="D54" s="2" t="s">
        <v>1568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hidden="1" x14ac:dyDescent="0.3">
      <c r="A55" t="str">
        <f t="shared" si="1"/>
        <v>Gatton2017TOS6-JunCv45Y91_CLPP16</v>
      </c>
      <c r="B55" t="s">
        <v>1573</v>
      </c>
      <c r="C55" t="s">
        <v>197</v>
      </c>
      <c r="D55" s="2" t="s">
        <v>1568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hidden="1" x14ac:dyDescent="0.3">
      <c r="A56" t="str">
        <f t="shared" si="1"/>
        <v>Gatton2017TOS6-JunCvSensationPP16</v>
      </c>
      <c r="B56" t="s">
        <v>1573</v>
      </c>
      <c r="C56" t="s">
        <v>1461</v>
      </c>
      <c r="D56" s="2" t="s">
        <v>1568</v>
      </c>
      <c r="E56">
        <v>16</v>
      </c>
      <c r="F56">
        <v>14</v>
      </c>
      <c r="G56">
        <v>73</v>
      </c>
      <c r="H56">
        <v>101</v>
      </c>
    </row>
    <row r="57" spans="1:9" hidden="1" x14ac:dyDescent="0.3">
      <c r="A57" t="str">
        <f t="shared" si="1"/>
        <v>Gatton2017TOS6-JunCvATR_BonitoPP16</v>
      </c>
      <c r="B57" t="s">
        <v>1573</v>
      </c>
      <c r="C57" t="s">
        <v>17</v>
      </c>
      <c r="D57" s="2" t="s">
        <v>1568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hidden="1" x14ac:dyDescent="0.3">
      <c r="A58" t="str">
        <f t="shared" si="1"/>
        <v>Gatton2017TOS6-JunCvATR_StingrayPP16</v>
      </c>
      <c r="B58" t="s">
        <v>1573</v>
      </c>
      <c r="C58" t="s">
        <v>14</v>
      </c>
      <c r="D58" s="2" t="s">
        <v>1568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hidden="1" x14ac:dyDescent="0.3">
      <c r="A59" t="str">
        <f t="shared" si="1"/>
        <v>Gatton2017TOS6-JunCvArazzoPP16</v>
      </c>
      <c r="B59" t="s">
        <v>1573</v>
      </c>
      <c r="C59" t="s">
        <v>1472</v>
      </c>
      <c r="D59" s="2" t="s">
        <v>1568</v>
      </c>
      <c r="E59">
        <v>16</v>
      </c>
      <c r="F59">
        <v>14</v>
      </c>
      <c r="G59">
        <v>63</v>
      </c>
      <c r="H59">
        <v>91</v>
      </c>
    </row>
    <row r="60" spans="1:9" hidden="1" x14ac:dyDescent="0.3">
      <c r="A60" t="str">
        <f t="shared" si="1"/>
        <v>Gatton2017TOS6-JunCv45Y91_CLPP14</v>
      </c>
      <c r="B60" t="s">
        <v>1573</v>
      </c>
      <c r="C60" t="s">
        <v>197</v>
      </c>
      <c r="D60" s="2" t="s">
        <v>1568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hidden="1" x14ac:dyDescent="0.3">
      <c r="A61" t="str">
        <f t="shared" si="1"/>
        <v>Gatton2017TOS6-JunCvK50058PP14</v>
      </c>
      <c r="B61" t="s">
        <v>1573</v>
      </c>
      <c r="C61" t="s">
        <v>1493</v>
      </c>
      <c r="D61" s="2" t="s">
        <v>1568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hidden="1" x14ac:dyDescent="0.3">
      <c r="A62" t="str">
        <f t="shared" si="1"/>
        <v>Gatton2017TOS6-JunCvATR_BonitoPP14</v>
      </c>
      <c r="B62" t="s">
        <v>1573</v>
      </c>
      <c r="C62" t="s">
        <v>17</v>
      </c>
      <c r="D62" s="2" t="s">
        <v>1568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hidden="1" x14ac:dyDescent="0.3">
      <c r="A63" t="str">
        <f t="shared" si="1"/>
        <v>Gatton2017TOS6-JunCvSensationPPNatural</v>
      </c>
      <c r="B63" t="s">
        <v>1573</v>
      </c>
      <c r="C63" t="s">
        <v>1461</v>
      </c>
      <c r="D63" s="2" t="s">
        <v>1568</v>
      </c>
      <c r="E63" t="s">
        <v>1458</v>
      </c>
      <c r="F63">
        <v>14</v>
      </c>
      <c r="G63">
        <v>73</v>
      </c>
      <c r="H63">
        <v>112</v>
      </c>
    </row>
    <row r="64" spans="1:9" hidden="1" x14ac:dyDescent="0.3">
      <c r="A64" t="str">
        <f t="shared" si="1"/>
        <v>Gatton2017TOS6-JunCvATR_BonitoPPNatural</v>
      </c>
      <c r="B64" t="s">
        <v>1573</v>
      </c>
      <c r="C64" t="s">
        <v>17</v>
      </c>
      <c r="D64" s="2" t="s">
        <v>1568</v>
      </c>
      <c r="E64" t="s">
        <v>1458</v>
      </c>
      <c r="F64">
        <v>10</v>
      </c>
      <c r="G64">
        <v>28</v>
      </c>
      <c r="H64">
        <v>56</v>
      </c>
      <c r="I64">
        <v>69</v>
      </c>
    </row>
    <row r="65" spans="1:9" hidden="1" x14ac:dyDescent="0.3">
      <c r="A65" t="str">
        <f t="shared" si="1"/>
        <v>Gatton2017TOS6-JunCv45Y91_CLPPNatural</v>
      </c>
      <c r="B65" t="s">
        <v>1573</v>
      </c>
      <c r="C65" t="s">
        <v>197</v>
      </c>
      <c r="D65" s="2" t="s">
        <v>1568</v>
      </c>
      <c r="E65" t="s">
        <v>1458</v>
      </c>
      <c r="F65">
        <v>10</v>
      </c>
      <c r="G65">
        <v>35</v>
      </c>
      <c r="H65">
        <v>56</v>
      </c>
      <c r="I65">
        <v>77</v>
      </c>
    </row>
    <row r="66" spans="1:9" hidden="1" x14ac:dyDescent="0.3">
      <c r="A66" t="str">
        <f t="shared" ref="A66:A76" si="2">"Gatton2017TOS"&amp;D66&amp;"Cv"&amp;C66&amp;"PP"&amp;E66</f>
        <v>Gatton2017TOS6-JunCvK50055PPNatural</v>
      </c>
      <c r="B66" t="s">
        <v>1573</v>
      </c>
      <c r="C66" t="s">
        <v>1501</v>
      </c>
      <c r="D66" s="2" t="s">
        <v>1568</v>
      </c>
      <c r="E66" t="s">
        <v>1458</v>
      </c>
      <c r="F66">
        <v>10</v>
      </c>
      <c r="G66">
        <v>35</v>
      </c>
      <c r="H66">
        <v>63</v>
      </c>
      <c r="I66">
        <v>112</v>
      </c>
    </row>
    <row r="67" spans="1:9" hidden="1" x14ac:dyDescent="0.3">
      <c r="A67" t="str">
        <f t="shared" si="2"/>
        <v>Gatton2017TOS6-JunCvK50058PPNatural</v>
      </c>
      <c r="B67" t="s">
        <v>1573</v>
      </c>
      <c r="C67" t="s">
        <v>1493</v>
      </c>
      <c r="D67" s="2" t="s">
        <v>1568</v>
      </c>
      <c r="E67" t="s">
        <v>1458</v>
      </c>
      <c r="F67">
        <v>10</v>
      </c>
      <c r="G67">
        <v>35</v>
      </c>
      <c r="H67">
        <v>69</v>
      </c>
      <c r="I67">
        <v>112</v>
      </c>
    </row>
    <row r="68" spans="1:9" hidden="1" x14ac:dyDescent="0.3">
      <c r="A68" t="str">
        <f t="shared" si="2"/>
        <v>Gatton2017TOS6-JunCvATR_StingrayPP14</v>
      </c>
      <c r="B68" t="s">
        <v>1573</v>
      </c>
      <c r="C68" t="s">
        <v>14</v>
      </c>
      <c r="D68" s="2" t="s">
        <v>1568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hidden="1" x14ac:dyDescent="0.3">
      <c r="A69" t="str">
        <f t="shared" si="2"/>
        <v>Gatton2017TOS6-JunCvSensationPP14</v>
      </c>
      <c r="B69" t="s">
        <v>1573</v>
      </c>
      <c r="C69" t="s">
        <v>1461</v>
      </c>
      <c r="D69" s="2" t="s">
        <v>1568</v>
      </c>
      <c r="E69">
        <v>14</v>
      </c>
      <c r="F69">
        <v>14</v>
      </c>
      <c r="G69">
        <v>87</v>
      </c>
      <c r="H69">
        <v>112</v>
      </c>
    </row>
    <row r="70" spans="1:9" hidden="1" x14ac:dyDescent="0.3">
      <c r="A70" t="str">
        <f t="shared" si="2"/>
        <v>Gatton2017TOS6-JunCvK50055PP16</v>
      </c>
      <c r="B70" t="s">
        <v>1573</v>
      </c>
      <c r="C70" t="s">
        <v>1501</v>
      </c>
      <c r="D70" s="2" t="s">
        <v>1568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hidden="1" x14ac:dyDescent="0.3">
      <c r="A71" t="str">
        <f t="shared" si="2"/>
        <v>Gatton2017TOS6-JunCv44Y90_CLPP16</v>
      </c>
      <c r="B71" t="s">
        <v>1573</v>
      </c>
      <c r="C71" t="s">
        <v>23</v>
      </c>
      <c r="D71" s="2" t="s">
        <v>1568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hidden="1" x14ac:dyDescent="0.3">
      <c r="A72" t="str">
        <f t="shared" si="2"/>
        <v>Gatton2017TOS6-JunCvAV_ZirconPP16</v>
      </c>
      <c r="B72" t="s">
        <v>1573</v>
      </c>
      <c r="C72" t="s">
        <v>1509</v>
      </c>
      <c r="D72" s="2" t="s">
        <v>1568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hidden="1" x14ac:dyDescent="0.3">
      <c r="A73" t="str">
        <f t="shared" si="2"/>
        <v>Gatton2017TOS6-JunCvArazzoPP14</v>
      </c>
      <c r="B73" t="s">
        <v>1573</v>
      </c>
      <c r="C73" t="s">
        <v>1472</v>
      </c>
      <c r="D73" s="2" t="s">
        <v>1568</v>
      </c>
      <c r="E73">
        <v>14</v>
      </c>
      <c r="F73">
        <v>10</v>
      </c>
      <c r="G73">
        <v>84</v>
      </c>
      <c r="H73">
        <v>101</v>
      </c>
    </row>
    <row r="74" spans="1:9" hidden="1" x14ac:dyDescent="0.3">
      <c r="A74" t="str">
        <f t="shared" si="2"/>
        <v>Gatton2017TOS6-JunCvVictory_7001_CL PPNatural</v>
      </c>
      <c r="B74" t="s">
        <v>1573</v>
      </c>
      <c r="C74" t="s">
        <v>1474</v>
      </c>
      <c r="D74" s="2" t="s">
        <v>1568</v>
      </c>
      <c r="E74" t="s">
        <v>1458</v>
      </c>
      <c r="F74">
        <v>10</v>
      </c>
      <c r="G74">
        <v>35</v>
      </c>
      <c r="H74">
        <v>73</v>
      </c>
      <c r="I74">
        <v>80</v>
      </c>
    </row>
    <row r="75" spans="1:9" hidden="1" x14ac:dyDescent="0.3">
      <c r="A75" t="str">
        <f t="shared" si="2"/>
        <v>Gatton2017TOS6-JunCvNX953PPNatural</v>
      </c>
      <c r="B75" t="s">
        <v>1573</v>
      </c>
      <c r="C75" t="s">
        <v>1489</v>
      </c>
      <c r="D75" s="2" t="s">
        <v>1568</v>
      </c>
      <c r="E75" t="s">
        <v>1458</v>
      </c>
      <c r="F75">
        <v>28</v>
      </c>
      <c r="G75">
        <v>35</v>
      </c>
      <c r="H75">
        <v>56</v>
      </c>
      <c r="I75">
        <v>69</v>
      </c>
    </row>
    <row r="76" spans="1:9" hidden="1" x14ac:dyDescent="0.3">
      <c r="A76" t="str">
        <f t="shared" si="2"/>
        <v>Gatton2017TOS6-JunCvNX953PPNatural</v>
      </c>
      <c r="B76" t="s">
        <v>1573</v>
      </c>
      <c r="C76" t="s">
        <v>1489</v>
      </c>
      <c r="D76" s="2" t="s">
        <v>1568</v>
      </c>
      <c r="E76" t="s">
        <v>1458</v>
      </c>
      <c r="F76">
        <v>7</v>
      </c>
      <c r="G76">
        <v>17</v>
      </c>
      <c r="H76">
        <v>28</v>
      </c>
      <c r="I76">
        <v>44</v>
      </c>
    </row>
    <row r="77" spans="1:9" hidden="1" x14ac:dyDescent="0.3">
      <c r="A77" t="str">
        <f t="shared" ref="A77:A108" si="3">"Canberra2017TOS"&amp;D77&amp;"Cv"&amp;C77&amp;"PP"&amp;E77</f>
        <v>Canberra2017TOS18-AprCvATR_WahooPP16</v>
      </c>
      <c r="B77" t="s">
        <v>1573</v>
      </c>
      <c r="C77" t="s">
        <v>11</v>
      </c>
      <c r="D77" s="2" t="s">
        <v>1575</v>
      </c>
      <c r="E77">
        <v>16</v>
      </c>
      <c r="F77">
        <v>10</v>
      </c>
    </row>
    <row r="78" spans="1:9" hidden="1" x14ac:dyDescent="0.3">
      <c r="A78" t="str">
        <f t="shared" si="3"/>
        <v>Canberra2017TOS18-AprCvSensationPP14</v>
      </c>
      <c r="B78" t="s">
        <v>1573</v>
      </c>
      <c r="C78" t="s">
        <v>1461</v>
      </c>
      <c r="D78" s="2" t="s">
        <v>1575</v>
      </c>
      <c r="E78">
        <v>14</v>
      </c>
      <c r="F78">
        <v>13</v>
      </c>
    </row>
    <row r="79" spans="1:9" hidden="1" x14ac:dyDescent="0.3">
      <c r="A79" t="str">
        <f t="shared" si="3"/>
        <v>Canberra2017TOS18-AprCvSensationPP16</v>
      </c>
      <c r="B79" t="s">
        <v>1573</v>
      </c>
      <c r="C79" t="s">
        <v>1461</v>
      </c>
      <c r="D79" s="2" t="s">
        <v>1575</v>
      </c>
      <c r="E79">
        <v>16</v>
      </c>
      <c r="F79">
        <v>17</v>
      </c>
    </row>
    <row r="80" spans="1:9" hidden="1" x14ac:dyDescent="0.3">
      <c r="A80" t="str">
        <f t="shared" si="3"/>
        <v>Canberra2017TOS18-AprCvK50058PP14</v>
      </c>
      <c r="B80" t="s">
        <v>1573</v>
      </c>
      <c r="C80" t="s">
        <v>1493</v>
      </c>
      <c r="D80" s="2" t="s">
        <v>1575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hidden="1" x14ac:dyDescent="0.3">
      <c r="A81" t="str">
        <f t="shared" si="3"/>
        <v>Canberra2017TOS18-AprCvArazzoPP14</v>
      </c>
      <c r="B81" t="s">
        <v>1573</v>
      </c>
      <c r="C81" t="s">
        <v>1472</v>
      </c>
      <c r="D81" s="2" t="s">
        <v>1575</v>
      </c>
      <c r="E81">
        <v>14</v>
      </c>
      <c r="F81">
        <v>10</v>
      </c>
    </row>
    <row r="82" spans="1:9" hidden="1" x14ac:dyDescent="0.3">
      <c r="A82" t="str">
        <f t="shared" si="3"/>
        <v>Canberra2017TOS18-AprCvVictory_7001_CL PP16</v>
      </c>
      <c r="B82" t="s">
        <v>1573</v>
      </c>
      <c r="C82" t="s">
        <v>1474</v>
      </c>
      <c r="D82" s="2" t="s">
        <v>1575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hidden="1" x14ac:dyDescent="0.3">
      <c r="A83" t="str">
        <f t="shared" si="3"/>
        <v>Canberra2017TOS18-AprCvVictory_7001_CL PP14</v>
      </c>
      <c r="B83" t="s">
        <v>1573</v>
      </c>
      <c r="C83" t="s">
        <v>1474</v>
      </c>
      <c r="D83" s="2" t="s">
        <v>1575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hidden="1" x14ac:dyDescent="0.3">
      <c r="A84" t="str">
        <f t="shared" si="3"/>
        <v>Canberra2017TOS18-AprCv45Y91_CLPP16</v>
      </c>
      <c r="B84" t="s">
        <v>1573</v>
      </c>
      <c r="C84" t="s">
        <v>197</v>
      </c>
      <c r="D84" s="2" t="s">
        <v>1575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hidden="1" x14ac:dyDescent="0.3">
      <c r="A85" t="str">
        <f t="shared" si="3"/>
        <v>Canberra2017TOS18-AprCvK50055PP16</v>
      </c>
      <c r="B85" t="s">
        <v>1573</v>
      </c>
      <c r="C85" t="s">
        <v>1501</v>
      </c>
      <c r="D85" s="2" t="s">
        <v>1575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hidden="1" x14ac:dyDescent="0.3">
      <c r="A86" t="str">
        <f t="shared" si="3"/>
        <v>Canberra2017TOS18-AprCv44Y90_CLPP14</v>
      </c>
      <c r="B86" t="s">
        <v>1573</v>
      </c>
      <c r="C86" t="s">
        <v>23</v>
      </c>
      <c r="D86" s="2" t="s">
        <v>1575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hidden="1" x14ac:dyDescent="0.3">
      <c r="A87" t="str">
        <f t="shared" si="3"/>
        <v>Canberra2017TOS18-AprCvK50058PP16</v>
      </c>
      <c r="B87" t="s">
        <v>1573</v>
      </c>
      <c r="C87" t="s">
        <v>1493</v>
      </c>
      <c r="D87" s="2" t="s">
        <v>1575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hidden="1" x14ac:dyDescent="0.3">
      <c r="A88" t="str">
        <f t="shared" si="3"/>
        <v>Canberra2017TOS18-AprCvK50055PP14</v>
      </c>
      <c r="B88" t="s">
        <v>1573</v>
      </c>
      <c r="C88" t="s">
        <v>1501</v>
      </c>
      <c r="D88" s="2" t="s">
        <v>1575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hidden="1" x14ac:dyDescent="0.3">
      <c r="A89" t="str">
        <f t="shared" si="3"/>
        <v>Canberra2017TOS18-AprCv45Y91_CLPP14</v>
      </c>
      <c r="B89" t="s">
        <v>1573</v>
      </c>
      <c r="C89" t="s">
        <v>197</v>
      </c>
      <c r="D89" s="2" t="s">
        <v>1575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hidden="1" x14ac:dyDescent="0.3">
      <c r="A90" t="str">
        <f t="shared" si="3"/>
        <v>Canberra2017TOS18-AprCvArcherPP16</v>
      </c>
      <c r="B90" t="s">
        <v>1573</v>
      </c>
      <c r="C90" t="s">
        <v>20</v>
      </c>
      <c r="D90" s="2" t="s">
        <v>1575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hidden="1" x14ac:dyDescent="0.3">
      <c r="A91" t="str">
        <f t="shared" si="3"/>
        <v>Canberra2017TOS18-AprCvAV_ZirconPP16</v>
      </c>
      <c r="B91" t="s">
        <v>1573</v>
      </c>
      <c r="C91" t="s">
        <v>1509</v>
      </c>
      <c r="D91" s="2" t="s">
        <v>1575</v>
      </c>
      <c r="E91">
        <v>16</v>
      </c>
      <c r="F91">
        <v>10</v>
      </c>
    </row>
    <row r="92" spans="1:9" hidden="1" x14ac:dyDescent="0.3">
      <c r="A92" t="str">
        <f t="shared" si="3"/>
        <v>Canberra2017TOS18-AprCvATR_WahooPP14</v>
      </c>
      <c r="B92" t="s">
        <v>1573</v>
      </c>
      <c r="C92" t="s">
        <v>11</v>
      </c>
      <c r="D92" s="2" t="s">
        <v>1575</v>
      </c>
      <c r="E92">
        <v>14</v>
      </c>
      <c r="F92">
        <v>10</v>
      </c>
    </row>
    <row r="93" spans="1:9" hidden="1" x14ac:dyDescent="0.3">
      <c r="A93" t="str">
        <f t="shared" si="3"/>
        <v>Canberra2017TOS18-AprCvATR_StingrayPP16</v>
      </c>
      <c r="B93" t="s">
        <v>1573</v>
      </c>
      <c r="C93" t="s">
        <v>14</v>
      </c>
      <c r="D93" s="2" t="s">
        <v>1575</v>
      </c>
      <c r="E93">
        <v>16</v>
      </c>
      <c r="F93">
        <v>10</v>
      </c>
    </row>
    <row r="94" spans="1:9" hidden="1" x14ac:dyDescent="0.3">
      <c r="A94" t="str">
        <f t="shared" si="3"/>
        <v>Canberra2017TOS18-AprCvAV_ZirconPP14</v>
      </c>
      <c r="B94" t="s">
        <v>1573</v>
      </c>
      <c r="C94" t="s">
        <v>1509</v>
      </c>
      <c r="D94" s="2" t="s">
        <v>1575</v>
      </c>
      <c r="E94">
        <v>14</v>
      </c>
      <c r="F94">
        <v>10</v>
      </c>
    </row>
    <row r="95" spans="1:9" hidden="1" x14ac:dyDescent="0.3">
      <c r="A95" t="str">
        <f t="shared" si="3"/>
        <v>Canberra2017TOS18-AprCvATR_BonitoPP14</v>
      </c>
      <c r="B95" t="s">
        <v>1573</v>
      </c>
      <c r="C95" t="s">
        <v>17</v>
      </c>
      <c r="D95" s="2" t="s">
        <v>1575</v>
      </c>
      <c r="E95">
        <v>14</v>
      </c>
      <c r="F95">
        <v>10</v>
      </c>
    </row>
    <row r="96" spans="1:9" hidden="1" x14ac:dyDescent="0.3">
      <c r="A96" t="str">
        <f t="shared" si="3"/>
        <v>Canberra2017TOS18-AprCvArcherPP14</v>
      </c>
      <c r="B96" t="s">
        <v>1573</v>
      </c>
      <c r="C96" t="s">
        <v>20</v>
      </c>
      <c r="D96" s="2" t="s">
        <v>1575</v>
      </c>
      <c r="E96">
        <v>14</v>
      </c>
      <c r="F96">
        <v>10</v>
      </c>
      <c r="H96">
        <v>99</v>
      </c>
      <c r="I96">
        <v>141</v>
      </c>
    </row>
    <row r="97" spans="1:9" hidden="1" x14ac:dyDescent="0.3">
      <c r="A97" t="str">
        <f t="shared" si="3"/>
        <v>Canberra2017TOS18-AprCvATR_BonitoPP16</v>
      </c>
      <c r="B97" t="s">
        <v>1573</v>
      </c>
      <c r="C97" t="s">
        <v>17</v>
      </c>
      <c r="D97" s="2" t="s">
        <v>1575</v>
      </c>
      <c r="E97">
        <v>16</v>
      </c>
      <c r="F97">
        <v>10</v>
      </c>
    </row>
    <row r="98" spans="1:9" hidden="1" x14ac:dyDescent="0.3">
      <c r="A98" t="str">
        <f t="shared" si="3"/>
        <v>Canberra2017TOS18-AprCvArazzoPP16</v>
      </c>
      <c r="B98" t="s">
        <v>1573</v>
      </c>
      <c r="C98" t="s">
        <v>1472</v>
      </c>
      <c r="D98" s="2" t="s">
        <v>1575</v>
      </c>
      <c r="E98">
        <v>16</v>
      </c>
      <c r="F98">
        <v>10</v>
      </c>
    </row>
    <row r="99" spans="1:9" hidden="1" x14ac:dyDescent="0.3">
      <c r="A99" t="str">
        <f t="shared" si="3"/>
        <v>Canberra2017TOS18-AprCvATR_StingrayPP14</v>
      </c>
      <c r="B99" t="s">
        <v>1573</v>
      </c>
      <c r="C99" t="s">
        <v>14</v>
      </c>
      <c r="D99" s="2" t="s">
        <v>1575</v>
      </c>
      <c r="E99">
        <v>14</v>
      </c>
      <c r="F99">
        <v>10</v>
      </c>
    </row>
    <row r="100" spans="1:9" hidden="1" x14ac:dyDescent="0.3">
      <c r="A100" t="str">
        <f t="shared" si="3"/>
        <v>Canberra2017TOS18-AprCv44Y90_CLPP16</v>
      </c>
      <c r="B100" t="s">
        <v>1573</v>
      </c>
      <c r="C100" t="s">
        <v>23</v>
      </c>
      <c r="D100" s="2" t="s">
        <v>1575</v>
      </c>
      <c r="E100">
        <v>16</v>
      </c>
      <c r="F100">
        <v>10</v>
      </c>
      <c r="H100">
        <v>83</v>
      </c>
      <c r="I100">
        <v>126</v>
      </c>
    </row>
    <row r="101" spans="1:9" hidden="1" x14ac:dyDescent="0.3">
      <c r="A101" t="str">
        <f t="shared" si="3"/>
        <v>Canberra2017TOS18-AprCvAV_ZirconPPNatural</v>
      </c>
      <c r="B101" t="s">
        <v>1573</v>
      </c>
      <c r="C101" t="s">
        <v>1509</v>
      </c>
      <c r="D101" s="2" t="s">
        <v>1575</v>
      </c>
      <c r="E101" t="s">
        <v>1458</v>
      </c>
      <c r="F101">
        <v>10</v>
      </c>
    </row>
    <row r="102" spans="1:9" hidden="1" x14ac:dyDescent="0.3">
      <c r="A102" t="str">
        <f t="shared" si="3"/>
        <v>Canberra2017TOS18-AprCv44Y90_CLPPNatural</v>
      </c>
      <c r="B102" t="s">
        <v>1573</v>
      </c>
      <c r="C102" t="s">
        <v>23</v>
      </c>
      <c r="D102" s="2" t="s">
        <v>1575</v>
      </c>
      <c r="E102" t="s">
        <v>1458</v>
      </c>
      <c r="F102">
        <v>10</v>
      </c>
      <c r="H102">
        <v>99</v>
      </c>
      <c r="I102">
        <v>141</v>
      </c>
    </row>
    <row r="103" spans="1:9" hidden="1" x14ac:dyDescent="0.3">
      <c r="A103" t="str">
        <f t="shared" si="3"/>
        <v>Canberra2017TOS18-AprCvK50058PPNatural</v>
      </c>
      <c r="B103" t="s">
        <v>1573</v>
      </c>
      <c r="C103" t="s">
        <v>1493</v>
      </c>
      <c r="D103" s="2" t="s">
        <v>1575</v>
      </c>
      <c r="E103" t="s">
        <v>1458</v>
      </c>
      <c r="F103">
        <v>10</v>
      </c>
      <c r="G103">
        <v>63</v>
      </c>
      <c r="H103">
        <v>126</v>
      </c>
      <c r="I103">
        <v>161</v>
      </c>
    </row>
    <row r="104" spans="1:9" hidden="1" x14ac:dyDescent="0.3">
      <c r="A104" t="str">
        <f t="shared" si="3"/>
        <v>Canberra2017TOS18-AprCvATR_BonitoPPNatural</v>
      </c>
      <c r="B104" t="s">
        <v>1573</v>
      </c>
      <c r="C104" t="s">
        <v>17</v>
      </c>
      <c r="D104" s="2" t="s">
        <v>1575</v>
      </c>
      <c r="E104" t="s">
        <v>1458</v>
      </c>
      <c r="F104">
        <v>10</v>
      </c>
    </row>
    <row r="105" spans="1:9" hidden="1" x14ac:dyDescent="0.3">
      <c r="A105" t="str">
        <f t="shared" si="3"/>
        <v>Canberra2017TOS18-AprCvSensationPPNatural</v>
      </c>
      <c r="B105" t="s">
        <v>1573</v>
      </c>
      <c r="C105" t="s">
        <v>1461</v>
      </c>
      <c r="D105" s="2" t="s">
        <v>1575</v>
      </c>
      <c r="E105" t="s">
        <v>1458</v>
      </c>
      <c r="F105">
        <v>17</v>
      </c>
    </row>
    <row r="106" spans="1:9" hidden="1" x14ac:dyDescent="0.3">
      <c r="A106" t="str">
        <f t="shared" si="3"/>
        <v>Canberra2017TOS18-AprCvVictory_7001_CL PPNatural</v>
      </c>
      <c r="B106" t="s">
        <v>1573</v>
      </c>
      <c r="C106" t="s">
        <v>1474</v>
      </c>
      <c r="D106" s="2" t="s">
        <v>1575</v>
      </c>
      <c r="E106" t="s">
        <v>1458</v>
      </c>
      <c r="F106">
        <v>18</v>
      </c>
      <c r="G106">
        <v>54</v>
      </c>
      <c r="H106">
        <v>110</v>
      </c>
      <c r="I106">
        <v>147</v>
      </c>
    </row>
    <row r="107" spans="1:9" hidden="1" x14ac:dyDescent="0.3">
      <c r="A107" t="str">
        <f t="shared" si="3"/>
        <v>Canberra2017TOS18-AprCvArazzoPPNatural</v>
      </c>
      <c r="B107" t="s">
        <v>1573</v>
      </c>
      <c r="C107" t="s">
        <v>1472</v>
      </c>
      <c r="D107" s="2" t="s">
        <v>1575</v>
      </c>
      <c r="E107" t="s">
        <v>1458</v>
      </c>
      <c r="F107">
        <v>13</v>
      </c>
    </row>
    <row r="108" spans="1:9" hidden="1" x14ac:dyDescent="0.3">
      <c r="A108" t="str">
        <f t="shared" si="3"/>
        <v>Canberra2017TOS18-AprCvATR_WahooPPNatural</v>
      </c>
      <c r="B108" t="s">
        <v>1573</v>
      </c>
      <c r="C108" t="s">
        <v>11</v>
      </c>
      <c r="D108" s="2" t="s">
        <v>1575</v>
      </c>
      <c r="E108" t="s">
        <v>1458</v>
      </c>
      <c r="F108">
        <v>10</v>
      </c>
      <c r="G108">
        <v>50</v>
      </c>
    </row>
    <row r="109" spans="1:9" hidden="1" x14ac:dyDescent="0.3">
      <c r="A109" t="str">
        <f t="shared" ref="A109:A140" si="4">"Canberra2017TOS"&amp;D109&amp;"Cv"&amp;C109&amp;"PP"&amp;E109</f>
        <v>Canberra2017TOS18-AprCv45Y91_CLPPNatural</v>
      </c>
      <c r="B109" t="s">
        <v>1573</v>
      </c>
      <c r="C109" t="s">
        <v>197</v>
      </c>
      <c r="D109" s="2" t="s">
        <v>1575</v>
      </c>
      <c r="E109" t="s">
        <v>1458</v>
      </c>
      <c r="F109">
        <v>10</v>
      </c>
      <c r="G109">
        <v>50</v>
      </c>
      <c r="H109">
        <v>113</v>
      </c>
      <c r="I109">
        <v>146</v>
      </c>
    </row>
    <row r="110" spans="1:9" hidden="1" x14ac:dyDescent="0.3">
      <c r="A110" t="str">
        <f t="shared" si="4"/>
        <v>Canberra2017TOS18-AprCvArcherPPNatural</v>
      </c>
      <c r="B110" t="s">
        <v>1573</v>
      </c>
      <c r="C110" t="s">
        <v>20</v>
      </c>
      <c r="D110" s="2" t="s">
        <v>1575</v>
      </c>
      <c r="E110" t="s">
        <v>1458</v>
      </c>
      <c r="F110">
        <v>10</v>
      </c>
      <c r="G110">
        <v>45</v>
      </c>
      <c r="H110">
        <v>113</v>
      </c>
      <c r="I110">
        <v>153</v>
      </c>
    </row>
    <row r="111" spans="1:9" hidden="1" x14ac:dyDescent="0.3">
      <c r="A111" t="str">
        <f t="shared" si="4"/>
        <v>Canberra2017TOS18-AprCvK50055PPNatural</v>
      </c>
      <c r="B111" t="s">
        <v>1573</v>
      </c>
      <c r="C111" t="s">
        <v>1501</v>
      </c>
      <c r="D111" s="2" t="s">
        <v>1575</v>
      </c>
      <c r="E111" t="s">
        <v>1458</v>
      </c>
      <c r="F111">
        <v>10</v>
      </c>
      <c r="G111">
        <v>50</v>
      </c>
      <c r="H111">
        <v>119</v>
      </c>
      <c r="I111">
        <v>161</v>
      </c>
    </row>
    <row r="112" spans="1:9" hidden="1" x14ac:dyDescent="0.3">
      <c r="A112" t="str">
        <f t="shared" si="4"/>
        <v>Canberra2017TOS18-AprCvATR_StingrayPPNatural</v>
      </c>
      <c r="B112" t="s">
        <v>1573</v>
      </c>
      <c r="C112" t="s">
        <v>14</v>
      </c>
      <c r="D112" s="2" t="s">
        <v>1575</v>
      </c>
      <c r="E112" t="s">
        <v>1458</v>
      </c>
      <c r="F112">
        <v>10</v>
      </c>
    </row>
    <row r="113" spans="1:9" hidden="1" x14ac:dyDescent="0.3">
      <c r="A113" t="str">
        <f t="shared" si="4"/>
        <v>Canberra2017TOS15-MayCv45Y91_CLPP16</v>
      </c>
      <c r="B113" t="s">
        <v>1573</v>
      </c>
      <c r="C113" t="s">
        <v>197</v>
      </c>
      <c r="D113" s="2" t="s">
        <v>1574</v>
      </c>
      <c r="E113">
        <v>16</v>
      </c>
      <c r="F113">
        <v>18</v>
      </c>
      <c r="H113">
        <v>92</v>
      </c>
      <c r="I113">
        <v>126</v>
      </c>
    </row>
    <row r="114" spans="1:9" hidden="1" x14ac:dyDescent="0.3">
      <c r="A114" t="str">
        <f t="shared" si="4"/>
        <v>Canberra2017TOS15-MayCvATR_WahooPP14</v>
      </c>
      <c r="B114" t="s">
        <v>1573</v>
      </c>
      <c r="C114" t="s">
        <v>11</v>
      </c>
      <c r="D114" s="2" t="s">
        <v>1574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hidden="1" x14ac:dyDescent="0.3">
      <c r="A115" t="str">
        <f t="shared" si="4"/>
        <v>Canberra2017TOS15-MayCvK50058PP16</v>
      </c>
      <c r="B115" t="s">
        <v>1573</v>
      </c>
      <c r="C115" t="s">
        <v>1493</v>
      </c>
      <c r="D115" s="2" t="s">
        <v>1574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hidden="1" x14ac:dyDescent="0.3">
      <c r="A116" t="str">
        <f t="shared" si="4"/>
        <v>Canberra2017TOS15-MayCvVictory_7001_CL PP14</v>
      </c>
      <c r="B116" t="s">
        <v>1573</v>
      </c>
      <c r="C116" t="s">
        <v>1474</v>
      </c>
      <c r="D116" s="2" t="s">
        <v>1574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hidden="1" x14ac:dyDescent="0.3">
      <c r="A117" t="str">
        <f t="shared" si="4"/>
        <v>Canberra2017TOS15-MayCvK50058PP14</v>
      </c>
      <c r="B117" t="s">
        <v>1573</v>
      </c>
      <c r="C117" t="s">
        <v>1493</v>
      </c>
      <c r="D117" s="2" t="s">
        <v>1574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hidden="1" x14ac:dyDescent="0.3">
      <c r="A118" t="str">
        <f t="shared" si="4"/>
        <v>Canberra2017TOS15-MayCvATR_WahooPP16</v>
      </c>
      <c r="B118" t="s">
        <v>1573</v>
      </c>
      <c r="C118" t="s">
        <v>11</v>
      </c>
      <c r="D118" s="2" t="s">
        <v>1574</v>
      </c>
      <c r="E118">
        <v>16</v>
      </c>
      <c r="F118">
        <v>18</v>
      </c>
      <c r="G118">
        <v>56</v>
      </c>
    </row>
    <row r="119" spans="1:9" hidden="1" x14ac:dyDescent="0.3">
      <c r="A119" t="str">
        <f t="shared" si="4"/>
        <v>Canberra2017TOS15-MayCvArazzoPP14</v>
      </c>
      <c r="B119" t="s">
        <v>1573</v>
      </c>
      <c r="C119" t="s">
        <v>1472</v>
      </c>
      <c r="D119" s="2" t="s">
        <v>1574</v>
      </c>
      <c r="E119">
        <v>14</v>
      </c>
      <c r="F119">
        <v>32</v>
      </c>
      <c r="G119">
        <v>72</v>
      </c>
    </row>
    <row r="120" spans="1:9" hidden="1" x14ac:dyDescent="0.3">
      <c r="A120" t="str">
        <f t="shared" si="4"/>
        <v>Canberra2017TOS15-MayCvATR_StingrayPP16</v>
      </c>
      <c r="B120" t="s">
        <v>1573</v>
      </c>
      <c r="C120" t="s">
        <v>14</v>
      </c>
      <c r="D120" s="2" t="s">
        <v>1574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hidden="1" x14ac:dyDescent="0.3">
      <c r="A121" t="str">
        <f t="shared" si="4"/>
        <v>Canberra2017TOS15-MayCvATR_BonitoPP16</v>
      </c>
      <c r="B121" t="s">
        <v>1573</v>
      </c>
      <c r="C121" t="s">
        <v>17</v>
      </c>
      <c r="D121" s="2" t="s">
        <v>1574</v>
      </c>
      <c r="E121">
        <v>16</v>
      </c>
      <c r="F121">
        <v>29</v>
      </c>
      <c r="G121">
        <v>56</v>
      </c>
    </row>
    <row r="122" spans="1:9" hidden="1" x14ac:dyDescent="0.3">
      <c r="A122" t="str">
        <f t="shared" si="4"/>
        <v>Canberra2017TOS15-MayCv44Y90_CLPP14</v>
      </c>
      <c r="B122" t="s">
        <v>1573</v>
      </c>
      <c r="C122" t="s">
        <v>23</v>
      </c>
      <c r="D122" s="2" t="s">
        <v>1574</v>
      </c>
      <c r="E122">
        <v>14</v>
      </c>
      <c r="F122">
        <v>18</v>
      </c>
      <c r="H122">
        <v>92</v>
      </c>
      <c r="I122">
        <v>126</v>
      </c>
    </row>
    <row r="123" spans="1:9" hidden="1" x14ac:dyDescent="0.3">
      <c r="A123" t="str">
        <f t="shared" si="4"/>
        <v>Canberra2017TOS15-MayCvATR_StingrayPP14</v>
      </c>
      <c r="B123" t="s">
        <v>1573</v>
      </c>
      <c r="C123" t="s">
        <v>14</v>
      </c>
      <c r="D123" s="2" t="s">
        <v>1574</v>
      </c>
      <c r="E123">
        <v>14</v>
      </c>
      <c r="F123">
        <v>29</v>
      </c>
    </row>
    <row r="124" spans="1:9" hidden="1" x14ac:dyDescent="0.3">
      <c r="A124" t="str">
        <f t="shared" si="4"/>
        <v>Canberra2017TOS15-MayCvK50055PP14</v>
      </c>
      <c r="B124" t="s">
        <v>1573</v>
      </c>
      <c r="C124" t="s">
        <v>1501</v>
      </c>
      <c r="D124" s="2" t="s">
        <v>1574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hidden="1" x14ac:dyDescent="0.3">
      <c r="A125" t="str">
        <f t="shared" si="4"/>
        <v>Canberra2017TOS15-MayCvK50055PP16</v>
      </c>
      <c r="B125" t="s">
        <v>1573</v>
      </c>
      <c r="C125" t="s">
        <v>1501</v>
      </c>
      <c r="D125" s="2" t="s">
        <v>1574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hidden="1" x14ac:dyDescent="0.3">
      <c r="A126" t="str">
        <f t="shared" si="4"/>
        <v>Canberra2017TOS15-MayCvArazzoPP16</v>
      </c>
      <c r="B126" t="s">
        <v>1573</v>
      </c>
      <c r="C126" t="s">
        <v>1472</v>
      </c>
      <c r="D126" s="2" t="s">
        <v>1574</v>
      </c>
      <c r="E126">
        <v>16</v>
      </c>
      <c r="F126">
        <v>29</v>
      </c>
    </row>
    <row r="127" spans="1:9" hidden="1" x14ac:dyDescent="0.3">
      <c r="A127" t="str">
        <f t="shared" si="4"/>
        <v>Canberra2017TOS15-MayCvArcherPP16</v>
      </c>
      <c r="B127" t="s">
        <v>1573</v>
      </c>
      <c r="C127" t="s">
        <v>20</v>
      </c>
      <c r="D127" s="2" t="s">
        <v>1574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hidden="1" x14ac:dyDescent="0.3">
      <c r="A128" t="str">
        <f t="shared" si="4"/>
        <v>Canberra2017TOS15-MayCv45Y91_CLPP14</v>
      </c>
      <c r="B128" t="s">
        <v>1573</v>
      </c>
      <c r="C128" t="s">
        <v>197</v>
      </c>
      <c r="D128" s="2" t="s">
        <v>1574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hidden="1" x14ac:dyDescent="0.3">
      <c r="A129" t="str">
        <f t="shared" si="4"/>
        <v>Canberra2017TOS15-MayCvAV_ZirconPP16</v>
      </c>
      <c r="B129" t="s">
        <v>1573</v>
      </c>
      <c r="C129" t="s">
        <v>1509</v>
      </c>
      <c r="D129" s="2" t="s">
        <v>1574</v>
      </c>
      <c r="E129">
        <v>16</v>
      </c>
      <c r="F129">
        <v>29</v>
      </c>
      <c r="G129">
        <v>63</v>
      </c>
    </row>
    <row r="130" spans="1:9" hidden="1" x14ac:dyDescent="0.3">
      <c r="A130" t="str">
        <f t="shared" si="4"/>
        <v>Canberra2017TOS15-MayCvSensationPP14</v>
      </c>
      <c r="B130" t="s">
        <v>1573</v>
      </c>
      <c r="C130" t="s">
        <v>1461</v>
      </c>
      <c r="D130" s="2" t="s">
        <v>1574</v>
      </c>
      <c r="E130">
        <v>14</v>
      </c>
      <c r="F130">
        <v>32</v>
      </c>
    </row>
    <row r="131" spans="1:9" hidden="1" x14ac:dyDescent="0.3">
      <c r="A131" t="str">
        <f t="shared" si="4"/>
        <v>Canberra2017TOS15-MayCvSensationPP16</v>
      </c>
      <c r="B131" t="s">
        <v>1573</v>
      </c>
      <c r="C131" t="s">
        <v>1461</v>
      </c>
      <c r="D131" s="2" t="s">
        <v>1574</v>
      </c>
      <c r="E131">
        <v>16</v>
      </c>
      <c r="F131">
        <v>32</v>
      </c>
    </row>
    <row r="132" spans="1:9" hidden="1" x14ac:dyDescent="0.3">
      <c r="A132" t="str">
        <f t="shared" si="4"/>
        <v>Canberra2017TOS15-MayCv44Y90_CLPP16</v>
      </c>
      <c r="B132" t="s">
        <v>1573</v>
      </c>
      <c r="C132" t="s">
        <v>23</v>
      </c>
      <c r="D132" s="2" t="s">
        <v>1574</v>
      </c>
      <c r="E132">
        <v>16</v>
      </c>
      <c r="F132">
        <v>18</v>
      </c>
      <c r="H132">
        <v>92</v>
      </c>
      <c r="I132">
        <v>126</v>
      </c>
    </row>
    <row r="133" spans="1:9" hidden="1" x14ac:dyDescent="0.3">
      <c r="A133" t="str">
        <f t="shared" si="4"/>
        <v>Canberra2017TOS15-MayCvATR_BonitoPP14</v>
      </c>
      <c r="B133" t="s">
        <v>1573</v>
      </c>
      <c r="C133" t="s">
        <v>17</v>
      </c>
      <c r="D133" s="2" t="s">
        <v>1574</v>
      </c>
      <c r="E133">
        <v>14</v>
      </c>
      <c r="F133">
        <v>29</v>
      </c>
    </row>
    <row r="134" spans="1:9" hidden="1" x14ac:dyDescent="0.3">
      <c r="A134" t="str">
        <f t="shared" si="4"/>
        <v>Canberra2017TOS15-MayCvAV_ZirconPP14</v>
      </c>
      <c r="B134" t="s">
        <v>1573</v>
      </c>
      <c r="C134" t="s">
        <v>1509</v>
      </c>
      <c r="D134" s="2" t="s">
        <v>1574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hidden="1" x14ac:dyDescent="0.3">
      <c r="A135" t="str">
        <f t="shared" si="4"/>
        <v>Canberra2017TOS15-MayCvArcherPP14</v>
      </c>
      <c r="B135" t="s">
        <v>1573</v>
      </c>
      <c r="C135" t="s">
        <v>20</v>
      </c>
      <c r="D135" s="2" t="s">
        <v>1574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hidden="1" x14ac:dyDescent="0.3">
      <c r="A136" t="str">
        <f t="shared" si="4"/>
        <v>Canberra2017TOS15-MayCvVictory_7001_CL PP16</v>
      </c>
      <c r="B136" t="s">
        <v>1573</v>
      </c>
      <c r="C136" t="s">
        <v>1474</v>
      </c>
      <c r="D136" s="2" t="s">
        <v>1574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hidden="1" x14ac:dyDescent="0.3">
      <c r="A137" t="str">
        <f t="shared" si="4"/>
        <v>Canberra2017TOS15-MayCvK50058PPNatural</v>
      </c>
      <c r="B137" t="s">
        <v>1573</v>
      </c>
      <c r="C137" t="s">
        <v>1493</v>
      </c>
      <c r="D137" s="2" t="s">
        <v>1574</v>
      </c>
      <c r="E137" t="s">
        <v>1458</v>
      </c>
      <c r="F137">
        <v>18</v>
      </c>
      <c r="G137">
        <v>72</v>
      </c>
      <c r="H137">
        <v>114</v>
      </c>
      <c r="I137">
        <v>141</v>
      </c>
    </row>
    <row r="138" spans="1:9" hidden="1" x14ac:dyDescent="0.3">
      <c r="A138" t="str">
        <f t="shared" si="4"/>
        <v>Canberra2017TOS15-MayCvAV_ZirconPPNatural</v>
      </c>
      <c r="B138" t="s">
        <v>1573</v>
      </c>
      <c r="C138" t="s">
        <v>1509</v>
      </c>
      <c r="D138" s="2" t="s">
        <v>1574</v>
      </c>
      <c r="E138" t="s">
        <v>1458</v>
      </c>
      <c r="F138">
        <v>18</v>
      </c>
      <c r="G138">
        <v>59</v>
      </c>
      <c r="H138">
        <v>107</v>
      </c>
      <c r="I138">
        <v>134</v>
      </c>
    </row>
    <row r="139" spans="1:9" hidden="1" x14ac:dyDescent="0.3">
      <c r="A139" t="str">
        <f t="shared" si="4"/>
        <v>Canberra2017TOS15-MayCvATR_WahooPPNatural</v>
      </c>
      <c r="B139" t="s">
        <v>1573</v>
      </c>
      <c r="C139" t="s">
        <v>11</v>
      </c>
      <c r="D139" s="2" t="s">
        <v>1574</v>
      </c>
      <c r="E139" t="s">
        <v>1458</v>
      </c>
      <c r="F139">
        <v>18</v>
      </c>
      <c r="G139">
        <v>56</v>
      </c>
      <c r="H139">
        <v>102</v>
      </c>
      <c r="I139">
        <v>134</v>
      </c>
    </row>
    <row r="140" spans="1:9" hidden="1" x14ac:dyDescent="0.3">
      <c r="A140" t="str">
        <f t="shared" si="4"/>
        <v>Canberra2017TOS15-MayCvVictory_7001_CL PPNatural</v>
      </c>
      <c r="B140" t="s">
        <v>1573</v>
      </c>
      <c r="C140" t="s">
        <v>1474</v>
      </c>
      <c r="D140" s="2" t="s">
        <v>1574</v>
      </c>
      <c r="E140" t="s">
        <v>1458</v>
      </c>
      <c r="F140">
        <v>18</v>
      </c>
      <c r="G140">
        <v>56</v>
      </c>
      <c r="H140">
        <v>107</v>
      </c>
      <c r="I140">
        <v>134</v>
      </c>
    </row>
    <row r="141" spans="1:9" hidden="1" x14ac:dyDescent="0.3">
      <c r="A141" t="str">
        <f t="shared" ref="A141:A148" si="5">"Canberra2017TOS"&amp;D141&amp;"Cv"&amp;C141&amp;"PP"&amp;E141</f>
        <v>Canberra2017TOS15-MayCvK50055PPNatural</v>
      </c>
      <c r="B141" t="s">
        <v>1573</v>
      </c>
      <c r="C141" t="s">
        <v>1501</v>
      </c>
      <c r="D141" s="2" t="s">
        <v>1574</v>
      </c>
      <c r="E141" t="s">
        <v>1458</v>
      </c>
      <c r="F141">
        <v>18</v>
      </c>
      <c r="G141">
        <v>65</v>
      </c>
      <c r="H141">
        <v>114</v>
      </c>
      <c r="I141">
        <v>141</v>
      </c>
    </row>
    <row r="142" spans="1:9" hidden="1" x14ac:dyDescent="0.3">
      <c r="A142" t="str">
        <f t="shared" si="5"/>
        <v>Canberra2017TOS15-MayCvSensationPPNatural</v>
      </c>
      <c r="B142" t="s">
        <v>1573</v>
      </c>
      <c r="C142" t="s">
        <v>1461</v>
      </c>
      <c r="D142" s="2" t="s">
        <v>1574</v>
      </c>
      <c r="E142" t="s">
        <v>1458</v>
      </c>
      <c r="F142">
        <v>29</v>
      </c>
      <c r="G142">
        <v>88</v>
      </c>
      <c r="H142">
        <v>134</v>
      </c>
      <c r="I142">
        <v>149</v>
      </c>
    </row>
    <row r="143" spans="1:9" hidden="1" x14ac:dyDescent="0.3">
      <c r="A143" t="str">
        <f t="shared" si="5"/>
        <v>Canberra2017TOS15-MayCvArazzoPPNatural</v>
      </c>
      <c r="B143" t="s">
        <v>1573</v>
      </c>
      <c r="C143" t="s">
        <v>1472</v>
      </c>
      <c r="D143" s="2" t="s">
        <v>1574</v>
      </c>
      <c r="E143" t="s">
        <v>1458</v>
      </c>
      <c r="F143">
        <v>23</v>
      </c>
      <c r="G143">
        <v>79</v>
      </c>
      <c r="H143">
        <v>119</v>
      </c>
      <c r="I143">
        <v>141</v>
      </c>
    </row>
    <row r="144" spans="1:9" hidden="1" x14ac:dyDescent="0.3">
      <c r="A144" t="str">
        <f t="shared" si="5"/>
        <v>Canberra2017TOS15-MayCv44Y90_CLPPNatural</v>
      </c>
      <c r="B144" t="s">
        <v>1573</v>
      </c>
      <c r="C144" t="s">
        <v>23</v>
      </c>
      <c r="D144" s="2" t="s">
        <v>1574</v>
      </c>
      <c r="E144" t="s">
        <v>1458</v>
      </c>
      <c r="F144">
        <v>18</v>
      </c>
      <c r="G144">
        <v>56</v>
      </c>
      <c r="H144">
        <v>92</v>
      </c>
      <c r="I144">
        <v>129</v>
      </c>
    </row>
    <row r="145" spans="1:9" hidden="1" x14ac:dyDescent="0.3">
      <c r="A145" t="str">
        <f t="shared" si="5"/>
        <v>Canberra2017TOS15-MayCvATR_BonitoPPNatural</v>
      </c>
      <c r="B145" t="s">
        <v>1573</v>
      </c>
      <c r="C145" t="s">
        <v>17</v>
      </c>
      <c r="D145" s="2" t="s">
        <v>1574</v>
      </c>
      <c r="E145" t="s">
        <v>1458</v>
      </c>
      <c r="F145">
        <v>18</v>
      </c>
      <c r="G145">
        <v>56</v>
      </c>
      <c r="H145">
        <v>99</v>
      </c>
      <c r="I145">
        <v>129</v>
      </c>
    </row>
    <row r="146" spans="1:9" hidden="1" x14ac:dyDescent="0.3">
      <c r="A146" t="str">
        <f t="shared" si="5"/>
        <v>Canberra2017TOS15-MayCvArcherPPNatural</v>
      </c>
      <c r="B146" t="s">
        <v>1573</v>
      </c>
      <c r="C146" t="s">
        <v>20</v>
      </c>
      <c r="D146" s="2" t="s">
        <v>1574</v>
      </c>
      <c r="E146" t="s">
        <v>1458</v>
      </c>
      <c r="F146">
        <v>18</v>
      </c>
      <c r="G146">
        <v>56</v>
      </c>
      <c r="H146">
        <v>99</v>
      </c>
      <c r="I146">
        <v>134</v>
      </c>
    </row>
    <row r="147" spans="1:9" hidden="1" x14ac:dyDescent="0.3">
      <c r="A147" t="str">
        <f t="shared" si="5"/>
        <v>Canberra2017TOS15-MayCv45Y91_CLPPNatural</v>
      </c>
      <c r="B147" t="s">
        <v>1573</v>
      </c>
      <c r="C147" t="s">
        <v>197</v>
      </c>
      <c r="D147" s="2" t="s">
        <v>1574</v>
      </c>
      <c r="E147" t="s">
        <v>1458</v>
      </c>
      <c r="F147">
        <v>18</v>
      </c>
      <c r="G147">
        <v>56</v>
      </c>
      <c r="H147">
        <v>99</v>
      </c>
      <c r="I147">
        <v>129</v>
      </c>
    </row>
    <row r="148" spans="1:9" hidden="1" x14ac:dyDescent="0.3">
      <c r="A148" t="str">
        <f t="shared" si="5"/>
        <v>Canberra2017TOS15-MayCvATR_StingrayPPNatural</v>
      </c>
      <c r="B148" t="s">
        <v>1573</v>
      </c>
      <c r="C148" t="s">
        <v>14</v>
      </c>
      <c r="D148" s="2" t="s">
        <v>1574</v>
      </c>
      <c r="E148" t="s">
        <v>1458</v>
      </c>
      <c r="F148">
        <v>18</v>
      </c>
      <c r="G148">
        <v>56</v>
      </c>
      <c r="H148">
        <v>99</v>
      </c>
      <c r="I148">
        <v>129</v>
      </c>
    </row>
    <row r="149" spans="1:9" hidden="1" x14ac:dyDescent="0.3">
      <c r="A149" t="str">
        <f t="shared" ref="A149:A172" si="6">"Canberra2016TOS"&amp;D149&amp;"Cv"&amp;C149</f>
        <v>Canberra2016TOS1CvNS_Diamond</v>
      </c>
      <c r="B149" t="s">
        <v>1573</v>
      </c>
      <c r="C149" t="s">
        <v>4</v>
      </c>
      <c r="D149">
        <v>1</v>
      </c>
      <c r="E149" t="s">
        <v>1458</v>
      </c>
      <c r="F149">
        <v>12</v>
      </c>
      <c r="G149">
        <v>49</v>
      </c>
      <c r="H149">
        <v>70</v>
      </c>
      <c r="I149">
        <v>116</v>
      </c>
    </row>
    <row r="150" spans="1:9" hidden="1" x14ac:dyDescent="0.3">
      <c r="A150" t="str">
        <f t="shared" si="6"/>
        <v>Canberra2016TOS1CvHyola_750_TT</v>
      </c>
      <c r="B150" t="s">
        <v>1573</v>
      </c>
      <c r="C150" t="s">
        <v>1464</v>
      </c>
      <c r="D150">
        <v>1</v>
      </c>
      <c r="E150" t="s">
        <v>1458</v>
      </c>
      <c r="F150">
        <v>15</v>
      </c>
      <c r="H150">
        <v>81</v>
      </c>
      <c r="I150">
        <v>140</v>
      </c>
    </row>
    <row r="151" spans="1:9" hidden="1" x14ac:dyDescent="0.3">
      <c r="A151" t="str">
        <f t="shared" si="6"/>
        <v>Canberra2016TOS1CvCSCH_02</v>
      </c>
      <c r="B151" t="s">
        <v>1573</v>
      </c>
      <c r="C151" t="s">
        <v>1468</v>
      </c>
      <c r="D151">
        <v>1</v>
      </c>
      <c r="E151" t="s">
        <v>1458</v>
      </c>
      <c r="F151">
        <v>19</v>
      </c>
      <c r="H151">
        <v>96</v>
      </c>
      <c r="I151">
        <v>154</v>
      </c>
    </row>
    <row r="152" spans="1:9" hidden="1" x14ac:dyDescent="0.3">
      <c r="A152" t="str">
        <f t="shared" si="6"/>
        <v>Canberra2016TOS1CvCBI_306</v>
      </c>
      <c r="B152" t="s">
        <v>1573</v>
      </c>
      <c r="C152" t="s">
        <v>1470</v>
      </c>
      <c r="D152">
        <v>1</v>
      </c>
      <c r="E152" t="s">
        <v>1458</v>
      </c>
      <c r="F152">
        <v>12</v>
      </c>
      <c r="G152">
        <v>70</v>
      </c>
      <c r="H152">
        <v>102</v>
      </c>
      <c r="I152">
        <v>151</v>
      </c>
    </row>
    <row r="153" spans="1:9" hidden="1" x14ac:dyDescent="0.3">
      <c r="A153" t="str">
        <f t="shared" si="6"/>
        <v>Canberra2016TOS1Cv44Y89_CL</v>
      </c>
      <c r="B153" t="s">
        <v>1573</v>
      </c>
      <c r="C153" t="s">
        <v>38</v>
      </c>
      <c r="D153">
        <v>1</v>
      </c>
      <c r="E153" t="s">
        <v>1458</v>
      </c>
      <c r="F153">
        <v>15</v>
      </c>
      <c r="H153">
        <v>81</v>
      </c>
      <c r="I153">
        <v>116</v>
      </c>
    </row>
    <row r="154" spans="1:9" hidden="1" x14ac:dyDescent="0.3">
      <c r="A154" t="str">
        <f t="shared" si="6"/>
        <v>Canberra2016TOS1CvCSCH_01</v>
      </c>
      <c r="B154" t="s">
        <v>1573</v>
      </c>
      <c r="C154" t="s">
        <v>1469</v>
      </c>
      <c r="D154">
        <v>1</v>
      </c>
      <c r="E154" t="s">
        <v>1458</v>
      </c>
      <c r="F154">
        <v>15</v>
      </c>
      <c r="G154">
        <v>70</v>
      </c>
      <c r="H154">
        <v>102</v>
      </c>
      <c r="I154">
        <v>154</v>
      </c>
    </row>
    <row r="155" spans="1:9" x14ac:dyDescent="0.3">
      <c r="A155" t="str">
        <f t="shared" si="6"/>
        <v>Canberra2016TOS1CvHyola971_CL</v>
      </c>
      <c r="B155" t="s">
        <v>1573</v>
      </c>
      <c r="C155" t="s">
        <v>137</v>
      </c>
      <c r="D155">
        <v>1</v>
      </c>
      <c r="E155" t="s">
        <v>1458</v>
      </c>
      <c r="F155">
        <v>15</v>
      </c>
      <c r="G155">
        <v>81</v>
      </c>
      <c r="H155">
        <v>123</v>
      </c>
      <c r="I155">
        <v>180</v>
      </c>
    </row>
    <row r="156" spans="1:9" hidden="1" x14ac:dyDescent="0.3">
      <c r="A156" t="str">
        <f t="shared" si="6"/>
        <v>Canberra2016TOS1CvATR_Gem</v>
      </c>
      <c r="B156" t="s">
        <v>1573</v>
      </c>
      <c r="C156" t="s">
        <v>58</v>
      </c>
      <c r="D156">
        <v>1</v>
      </c>
      <c r="E156" t="s">
        <v>1458</v>
      </c>
      <c r="F156">
        <v>15</v>
      </c>
      <c r="H156">
        <v>81</v>
      </c>
      <c r="I156">
        <v>130</v>
      </c>
    </row>
    <row r="157" spans="1:9" hidden="1" x14ac:dyDescent="0.3">
      <c r="A157" t="str">
        <f t="shared" si="6"/>
        <v>Canberra2016TOS1CvSensation</v>
      </c>
      <c r="B157" t="s">
        <v>1573</v>
      </c>
      <c r="C157" t="s">
        <v>1461</v>
      </c>
      <c r="D157">
        <v>1</v>
      </c>
      <c r="E157" t="s">
        <v>1458</v>
      </c>
      <c r="F157">
        <v>15</v>
      </c>
      <c r="G157">
        <v>81</v>
      </c>
      <c r="H157">
        <v>123</v>
      </c>
      <c r="I157">
        <v>180</v>
      </c>
    </row>
    <row r="158" spans="1:9" hidden="1" x14ac:dyDescent="0.3">
      <c r="A158" t="str">
        <f t="shared" si="6"/>
        <v>Canberra2016TOS1CvHyola_635_CL</v>
      </c>
      <c r="B158" t="s">
        <v>1573</v>
      </c>
      <c r="C158" t="s">
        <v>1465</v>
      </c>
      <c r="D158">
        <v>1</v>
      </c>
      <c r="E158" t="s">
        <v>1458</v>
      </c>
      <c r="F158">
        <v>15</v>
      </c>
      <c r="H158">
        <v>96</v>
      </c>
      <c r="I158">
        <v>137</v>
      </c>
    </row>
    <row r="159" spans="1:9" hidden="1" x14ac:dyDescent="0.3">
      <c r="A159" t="str">
        <f t="shared" si="6"/>
        <v>Canberra2016TOS1CvHyola_559_TT</v>
      </c>
      <c r="B159" t="s">
        <v>1573</v>
      </c>
      <c r="C159" t="s">
        <v>1467</v>
      </c>
      <c r="D159">
        <v>1</v>
      </c>
      <c r="E159" t="s">
        <v>1458</v>
      </c>
      <c r="F159">
        <v>15</v>
      </c>
      <c r="H159">
        <v>81</v>
      </c>
      <c r="I159">
        <v>137</v>
      </c>
    </row>
    <row r="160" spans="1:9" hidden="1" x14ac:dyDescent="0.3">
      <c r="A160" t="str">
        <f t="shared" si="6"/>
        <v>Canberra2016TOS1CvCB_Telfer</v>
      </c>
      <c r="B160" t="s">
        <v>1573</v>
      </c>
      <c r="C160" t="s">
        <v>1471</v>
      </c>
      <c r="D160">
        <v>1</v>
      </c>
      <c r="E160" t="s">
        <v>1458</v>
      </c>
      <c r="F160">
        <v>19</v>
      </c>
      <c r="H160">
        <v>60</v>
      </c>
      <c r="I160">
        <v>116</v>
      </c>
    </row>
    <row r="161" spans="1:9" hidden="1" x14ac:dyDescent="0.3">
      <c r="A161" t="str">
        <f t="shared" si="6"/>
        <v>Canberra2016TOS1CvATR_Bonito</v>
      </c>
      <c r="B161" t="s">
        <v>1573</v>
      </c>
      <c r="C161" t="s">
        <v>17</v>
      </c>
      <c r="D161">
        <v>1</v>
      </c>
      <c r="E161" t="s">
        <v>1458</v>
      </c>
      <c r="F161">
        <v>15</v>
      </c>
      <c r="H161">
        <v>81</v>
      </c>
      <c r="I161">
        <v>123</v>
      </c>
    </row>
    <row r="162" spans="1:9" hidden="1" x14ac:dyDescent="0.3">
      <c r="A162" t="str">
        <f t="shared" si="6"/>
        <v>Canberra2016TOS1CvAV_Garnet</v>
      </c>
      <c r="B162" t="s">
        <v>1573</v>
      </c>
      <c r="C162" t="s">
        <v>102</v>
      </c>
      <c r="D162">
        <v>1</v>
      </c>
      <c r="E162" t="s">
        <v>1458</v>
      </c>
      <c r="F162">
        <v>19</v>
      </c>
      <c r="H162">
        <v>81</v>
      </c>
      <c r="I162">
        <v>130</v>
      </c>
    </row>
    <row r="163" spans="1:9" hidden="1" x14ac:dyDescent="0.3">
      <c r="A163" t="str">
        <f t="shared" si="6"/>
        <v>Canberra2016TOS1Cv45Y88_CL</v>
      </c>
      <c r="B163" t="s">
        <v>1573</v>
      </c>
      <c r="C163" t="s">
        <v>61</v>
      </c>
      <c r="D163">
        <v>1</v>
      </c>
      <c r="E163" t="s">
        <v>1458</v>
      </c>
      <c r="F163">
        <v>19</v>
      </c>
      <c r="H163">
        <v>96</v>
      </c>
      <c r="I163">
        <v>137</v>
      </c>
    </row>
    <row r="164" spans="1:9" hidden="1" x14ac:dyDescent="0.3">
      <c r="A164" t="str">
        <f t="shared" si="6"/>
        <v>Canberra2016TOS1CvSF_Brazzil</v>
      </c>
      <c r="B164" t="s">
        <v>1573</v>
      </c>
      <c r="C164" t="s">
        <v>1460</v>
      </c>
      <c r="D164">
        <v>1</v>
      </c>
      <c r="E164" t="s">
        <v>1458</v>
      </c>
      <c r="F164">
        <v>15</v>
      </c>
      <c r="G164">
        <v>70</v>
      </c>
      <c r="H164">
        <v>123</v>
      </c>
      <c r="I164">
        <v>180</v>
      </c>
    </row>
    <row r="165" spans="1:9" x14ac:dyDescent="0.3">
      <c r="A165" t="str">
        <f t="shared" si="6"/>
        <v>Canberra2016TOS1CvHyola970_CL</v>
      </c>
      <c r="B165" t="s">
        <v>1573</v>
      </c>
      <c r="C165" t="s">
        <v>1463</v>
      </c>
      <c r="D165">
        <v>1</v>
      </c>
      <c r="E165" t="s">
        <v>1458</v>
      </c>
      <c r="F165">
        <v>15</v>
      </c>
      <c r="G165">
        <v>81</v>
      </c>
      <c r="H165">
        <v>123</v>
      </c>
      <c r="I165">
        <v>180</v>
      </c>
    </row>
    <row r="166" spans="1:9" hidden="1" x14ac:dyDescent="0.3">
      <c r="A166" t="str">
        <f t="shared" si="6"/>
        <v>Canberra2016TOS1CvOscar</v>
      </c>
      <c r="B166" t="s">
        <v>1573</v>
      </c>
      <c r="C166" t="s">
        <v>1462</v>
      </c>
      <c r="D166">
        <v>1</v>
      </c>
      <c r="E166" t="s">
        <v>1458</v>
      </c>
      <c r="F166">
        <v>15</v>
      </c>
      <c r="H166">
        <v>109</v>
      </c>
      <c r="I166">
        <v>180</v>
      </c>
    </row>
    <row r="167" spans="1:9" hidden="1" x14ac:dyDescent="0.3">
      <c r="A167" t="str">
        <f t="shared" si="6"/>
        <v>Canberra2016TOS1CvATR_Stingray</v>
      </c>
      <c r="B167" t="s">
        <v>1573</v>
      </c>
      <c r="C167" t="s">
        <v>14</v>
      </c>
      <c r="D167">
        <v>1</v>
      </c>
      <c r="E167" t="s">
        <v>1458</v>
      </c>
      <c r="F167">
        <v>15</v>
      </c>
      <c r="H167">
        <v>70</v>
      </c>
      <c r="I167">
        <v>116</v>
      </c>
    </row>
    <row r="168" spans="1:9" hidden="1" x14ac:dyDescent="0.3">
      <c r="A168" t="str">
        <f t="shared" si="6"/>
        <v>Canberra2016TOS1CvSF_Edimax</v>
      </c>
      <c r="B168" t="s">
        <v>1573</v>
      </c>
      <c r="C168" t="s">
        <v>1459</v>
      </c>
      <c r="D168">
        <v>1</v>
      </c>
      <c r="E168" t="s">
        <v>1458</v>
      </c>
      <c r="F168">
        <v>15</v>
      </c>
      <c r="G168">
        <v>70</v>
      </c>
      <c r="H168">
        <v>137</v>
      </c>
      <c r="I168">
        <v>180</v>
      </c>
    </row>
    <row r="169" spans="1:9" hidden="1" x14ac:dyDescent="0.3">
      <c r="A169" t="str">
        <f t="shared" si="6"/>
        <v>Canberra2016TOS1CvArazzo</v>
      </c>
      <c r="B169" t="s">
        <v>1573</v>
      </c>
      <c r="C169" t="s">
        <v>1472</v>
      </c>
      <c r="D169">
        <v>1</v>
      </c>
      <c r="E169" t="s">
        <v>1458</v>
      </c>
      <c r="F169">
        <v>19</v>
      </c>
      <c r="G169">
        <v>81</v>
      </c>
      <c r="H169">
        <v>116</v>
      </c>
      <c r="I169">
        <v>180</v>
      </c>
    </row>
    <row r="170" spans="1:9" hidden="1" x14ac:dyDescent="0.3">
      <c r="A170" t="str">
        <f t="shared" si="6"/>
        <v>Canberra2016TOS1Cv43C80_CL</v>
      </c>
      <c r="B170" t="s">
        <v>1573</v>
      </c>
      <c r="C170" t="s">
        <v>229</v>
      </c>
      <c r="D170">
        <v>1</v>
      </c>
      <c r="E170" t="s">
        <v>1458</v>
      </c>
      <c r="F170">
        <v>19</v>
      </c>
      <c r="H170">
        <v>70</v>
      </c>
      <c r="I170">
        <v>116</v>
      </c>
    </row>
    <row r="171" spans="1:9" hidden="1" x14ac:dyDescent="0.3">
      <c r="A171" t="str">
        <f t="shared" si="6"/>
        <v>Canberra2016TOS1CvHyola_575_CL</v>
      </c>
      <c r="B171" t="s">
        <v>1573</v>
      </c>
      <c r="C171" t="s">
        <v>1466</v>
      </c>
      <c r="D171">
        <v>1</v>
      </c>
      <c r="E171" t="s">
        <v>1458</v>
      </c>
      <c r="F171">
        <v>15</v>
      </c>
      <c r="H171">
        <v>70</v>
      </c>
      <c r="I171">
        <v>130</v>
      </c>
    </row>
    <row r="172" spans="1:9" hidden="1" x14ac:dyDescent="0.3">
      <c r="A172" t="str">
        <f t="shared" si="6"/>
        <v>Canberra2016TOS1CvArcher</v>
      </c>
      <c r="B172" t="s">
        <v>1573</v>
      </c>
      <c r="C172" t="s">
        <v>20</v>
      </c>
      <c r="D172">
        <v>1</v>
      </c>
      <c r="E172" t="s">
        <v>1458</v>
      </c>
      <c r="F172">
        <v>11</v>
      </c>
      <c r="H172">
        <v>88</v>
      </c>
      <c r="I172">
        <v>132</v>
      </c>
    </row>
    <row r="173" spans="1:9" hidden="1" x14ac:dyDescent="0.3">
      <c r="A173" t="str">
        <f t="shared" ref="A173:A204" si="7">"Canberra2016TOS"&amp;D173&amp;E173&amp;"Cv"&amp;C173</f>
        <v>Canberra2016TOS216CvCB_Telfer</v>
      </c>
      <c r="B173" t="s">
        <v>1573</v>
      </c>
      <c r="C173" t="s">
        <v>1471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hidden="1" x14ac:dyDescent="0.3">
      <c r="A174" t="str">
        <f t="shared" si="7"/>
        <v>Canberra2016TOS216CvCSCH_02</v>
      </c>
      <c r="B174" t="s">
        <v>1573</v>
      </c>
      <c r="C174" t="s">
        <v>1468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hidden="1" x14ac:dyDescent="0.3">
      <c r="A175" t="str">
        <f t="shared" si="7"/>
        <v>Canberra2016TOS214CvATR_Bonito</v>
      </c>
      <c r="B175" t="s">
        <v>1573</v>
      </c>
      <c r="C175" t="s">
        <v>17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hidden="1" x14ac:dyDescent="0.3">
      <c r="A176" t="str">
        <f t="shared" si="7"/>
        <v>Canberra2016TOS214CvSensation</v>
      </c>
      <c r="B176" t="s">
        <v>1573</v>
      </c>
      <c r="C176" t="s">
        <v>1461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hidden="1" x14ac:dyDescent="0.3">
      <c r="A177" t="str">
        <f t="shared" si="7"/>
        <v>Canberra2016TOS216CvNS_Diamond</v>
      </c>
      <c r="B177" t="s">
        <v>1573</v>
      </c>
      <c r="C177" t="s">
        <v>4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hidden="1" x14ac:dyDescent="0.3">
      <c r="A178" t="str">
        <f t="shared" si="7"/>
        <v>Canberra2016TOS214Cv43C80_CL</v>
      </c>
      <c r="B178" t="s">
        <v>1573</v>
      </c>
      <c r="C178" t="s">
        <v>229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hidden="1" x14ac:dyDescent="0.3">
      <c r="A179" t="str">
        <f t="shared" si="7"/>
        <v>Canberra2016TOS214CvHyola_559_TT</v>
      </c>
      <c r="B179" t="s">
        <v>1573</v>
      </c>
      <c r="C179" t="s">
        <v>1467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hidden="1" x14ac:dyDescent="0.3">
      <c r="A180" t="str">
        <f t="shared" si="7"/>
        <v>Canberra2016TOS214CvNS_Diamond</v>
      </c>
      <c r="B180" t="s">
        <v>1573</v>
      </c>
      <c r="C180" t="s">
        <v>4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hidden="1" x14ac:dyDescent="0.3">
      <c r="A181" t="str">
        <f t="shared" si="7"/>
        <v>Canberra2016TOS214CvOscar</v>
      </c>
      <c r="B181" t="s">
        <v>1573</v>
      </c>
      <c r="C181" t="s">
        <v>1462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hidden="1" x14ac:dyDescent="0.3">
      <c r="A182" t="str">
        <f t="shared" si="7"/>
        <v>Canberra2016TOS216Cv44Y89_CL</v>
      </c>
      <c r="B182" t="s">
        <v>1573</v>
      </c>
      <c r="C182" t="s">
        <v>38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hidden="1" x14ac:dyDescent="0.3">
      <c r="A183" t="str">
        <f t="shared" si="7"/>
        <v>Canberra2016TOS216CvSF_Brazzil</v>
      </c>
      <c r="B183" t="s">
        <v>1573</v>
      </c>
      <c r="C183" t="s">
        <v>1460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hidden="1" x14ac:dyDescent="0.3">
      <c r="A184" t="str">
        <f t="shared" si="7"/>
        <v>Canberra2016TOS214CvCB_Telfer</v>
      </c>
      <c r="B184" t="s">
        <v>1573</v>
      </c>
      <c r="C184" t="s">
        <v>1471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hidden="1" x14ac:dyDescent="0.3">
      <c r="A185" t="str">
        <f t="shared" si="7"/>
        <v>Canberra2016TOS214CvHyola_635_CL</v>
      </c>
      <c r="B185" t="s">
        <v>1573</v>
      </c>
      <c r="C185" t="s">
        <v>1465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3">
      <c r="A186" t="str">
        <f t="shared" si="7"/>
        <v>Canberra2016TOS216CvHyola970_CL</v>
      </c>
      <c r="B186" t="s">
        <v>1573</v>
      </c>
      <c r="C186" t="s">
        <v>1463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hidden="1" x14ac:dyDescent="0.3">
      <c r="A187" t="str">
        <f t="shared" si="7"/>
        <v>Canberra2016TOS216CvCBI_306</v>
      </c>
      <c r="B187" t="s">
        <v>1573</v>
      </c>
      <c r="C187" t="s">
        <v>1470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hidden="1" x14ac:dyDescent="0.3">
      <c r="A188" t="str">
        <f t="shared" si="7"/>
        <v>Canberra2016TOS216CvATR_Gem</v>
      </c>
      <c r="B188" t="s">
        <v>1573</v>
      </c>
      <c r="C188" t="s">
        <v>58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hidden="1" x14ac:dyDescent="0.3">
      <c r="A189" t="str">
        <f t="shared" si="7"/>
        <v>Canberra2016TOS216CvHyola_750_TT</v>
      </c>
      <c r="B189" t="s">
        <v>1573</v>
      </c>
      <c r="C189" t="s">
        <v>1464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hidden="1" x14ac:dyDescent="0.3">
      <c r="A190" t="str">
        <f t="shared" si="7"/>
        <v>Canberra2016TOS214CvATR_Gem</v>
      </c>
      <c r="B190" t="s">
        <v>1573</v>
      </c>
      <c r="C190" t="s">
        <v>58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hidden="1" x14ac:dyDescent="0.3">
      <c r="A191" t="str">
        <f t="shared" si="7"/>
        <v>Canberra2016TOS214CvHyola_575_CL</v>
      </c>
      <c r="B191" t="s">
        <v>1573</v>
      </c>
      <c r="C191" t="s">
        <v>1466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hidden="1" x14ac:dyDescent="0.3">
      <c r="A192" t="str">
        <f t="shared" si="7"/>
        <v>Canberra2016TOS216CvCSCH_01</v>
      </c>
      <c r="B192" t="s">
        <v>1573</v>
      </c>
      <c r="C192" t="s">
        <v>1469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hidden="1" x14ac:dyDescent="0.3">
      <c r="A193" t="str">
        <f t="shared" si="7"/>
        <v>Canberra2016TOS216CvSensation</v>
      </c>
      <c r="B193" t="s">
        <v>1573</v>
      </c>
      <c r="C193" t="s">
        <v>1461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hidden="1" x14ac:dyDescent="0.3">
      <c r="A194" t="str">
        <f t="shared" si="7"/>
        <v>Canberra2016TOS214CvSF_Edimax</v>
      </c>
      <c r="B194" t="s">
        <v>1573</v>
      </c>
      <c r="C194" t="s">
        <v>1459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hidden="1" x14ac:dyDescent="0.3">
      <c r="A195" t="str">
        <f t="shared" si="7"/>
        <v>Canberra2016TOS214CvArcher</v>
      </c>
      <c r="B195" t="s">
        <v>1573</v>
      </c>
      <c r="C195" t="s">
        <v>20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hidden="1" x14ac:dyDescent="0.3">
      <c r="A196" t="str">
        <f t="shared" si="7"/>
        <v>Canberra2016TOS214CvSF_Brazzil</v>
      </c>
      <c r="B196" t="s">
        <v>1573</v>
      </c>
      <c r="C196" t="s">
        <v>1460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hidden="1" x14ac:dyDescent="0.3">
      <c r="A197" t="str">
        <f t="shared" si="7"/>
        <v>Canberra2016TOS216Cv45Y88_CL</v>
      </c>
      <c r="B197" t="s">
        <v>1573</v>
      </c>
      <c r="C197" t="s">
        <v>61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hidden="1" x14ac:dyDescent="0.3">
      <c r="A198" t="str">
        <f t="shared" si="7"/>
        <v>Canberra2016TOS214CvAV_Garnet</v>
      </c>
      <c r="B198" t="s">
        <v>1573</v>
      </c>
      <c r="C198" t="s">
        <v>102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3">
      <c r="A199" t="str">
        <f t="shared" si="7"/>
        <v>Canberra2016TOS216CvHyola971_CL</v>
      </c>
      <c r="B199" t="s">
        <v>1573</v>
      </c>
      <c r="C199" t="s">
        <v>137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hidden="1" x14ac:dyDescent="0.3">
      <c r="A200" t="str">
        <f t="shared" si="7"/>
        <v>Canberra2016TOS216CvOscar</v>
      </c>
      <c r="B200" t="s">
        <v>1573</v>
      </c>
      <c r="C200" t="s">
        <v>1462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hidden="1" x14ac:dyDescent="0.3">
      <c r="A201" t="str">
        <f t="shared" si="7"/>
        <v>Canberra2016TOS216CvATR_Bonito</v>
      </c>
      <c r="B201" t="s">
        <v>1573</v>
      </c>
      <c r="C201" t="s">
        <v>17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hidden="1" x14ac:dyDescent="0.3">
      <c r="A202" t="str">
        <f t="shared" si="7"/>
        <v>Canberra2016TOS214Cv44Y89_CL</v>
      </c>
      <c r="B202" t="s">
        <v>1573</v>
      </c>
      <c r="C202" t="s">
        <v>38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hidden="1" x14ac:dyDescent="0.3">
      <c r="A203" t="str">
        <f t="shared" si="7"/>
        <v>Canberra2016TOS216CvHyola_575_CL</v>
      </c>
      <c r="B203" t="s">
        <v>1573</v>
      </c>
      <c r="C203" t="s">
        <v>1466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3">
      <c r="A204" t="str">
        <f t="shared" si="7"/>
        <v>Canberra2016TOS214CvHyola971_CL</v>
      </c>
      <c r="B204" t="s">
        <v>1573</v>
      </c>
      <c r="C204" t="s">
        <v>137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hidden="1" x14ac:dyDescent="0.3">
      <c r="A205" t="str">
        <f t="shared" ref="A205:A236" si="8">"Canberra2016TOS"&amp;D205&amp;E205&amp;"Cv"&amp;C205</f>
        <v>Canberra2016TOS214Cv45Y88_CL</v>
      </c>
      <c r="B205" t="s">
        <v>1573</v>
      </c>
      <c r="C205" t="s">
        <v>61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hidden="1" x14ac:dyDescent="0.3">
      <c r="A206" t="str">
        <f t="shared" si="8"/>
        <v>Canberra2016TOS216CvAV_Garnet</v>
      </c>
      <c r="B206" t="s">
        <v>1573</v>
      </c>
      <c r="C206" t="s">
        <v>102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hidden="1" x14ac:dyDescent="0.3">
      <c r="A207" t="str">
        <f t="shared" si="8"/>
        <v>Canberra2016TOS214CvHyola_750_TT</v>
      </c>
      <c r="B207" t="s">
        <v>1573</v>
      </c>
      <c r="C207" t="s">
        <v>1464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hidden="1" x14ac:dyDescent="0.3">
      <c r="A208" t="str">
        <f t="shared" si="8"/>
        <v>Canberra2016TOS214CvCBI_306</v>
      </c>
      <c r="B208" t="s">
        <v>1573</v>
      </c>
      <c r="C208" t="s">
        <v>1470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hidden="1" x14ac:dyDescent="0.3">
      <c r="A209" t="str">
        <f t="shared" si="8"/>
        <v>Canberra2016TOS216CvArazzo</v>
      </c>
      <c r="B209" t="s">
        <v>1573</v>
      </c>
      <c r="C209" t="s">
        <v>1472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hidden="1" x14ac:dyDescent="0.3">
      <c r="A210" t="str">
        <f t="shared" si="8"/>
        <v>Canberra2016TOS216Cv43C80_CL</v>
      </c>
      <c r="B210" t="s">
        <v>1573</v>
      </c>
      <c r="C210" t="s">
        <v>229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hidden="1" x14ac:dyDescent="0.3">
      <c r="A211" t="str">
        <f t="shared" si="8"/>
        <v>Canberra2016TOS216CvArcher</v>
      </c>
      <c r="B211" t="s">
        <v>1573</v>
      </c>
      <c r="C211" t="s">
        <v>20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hidden="1" x14ac:dyDescent="0.3">
      <c r="A212" t="str">
        <f t="shared" si="8"/>
        <v>Canberra2016TOS214CvArazzo</v>
      </c>
      <c r="B212" t="s">
        <v>1573</v>
      </c>
      <c r="C212" t="s">
        <v>1472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hidden="1" x14ac:dyDescent="0.3">
      <c r="A213" t="str">
        <f t="shared" si="8"/>
        <v>Canberra2016TOS216CvATR_Stingray</v>
      </c>
      <c r="B213" t="s">
        <v>1573</v>
      </c>
      <c r="C213" t="s">
        <v>14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hidden="1" x14ac:dyDescent="0.3">
      <c r="A214" t="str">
        <f t="shared" si="8"/>
        <v>Canberra2016TOS214CvATR_Stingray</v>
      </c>
      <c r="B214" t="s">
        <v>1573</v>
      </c>
      <c r="C214" t="s">
        <v>14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3">
      <c r="A215" t="str">
        <f t="shared" si="8"/>
        <v>Canberra2016TOS214CvHyola970_CL</v>
      </c>
      <c r="B215" t="s">
        <v>1573</v>
      </c>
      <c r="C215" t="s">
        <v>1463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hidden="1" x14ac:dyDescent="0.3">
      <c r="A216" t="str">
        <f t="shared" si="8"/>
        <v>Canberra2016TOS214CvCSCH_02</v>
      </c>
      <c r="B216" t="s">
        <v>1573</v>
      </c>
      <c r="C216" t="s">
        <v>1468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hidden="1" x14ac:dyDescent="0.3">
      <c r="A217" t="str">
        <f t="shared" si="8"/>
        <v>Canberra2016TOS216CvHyola_635_CL</v>
      </c>
      <c r="B217" t="s">
        <v>1573</v>
      </c>
      <c r="C217" t="s">
        <v>1465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hidden="1" x14ac:dyDescent="0.3">
      <c r="A218" t="str">
        <f t="shared" si="8"/>
        <v>Canberra2016TOS216CvSF_Edimax</v>
      </c>
      <c r="B218" t="s">
        <v>1573</v>
      </c>
      <c r="C218" t="s">
        <v>1459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hidden="1" x14ac:dyDescent="0.3">
      <c r="A219" t="str">
        <f t="shared" si="8"/>
        <v>Canberra2016TOS216CvHyola_559_TT</v>
      </c>
      <c r="B219" t="s">
        <v>1573</v>
      </c>
      <c r="C219" t="s">
        <v>1467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hidden="1" x14ac:dyDescent="0.3">
      <c r="A220" t="str">
        <f t="shared" si="8"/>
        <v>Canberra2016TOS214CvCSCH_01</v>
      </c>
      <c r="B220" t="s">
        <v>1573</v>
      </c>
      <c r="C220" t="s">
        <v>1469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hidden="1" x14ac:dyDescent="0.3">
      <c r="A221" t="str">
        <f t="shared" si="8"/>
        <v>Canberra2016TOS2NaturalCvCBI_306</v>
      </c>
      <c r="B221" t="s">
        <v>1573</v>
      </c>
      <c r="C221" t="s">
        <v>1470</v>
      </c>
      <c r="D221">
        <v>2</v>
      </c>
      <c r="E221" t="s">
        <v>1458</v>
      </c>
      <c r="F221">
        <v>14</v>
      </c>
      <c r="G221">
        <v>63</v>
      </c>
      <c r="H221">
        <v>97</v>
      </c>
      <c r="I221">
        <v>146</v>
      </c>
    </row>
    <row r="222" spans="1:9" hidden="1" x14ac:dyDescent="0.3">
      <c r="A222" t="str">
        <f t="shared" si="8"/>
        <v>Canberra2016TOS2NaturalCvCSCH_02</v>
      </c>
      <c r="B222" t="s">
        <v>1573</v>
      </c>
      <c r="C222" t="s">
        <v>1468</v>
      </c>
      <c r="D222">
        <v>2</v>
      </c>
      <c r="E222" t="s">
        <v>1458</v>
      </c>
      <c r="F222">
        <v>14</v>
      </c>
      <c r="G222">
        <v>55</v>
      </c>
      <c r="H222">
        <v>90</v>
      </c>
      <c r="I222">
        <v>139</v>
      </c>
    </row>
    <row r="223" spans="1:9" hidden="1" x14ac:dyDescent="0.3">
      <c r="A223" t="str">
        <f t="shared" si="8"/>
        <v>Canberra2016TOS2NaturalCvAV_Garnet</v>
      </c>
      <c r="B223" t="s">
        <v>1573</v>
      </c>
      <c r="C223" t="s">
        <v>102</v>
      </c>
      <c r="D223">
        <v>2</v>
      </c>
      <c r="E223" t="s">
        <v>1458</v>
      </c>
      <c r="F223">
        <v>14</v>
      </c>
      <c r="G223">
        <v>70</v>
      </c>
      <c r="H223">
        <v>83</v>
      </c>
      <c r="I223">
        <v>128</v>
      </c>
    </row>
    <row r="224" spans="1:9" hidden="1" x14ac:dyDescent="0.3">
      <c r="A224" t="str">
        <f t="shared" si="8"/>
        <v>Canberra2016TOS2NaturalCvHyola_635_CL</v>
      </c>
      <c r="B224" t="s">
        <v>1573</v>
      </c>
      <c r="C224" t="s">
        <v>1465</v>
      </c>
      <c r="D224">
        <v>2</v>
      </c>
      <c r="E224" t="s">
        <v>1458</v>
      </c>
      <c r="F224">
        <v>10</v>
      </c>
      <c r="G224">
        <v>55</v>
      </c>
      <c r="H224">
        <v>76</v>
      </c>
      <c r="I224">
        <v>125</v>
      </c>
    </row>
    <row r="225" spans="1:9" hidden="1" x14ac:dyDescent="0.3">
      <c r="A225" t="str">
        <f t="shared" si="8"/>
        <v>Canberra2016TOS2NaturalCv43C80_CL</v>
      </c>
      <c r="B225" t="s">
        <v>1573</v>
      </c>
      <c r="C225" t="s">
        <v>229</v>
      </c>
      <c r="D225">
        <v>2</v>
      </c>
      <c r="E225" t="s">
        <v>1458</v>
      </c>
      <c r="F225">
        <v>14</v>
      </c>
      <c r="G225">
        <v>44</v>
      </c>
      <c r="H225">
        <v>83</v>
      </c>
      <c r="I225">
        <v>125</v>
      </c>
    </row>
    <row r="226" spans="1:9" hidden="1" x14ac:dyDescent="0.3">
      <c r="A226" t="str">
        <f t="shared" si="8"/>
        <v>Canberra2016TOS2NaturalCvCSCH_01</v>
      </c>
      <c r="B226" t="s">
        <v>1573</v>
      </c>
      <c r="C226" t="s">
        <v>1469</v>
      </c>
      <c r="D226">
        <v>2</v>
      </c>
      <c r="E226" t="s">
        <v>1458</v>
      </c>
      <c r="F226">
        <v>14</v>
      </c>
      <c r="G226">
        <v>55</v>
      </c>
      <c r="H226">
        <v>97</v>
      </c>
      <c r="I226">
        <v>146</v>
      </c>
    </row>
    <row r="227" spans="1:9" hidden="1" x14ac:dyDescent="0.3">
      <c r="A227" t="str">
        <f t="shared" si="8"/>
        <v>Canberra2016TOS2NaturalCv44Y89_CL</v>
      </c>
      <c r="B227" t="s">
        <v>1573</v>
      </c>
      <c r="C227" t="s">
        <v>38</v>
      </c>
      <c r="D227">
        <v>2</v>
      </c>
      <c r="E227" t="s">
        <v>1458</v>
      </c>
      <c r="F227">
        <v>14</v>
      </c>
      <c r="G227">
        <v>44</v>
      </c>
      <c r="H227">
        <v>76</v>
      </c>
      <c r="I227">
        <v>121</v>
      </c>
    </row>
    <row r="228" spans="1:9" hidden="1" x14ac:dyDescent="0.3">
      <c r="A228" t="str">
        <f t="shared" si="8"/>
        <v>Canberra2016TOS2NaturalCvCB_Telfer</v>
      </c>
      <c r="B228" t="s">
        <v>1573</v>
      </c>
      <c r="C228" t="s">
        <v>1471</v>
      </c>
      <c r="D228">
        <v>2</v>
      </c>
      <c r="E228" t="s">
        <v>1458</v>
      </c>
      <c r="F228">
        <v>14</v>
      </c>
      <c r="G228">
        <v>70</v>
      </c>
      <c r="H228">
        <v>90</v>
      </c>
      <c r="I228">
        <v>134</v>
      </c>
    </row>
    <row r="229" spans="1:9" hidden="1" x14ac:dyDescent="0.3">
      <c r="A229" t="str">
        <f t="shared" si="8"/>
        <v>Canberra2016TOS2NaturalCvATR_Bonito</v>
      </c>
      <c r="B229" t="s">
        <v>1573</v>
      </c>
      <c r="C229" t="s">
        <v>17</v>
      </c>
      <c r="D229">
        <v>2</v>
      </c>
      <c r="E229" t="s">
        <v>1458</v>
      </c>
      <c r="F229">
        <v>10</v>
      </c>
      <c r="G229">
        <v>55</v>
      </c>
      <c r="H229">
        <v>83</v>
      </c>
      <c r="I229">
        <v>128</v>
      </c>
    </row>
    <row r="230" spans="1:9" hidden="1" x14ac:dyDescent="0.3">
      <c r="A230" t="str">
        <f t="shared" si="8"/>
        <v>Canberra2016TOS2NaturalCvNS_Diamond</v>
      </c>
      <c r="B230" t="s">
        <v>1573</v>
      </c>
      <c r="C230" t="s">
        <v>4</v>
      </c>
      <c r="D230">
        <v>2</v>
      </c>
      <c r="E230" t="s">
        <v>1458</v>
      </c>
      <c r="F230">
        <v>10</v>
      </c>
      <c r="G230">
        <v>44</v>
      </c>
      <c r="H230">
        <v>76</v>
      </c>
      <c r="I230">
        <v>114</v>
      </c>
    </row>
    <row r="231" spans="1:9" hidden="1" x14ac:dyDescent="0.3">
      <c r="A231" t="str">
        <f t="shared" si="8"/>
        <v>Canberra2016TOS2NaturalCvSF_Edimax</v>
      </c>
      <c r="B231" t="s">
        <v>1573</v>
      </c>
      <c r="C231" t="s">
        <v>1459</v>
      </c>
      <c r="D231">
        <v>2</v>
      </c>
      <c r="E231" t="s">
        <v>1458</v>
      </c>
      <c r="F231">
        <v>14</v>
      </c>
      <c r="G231">
        <v>76</v>
      </c>
      <c r="H231">
        <v>125</v>
      </c>
      <c r="I231">
        <v>168</v>
      </c>
    </row>
    <row r="232" spans="1:9" hidden="1" x14ac:dyDescent="0.3">
      <c r="A232" t="str">
        <f t="shared" si="8"/>
        <v>Canberra2016TOS2NaturalCvSensation</v>
      </c>
      <c r="B232" t="s">
        <v>1573</v>
      </c>
      <c r="C232" t="s">
        <v>1461</v>
      </c>
      <c r="D232">
        <v>2</v>
      </c>
      <c r="E232" t="s">
        <v>1458</v>
      </c>
      <c r="F232">
        <v>14</v>
      </c>
      <c r="G232">
        <v>70</v>
      </c>
      <c r="H232">
        <v>114</v>
      </c>
      <c r="I232">
        <v>161</v>
      </c>
    </row>
    <row r="233" spans="1:9" hidden="1" x14ac:dyDescent="0.3">
      <c r="A233" t="str">
        <f t="shared" si="8"/>
        <v>Canberra2016TOS2NaturalCvSF_Brazzil</v>
      </c>
      <c r="B233" t="s">
        <v>1573</v>
      </c>
      <c r="C233" t="s">
        <v>1460</v>
      </c>
      <c r="D233">
        <v>2</v>
      </c>
      <c r="E233" t="s">
        <v>1458</v>
      </c>
      <c r="F233">
        <v>14</v>
      </c>
      <c r="G233">
        <v>70</v>
      </c>
      <c r="H233">
        <v>114</v>
      </c>
      <c r="I233">
        <v>163</v>
      </c>
    </row>
    <row r="234" spans="1:9" hidden="1" x14ac:dyDescent="0.3">
      <c r="A234" t="str">
        <f t="shared" si="8"/>
        <v>Canberra2016TOS2NaturalCvATR_Stingray</v>
      </c>
      <c r="B234" t="s">
        <v>1573</v>
      </c>
      <c r="C234" t="s">
        <v>14</v>
      </c>
      <c r="D234">
        <v>2</v>
      </c>
      <c r="E234" t="s">
        <v>1458</v>
      </c>
      <c r="F234">
        <v>14</v>
      </c>
      <c r="G234">
        <v>44</v>
      </c>
      <c r="H234">
        <v>76</v>
      </c>
      <c r="I234">
        <v>121</v>
      </c>
    </row>
    <row r="235" spans="1:9" hidden="1" x14ac:dyDescent="0.3">
      <c r="A235" t="str">
        <f t="shared" si="8"/>
        <v>Canberra2016TOS2NaturalCvHyola_559_TT</v>
      </c>
      <c r="B235" t="s">
        <v>1573</v>
      </c>
      <c r="C235" t="s">
        <v>1467</v>
      </c>
      <c r="D235">
        <v>2</v>
      </c>
      <c r="E235" t="s">
        <v>1458</v>
      </c>
      <c r="F235">
        <v>10</v>
      </c>
      <c r="G235">
        <v>44</v>
      </c>
      <c r="H235">
        <v>83</v>
      </c>
      <c r="I235">
        <v>128</v>
      </c>
    </row>
    <row r="236" spans="1:9" hidden="1" x14ac:dyDescent="0.3">
      <c r="A236" t="str">
        <f t="shared" si="8"/>
        <v>Canberra2016TOS2NaturalCvHyola_750_TT</v>
      </c>
      <c r="B236" t="s">
        <v>1573</v>
      </c>
      <c r="C236" t="s">
        <v>1464</v>
      </c>
      <c r="D236">
        <v>2</v>
      </c>
      <c r="E236" t="s">
        <v>1458</v>
      </c>
      <c r="F236">
        <v>14</v>
      </c>
      <c r="G236">
        <v>55</v>
      </c>
      <c r="H236">
        <v>83</v>
      </c>
      <c r="I236">
        <v>134</v>
      </c>
    </row>
    <row r="237" spans="1:9" hidden="1" x14ac:dyDescent="0.3">
      <c r="A237" t="str">
        <f t="shared" ref="A237:A244" si="9">"Canberra2016TOS"&amp;D237&amp;E237&amp;"Cv"&amp;C237</f>
        <v>Canberra2016TOS2NaturalCvArcher</v>
      </c>
      <c r="B237" t="s">
        <v>1573</v>
      </c>
      <c r="C237" t="s">
        <v>20</v>
      </c>
      <c r="D237">
        <v>2</v>
      </c>
      <c r="E237" t="s">
        <v>1458</v>
      </c>
      <c r="F237">
        <v>10</v>
      </c>
      <c r="G237">
        <v>55</v>
      </c>
      <c r="H237">
        <v>83</v>
      </c>
      <c r="I237">
        <v>134</v>
      </c>
    </row>
    <row r="238" spans="1:9" hidden="1" x14ac:dyDescent="0.3">
      <c r="A238" t="str">
        <f t="shared" si="9"/>
        <v>Canberra2016TOS2NaturalCvHyola_575_CL</v>
      </c>
      <c r="B238" t="s">
        <v>1573</v>
      </c>
      <c r="C238" t="s">
        <v>1466</v>
      </c>
      <c r="D238">
        <v>2</v>
      </c>
      <c r="E238" t="s">
        <v>1458</v>
      </c>
      <c r="F238">
        <v>10</v>
      </c>
      <c r="G238">
        <v>44</v>
      </c>
      <c r="H238">
        <v>83</v>
      </c>
      <c r="I238">
        <v>134</v>
      </c>
    </row>
    <row r="239" spans="1:9" hidden="1" x14ac:dyDescent="0.3">
      <c r="A239" t="str">
        <f t="shared" si="9"/>
        <v>Canberra2016TOS2NaturalCvArazzo</v>
      </c>
      <c r="B239" t="s">
        <v>1573</v>
      </c>
      <c r="C239" t="s">
        <v>1472</v>
      </c>
      <c r="D239">
        <v>2</v>
      </c>
      <c r="E239" t="s">
        <v>1458</v>
      </c>
      <c r="F239">
        <v>14</v>
      </c>
      <c r="G239">
        <v>70</v>
      </c>
      <c r="H239">
        <v>111</v>
      </c>
      <c r="I239">
        <v>161</v>
      </c>
    </row>
    <row r="240" spans="1:9" hidden="1" x14ac:dyDescent="0.3">
      <c r="A240" t="str">
        <f t="shared" si="9"/>
        <v>Canberra2016TOS2NaturalCvATR_Gem</v>
      </c>
      <c r="B240" t="s">
        <v>1573</v>
      </c>
      <c r="C240" t="s">
        <v>58</v>
      </c>
      <c r="D240">
        <v>2</v>
      </c>
      <c r="E240" t="s">
        <v>1458</v>
      </c>
      <c r="F240">
        <v>14</v>
      </c>
      <c r="G240">
        <v>44</v>
      </c>
      <c r="H240">
        <v>90</v>
      </c>
      <c r="I240">
        <v>128</v>
      </c>
    </row>
    <row r="241" spans="1:9" x14ac:dyDescent="0.3">
      <c r="A241" t="str">
        <f t="shared" si="9"/>
        <v>Canberra2016TOS2NaturalCvHyola971_CL</v>
      </c>
      <c r="B241" t="s">
        <v>1573</v>
      </c>
      <c r="C241" t="s">
        <v>137</v>
      </c>
      <c r="D241">
        <v>2</v>
      </c>
      <c r="E241" t="s">
        <v>1458</v>
      </c>
      <c r="F241">
        <v>10</v>
      </c>
      <c r="G241">
        <v>70</v>
      </c>
      <c r="H241">
        <v>114</v>
      </c>
      <c r="I241">
        <v>161</v>
      </c>
    </row>
    <row r="242" spans="1:9" x14ac:dyDescent="0.3">
      <c r="A242" t="str">
        <f t="shared" si="9"/>
        <v>Canberra2016TOS2NaturalCvHyola970_CL</v>
      </c>
      <c r="B242" t="s">
        <v>1573</v>
      </c>
      <c r="C242" t="s">
        <v>1463</v>
      </c>
      <c r="D242">
        <v>2</v>
      </c>
      <c r="E242" t="s">
        <v>1458</v>
      </c>
      <c r="F242">
        <v>14</v>
      </c>
      <c r="G242">
        <v>70</v>
      </c>
      <c r="H242">
        <v>114</v>
      </c>
      <c r="I242">
        <v>163</v>
      </c>
    </row>
    <row r="243" spans="1:9" hidden="1" x14ac:dyDescent="0.3">
      <c r="A243" t="str">
        <f t="shared" si="9"/>
        <v>Canberra2016TOS2NaturalCv45Y88_CL</v>
      </c>
      <c r="B243" t="s">
        <v>1573</v>
      </c>
      <c r="C243" t="s">
        <v>61</v>
      </c>
      <c r="D243">
        <v>2</v>
      </c>
      <c r="E243" t="s">
        <v>1458</v>
      </c>
      <c r="F243">
        <v>10</v>
      </c>
      <c r="G243">
        <v>44</v>
      </c>
      <c r="H243">
        <v>83</v>
      </c>
      <c r="I243">
        <v>125</v>
      </c>
    </row>
    <row r="244" spans="1:9" hidden="1" x14ac:dyDescent="0.3">
      <c r="A244" t="str">
        <f t="shared" si="9"/>
        <v>Canberra2016TOS2NaturalCvOscar</v>
      </c>
      <c r="B244" t="s">
        <v>1573</v>
      </c>
      <c r="C244" t="s">
        <v>1462</v>
      </c>
      <c r="D244">
        <v>2</v>
      </c>
      <c r="E244" t="s">
        <v>1458</v>
      </c>
      <c r="F244">
        <v>14</v>
      </c>
      <c r="G244">
        <v>55</v>
      </c>
      <c r="H244">
        <v>90</v>
      </c>
      <c r="I244">
        <v>134</v>
      </c>
    </row>
    <row r="245" spans="1:9" hidden="1" x14ac:dyDescent="0.3">
      <c r="A245" t="str">
        <f t="shared" ref="A245:A268" si="10">"Canberra2016TOS"&amp;D245&amp;"Cv"&amp;C245</f>
        <v>Canberra2016TOS3CvATR_Stingray</v>
      </c>
      <c r="B245" t="s">
        <v>1573</v>
      </c>
      <c r="C245" t="s">
        <v>14</v>
      </c>
      <c r="D245">
        <v>3</v>
      </c>
      <c r="E245" t="s">
        <v>1458</v>
      </c>
      <c r="F245">
        <v>18</v>
      </c>
      <c r="G245">
        <v>60</v>
      </c>
      <c r="H245">
        <v>91</v>
      </c>
      <c r="I245">
        <v>120</v>
      </c>
    </row>
    <row r="246" spans="1:9" hidden="1" x14ac:dyDescent="0.3">
      <c r="A246" t="str">
        <f t="shared" si="10"/>
        <v>Canberra2016TOS3CvOscar</v>
      </c>
      <c r="B246" t="s">
        <v>1573</v>
      </c>
      <c r="C246" t="s">
        <v>1462</v>
      </c>
      <c r="D246">
        <v>3</v>
      </c>
      <c r="E246" t="s">
        <v>1458</v>
      </c>
      <c r="F246">
        <v>18</v>
      </c>
      <c r="G246">
        <v>60</v>
      </c>
      <c r="H246">
        <v>91</v>
      </c>
      <c r="I246">
        <v>126</v>
      </c>
    </row>
    <row r="247" spans="1:9" hidden="1" x14ac:dyDescent="0.3">
      <c r="A247" t="str">
        <f t="shared" si="10"/>
        <v>Canberra2016TOS3Cv45Y88_CL</v>
      </c>
      <c r="B247" t="s">
        <v>1573</v>
      </c>
      <c r="C247" t="s">
        <v>61</v>
      </c>
      <c r="D247">
        <v>3</v>
      </c>
      <c r="E247" t="s">
        <v>1458</v>
      </c>
      <c r="F247">
        <v>18</v>
      </c>
      <c r="G247">
        <v>60</v>
      </c>
      <c r="H247">
        <v>88</v>
      </c>
      <c r="I247">
        <v>123</v>
      </c>
    </row>
    <row r="248" spans="1:9" x14ac:dyDescent="0.3">
      <c r="A248" t="str">
        <f t="shared" si="10"/>
        <v>Canberra2016TOS3CvHyola971_CL</v>
      </c>
      <c r="B248" t="s">
        <v>1573</v>
      </c>
      <c r="C248" t="s">
        <v>137</v>
      </c>
      <c r="D248">
        <v>3</v>
      </c>
      <c r="E248" t="s">
        <v>1458</v>
      </c>
      <c r="F248">
        <v>18</v>
      </c>
      <c r="G248">
        <v>67</v>
      </c>
      <c r="H248">
        <v>111</v>
      </c>
      <c r="I248">
        <v>145</v>
      </c>
    </row>
    <row r="249" spans="1:9" hidden="1" x14ac:dyDescent="0.3">
      <c r="A249" t="str">
        <f t="shared" si="10"/>
        <v>Canberra2016TOS3CvCSCH_02</v>
      </c>
      <c r="B249" t="s">
        <v>1573</v>
      </c>
      <c r="C249" t="s">
        <v>1468</v>
      </c>
      <c r="D249">
        <v>3</v>
      </c>
      <c r="E249" t="s">
        <v>1458</v>
      </c>
      <c r="F249">
        <v>18</v>
      </c>
      <c r="G249">
        <v>60</v>
      </c>
      <c r="H249">
        <v>91</v>
      </c>
      <c r="I249">
        <v>131</v>
      </c>
    </row>
    <row r="250" spans="1:9" hidden="1" x14ac:dyDescent="0.3">
      <c r="A250" t="str">
        <f t="shared" si="10"/>
        <v>Canberra2016TOS3CvHyola_575_CL</v>
      </c>
      <c r="B250" t="s">
        <v>1573</v>
      </c>
      <c r="C250" t="s">
        <v>1466</v>
      </c>
      <c r="D250">
        <v>3</v>
      </c>
      <c r="E250" t="s">
        <v>1458</v>
      </c>
      <c r="F250">
        <v>18</v>
      </c>
      <c r="G250">
        <v>60</v>
      </c>
      <c r="H250">
        <v>88</v>
      </c>
      <c r="I250">
        <v>126</v>
      </c>
    </row>
    <row r="251" spans="1:9" hidden="1" x14ac:dyDescent="0.3">
      <c r="A251" t="str">
        <f t="shared" si="10"/>
        <v>Canberra2016TOS3Cv43C80_CL</v>
      </c>
      <c r="B251" t="s">
        <v>1573</v>
      </c>
      <c r="C251" t="s">
        <v>229</v>
      </c>
      <c r="D251">
        <v>3</v>
      </c>
      <c r="E251" t="s">
        <v>1458</v>
      </c>
      <c r="F251">
        <v>18</v>
      </c>
      <c r="G251">
        <v>60</v>
      </c>
      <c r="H251">
        <v>81</v>
      </c>
      <c r="I251">
        <v>116</v>
      </c>
    </row>
    <row r="252" spans="1:9" hidden="1" x14ac:dyDescent="0.3">
      <c r="A252" t="str">
        <f t="shared" si="10"/>
        <v>Canberra2016TOS3CvAV_Garnet</v>
      </c>
      <c r="B252" t="s">
        <v>1573</v>
      </c>
      <c r="C252" t="s">
        <v>102</v>
      </c>
      <c r="D252">
        <v>3</v>
      </c>
      <c r="E252" t="s">
        <v>1458</v>
      </c>
      <c r="F252">
        <v>18</v>
      </c>
      <c r="G252">
        <v>60</v>
      </c>
      <c r="H252">
        <v>88</v>
      </c>
      <c r="I252">
        <v>123</v>
      </c>
    </row>
    <row r="253" spans="1:9" hidden="1" x14ac:dyDescent="0.3">
      <c r="A253" t="str">
        <f t="shared" si="10"/>
        <v>Canberra2016TOS3CvArazzo</v>
      </c>
      <c r="B253" t="s">
        <v>1573</v>
      </c>
      <c r="C253" t="s">
        <v>1472</v>
      </c>
      <c r="D253">
        <v>3</v>
      </c>
      <c r="E253" t="s">
        <v>1458</v>
      </c>
      <c r="F253">
        <v>18</v>
      </c>
      <c r="G253">
        <v>67</v>
      </c>
      <c r="H253">
        <v>102</v>
      </c>
      <c r="I253">
        <v>138</v>
      </c>
    </row>
    <row r="254" spans="1:9" hidden="1" x14ac:dyDescent="0.3">
      <c r="A254" t="str">
        <f t="shared" si="10"/>
        <v>Canberra2016TOS3CvCB_Telfer</v>
      </c>
      <c r="B254" t="s">
        <v>1573</v>
      </c>
      <c r="C254" t="s">
        <v>1471</v>
      </c>
      <c r="D254">
        <v>3</v>
      </c>
      <c r="E254" t="s">
        <v>1458</v>
      </c>
      <c r="F254">
        <v>32</v>
      </c>
      <c r="G254">
        <v>67</v>
      </c>
      <c r="H254">
        <v>91</v>
      </c>
      <c r="I254">
        <v>126</v>
      </c>
    </row>
    <row r="255" spans="1:9" hidden="1" x14ac:dyDescent="0.3">
      <c r="A255" t="str">
        <f t="shared" si="10"/>
        <v>Canberra2016TOS3CvHyola_559_TT</v>
      </c>
      <c r="B255" t="s">
        <v>1573</v>
      </c>
      <c r="C255" t="s">
        <v>1467</v>
      </c>
      <c r="D255">
        <v>3</v>
      </c>
      <c r="E255" t="s">
        <v>1458</v>
      </c>
      <c r="F255">
        <v>18</v>
      </c>
      <c r="G255">
        <v>60</v>
      </c>
      <c r="H255">
        <v>81</v>
      </c>
      <c r="I255">
        <v>123</v>
      </c>
    </row>
    <row r="256" spans="1:9" hidden="1" x14ac:dyDescent="0.3">
      <c r="A256" t="str">
        <f t="shared" si="10"/>
        <v>Canberra2016TOS3CvATR_Gem</v>
      </c>
      <c r="B256" t="s">
        <v>1573</v>
      </c>
      <c r="C256" t="s">
        <v>58</v>
      </c>
      <c r="D256">
        <v>3</v>
      </c>
      <c r="E256" t="s">
        <v>1458</v>
      </c>
      <c r="F256">
        <v>18</v>
      </c>
      <c r="G256">
        <v>60</v>
      </c>
      <c r="H256">
        <v>88</v>
      </c>
      <c r="I256">
        <v>126</v>
      </c>
    </row>
    <row r="257" spans="1:9" x14ac:dyDescent="0.3">
      <c r="A257" t="str">
        <f t="shared" si="10"/>
        <v>Canberra2016TOS3CvHyola970_CL</v>
      </c>
      <c r="B257" t="s">
        <v>1573</v>
      </c>
      <c r="C257" t="s">
        <v>1463</v>
      </c>
      <c r="D257">
        <v>3</v>
      </c>
      <c r="E257" t="s">
        <v>1458</v>
      </c>
      <c r="F257">
        <v>18</v>
      </c>
      <c r="G257">
        <v>74</v>
      </c>
      <c r="H257">
        <v>111</v>
      </c>
      <c r="I257">
        <v>145</v>
      </c>
    </row>
    <row r="258" spans="1:9" hidden="1" x14ac:dyDescent="0.3">
      <c r="A258" t="str">
        <f t="shared" si="10"/>
        <v>Canberra2016TOS3CvArcher</v>
      </c>
      <c r="B258" t="s">
        <v>1573</v>
      </c>
      <c r="C258" t="s">
        <v>20</v>
      </c>
      <c r="D258">
        <v>3</v>
      </c>
      <c r="E258" t="s">
        <v>1458</v>
      </c>
      <c r="F258">
        <v>18</v>
      </c>
      <c r="G258">
        <v>60</v>
      </c>
      <c r="H258">
        <v>91</v>
      </c>
      <c r="I258">
        <v>126</v>
      </c>
    </row>
    <row r="259" spans="1:9" hidden="1" x14ac:dyDescent="0.3">
      <c r="A259" t="str">
        <f t="shared" si="10"/>
        <v>Canberra2016TOS3CvCSCH_01</v>
      </c>
      <c r="B259" t="s">
        <v>1573</v>
      </c>
      <c r="C259" t="s">
        <v>1469</v>
      </c>
      <c r="D259">
        <v>3</v>
      </c>
      <c r="E259" t="s">
        <v>1458</v>
      </c>
      <c r="F259">
        <v>18</v>
      </c>
      <c r="G259">
        <v>67</v>
      </c>
      <c r="H259">
        <v>95</v>
      </c>
      <c r="I259">
        <v>134</v>
      </c>
    </row>
    <row r="260" spans="1:9" hidden="1" x14ac:dyDescent="0.3">
      <c r="A260" t="str">
        <f t="shared" si="10"/>
        <v>Canberra2016TOS3CvHyola_635_CL</v>
      </c>
      <c r="B260" t="s">
        <v>1573</v>
      </c>
      <c r="C260" t="s">
        <v>1465</v>
      </c>
      <c r="D260">
        <v>3</v>
      </c>
      <c r="E260" t="s">
        <v>1458</v>
      </c>
      <c r="F260">
        <v>18</v>
      </c>
      <c r="G260">
        <v>60</v>
      </c>
      <c r="H260">
        <v>88</v>
      </c>
      <c r="I260">
        <v>123</v>
      </c>
    </row>
    <row r="261" spans="1:9" hidden="1" x14ac:dyDescent="0.3">
      <c r="A261" t="str">
        <f t="shared" si="10"/>
        <v>Canberra2016TOS3CvSensation</v>
      </c>
      <c r="B261" t="s">
        <v>1573</v>
      </c>
      <c r="C261" t="s">
        <v>1461</v>
      </c>
      <c r="D261">
        <v>3</v>
      </c>
      <c r="E261" t="s">
        <v>1458</v>
      </c>
      <c r="F261">
        <v>18</v>
      </c>
      <c r="G261">
        <v>74</v>
      </c>
      <c r="H261">
        <v>111</v>
      </c>
      <c r="I261">
        <v>145</v>
      </c>
    </row>
    <row r="262" spans="1:9" hidden="1" x14ac:dyDescent="0.3">
      <c r="A262" t="str">
        <f t="shared" si="10"/>
        <v>Canberra2016TOS3CvHyola_750_TT</v>
      </c>
      <c r="B262" t="s">
        <v>1573</v>
      </c>
      <c r="C262" t="s">
        <v>1464</v>
      </c>
      <c r="D262">
        <v>3</v>
      </c>
      <c r="E262" t="s">
        <v>1458</v>
      </c>
      <c r="F262">
        <v>18</v>
      </c>
      <c r="G262">
        <v>60</v>
      </c>
      <c r="H262">
        <v>88</v>
      </c>
      <c r="I262">
        <v>126</v>
      </c>
    </row>
    <row r="263" spans="1:9" hidden="1" x14ac:dyDescent="0.3">
      <c r="A263" t="str">
        <f t="shared" si="10"/>
        <v>Canberra2016TOS3CvATR_Bonito</v>
      </c>
      <c r="B263" t="s">
        <v>1573</v>
      </c>
      <c r="C263" t="s">
        <v>17</v>
      </c>
      <c r="D263">
        <v>3</v>
      </c>
      <c r="E263" t="s">
        <v>1458</v>
      </c>
      <c r="F263">
        <v>18</v>
      </c>
      <c r="G263">
        <v>60</v>
      </c>
      <c r="H263">
        <v>88</v>
      </c>
      <c r="I263">
        <v>123</v>
      </c>
    </row>
    <row r="264" spans="1:9" hidden="1" x14ac:dyDescent="0.3">
      <c r="A264" t="str">
        <f t="shared" si="10"/>
        <v>Canberra2016TOS3Cv44Y89_CL</v>
      </c>
      <c r="B264" t="s">
        <v>1573</v>
      </c>
      <c r="C264" t="s">
        <v>38</v>
      </c>
      <c r="D264">
        <v>3</v>
      </c>
      <c r="E264" t="s">
        <v>1458</v>
      </c>
      <c r="F264">
        <v>18</v>
      </c>
      <c r="G264">
        <v>60</v>
      </c>
      <c r="H264">
        <v>88</v>
      </c>
      <c r="I264">
        <v>120</v>
      </c>
    </row>
    <row r="265" spans="1:9" hidden="1" x14ac:dyDescent="0.3">
      <c r="A265" t="str">
        <f t="shared" si="10"/>
        <v>Canberra2016TOS3CvCBI_306</v>
      </c>
      <c r="B265" t="s">
        <v>1573</v>
      </c>
      <c r="C265" t="s">
        <v>1470</v>
      </c>
      <c r="D265">
        <v>3</v>
      </c>
      <c r="E265" t="s">
        <v>1458</v>
      </c>
      <c r="F265">
        <v>32</v>
      </c>
      <c r="G265">
        <v>67</v>
      </c>
      <c r="H265">
        <v>91</v>
      </c>
      <c r="I265">
        <v>131</v>
      </c>
    </row>
    <row r="266" spans="1:9" hidden="1" x14ac:dyDescent="0.3">
      <c r="A266" t="str">
        <f t="shared" si="10"/>
        <v>Canberra2016TOS3CvSF_Edimax</v>
      </c>
      <c r="B266" t="s">
        <v>1573</v>
      </c>
      <c r="C266" t="s">
        <v>1459</v>
      </c>
      <c r="D266">
        <v>3</v>
      </c>
      <c r="E266" t="s">
        <v>1458</v>
      </c>
      <c r="F266">
        <v>18</v>
      </c>
      <c r="G266">
        <v>74</v>
      </c>
      <c r="H266">
        <v>111</v>
      </c>
      <c r="I266">
        <v>145</v>
      </c>
    </row>
    <row r="267" spans="1:9" hidden="1" x14ac:dyDescent="0.3">
      <c r="A267" t="str">
        <f t="shared" si="10"/>
        <v>Canberra2016TOS3CvSF_Brazzil</v>
      </c>
      <c r="B267" t="s">
        <v>1573</v>
      </c>
      <c r="C267" t="s">
        <v>1460</v>
      </c>
      <c r="D267">
        <v>3</v>
      </c>
      <c r="E267" t="s">
        <v>1458</v>
      </c>
      <c r="F267">
        <v>18</v>
      </c>
      <c r="G267">
        <v>74</v>
      </c>
      <c r="H267">
        <v>111</v>
      </c>
      <c r="I267">
        <v>145</v>
      </c>
    </row>
    <row r="268" spans="1:9" hidden="1" x14ac:dyDescent="0.3">
      <c r="A268" t="str">
        <f t="shared" si="10"/>
        <v>Canberra2016TOS3CvNS_Diamond</v>
      </c>
      <c r="B268" t="s">
        <v>1573</v>
      </c>
      <c r="C268" t="s">
        <v>4</v>
      </c>
      <c r="D268">
        <v>3</v>
      </c>
      <c r="E268" t="s">
        <v>1458</v>
      </c>
      <c r="F268">
        <v>18</v>
      </c>
      <c r="G268">
        <v>60</v>
      </c>
      <c r="H268">
        <v>74</v>
      </c>
      <c r="I268">
        <v>116</v>
      </c>
    </row>
    <row r="269" spans="1:9" hidden="1" x14ac:dyDescent="0.3">
      <c r="A269" t="str">
        <f t="shared" ref="A269:A316" si="11">"Gatton2016TOS"&amp;D269&amp;"Cv"&amp;C269</f>
        <v>Gatton2016TOS1CvHyola_559_TT</v>
      </c>
      <c r="B269" t="s">
        <v>1573</v>
      </c>
      <c r="C269" t="s">
        <v>1467</v>
      </c>
      <c r="D269">
        <v>1</v>
      </c>
      <c r="E269" t="s">
        <v>1458</v>
      </c>
      <c r="F269">
        <v>8</v>
      </c>
      <c r="G269">
        <v>35</v>
      </c>
      <c r="H269">
        <v>64</v>
      </c>
      <c r="I269">
        <v>84</v>
      </c>
    </row>
    <row r="270" spans="1:9" hidden="1" x14ac:dyDescent="0.3">
      <c r="A270" t="str">
        <f t="shared" si="11"/>
        <v>Gatton2016TOS1Cv44Y87_CL</v>
      </c>
      <c r="B270" t="s">
        <v>1573</v>
      </c>
      <c r="C270" t="s">
        <v>134</v>
      </c>
      <c r="D270">
        <v>1</v>
      </c>
      <c r="E270" t="s">
        <v>1458</v>
      </c>
      <c r="F270">
        <v>8</v>
      </c>
      <c r="G270">
        <v>31</v>
      </c>
      <c r="H270">
        <v>56</v>
      </c>
      <c r="I270">
        <v>79</v>
      </c>
    </row>
    <row r="271" spans="1:9" x14ac:dyDescent="0.3">
      <c r="A271" t="str">
        <f t="shared" si="11"/>
        <v>Gatton2016TOS1CvHyola970_CL</v>
      </c>
      <c r="B271" t="s">
        <v>1573</v>
      </c>
      <c r="C271" t="s">
        <v>1463</v>
      </c>
      <c r="D271">
        <v>1</v>
      </c>
      <c r="E271" t="s">
        <v>1458</v>
      </c>
      <c r="F271">
        <v>8</v>
      </c>
      <c r="G271">
        <v>112</v>
      </c>
      <c r="H271">
        <v>154</v>
      </c>
    </row>
    <row r="272" spans="1:9" hidden="1" x14ac:dyDescent="0.3">
      <c r="A272" t="str">
        <f t="shared" si="11"/>
        <v>Gatton2016TOS1CvHyola_600_RR</v>
      </c>
      <c r="B272" t="s">
        <v>1573</v>
      </c>
      <c r="C272" t="s">
        <v>1473</v>
      </c>
      <c r="D272">
        <v>1</v>
      </c>
      <c r="E272" t="s">
        <v>1458</v>
      </c>
      <c r="F272">
        <v>8</v>
      </c>
      <c r="G272">
        <v>31</v>
      </c>
      <c r="H272">
        <v>64</v>
      </c>
      <c r="I272">
        <v>87</v>
      </c>
    </row>
    <row r="273" spans="1:9" hidden="1" x14ac:dyDescent="0.3">
      <c r="A273" t="str">
        <f t="shared" si="11"/>
        <v>Gatton2016TOS1Cv44Y89_CL</v>
      </c>
      <c r="B273" t="s">
        <v>1573</v>
      </c>
      <c r="C273" t="s">
        <v>38</v>
      </c>
      <c r="D273">
        <v>1</v>
      </c>
      <c r="E273" t="s">
        <v>1458</v>
      </c>
      <c r="F273">
        <v>8</v>
      </c>
      <c r="G273">
        <v>31</v>
      </c>
      <c r="H273">
        <v>56</v>
      </c>
      <c r="I273">
        <v>64</v>
      </c>
    </row>
    <row r="274" spans="1:9" hidden="1" x14ac:dyDescent="0.3">
      <c r="A274" t="str">
        <f t="shared" si="11"/>
        <v>Gatton2016TOS1CvATR_Stingray</v>
      </c>
      <c r="B274" t="s">
        <v>1573</v>
      </c>
      <c r="C274" t="s">
        <v>14</v>
      </c>
      <c r="D274">
        <v>1</v>
      </c>
      <c r="E274" t="s">
        <v>1458</v>
      </c>
      <c r="F274">
        <v>8</v>
      </c>
      <c r="G274">
        <v>31</v>
      </c>
      <c r="H274">
        <v>49</v>
      </c>
      <c r="I274">
        <v>64</v>
      </c>
    </row>
    <row r="275" spans="1:9" hidden="1" x14ac:dyDescent="0.3">
      <c r="A275" t="str">
        <f t="shared" si="11"/>
        <v>Gatton2016TOS1CvArcher</v>
      </c>
      <c r="B275" t="s">
        <v>1573</v>
      </c>
      <c r="C275" t="s">
        <v>20</v>
      </c>
      <c r="D275">
        <v>1</v>
      </c>
      <c r="E275" t="s">
        <v>1458</v>
      </c>
      <c r="F275">
        <v>8</v>
      </c>
      <c r="G275">
        <v>31</v>
      </c>
      <c r="H275">
        <v>72</v>
      </c>
      <c r="I275">
        <v>95</v>
      </c>
    </row>
    <row r="276" spans="1:9" hidden="1" x14ac:dyDescent="0.3">
      <c r="A276" t="str">
        <f t="shared" si="11"/>
        <v>Gatton2016TOS1CvHyola_750_TT</v>
      </c>
      <c r="B276" t="s">
        <v>1573</v>
      </c>
      <c r="C276" t="s">
        <v>1464</v>
      </c>
      <c r="D276">
        <v>1</v>
      </c>
      <c r="E276" t="s">
        <v>1458</v>
      </c>
      <c r="F276">
        <v>8</v>
      </c>
      <c r="G276">
        <v>35</v>
      </c>
      <c r="H276">
        <v>70</v>
      </c>
      <c r="I276">
        <v>95</v>
      </c>
    </row>
    <row r="277" spans="1:9" hidden="1" x14ac:dyDescent="0.3">
      <c r="A277" t="str">
        <f t="shared" si="11"/>
        <v>Gatton2016TOS1CvCBI_306</v>
      </c>
      <c r="B277" t="s">
        <v>1573</v>
      </c>
      <c r="C277" t="s">
        <v>1470</v>
      </c>
      <c r="D277">
        <v>1</v>
      </c>
      <c r="E277" t="s">
        <v>1458</v>
      </c>
      <c r="F277">
        <v>8</v>
      </c>
      <c r="G277">
        <v>87</v>
      </c>
      <c r="H277">
        <v>101</v>
      </c>
      <c r="I277">
        <v>105</v>
      </c>
    </row>
    <row r="278" spans="1:9" hidden="1" x14ac:dyDescent="0.3">
      <c r="A278" t="str">
        <f t="shared" si="11"/>
        <v>Gatton2016TOS1Cv45Y86_CL</v>
      </c>
      <c r="B278" t="s">
        <v>1573</v>
      </c>
      <c r="C278" t="s">
        <v>226</v>
      </c>
      <c r="D278">
        <v>1</v>
      </c>
      <c r="E278" t="s">
        <v>1458</v>
      </c>
      <c r="F278">
        <v>8</v>
      </c>
      <c r="G278">
        <v>31</v>
      </c>
      <c r="H278">
        <v>56</v>
      </c>
      <c r="I278">
        <v>91</v>
      </c>
    </row>
    <row r="279" spans="1:9" hidden="1" x14ac:dyDescent="0.3">
      <c r="A279" t="str">
        <f t="shared" si="11"/>
        <v>Gatton2016TOS1CvCSCH_01</v>
      </c>
      <c r="B279" t="s">
        <v>1573</v>
      </c>
      <c r="C279" t="s">
        <v>1469</v>
      </c>
      <c r="D279">
        <v>1</v>
      </c>
      <c r="E279" t="s">
        <v>1458</v>
      </c>
      <c r="F279">
        <v>8</v>
      </c>
      <c r="G279">
        <v>42</v>
      </c>
      <c r="H279">
        <v>79</v>
      </c>
      <c r="I279">
        <v>108</v>
      </c>
    </row>
    <row r="280" spans="1:9" hidden="1" x14ac:dyDescent="0.3">
      <c r="A280" t="str">
        <f t="shared" si="11"/>
        <v>Gatton2016TOS1CvHyola_635_CL</v>
      </c>
      <c r="B280" t="s">
        <v>1573</v>
      </c>
      <c r="C280" t="s">
        <v>1465</v>
      </c>
      <c r="D280">
        <v>1</v>
      </c>
      <c r="E280" t="s">
        <v>1458</v>
      </c>
      <c r="F280">
        <v>8</v>
      </c>
      <c r="G280">
        <v>35</v>
      </c>
      <c r="H280">
        <v>64</v>
      </c>
      <c r="I280">
        <v>91</v>
      </c>
    </row>
    <row r="281" spans="1:9" hidden="1" x14ac:dyDescent="0.3">
      <c r="A281" t="str">
        <f t="shared" si="11"/>
        <v>Gatton2016TOS1CvCSCH_02</v>
      </c>
      <c r="B281" t="s">
        <v>1573</v>
      </c>
      <c r="C281" t="s">
        <v>1468</v>
      </c>
      <c r="D281">
        <v>1</v>
      </c>
      <c r="E281" t="s">
        <v>1458</v>
      </c>
      <c r="F281">
        <v>8</v>
      </c>
      <c r="G281">
        <v>35</v>
      </c>
      <c r="H281">
        <v>72</v>
      </c>
      <c r="I281">
        <v>98</v>
      </c>
    </row>
    <row r="282" spans="1:9" hidden="1" x14ac:dyDescent="0.3">
      <c r="A282" t="str">
        <f t="shared" si="11"/>
        <v>Gatton2016TOS1CvATR_Gem</v>
      </c>
      <c r="B282" t="s">
        <v>1573</v>
      </c>
      <c r="C282" t="s">
        <v>58</v>
      </c>
      <c r="D282">
        <v>1</v>
      </c>
      <c r="E282" t="s">
        <v>1458</v>
      </c>
      <c r="F282">
        <v>8</v>
      </c>
      <c r="G282">
        <v>31</v>
      </c>
      <c r="H282">
        <v>56</v>
      </c>
      <c r="I282">
        <v>79</v>
      </c>
    </row>
    <row r="283" spans="1:9" hidden="1" x14ac:dyDescent="0.3">
      <c r="A283" t="str">
        <f t="shared" si="11"/>
        <v>Gatton2016TOS1Cv45Y88_CL</v>
      </c>
      <c r="B283" t="s">
        <v>1573</v>
      </c>
      <c r="C283" t="s">
        <v>61</v>
      </c>
      <c r="D283">
        <v>1</v>
      </c>
      <c r="E283" t="s">
        <v>1458</v>
      </c>
      <c r="F283">
        <v>8</v>
      </c>
      <c r="G283">
        <v>31</v>
      </c>
      <c r="H283">
        <v>49</v>
      </c>
      <c r="I283">
        <v>70</v>
      </c>
    </row>
    <row r="284" spans="1:9" hidden="1" x14ac:dyDescent="0.3">
      <c r="A284" t="str">
        <f t="shared" si="11"/>
        <v>Gatton2016TOS1CvAV_Garnet</v>
      </c>
      <c r="B284" t="s">
        <v>1573</v>
      </c>
      <c r="C284" t="s">
        <v>102</v>
      </c>
      <c r="D284">
        <v>1</v>
      </c>
      <c r="E284" t="s">
        <v>1458</v>
      </c>
      <c r="F284">
        <v>8</v>
      </c>
      <c r="G284">
        <v>35</v>
      </c>
      <c r="H284">
        <v>72</v>
      </c>
      <c r="I284">
        <v>87</v>
      </c>
    </row>
    <row r="285" spans="1:9" hidden="1" x14ac:dyDescent="0.3">
      <c r="A285" t="str">
        <f t="shared" si="11"/>
        <v>Gatton2016TOS1CvSF_Edimax</v>
      </c>
      <c r="B285" t="s">
        <v>1573</v>
      </c>
      <c r="C285" t="s">
        <v>1459</v>
      </c>
      <c r="D285">
        <v>1</v>
      </c>
      <c r="E285" t="s">
        <v>1458</v>
      </c>
      <c r="F285">
        <v>8</v>
      </c>
      <c r="G285">
        <v>42</v>
      </c>
      <c r="H285">
        <v>161</v>
      </c>
      <c r="I285">
        <v>179</v>
      </c>
    </row>
    <row r="286" spans="1:9" hidden="1" x14ac:dyDescent="0.3">
      <c r="A286" t="str">
        <f t="shared" si="11"/>
        <v>Gatton2016TOS1CvSF_Brazzil</v>
      </c>
      <c r="B286" t="s">
        <v>1573</v>
      </c>
      <c r="C286" t="s">
        <v>1460</v>
      </c>
      <c r="D286">
        <v>1</v>
      </c>
      <c r="E286" t="s">
        <v>1458</v>
      </c>
      <c r="F286">
        <v>8</v>
      </c>
      <c r="G286">
        <v>115</v>
      </c>
      <c r="H286">
        <v>154</v>
      </c>
      <c r="I286">
        <v>179</v>
      </c>
    </row>
    <row r="287" spans="1:9" hidden="1" x14ac:dyDescent="0.3">
      <c r="A287" t="str">
        <f t="shared" si="11"/>
        <v>Gatton2016TOS1CvNS_Diamond</v>
      </c>
      <c r="B287" t="s">
        <v>1573</v>
      </c>
      <c r="C287" t="s">
        <v>4</v>
      </c>
      <c r="D287">
        <v>1</v>
      </c>
      <c r="E287" t="s">
        <v>1458</v>
      </c>
      <c r="F287">
        <v>8</v>
      </c>
      <c r="G287">
        <v>31</v>
      </c>
      <c r="H287">
        <v>49</v>
      </c>
      <c r="I287">
        <v>64</v>
      </c>
    </row>
    <row r="288" spans="1:9" x14ac:dyDescent="0.3">
      <c r="A288" t="str">
        <f t="shared" si="11"/>
        <v>Gatton2016TOS1CvHyola971_CL</v>
      </c>
      <c r="B288" t="s">
        <v>1573</v>
      </c>
      <c r="C288" t="s">
        <v>137</v>
      </c>
      <c r="D288">
        <v>1</v>
      </c>
      <c r="E288" t="s">
        <v>1458</v>
      </c>
      <c r="F288">
        <v>8</v>
      </c>
      <c r="G288">
        <v>119</v>
      </c>
      <c r="H288">
        <v>154</v>
      </c>
      <c r="I288">
        <v>112</v>
      </c>
    </row>
    <row r="289" spans="1:9" hidden="1" x14ac:dyDescent="0.3">
      <c r="A289" t="str">
        <f t="shared" si="11"/>
        <v>Gatton2016TOS1Cv43C80_CL</v>
      </c>
      <c r="B289" t="s">
        <v>1573</v>
      </c>
      <c r="C289" t="s">
        <v>229</v>
      </c>
      <c r="D289">
        <v>1</v>
      </c>
      <c r="E289" t="s">
        <v>1458</v>
      </c>
      <c r="F289">
        <v>8</v>
      </c>
      <c r="G289">
        <v>31</v>
      </c>
      <c r="H289">
        <v>56</v>
      </c>
      <c r="I289">
        <v>79</v>
      </c>
    </row>
    <row r="290" spans="1:9" hidden="1" x14ac:dyDescent="0.3">
      <c r="A290" t="str">
        <f t="shared" si="11"/>
        <v>Gatton2016TOS1CvOscar</v>
      </c>
      <c r="B290" t="s">
        <v>1573</v>
      </c>
      <c r="C290" t="s">
        <v>1462</v>
      </c>
      <c r="D290">
        <v>1</v>
      </c>
      <c r="E290" t="s">
        <v>1458</v>
      </c>
      <c r="F290">
        <v>8</v>
      </c>
      <c r="G290">
        <v>31</v>
      </c>
      <c r="H290">
        <v>64</v>
      </c>
      <c r="I290">
        <v>87</v>
      </c>
    </row>
    <row r="291" spans="1:9" hidden="1" x14ac:dyDescent="0.3">
      <c r="A291" t="str">
        <f t="shared" si="11"/>
        <v>Gatton2016TOS1CvHyola_575_CL</v>
      </c>
      <c r="B291" t="s">
        <v>1573</v>
      </c>
      <c r="C291" t="s">
        <v>1466</v>
      </c>
      <c r="D291">
        <v>1</v>
      </c>
      <c r="E291" t="s">
        <v>1458</v>
      </c>
      <c r="F291">
        <v>8</v>
      </c>
      <c r="G291">
        <v>31</v>
      </c>
      <c r="H291">
        <v>49</v>
      </c>
      <c r="I291">
        <v>64</v>
      </c>
    </row>
    <row r="292" spans="1:9" hidden="1" x14ac:dyDescent="0.3">
      <c r="A292" t="str">
        <f t="shared" si="11"/>
        <v>Gatton2016TOS1CvIH30_RR</v>
      </c>
      <c r="B292" t="s">
        <v>1573</v>
      </c>
      <c r="C292" t="s">
        <v>520</v>
      </c>
      <c r="D292">
        <v>1</v>
      </c>
      <c r="E292" t="s">
        <v>1458</v>
      </c>
      <c r="F292">
        <v>8</v>
      </c>
      <c r="G292">
        <v>31</v>
      </c>
      <c r="H292">
        <v>49</v>
      </c>
      <c r="I292">
        <v>64</v>
      </c>
    </row>
    <row r="293" spans="1:9" hidden="1" x14ac:dyDescent="0.3">
      <c r="A293" t="str">
        <f t="shared" si="11"/>
        <v>Gatton2016TOS2CvCBI_306</v>
      </c>
      <c r="B293" t="s">
        <v>1573</v>
      </c>
      <c r="C293" t="s">
        <v>1470</v>
      </c>
      <c r="D293">
        <v>2</v>
      </c>
      <c r="E293" t="s">
        <v>1458</v>
      </c>
      <c r="F293">
        <v>10</v>
      </c>
      <c r="G293">
        <v>43</v>
      </c>
      <c r="H293">
        <v>82</v>
      </c>
      <c r="I293">
        <v>113</v>
      </c>
    </row>
    <row r="294" spans="1:9" hidden="1" x14ac:dyDescent="0.3">
      <c r="A294" t="str">
        <f t="shared" si="11"/>
        <v>Gatton2016TOS2CvHyola_575_CL</v>
      </c>
      <c r="B294" t="s">
        <v>1573</v>
      </c>
      <c r="C294" t="s">
        <v>1466</v>
      </c>
      <c r="D294">
        <v>2</v>
      </c>
      <c r="E294" t="s">
        <v>1458</v>
      </c>
      <c r="F294">
        <v>8</v>
      </c>
      <c r="G294">
        <v>29</v>
      </c>
      <c r="H294">
        <v>40</v>
      </c>
      <c r="I294">
        <v>71</v>
      </c>
    </row>
    <row r="295" spans="1:9" hidden="1" x14ac:dyDescent="0.3">
      <c r="A295" t="str">
        <f t="shared" si="11"/>
        <v>Gatton2016TOS2CvArcher</v>
      </c>
      <c r="B295" t="s">
        <v>1573</v>
      </c>
      <c r="C295" t="s">
        <v>20</v>
      </c>
      <c r="D295">
        <v>2</v>
      </c>
      <c r="E295" t="s">
        <v>1458</v>
      </c>
      <c r="F295">
        <v>8</v>
      </c>
      <c r="G295">
        <v>40</v>
      </c>
      <c r="H295">
        <v>68</v>
      </c>
      <c r="I295">
        <v>82</v>
      </c>
    </row>
    <row r="296" spans="1:9" hidden="1" x14ac:dyDescent="0.3">
      <c r="A296" t="str">
        <f t="shared" si="11"/>
        <v>Gatton2016TOS2Cv44Y87_CL</v>
      </c>
      <c r="B296" t="s">
        <v>1573</v>
      </c>
      <c r="C296" t="s">
        <v>134</v>
      </c>
      <c r="D296">
        <v>2</v>
      </c>
      <c r="E296" t="s">
        <v>1458</v>
      </c>
      <c r="F296">
        <v>8</v>
      </c>
      <c r="G296">
        <v>33</v>
      </c>
      <c r="H296">
        <v>56</v>
      </c>
      <c r="I296">
        <v>75</v>
      </c>
    </row>
    <row r="297" spans="1:9" hidden="1" x14ac:dyDescent="0.3">
      <c r="A297" t="str">
        <f t="shared" si="11"/>
        <v>Gatton2016TOS2CvSF_Edimax</v>
      </c>
      <c r="B297" t="s">
        <v>1573</v>
      </c>
      <c r="C297" t="s">
        <v>1459</v>
      </c>
      <c r="D297">
        <v>2</v>
      </c>
      <c r="E297" t="s">
        <v>1458</v>
      </c>
      <c r="F297">
        <v>8</v>
      </c>
      <c r="G297">
        <v>103</v>
      </c>
      <c r="H297">
        <v>138</v>
      </c>
      <c r="I297">
        <v>158</v>
      </c>
    </row>
    <row r="298" spans="1:9" hidden="1" x14ac:dyDescent="0.3">
      <c r="A298" t="str">
        <f t="shared" si="11"/>
        <v>Gatton2016TOS2CvHyola_635_CL</v>
      </c>
      <c r="B298" t="s">
        <v>1573</v>
      </c>
      <c r="C298" t="s">
        <v>1465</v>
      </c>
      <c r="D298">
        <v>2</v>
      </c>
      <c r="E298" t="s">
        <v>1458</v>
      </c>
      <c r="F298">
        <v>8</v>
      </c>
      <c r="G298">
        <v>33</v>
      </c>
      <c r="H298">
        <v>63</v>
      </c>
      <c r="I298">
        <v>82</v>
      </c>
    </row>
    <row r="299" spans="1:9" x14ac:dyDescent="0.3">
      <c r="A299" t="str">
        <f t="shared" si="11"/>
        <v>Gatton2016TOS2CvHyola970_CL</v>
      </c>
      <c r="B299" t="s">
        <v>1573</v>
      </c>
      <c r="C299" t="s">
        <v>1463</v>
      </c>
      <c r="D299">
        <v>2</v>
      </c>
      <c r="E299" t="s">
        <v>1458</v>
      </c>
      <c r="F299">
        <v>8</v>
      </c>
      <c r="G299">
        <v>96</v>
      </c>
      <c r="H299">
        <v>124</v>
      </c>
      <c r="I299">
        <v>158</v>
      </c>
    </row>
    <row r="300" spans="1:9" hidden="1" x14ac:dyDescent="0.3">
      <c r="A300" t="str">
        <f t="shared" si="11"/>
        <v>Gatton2016TOS2Cv44Y89_CL</v>
      </c>
      <c r="B300" t="s">
        <v>1573</v>
      </c>
      <c r="C300" t="s">
        <v>38</v>
      </c>
      <c r="D300">
        <v>2</v>
      </c>
      <c r="E300" t="s">
        <v>1458</v>
      </c>
      <c r="F300">
        <v>8</v>
      </c>
      <c r="G300">
        <v>33</v>
      </c>
      <c r="H300">
        <v>48</v>
      </c>
      <c r="I300">
        <v>71</v>
      </c>
    </row>
    <row r="301" spans="1:9" hidden="1" x14ac:dyDescent="0.3">
      <c r="A301" t="str">
        <f t="shared" si="11"/>
        <v>Gatton2016TOS2CvSF_Brazzil</v>
      </c>
      <c r="B301" t="s">
        <v>1573</v>
      </c>
      <c r="C301" t="s">
        <v>1460</v>
      </c>
      <c r="D301">
        <v>2</v>
      </c>
      <c r="E301" t="s">
        <v>1458</v>
      </c>
      <c r="F301">
        <v>8</v>
      </c>
      <c r="G301">
        <v>99</v>
      </c>
      <c r="H301">
        <v>120</v>
      </c>
      <c r="I301">
        <v>158</v>
      </c>
    </row>
    <row r="302" spans="1:9" hidden="1" x14ac:dyDescent="0.3">
      <c r="A302" t="str">
        <f t="shared" si="11"/>
        <v>Gatton2016TOS2Cv43C80_CL</v>
      </c>
      <c r="B302" t="s">
        <v>1573</v>
      </c>
      <c r="C302" t="s">
        <v>229</v>
      </c>
      <c r="D302">
        <v>2</v>
      </c>
      <c r="E302" t="s">
        <v>1458</v>
      </c>
      <c r="F302">
        <v>8</v>
      </c>
      <c r="G302">
        <v>29</v>
      </c>
      <c r="H302">
        <v>54</v>
      </c>
      <c r="I302">
        <v>71</v>
      </c>
    </row>
    <row r="303" spans="1:9" hidden="1" x14ac:dyDescent="0.3">
      <c r="A303" t="str">
        <f t="shared" si="11"/>
        <v>Gatton2016TOS2CvATR_Gem</v>
      </c>
      <c r="B303" t="s">
        <v>1573</v>
      </c>
      <c r="C303" t="s">
        <v>58</v>
      </c>
      <c r="D303">
        <v>2</v>
      </c>
      <c r="E303" t="s">
        <v>1458</v>
      </c>
      <c r="F303">
        <v>10</v>
      </c>
      <c r="G303">
        <v>33</v>
      </c>
      <c r="H303">
        <v>56</v>
      </c>
      <c r="I303">
        <v>71</v>
      </c>
    </row>
    <row r="304" spans="1:9" hidden="1" x14ac:dyDescent="0.3">
      <c r="A304" t="str">
        <f t="shared" si="11"/>
        <v>Gatton2016TOS2Cv45Y86_CL</v>
      </c>
      <c r="B304" t="s">
        <v>1573</v>
      </c>
      <c r="C304" t="s">
        <v>226</v>
      </c>
      <c r="D304">
        <v>2</v>
      </c>
      <c r="E304" t="s">
        <v>1458</v>
      </c>
      <c r="F304">
        <v>8</v>
      </c>
      <c r="G304">
        <v>29</v>
      </c>
      <c r="H304">
        <v>54</v>
      </c>
      <c r="I304">
        <v>75</v>
      </c>
    </row>
    <row r="305" spans="1:9" hidden="1" x14ac:dyDescent="0.3">
      <c r="A305" t="str">
        <f t="shared" si="11"/>
        <v>Gatton2016TOS2CvHyola_600_RR</v>
      </c>
      <c r="B305" t="s">
        <v>1573</v>
      </c>
      <c r="C305" t="s">
        <v>1473</v>
      </c>
      <c r="D305">
        <v>2</v>
      </c>
      <c r="E305" t="s">
        <v>1458</v>
      </c>
      <c r="F305">
        <v>8</v>
      </c>
      <c r="G305">
        <v>29</v>
      </c>
      <c r="H305">
        <v>63</v>
      </c>
      <c r="I305">
        <v>79</v>
      </c>
    </row>
    <row r="306" spans="1:9" x14ac:dyDescent="0.3">
      <c r="A306" t="str">
        <f t="shared" si="11"/>
        <v>Gatton2016TOS2CvHyola971_CL</v>
      </c>
      <c r="B306" t="s">
        <v>1573</v>
      </c>
      <c r="C306" t="s">
        <v>137</v>
      </c>
      <c r="D306">
        <v>2</v>
      </c>
      <c r="E306" t="s">
        <v>1458</v>
      </c>
      <c r="F306">
        <v>8</v>
      </c>
      <c r="G306">
        <v>103</v>
      </c>
      <c r="H306">
        <v>124</v>
      </c>
      <c r="I306">
        <v>158</v>
      </c>
    </row>
    <row r="307" spans="1:9" hidden="1" x14ac:dyDescent="0.3">
      <c r="A307" t="str">
        <f t="shared" si="11"/>
        <v>Gatton2016TOS2CvHyola_750_TT</v>
      </c>
      <c r="B307" t="s">
        <v>1573</v>
      </c>
      <c r="C307" t="s">
        <v>1464</v>
      </c>
      <c r="D307">
        <v>2</v>
      </c>
      <c r="E307" t="s">
        <v>1458</v>
      </c>
      <c r="F307">
        <v>8</v>
      </c>
      <c r="G307">
        <v>40</v>
      </c>
      <c r="H307">
        <v>68</v>
      </c>
      <c r="I307">
        <v>85</v>
      </c>
    </row>
    <row r="308" spans="1:9" hidden="1" x14ac:dyDescent="0.3">
      <c r="A308" t="str">
        <f t="shared" si="11"/>
        <v>Gatton2016TOS2CvCSCH_02</v>
      </c>
      <c r="B308" t="s">
        <v>1573</v>
      </c>
      <c r="C308" t="s">
        <v>1468</v>
      </c>
      <c r="D308">
        <v>2</v>
      </c>
      <c r="E308" t="s">
        <v>1458</v>
      </c>
      <c r="F308">
        <v>8</v>
      </c>
      <c r="G308">
        <v>40</v>
      </c>
      <c r="H308">
        <v>68</v>
      </c>
      <c r="I308">
        <v>92</v>
      </c>
    </row>
    <row r="309" spans="1:9" hidden="1" x14ac:dyDescent="0.3">
      <c r="A309" t="str">
        <f t="shared" si="11"/>
        <v>Gatton2016TOS2CvAV_Garnet</v>
      </c>
      <c r="B309" t="s">
        <v>1573</v>
      </c>
      <c r="C309" t="s">
        <v>102</v>
      </c>
      <c r="D309">
        <v>2</v>
      </c>
      <c r="E309" t="s">
        <v>1458</v>
      </c>
      <c r="F309">
        <v>8</v>
      </c>
      <c r="G309">
        <v>33</v>
      </c>
      <c r="H309">
        <v>63</v>
      </c>
      <c r="I309">
        <v>79</v>
      </c>
    </row>
    <row r="310" spans="1:9" hidden="1" x14ac:dyDescent="0.3">
      <c r="A310" t="str">
        <f t="shared" si="11"/>
        <v>Gatton2016TOS2CvNS_Diamond</v>
      </c>
      <c r="B310" t="s">
        <v>1573</v>
      </c>
      <c r="C310" t="s">
        <v>4</v>
      </c>
      <c r="D310">
        <v>2</v>
      </c>
      <c r="E310" t="s">
        <v>1458</v>
      </c>
      <c r="F310">
        <v>8</v>
      </c>
      <c r="G310">
        <v>29</v>
      </c>
      <c r="H310">
        <v>43</v>
      </c>
      <c r="I310">
        <v>71</v>
      </c>
    </row>
    <row r="311" spans="1:9" hidden="1" x14ac:dyDescent="0.3">
      <c r="A311" t="str">
        <f t="shared" si="11"/>
        <v>Gatton2016TOS2CvATR_Stingray</v>
      </c>
      <c r="B311" t="s">
        <v>1573</v>
      </c>
      <c r="C311" t="s">
        <v>14</v>
      </c>
      <c r="D311">
        <v>2</v>
      </c>
      <c r="E311" t="s">
        <v>1458</v>
      </c>
      <c r="F311">
        <v>8</v>
      </c>
      <c r="G311">
        <v>29</v>
      </c>
      <c r="H311">
        <v>48</v>
      </c>
      <c r="I311">
        <v>71</v>
      </c>
    </row>
    <row r="312" spans="1:9" hidden="1" x14ac:dyDescent="0.3">
      <c r="A312" t="str">
        <f t="shared" si="11"/>
        <v>Gatton2016TOS2CvHyola_559_TT</v>
      </c>
      <c r="B312" t="s">
        <v>1573</v>
      </c>
      <c r="C312" t="s">
        <v>1467</v>
      </c>
      <c r="D312">
        <v>2</v>
      </c>
      <c r="E312" t="s">
        <v>1458</v>
      </c>
      <c r="F312">
        <v>8</v>
      </c>
      <c r="G312">
        <v>29</v>
      </c>
      <c r="H312">
        <v>56</v>
      </c>
      <c r="I312">
        <v>79</v>
      </c>
    </row>
    <row r="313" spans="1:9" hidden="1" x14ac:dyDescent="0.3">
      <c r="A313" t="str">
        <f t="shared" si="11"/>
        <v>Gatton2016TOS2CvIH30_RR</v>
      </c>
      <c r="B313" t="s">
        <v>1573</v>
      </c>
      <c r="C313" t="s">
        <v>520</v>
      </c>
      <c r="D313">
        <v>2</v>
      </c>
      <c r="E313" t="s">
        <v>1458</v>
      </c>
      <c r="F313">
        <v>8</v>
      </c>
      <c r="G313">
        <v>29</v>
      </c>
      <c r="H313">
        <v>56</v>
      </c>
      <c r="I313">
        <v>71</v>
      </c>
    </row>
    <row r="314" spans="1:9" hidden="1" x14ac:dyDescent="0.3">
      <c r="A314" t="str">
        <f t="shared" si="11"/>
        <v>Gatton2016TOS2CvOscar</v>
      </c>
      <c r="B314" t="s">
        <v>1573</v>
      </c>
      <c r="C314" t="s">
        <v>1462</v>
      </c>
      <c r="D314">
        <v>2</v>
      </c>
      <c r="E314" t="s">
        <v>1458</v>
      </c>
      <c r="F314">
        <v>8</v>
      </c>
      <c r="G314">
        <v>29</v>
      </c>
      <c r="H314">
        <v>63</v>
      </c>
      <c r="I314">
        <v>79</v>
      </c>
    </row>
    <row r="315" spans="1:9" hidden="1" x14ac:dyDescent="0.3">
      <c r="A315" t="str">
        <f t="shared" si="11"/>
        <v>Gatton2016TOS2Cv45Y88_CL</v>
      </c>
      <c r="B315" t="s">
        <v>1573</v>
      </c>
      <c r="C315" t="s">
        <v>61</v>
      </c>
      <c r="D315">
        <v>2</v>
      </c>
      <c r="E315" t="s">
        <v>1458</v>
      </c>
      <c r="F315">
        <v>8</v>
      </c>
      <c r="G315">
        <v>29</v>
      </c>
      <c r="H315">
        <v>54</v>
      </c>
      <c r="I315">
        <v>71</v>
      </c>
    </row>
    <row r="316" spans="1:9" hidden="1" x14ac:dyDescent="0.3">
      <c r="A316" t="str">
        <f t="shared" si="11"/>
        <v>Gatton2016TOS2CvCSCH_01</v>
      </c>
      <c r="B316" t="s">
        <v>1573</v>
      </c>
      <c r="C316" t="s">
        <v>1469</v>
      </c>
      <c r="D316">
        <v>2</v>
      </c>
      <c r="E316" t="s">
        <v>1458</v>
      </c>
      <c r="F316">
        <v>8</v>
      </c>
      <c r="G316">
        <v>40</v>
      </c>
      <c r="H316">
        <v>63</v>
      </c>
      <c r="I316">
        <v>96</v>
      </c>
    </row>
    <row r="317" spans="1:9" hidden="1" x14ac:dyDescent="0.3">
      <c r="A317" t="str">
        <f t="shared" ref="A317:A348" si="12">"Gatton2016TOS"&amp;D317&amp;E317&amp;"Cv"&amp;C317</f>
        <v>Gatton2016TOS3NaturalCvCBI_306</v>
      </c>
      <c r="B317" t="s">
        <v>1573</v>
      </c>
      <c r="C317" t="s">
        <v>1470</v>
      </c>
      <c r="D317">
        <v>3</v>
      </c>
      <c r="E317" t="s">
        <v>1458</v>
      </c>
    </row>
    <row r="318" spans="1:9" hidden="1" x14ac:dyDescent="0.3">
      <c r="A318" t="str">
        <f t="shared" si="12"/>
        <v>Gatton2016TOS3NaturalCvHyola_575_CL</v>
      </c>
      <c r="B318" t="s">
        <v>1573</v>
      </c>
      <c r="C318" t="s">
        <v>1466</v>
      </c>
      <c r="D318">
        <v>3</v>
      </c>
      <c r="E318" t="s">
        <v>1458</v>
      </c>
      <c r="F318">
        <v>10</v>
      </c>
      <c r="G318">
        <v>28</v>
      </c>
      <c r="H318">
        <v>49</v>
      </c>
      <c r="I318">
        <v>63</v>
      </c>
    </row>
    <row r="319" spans="1:9" hidden="1" x14ac:dyDescent="0.3">
      <c r="A319" t="str">
        <f t="shared" si="12"/>
        <v>Gatton2016TOS3NaturalCvArcher</v>
      </c>
      <c r="B319" t="s">
        <v>1573</v>
      </c>
      <c r="C319" t="s">
        <v>20</v>
      </c>
      <c r="D319">
        <v>3</v>
      </c>
      <c r="E319" t="s">
        <v>1458</v>
      </c>
      <c r="F319">
        <v>10</v>
      </c>
      <c r="G319">
        <v>31</v>
      </c>
      <c r="H319">
        <v>58</v>
      </c>
      <c r="I319">
        <v>87</v>
      </c>
    </row>
    <row r="320" spans="1:9" hidden="1" x14ac:dyDescent="0.3">
      <c r="A320" t="str">
        <f t="shared" si="12"/>
        <v>Gatton2016TOS3NaturalCv44Y87_CL</v>
      </c>
      <c r="B320" t="s">
        <v>1573</v>
      </c>
      <c r="C320" t="s">
        <v>134</v>
      </c>
      <c r="D320">
        <v>3</v>
      </c>
      <c r="E320" t="s">
        <v>1458</v>
      </c>
      <c r="F320">
        <v>10</v>
      </c>
      <c r="G320">
        <v>28</v>
      </c>
      <c r="H320">
        <v>58</v>
      </c>
      <c r="I320">
        <v>74</v>
      </c>
    </row>
    <row r="321" spans="1:9" hidden="1" x14ac:dyDescent="0.3">
      <c r="A321" t="str">
        <f t="shared" si="12"/>
        <v>Gatton2016TOS3NaturalCvSF_Edimax</v>
      </c>
      <c r="B321" t="s">
        <v>1573</v>
      </c>
      <c r="C321" t="s">
        <v>1459</v>
      </c>
      <c r="D321">
        <v>3</v>
      </c>
      <c r="E321" t="s">
        <v>1458</v>
      </c>
      <c r="F321">
        <v>10</v>
      </c>
      <c r="G321">
        <v>98</v>
      </c>
      <c r="H321">
        <v>126</v>
      </c>
      <c r="I321">
        <v>153</v>
      </c>
    </row>
    <row r="322" spans="1:9" hidden="1" x14ac:dyDescent="0.3">
      <c r="A322" t="str">
        <f t="shared" si="12"/>
        <v>Gatton2016TOS3NaturalCvHyola_635_CL</v>
      </c>
      <c r="B322" t="s">
        <v>1573</v>
      </c>
      <c r="C322" t="s">
        <v>1465</v>
      </c>
      <c r="D322">
        <v>3</v>
      </c>
      <c r="E322" t="s">
        <v>1458</v>
      </c>
      <c r="F322">
        <v>10</v>
      </c>
      <c r="G322">
        <v>31</v>
      </c>
      <c r="H322">
        <v>58</v>
      </c>
      <c r="I322">
        <v>84</v>
      </c>
    </row>
    <row r="323" spans="1:9" x14ac:dyDescent="0.3">
      <c r="A323" t="str">
        <f t="shared" si="12"/>
        <v>Gatton2016TOS3NaturalCvHyola970_CL</v>
      </c>
      <c r="B323" t="s">
        <v>1573</v>
      </c>
      <c r="C323" t="s">
        <v>1463</v>
      </c>
      <c r="D323">
        <v>3</v>
      </c>
      <c r="E323" t="s">
        <v>1458</v>
      </c>
      <c r="F323">
        <v>10</v>
      </c>
      <c r="G323">
        <v>98</v>
      </c>
      <c r="H323">
        <v>126</v>
      </c>
      <c r="I323">
        <v>158</v>
      </c>
    </row>
    <row r="324" spans="1:9" hidden="1" x14ac:dyDescent="0.3">
      <c r="A324" t="str">
        <f t="shared" si="12"/>
        <v>Gatton2016TOS3NaturalCv44Y89_CL</v>
      </c>
      <c r="B324" t="s">
        <v>1573</v>
      </c>
      <c r="C324" t="s">
        <v>38</v>
      </c>
      <c r="D324">
        <v>3</v>
      </c>
      <c r="E324" t="s">
        <v>1458</v>
      </c>
      <c r="F324">
        <v>10</v>
      </c>
      <c r="G324">
        <v>28</v>
      </c>
      <c r="H324">
        <v>51</v>
      </c>
      <c r="I324">
        <v>66</v>
      </c>
    </row>
    <row r="325" spans="1:9" hidden="1" x14ac:dyDescent="0.3">
      <c r="A325" t="str">
        <f t="shared" si="12"/>
        <v>Gatton2016TOS3NaturalCvSF_Brazzil</v>
      </c>
      <c r="B325" t="s">
        <v>1573</v>
      </c>
      <c r="C325" t="s">
        <v>1460</v>
      </c>
      <c r="D325">
        <v>3</v>
      </c>
      <c r="E325" t="s">
        <v>1458</v>
      </c>
      <c r="F325">
        <v>10</v>
      </c>
      <c r="G325">
        <v>98</v>
      </c>
      <c r="H325">
        <v>115</v>
      </c>
      <c r="I325">
        <v>146</v>
      </c>
    </row>
    <row r="326" spans="1:9" hidden="1" x14ac:dyDescent="0.3">
      <c r="A326" t="str">
        <f t="shared" si="12"/>
        <v>Gatton2016TOS3NaturalCv43C80_CL</v>
      </c>
      <c r="B326" t="s">
        <v>1573</v>
      </c>
      <c r="C326" t="s">
        <v>229</v>
      </c>
      <c r="D326">
        <v>3</v>
      </c>
      <c r="E326" t="s">
        <v>1458</v>
      </c>
      <c r="F326">
        <v>10</v>
      </c>
      <c r="G326">
        <v>28</v>
      </c>
      <c r="H326">
        <v>51</v>
      </c>
      <c r="I326">
        <v>70</v>
      </c>
    </row>
    <row r="327" spans="1:9" hidden="1" x14ac:dyDescent="0.3">
      <c r="A327" t="str">
        <f t="shared" si="12"/>
        <v>Gatton2016TOS316CvATR_Gem</v>
      </c>
      <c r="B327" t="s">
        <v>1573</v>
      </c>
      <c r="C327" t="s">
        <v>58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hidden="1" x14ac:dyDescent="0.3">
      <c r="A328" t="str">
        <f t="shared" si="12"/>
        <v>Gatton2016TOS316Cv45Y86_CL</v>
      </c>
      <c r="B328" t="s">
        <v>1573</v>
      </c>
      <c r="C328" t="s">
        <v>226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hidden="1" x14ac:dyDescent="0.3">
      <c r="A329" t="str">
        <f t="shared" si="12"/>
        <v>Gatton2016TOS316CvHyola_600_RR</v>
      </c>
      <c r="B329" t="s">
        <v>1573</v>
      </c>
      <c r="C329" t="s">
        <v>1473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hidden="1" x14ac:dyDescent="0.3">
      <c r="A330" t="str">
        <f t="shared" si="12"/>
        <v>Gatton2016TOS316Cv43C80_CL</v>
      </c>
      <c r="B330" t="s">
        <v>1573</v>
      </c>
      <c r="C330" t="s">
        <v>229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3">
      <c r="A331" t="str">
        <f t="shared" si="12"/>
        <v>Gatton2016TOS316CvHyola971_CL</v>
      </c>
      <c r="B331" t="s">
        <v>1573</v>
      </c>
      <c r="C331" t="s">
        <v>137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hidden="1" x14ac:dyDescent="0.3">
      <c r="A332" t="str">
        <f t="shared" si="12"/>
        <v>Gatton2016TOS316Cv44Y89_CL</v>
      </c>
      <c r="B332" t="s">
        <v>1573</v>
      </c>
      <c r="C332" t="s">
        <v>38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hidden="1" x14ac:dyDescent="0.3">
      <c r="A333" t="str">
        <f t="shared" si="12"/>
        <v>Gatton2016TOS316CvHyola_750_TT</v>
      </c>
      <c r="B333" t="s">
        <v>1573</v>
      </c>
      <c r="C333" t="s">
        <v>1464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hidden="1" x14ac:dyDescent="0.3">
      <c r="A334" t="str">
        <f t="shared" si="12"/>
        <v>Gatton2016TOS316CvCSCH_02</v>
      </c>
      <c r="B334" t="s">
        <v>1573</v>
      </c>
      <c r="C334" t="s">
        <v>1468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hidden="1" x14ac:dyDescent="0.3">
      <c r="A335" t="str">
        <f t="shared" si="12"/>
        <v>Gatton2016TOS316CvSF_Brazzil</v>
      </c>
      <c r="B335" t="s">
        <v>1573</v>
      </c>
      <c r="C335" t="s">
        <v>1460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hidden="1" x14ac:dyDescent="0.3">
      <c r="A336" t="str">
        <f t="shared" si="12"/>
        <v>Gatton2016TOS316CvAV_Garnet</v>
      </c>
      <c r="B336" t="s">
        <v>1573</v>
      </c>
      <c r="C336" t="s">
        <v>102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hidden="1" x14ac:dyDescent="0.3">
      <c r="A337" t="str">
        <f t="shared" si="12"/>
        <v>Gatton2016TOS316CvNS_Diamond</v>
      </c>
      <c r="B337" t="s">
        <v>1573</v>
      </c>
      <c r="C337" t="s">
        <v>4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hidden="1" x14ac:dyDescent="0.3">
      <c r="A338" t="str">
        <f t="shared" si="12"/>
        <v>Gatton2016TOS314CvArcher</v>
      </c>
      <c r="B338" t="s">
        <v>1573</v>
      </c>
      <c r="C338" t="s">
        <v>20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hidden="1" x14ac:dyDescent="0.3">
      <c r="A339" t="str">
        <f t="shared" si="12"/>
        <v>Gatton2016TOS314CvHyola_575_CL</v>
      </c>
      <c r="B339" t="s">
        <v>1573</v>
      </c>
      <c r="C339" t="s">
        <v>1466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hidden="1" x14ac:dyDescent="0.3">
      <c r="A340" t="str">
        <f t="shared" si="12"/>
        <v>Gatton2016TOS314CvATR_Gem</v>
      </c>
      <c r="B340" t="s">
        <v>1573</v>
      </c>
      <c r="C340" t="s">
        <v>58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hidden="1" x14ac:dyDescent="0.3">
      <c r="A341" t="str">
        <f t="shared" si="12"/>
        <v>Gatton2016TOS314CvATR_Stingray</v>
      </c>
      <c r="B341" t="s">
        <v>1573</v>
      </c>
      <c r="C341" t="s">
        <v>14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hidden="1" x14ac:dyDescent="0.3">
      <c r="A342" t="str">
        <f t="shared" si="12"/>
        <v>Gatton2016TOS314CvHyola_559_TT</v>
      </c>
      <c r="B342" t="s">
        <v>1573</v>
      </c>
      <c r="C342" t="s">
        <v>1467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hidden="1" x14ac:dyDescent="0.3">
      <c r="A343" t="str">
        <f t="shared" si="12"/>
        <v>Gatton2016TOS314CvHyola_600_RR</v>
      </c>
      <c r="B343" t="s">
        <v>1573</v>
      </c>
      <c r="C343" t="s">
        <v>1473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3">
      <c r="A344" t="str">
        <f t="shared" si="12"/>
        <v>Gatton2016TOS314CvHyola970_CL</v>
      </c>
      <c r="B344" t="s">
        <v>1573</v>
      </c>
      <c r="C344" t="s">
        <v>1463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hidden="1" x14ac:dyDescent="0.3">
      <c r="A345" t="str">
        <f t="shared" si="12"/>
        <v>Gatton2016TOS314CvSF_Brazzil</v>
      </c>
      <c r="B345" t="s">
        <v>1573</v>
      </c>
      <c r="C345" t="s">
        <v>1460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hidden="1" x14ac:dyDescent="0.3">
      <c r="A346" t="str">
        <f t="shared" si="12"/>
        <v>Gatton2016TOS314CvHyola_635_CL</v>
      </c>
      <c r="B346" t="s">
        <v>1573</v>
      </c>
      <c r="C346" t="s">
        <v>1465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hidden="1" x14ac:dyDescent="0.3">
      <c r="A347" t="str">
        <f t="shared" si="12"/>
        <v>Gatton2016TOS314Cv43C80_CL</v>
      </c>
      <c r="B347" t="s">
        <v>1573</v>
      </c>
      <c r="C347" t="s">
        <v>229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hidden="1" x14ac:dyDescent="0.3">
      <c r="A348" t="str">
        <f t="shared" si="12"/>
        <v>Gatton2016TOS314CvNS_Diamond</v>
      </c>
      <c r="B348" t="s">
        <v>1573</v>
      </c>
      <c r="C348" t="s">
        <v>4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hidden="1" x14ac:dyDescent="0.3">
      <c r="A349" t="str">
        <f t="shared" ref="A349:A380" si="13">"Gatton2016TOS"&amp;D349&amp;E349&amp;"Cv"&amp;C349</f>
        <v>Gatton2016TOS314CvHyola_750_TT</v>
      </c>
      <c r="B349" t="s">
        <v>1573</v>
      </c>
      <c r="C349" t="s">
        <v>1464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hidden="1" x14ac:dyDescent="0.3">
      <c r="A350" t="str">
        <f t="shared" si="13"/>
        <v>Gatton2016TOS314Cv45Y86_CL</v>
      </c>
      <c r="B350" t="s">
        <v>1573</v>
      </c>
      <c r="C350" t="s">
        <v>226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3">
      <c r="A351" t="str">
        <f t="shared" si="13"/>
        <v>Gatton2016TOS314CvHyola971_CL</v>
      </c>
      <c r="B351" t="s">
        <v>1573</v>
      </c>
      <c r="C351" t="s">
        <v>137</v>
      </c>
      <c r="D351">
        <v>3</v>
      </c>
      <c r="E351">
        <v>14</v>
      </c>
      <c r="F351">
        <v>10</v>
      </c>
      <c r="G351">
        <v>98</v>
      </c>
      <c r="H351">
        <v>119</v>
      </c>
    </row>
    <row r="352" spans="1:9" hidden="1" x14ac:dyDescent="0.3">
      <c r="A352" t="str">
        <f t="shared" si="13"/>
        <v>Gatton2016TOS314CvIH30_RR</v>
      </c>
      <c r="B352" t="s">
        <v>1573</v>
      </c>
      <c r="C352" t="s">
        <v>520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hidden="1" x14ac:dyDescent="0.3">
      <c r="A353" t="str">
        <f t="shared" si="13"/>
        <v>Gatton2016TOS314CvCSCH_02</v>
      </c>
      <c r="B353" t="s">
        <v>1573</v>
      </c>
      <c r="C353" t="s">
        <v>1468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hidden="1" x14ac:dyDescent="0.3">
      <c r="A354" t="str">
        <f t="shared" si="13"/>
        <v>Gatton2016TOS314CvSF_Edimax</v>
      </c>
      <c r="B354" t="s">
        <v>1573</v>
      </c>
      <c r="C354" t="s">
        <v>1459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hidden="1" x14ac:dyDescent="0.3">
      <c r="A355" t="str">
        <f t="shared" si="13"/>
        <v>Gatton2016TOS314CvAV_Garnet</v>
      </c>
      <c r="B355" t="s">
        <v>1573</v>
      </c>
      <c r="C355" t="s">
        <v>102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hidden="1" x14ac:dyDescent="0.3">
      <c r="A356" t="str">
        <f t="shared" si="13"/>
        <v>Gatton2016TOS316CvOscar</v>
      </c>
      <c r="B356" t="s">
        <v>1573</v>
      </c>
      <c r="C356" t="s">
        <v>1462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hidden="1" x14ac:dyDescent="0.3">
      <c r="A357" t="str">
        <f t="shared" si="13"/>
        <v>Gatton2016TOS316CvCBI_306</v>
      </c>
      <c r="B357" t="s">
        <v>1573</v>
      </c>
      <c r="C357" t="s">
        <v>1470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hidden="1" x14ac:dyDescent="0.3">
      <c r="A358" t="str">
        <f t="shared" si="13"/>
        <v>Gatton2016TOS316Cv45Y88_CL</v>
      </c>
      <c r="B358" t="s">
        <v>1573</v>
      </c>
      <c r="C358" t="s">
        <v>61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hidden="1" x14ac:dyDescent="0.3">
      <c r="A359" t="str">
        <f t="shared" si="13"/>
        <v>Gatton2016TOS316CvATR_Stingray</v>
      </c>
      <c r="B359" t="s">
        <v>1573</v>
      </c>
      <c r="C359" t="s">
        <v>14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hidden="1" x14ac:dyDescent="0.3">
      <c r="A360" t="str">
        <f t="shared" si="13"/>
        <v>Gatton2016TOS316CvSF_Edimax</v>
      </c>
      <c r="B360" t="s">
        <v>1573</v>
      </c>
      <c r="C360" t="s">
        <v>1459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hidden="1" x14ac:dyDescent="0.3">
      <c r="A361" t="str">
        <f t="shared" si="13"/>
        <v>Gatton2016TOS316CvIH30_RR</v>
      </c>
      <c r="B361" t="s">
        <v>1573</v>
      </c>
      <c r="C361" t="s">
        <v>520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3">
      <c r="A362" t="str">
        <f t="shared" si="13"/>
        <v>Gatton2016TOS316CvHyola970_CL</v>
      </c>
      <c r="B362" t="s">
        <v>1573</v>
      </c>
      <c r="C362" t="s">
        <v>1463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hidden="1" x14ac:dyDescent="0.3">
      <c r="A363" t="str">
        <f t="shared" si="13"/>
        <v>Gatton2016TOS3NaturalCvIH30_RR</v>
      </c>
      <c r="B363" t="s">
        <v>1573</v>
      </c>
      <c r="C363" t="s">
        <v>520</v>
      </c>
      <c r="D363">
        <v>3</v>
      </c>
      <c r="E363" t="s">
        <v>1458</v>
      </c>
      <c r="F363">
        <v>10</v>
      </c>
      <c r="G363">
        <v>31</v>
      </c>
      <c r="H363">
        <v>51</v>
      </c>
      <c r="I363">
        <v>70</v>
      </c>
    </row>
    <row r="364" spans="1:9" hidden="1" x14ac:dyDescent="0.3">
      <c r="A364" t="str">
        <f t="shared" si="13"/>
        <v>Gatton2016TOS3NaturalCv45Y86_CL</v>
      </c>
      <c r="B364" t="s">
        <v>1573</v>
      </c>
      <c r="C364" t="s">
        <v>226</v>
      </c>
      <c r="D364">
        <v>3</v>
      </c>
      <c r="E364" t="s">
        <v>1458</v>
      </c>
      <c r="F364">
        <v>10</v>
      </c>
      <c r="G364">
        <v>28</v>
      </c>
      <c r="H364">
        <v>58</v>
      </c>
      <c r="I364">
        <v>74</v>
      </c>
    </row>
    <row r="365" spans="1:9" hidden="1" x14ac:dyDescent="0.3">
      <c r="A365" t="str">
        <f t="shared" si="13"/>
        <v>Gatton2016TOS3NaturalCvCSCH_02</v>
      </c>
      <c r="B365" t="s">
        <v>1573</v>
      </c>
      <c r="C365" t="s">
        <v>1468</v>
      </c>
      <c r="D365">
        <v>3</v>
      </c>
      <c r="E365" t="s">
        <v>1458</v>
      </c>
      <c r="F365">
        <v>10</v>
      </c>
      <c r="G365">
        <v>35</v>
      </c>
      <c r="H365">
        <v>58</v>
      </c>
      <c r="I365">
        <v>91</v>
      </c>
    </row>
    <row r="366" spans="1:9" hidden="1" x14ac:dyDescent="0.3">
      <c r="A366" t="str">
        <f t="shared" si="13"/>
        <v>Gatton2016TOS3NaturalCvOscar</v>
      </c>
      <c r="B366" t="s">
        <v>1573</v>
      </c>
      <c r="C366" t="s">
        <v>1462</v>
      </c>
      <c r="D366">
        <v>3</v>
      </c>
      <c r="E366" t="s">
        <v>1458</v>
      </c>
      <c r="F366">
        <v>10</v>
      </c>
      <c r="G366">
        <v>31</v>
      </c>
      <c r="H366">
        <v>58</v>
      </c>
      <c r="I366">
        <v>74</v>
      </c>
    </row>
    <row r="367" spans="1:9" hidden="1" x14ac:dyDescent="0.3">
      <c r="A367" t="str">
        <f t="shared" si="13"/>
        <v>Gatton2016TOS3NaturalCvCSCH_01</v>
      </c>
      <c r="B367" t="s">
        <v>1573</v>
      </c>
      <c r="C367" t="s">
        <v>1469</v>
      </c>
      <c r="D367">
        <v>3</v>
      </c>
      <c r="E367" t="s">
        <v>1458</v>
      </c>
      <c r="F367">
        <v>10</v>
      </c>
      <c r="G367">
        <v>35</v>
      </c>
      <c r="H367">
        <v>58</v>
      </c>
      <c r="I367">
        <v>101</v>
      </c>
    </row>
    <row r="368" spans="1:9" x14ac:dyDescent="0.3">
      <c r="A368" t="str">
        <f t="shared" si="13"/>
        <v>Gatton2016TOS3NaturalCvHyola971_CL</v>
      </c>
      <c r="B368" t="s">
        <v>1573</v>
      </c>
      <c r="C368" t="s">
        <v>137</v>
      </c>
      <c r="D368">
        <v>3</v>
      </c>
      <c r="E368" t="s">
        <v>1458</v>
      </c>
      <c r="F368">
        <v>10</v>
      </c>
      <c r="G368">
        <v>98</v>
      </c>
      <c r="H368">
        <v>119</v>
      </c>
    </row>
    <row r="369" spans="1:9" hidden="1" x14ac:dyDescent="0.3">
      <c r="A369" t="str">
        <f t="shared" si="13"/>
        <v>Gatton2016TOS3NaturalCvATR_Gem</v>
      </c>
      <c r="B369" t="s">
        <v>1573</v>
      </c>
      <c r="C369" t="s">
        <v>58</v>
      </c>
      <c r="D369">
        <v>3</v>
      </c>
      <c r="E369" t="s">
        <v>1458</v>
      </c>
      <c r="F369">
        <v>10</v>
      </c>
      <c r="G369">
        <v>31</v>
      </c>
      <c r="H369">
        <v>58</v>
      </c>
      <c r="I369">
        <v>70</v>
      </c>
    </row>
    <row r="370" spans="1:9" hidden="1" x14ac:dyDescent="0.3">
      <c r="A370" t="str">
        <f t="shared" si="13"/>
        <v>Gatton2016TOS3NaturalCvAV_Garnet</v>
      </c>
      <c r="B370" t="s">
        <v>1573</v>
      </c>
      <c r="C370" t="s">
        <v>102</v>
      </c>
      <c r="D370">
        <v>3</v>
      </c>
      <c r="E370" t="s">
        <v>1458</v>
      </c>
      <c r="F370">
        <v>10</v>
      </c>
      <c r="G370">
        <v>43</v>
      </c>
      <c r="H370">
        <v>63</v>
      </c>
      <c r="I370">
        <v>74</v>
      </c>
    </row>
    <row r="371" spans="1:9" hidden="1" x14ac:dyDescent="0.3">
      <c r="A371" t="str">
        <f t="shared" si="13"/>
        <v>Gatton2016TOS3NaturalCvNS_Diamond</v>
      </c>
      <c r="B371" t="s">
        <v>1573</v>
      </c>
      <c r="C371" t="s">
        <v>4</v>
      </c>
      <c r="D371">
        <v>3</v>
      </c>
      <c r="E371" t="s">
        <v>1458</v>
      </c>
      <c r="F371">
        <v>10</v>
      </c>
      <c r="G371">
        <v>28</v>
      </c>
      <c r="H371">
        <v>43</v>
      </c>
      <c r="I371">
        <v>63</v>
      </c>
    </row>
    <row r="372" spans="1:9" hidden="1" x14ac:dyDescent="0.3">
      <c r="A372" t="str">
        <f t="shared" si="13"/>
        <v>Gatton2016TOS3NaturalCvHyola_600_RR</v>
      </c>
      <c r="B372" t="s">
        <v>1573</v>
      </c>
      <c r="C372" t="s">
        <v>1473</v>
      </c>
      <c r="D372">
        <v>3</v>
      </c>
      <c r="E372" t="s">
        <v>1458</v>
      </c>
      <c r="F372">
        <v>10</v>
      </c>
      <c r="G372">
        <v>31</v>
      </c>
      <c r="H372">
        <v>51</v>
      </c>
      <c r="I372">
        <v>74</v>
      </c>
    </row>
    <row r="373" spans="1:9" hidden="1" x14ac:dyDescent="0.3">
      <c r="A373" t="str">
        <f t="shared" si="13"/>
        <v>Gatton2016TOS3NaturalCvHyola_750_TT</v>
      </c>
      <c r="B373" t="s">
        <v>1573</v>
      </c>
      <c r="C373" t="s">
        <v>1464</v>
      </c>
      <c r="D373">
        <v>3</v>
      </c>
      <c r="E373" t="s">
        <v>1458</v>
      </c>
      <c r="F373">
        <v>10</v>
      </c>
      <c r="G373">
        <v>31</v>
      </c>
      <c r="H373">
        <v>63</v>
      </c>
      <c r="I373">
        <v>87</v>
      </c>
    </row>
    <row r="374" spans="1:9" hidden="1" x14ac:dyDescent="0.3">
      <c r="A374" t="str">
        <f t="shared" si="13"/>
        <v>Gatton2016TOS316CvHyola_559_TT</v>
      </c>
      <c r="B374" t="s">
        <v>1573</v>
      </c>
      <c r="C374" t="s">
        <v>1467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hidden="1" x14ac:dyDescent="0.3">
      <c r="A375" t="str">
        <f t="shared" si="13"/>
        <v>Gatton2016TOS316CvHyola_635_CL</v>
      </c>
      <c r="B375" t="s">
        <v>1573</v>
      </c>
      <c r="C375" t="s">
        <v>1465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hidden="1" x14ac:dyDescent="0.3">
      <c r="A376" t="str">
        <f t="shared" si="13"/>
        <v>Gatton2016TOS316CvHyola_575_CL</v>
      </c>
      <c r="B376" t="s">
        <v>1573</v>
      </c>
      <c r="C376" t="s">
        <v>1466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hidden="1" x14ac:dyDescent="0.3">
      <c r="A377" t="str">
        <f t="shared" si="13"/>
        <v>Gatton2016TOS316Cv44Y87_CL</v>
      </c>
      <c r="B377" t="s">
        <v>1573</v>
      </c>
      <c r="C377" t="s">
        <v>134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hidden="1" x14ac:dyDescent="0.3">
      <c r="A378" t="str">
        <f t="shared" si="13"/>
        <v>Gatton2016TOS316CvArcher</v>
      </c>
      <c r="B378" t="s">
        <v>1573</v>
      </c>
      <c r="C378" t="s">
        <v>20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hidden="1" x14ac:dyDescent="0.3">
      <c r="A379" t="str">
        <f t="shared" si="13"/>
        <v>Gatton2016TOS316CvCSCH_01</v>
      </c>
      <c r="B379" t="s">
        <v>1573</v>
      </c>
      <c r="C379" t="s">
        <v>1469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hidden="1" x14ac:dyDescent="0.3">
      <c r="A380" t="str">
        <f t="shared" si="13"/>
        <v>Gatton2016TOS314CvOscar</v>
      </c>
      <c r="B380" t="s">
        <v>1573</v>
      </c>
      <c r="C380" t="s">
        <v>1462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hidden="1" x14ac:dyDescent="0.3">
      <c r="A381" t="str">
        <f t="shared" ref="A381:A388" si="14">"Gatton2016TOS"&amp;D381&amp;E381&amp;"Cv"&amp;C381</f>
        <v>Gatton2016TOS314CvCSCH_01</v>
      </c>
      <c r="B381" t="s">
        <v>1573</v>
      </c>
      <c r="C381" t="s">
        <v>1469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hidden="1" x14ac:dyDescent="0.3">
      <c r="A382" t="str">
        <f t="shared" si="14"/>
        <v>Gatton2016TOS314CvCBI_306</v>
      </c>
      <c r="B382" t="s">
        <v>1573</v>
      </c>
      <c r="C382" t="s">
        <v>1470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hidden="1" x14ac:dyDescent="0.3">
      <c r="A383" t="str">
        <f t="shared" si="14"/>
        <v>Gatton2016TOS314Cv45Y88_CL</v>
      </c>
      <c r="B383" t="s">
        <v>1573</v>
      </c>
      <c r="C383" t="s">
        <v>61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hidden="1" x14ac:dyDescent="0.3">
      <c r="A384" t="str">
        <f t="shared" si="14"/>
        <v>Gatton2016TOS314Cv44Y87_CL</v>
      </c>
      <c r="B384" t="s">
        <v>1573</v>
      </c>
      <c r="C384" t="s">
        <v>134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hidden="1" x14ac:dyDescent="0.3">
      <c r="A385" t="str">
        <f t="shared" si="14"/>
        <v>Gatton2016TOS314Cv44Y89_CL</v>
      </c>
      <c r="B385" t="s">
        <v>1573</v>
      </c>
      <c r="C385" t="s">
        <v>38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hidden="1" x14ac:dyDescent="0.3">
      <c r="A386" t="str">
        <f t="shared" si="14"/>
        <v>Gatton2016TOS3NaturalCv45Y88_CL</v>
      </c>
      <c r="B386" t="s">
        <v>1573</v>
      </c>
      <c r="C386" t="s">
        <v>61</v>
      </c>
      <c r="D386">
        <v>3</v>
      </c>
      <c r="E386" t="s">
        <v>1458</v>
      </c>
      <c r="F386">
        <v>10</v>
      </c>
      <c r="G386">
        <v>28</v>
      </c>
      <c r="H386">
        <v>58</v>
      </c>
      <c r="I386">
        <v>70</v>
      </c>
    </row>
    <row r="387" spans="1:9" hidden="1" x14ac:dyDescent="0.3">
      <c r="A387" t="str">
        <f t="shared" si="14"/>
        <v>Gatton2016TOS3NaturalCvHyola_559_TT</v>
      </c>
      <c r="B387" t="s">
        <v>1573</v>
      </c>
      <c r="C387" t="s">
        <v>1467</v>
      </c>
      <c r="D387">
        <v>3</v>
      </c>
      <c r="E387" t="s">
        <v>1458</v>
      </c>
      <c r="F387">
        <v>10</v>
      </c>
      <c r="G387">
        <v>31</v>
      </c>
      <c r="H387">
        <v>58</v>
      </c>
      <c r="I387">
        <v>77</v>
      </c>
    </row>
    <row r="388" spans="1:9" hidden="1" x14ac:dyDescent="0.3">
      <c r="A388" t="str">
        <f t="shared" si="14"/>
        <v>Gatton2016TOS3NaturalCvATR_Stingray</v>
      </c>
      <c r="B388" t="s">
        <v>1573</v>
      </c>
      <c r="C388" t="s">
        <v>14</v>
      </c>
      <c r="D388">
        <v>3</v>
      </c>
      <c r="E388" t="s">
        <v>1458</v>
      </c>
      <c r="F388">
        <v>10</v>
      </c>
      <c r="G388">
        <v>31</v>
      </c>
      <c r="H388">
        <v>49</v>
      </c>
      <c r="I388">
        <v>63</v>
      </c>
    </row>
    <row r="389" spans="1:9" x14ac:dyDescent="0.3">
      <c r="A389" t="str">
        <f t="shared" ref="A389:A412" si="15">"Gatton2016TOS"&amp;D389&amp;"Cv"&amp;C389</f>
        <v>Gatton2016TOS4CvHyola971_CL</v>
      </c>
      <c r="B389" t="s">
        <v>1573</v>
      </c>
      <c r="C389" t="s">
        <v>137</v>
      </c>
      <c r="D389">
        <v>4</v>
      </c>
      <c r="E389" t="s">
        <v>1458</v>
      </c>
      <c r="F389">
        <v>11</v>
      </c>
      <c r="G389">
        <v>88</v>
      </c>
      <c r="H389">
        <v>112</v>
      </c>
    </row>
    <row r="390" spans="1:9" hidden="1" x14ac:dyDescent="0.3">
      <c r="A390" t="str">
        <f t="shared" si="15"/>
        <v>Gatton2016TOS4Cv45Y86_CL</v>
      </c>
      <c r="B390" t="s">
        <v>1573</v>
      </c>
      <c r="C390" t="s">
        <v>226</v>
      </c>
      <c r="D390">
        <v>4</v>
      </c>
      <c r="E390" t="s">
        <v>1458</v>
      </c>
      <c r="F390">
        <v>11</v>
      </c>
      <c r="G390">
        <v>39</v>
      </c>
      <c r="H390">
        <v>60</v>
      </c>
      <c r="I390">
        <v>77</v>
      </c>
    </row>
    <row r="391" spans="1:9" hidden="1" x14ac:dyDescent="0.3">
      <c r="A391" t="str">
        <f t="shared" si="15"/>
        <v>Gatton2016TOS4Cv44Y87_CL</v>
      </c>
      <c r="B391" t="s">
        <v>1573</v>
      </c>
      <c r="C391" t="s">
        <v>134</v>
      </c>
      <c r="D391">
        <v>4</v>
      </c>
      <c r="E391" t="s">
        <v>1458</v>
      </c>
      <c r="F391">
        <v>11</v>
      </c>
      <c r="G391">
        <v>39</v>
      </c>
      <c r="H391">
        <v>64</v>
      </c>
      <c r="I391">
        <v>81</v>
      </c>
    </row>
    <row r="392" spans="1:9" hidden="1" x14ac:dyDescent="0.3">
      <c r="A392" t="str">
        <f t="shared" si="15"/>
        <v>Gatton2016TOS4CvATR_Gem</v>
      </c>
      <c r="B392" t="s">
        <v>1573</v>
      </c>
      <c r="C392" t="s">
        <v>58</v>
      </c>
      <c r="D392">
        <v>4</v>
      </c>
      <c r="E392" t="s">
        <v>1458</v>
      </c>
      <c r="F392">
        <v>11</v>
      </c>
      <c r="G392">
        <v>39</v>
      </c>
      <c r="H392">
        <v>64</v>
      </c>
      <c r="I392">
        <v>74</v>
      </c>
    </row>
    <row r="393" spans="1:9" hidden="1" x14ac:dyDescent="0.3">
      <c r="A393" t="str">
        <f t="shared" si="15"/>
        <v>Gatton2016TOS4CvATR_Stingray</v>
      </c>
      <c r="B393" t="s">
        <v>1573</v>
      </c>
      <c r="C393" t="s">
        <v>14</v>
      </c>
      <c r="D393">
        <v>4</v>
      </c>
      <c r="E393" t="s">
        <v>1458</v>
      </c>
      <c r="F393">
        <v>11</v>
      </c>
      <c r="G393">
        <v>39</v>
      </c>
      <c r="H393">
        <v>53</v>
      </c>
      <c r="I393">
        <v>64</v>
      </c>
    </row>
    <row r="394" spans="1:9" hidden="1" x14ac:dyDescent="0.3">
      <c r="A394" t="str">
        <f t="shared" si="15"/>
        <v>Gatton2016TOS4CvCBI_306</v>
      </c>
      <c r="B394" t="s">
        <v>1573</v>
      </c>
      <c r="C394" t="s">
        <v>1470</v>
      </c>
      <c r="D394">
        <v>4</v>
      </c>
      <c r="E394" t="s">
        <v>1458</v>
      </c>
      <c r="F394">
        <v>7</v>
      </c>
      <c r="G394">
        <v>60</v>
      </c>
      <c r="H394">
        <v>88</v>
      </c>
      <c r="I394">
        <v>98</v>
      </c>
    </row>
    <row r="395" spans="1:9" hidden="1" x14ac:dyDescent="0.3">
      <c r="A395" t="str">
        <f t="shared" si="15"/>
        <v>Gatton2016TOS4Cv44Y89_CL</v>
      </c>
      <c r="B395" t="s">
        <v>1573</v>
      </c>
      <c r="C395" t="s">
        <v>38</v>
      </c>
      <c r="D395">
        <v>4</v>
      </c>
      <c r="E395" t="s">
        <v>1458</v>
      </c>
      <c r="F395">
        <v>11</v>
      </c>
      <c r="G395">
        <v>39</v>
      </c>
      <c r="H395">
        <v>56</v>
      </c>
      <c r="I395">
        <v>70</v>
      </c>
    </row>
    <row r="396" spans="1:9" hidden="1" x14ac:dyDescent="0.3">
      <c r="A396" t="str">
        <f t="shared" si="15"/>
        <v>Gatton2016TOS4CvNS_Diamond</v>
      </c>
      <c r="B396" t="s">
        <v>1573</v>
      </c>
      <c r="C396" t="s">
        <v>4</v>
      </c>
      <c r="D396">
        <v>4</v>
      </c>
      <c r="E396" t="s">
        <v>1458</v>
      </c>
      <c r="F396">
        <v>11</v>
      </c>
      <c r="G396">
        <v>33</v>
      </c>
      <c r="H396">
        <v>48</v>
      </c>
      <c r="I396">
        <v>64</v>
      </c>
    </row>
    <row r="397" spans="1:9" hidden="1" x14ac:dyDescent="0.3">
      <c r="A397" t="str">
        <f t="shared" si="15"/>
        <v>Gatton2016TOS4Cv43C80_CL</v>
      </c>
      <c r="B397" t="s">
        <v>1573</v>
      </c>
      <c r="C397" t="s">
        <v>229</v>
      </c>
      <c r="D397">
        <v>4</v>
      </c>
      <c r="E397" t="s">
        <v>1458</v>
      </c>
      <c r="F397">
        <v>11</v>
      </c>
      <c r="G397">
        <v>39</v>
      </c>
      <c r="H397">
        <v>53</v>
      </c>
      <c r="I397">
        <v>70</v>
      </c>
    </row>
    <row r="398" spans="1:9" hidden="1" x14ac:dyDescent="0.3">
      <c r="A398" t="str">
        <f t="shared" si="15"/>
        <v>Gatton2016TOS4CvIH30_RR</v>
      </c>
      <c r="B398" t="s">
        <v>1573</v>
      </c>
      <c r="C398" t="s">
        <v>520</v>
      </c>
      <c r="D398">
        <v>4</v>
      </c>
      <c r="E398" t="s">
        <v>1458</v>
      </c>
      <c r="F398">
        <v>11</v>
      </c>
      <c r="G398">
        <v>39</v>
      </c>
      <c r="H398">
        <v>53</v>
      </c>
      <c r="I398">
        <v>70</v>
      </c>
    </row>
    <row r="399" spans="1:9" hidden="1" x14ac:dyDescent="0.3">
      <c r="A399" t="str">
        <f t="shared" si="15"/>
        <v>Gatton2016TOS4CvCSCH_01</v>
      </c>
      <c r="B399" t="s">
        <v>1573</v>
      </c>
      <c r="C399" t="s">
        <v>1469</v>
      </c>
      <c r="D399">
        <v>4</v>
      </c>
      <c r="E399" t="s">
        <v>1458</v>
      </c>
      <c r="F399">
        <v>11</v>
      </c>
      <c r="G399">
        <v>48</v>
      </c>
      <c r="H399">
        <v>64</v>
      </c>
      <c r="I399">
        <v>98</v>
      </c>
    </row>
    <row r="400" spans="1:9" hidden="1" x14ac:dyDescent="0.3">
      <c r="A400" t="str">
        <f t="shared" si="15"/>
        <v>Gatton2016TOS4CvHyola_575_CL</v>
      </c>
      <c r="B400" t="s">
        <v>1573</v>
      </c>
      <c r="C400" t="s">
        <v>1466</v>
      </c>
      <c r="D400">
        <v>4</v>
      </c>
      <c r="E400" t="s">
        <v>1458</v>
      </c>
      <c r="F400">
        <v>11</v>
      </c>
      <c r="G400">
        <v>39</v>
      </c>
      <c r="H400">
        <v>53</v>
      </c>
      <c r="I400">
        <v>70</v>
      </c>
    </row>
    <row r="401" spans="1:9" hidden="1" x14ac:dyDescent="0.3">
      <c r="A401" t="str">
        <f t="shared" si="15"/>
        <v>Gatton2016TOS4CvHyola_600_RR</v>
      </c>
      <c r="B401" t="s">
        <v>1573</v>
      </c>
      <c r="C401" t="s">
        <v>1473</v>
      </c>
      <c r="D401">
        <v>4</v>
      </c>
      <c r="E401" t="s">
        <v>1458</v>
      </c>
      <c r="F401">
        <v>11</v>
      </c>
      <c r="G401">
        <v>39</v>
      </c>
      <c r="H401">
        <v>60</v>
      </c>
      <c r="I401">
        <v>77</v>
      </c>
    </row>
    <row r="402" spans="1:9" hidden="1" x14ac:dyDescent="0.3">
      <c r="A402" t="str">
        <f t="shared" si="15"/>
        <v>Gatton2016TOS4Cv45Y88_CL</v>
      </c>
      <c r="B402" t="s">
        <v>1573</v>
      </c>
      <c r="C402" t="s">
        <v>61</v>
      </c>
      <c r="D402">
        <v>4</v>
      </c>
      <c r="E402" t="s">
        <v>1458</v>
      </c>
      <c r="F402">
        <v>11</v>
      </c>
      <c r="G402">
        <v>39</v>
      </c>
      <c r="H402">
        <v>60</v>
      </c>
      <c r="I402">
        <v>74</v>
      </c>
    </row>
    <row r="403" spans="1:9" hidden="1" x14ac:dyDescent="0.3">
      <c r="A403" t="str">
        <f t="shared" si="15"/>
        <v>Gatton2016TOS4CvHyola_750_TT</v>
      </c>
      <c r="B403" t="s">
        <v>1573</v>
      </c>
      <c r="C403" t="s">
        <v>1464</v>
      </c>
      <c r="D403">
        <v>4</v>
      </c>
      <c r="E403" t="s">
        <v>1458</v>
      </c>
      <c r="F403">
        <v>11</v>
      </c>
      <c r="G403">
        <v>39</v>
      </c>
      <c r="H403">
        <v>64</v>
      </c>
      <c r="I403">
        <v>88</v>
      </c>
    </row>
    <row r="404" spans="1:9" hidden="1" x14ac:dyDescent="0.3">
      <c r="A404" t="str">
        <f t="shared" si="15"/>
        <v>Gatton2016TOS4CvSF_Brazzil</v>
      </c>
      <c r="B404" t="s">
        <v>1573</v>
      </c>
      <c r="C404" t="s">
        <v>1460</v>
      </c>
      <c r="D404">
        <v>4</v>
      </c>
      <c r="E404" t="s">
        <v>1458</v>
      </c>
      <c r="F404">
        <v>11</v>
      </c>
      <c r="G404">
        <v>88</v>
      </c>
      <c r="H404">
        <v>109</v>
      </c>
      <c r="I404">
        <v>136</v>
      </c>
    </row>
    <row r="405" spans="1:9" hidden="1" x14ac:dyDescent="0.3">
      <c r="A405" t="str">
        <f t="shared" si="15"/>
        <v>Gatton2016TOS4CvHyola_635_CL</v>
      </c>
      <c r="B405" t="s">
        <v>1573</v>
      </c>
      <c r="C405" t="s">
        <v>1465</v>
      </c>
      <c r="D405">
        <v>4</v>
      </c>
      <c r="E405" t="s">
        <v>1458</v>
      </c>
      <c r="F405">
        <v>11</v>
      </c>
      <c r="G405">
        <v>39</v>
      </c>
      <c r="H405">
        <v>60</v>
      </c>
      <c r="I405">
        <v>88</v>
      </c>
    </row>
    <row r="406" spans="1:9" x14ac:dyDescent="0.3">
      <c r="A406" t="str">
        <f t="shared" si="15"/>
        <v>Gatton2016TOS4CvHyola970_CL</v>
      </c>
      <c r="B406" t="s">
        <v>1573</v>
      </c>
      <c r="C406" t="s">
        <v>1463</v>
      </c>
      <c r="D406">
        <v>4</v>
      </c>
      <c r="E406" t="s">
        <v>1458</v>
      </c>
      <c r="F406">
        <v>11</v>
      </c>
      <c r="G406">
        <v>81</v>
      </c>
      <c r="H406">
        <v>112</v>
      </c>
    </row>
    <row r="407" spans="1:9" hidden="1" x14ac:dyDescent="0.3">
      <c r="A407" t="str">
        <f t="shared" si="15"/>
        <v>Gatton2016TOS4CvAV_Garnet</v>
      </c>
      <c r="B407" t="s">
        <v>1573</v>
      </c>
      <c r="C407" t="s">
        <v>102</v>
      </c>
      <c r="D407">
        <v>4</v>
      </c>
      <c r="E407" t="s">
        <v>1458</v>
      </c>
      <c r="F407">
        <v>11</v>
      </c>
      <c r="G407">
        <v>39</v>
      </c>
      <c r="H407">
        <v>60</v>
      </c>
      <c r="I407">
        <v>74</v>
      </c>
    </row>
    <row r="408" spans="1:9" hidden="1" x14ac:dyDescent="0.3">
      <c r="A408" t="str">
        <f t="shared" si="15"/>
        <v>Gatton2016TOS4CvHyola_559_TT</v>
      </c>
      <c r="B408" t="s">
        <v>1573</v>
      </c>
      <c r="C408" t="s">
        <v>1467</v>
      </c>
      <c r="D408">
        <v>4</v>
      </c>
      <c r="E408" t="s">
        <v>1458</v>
      </c>
      <c r="F408">
        <v>11</v>
      </c>
      <c r="G408">
        <v>39</v>
      </c>
      <c r="H408">
        <v>60</v>
      </c>
      <c r="I408">
        <v>77</v>
      </c>
    </row>
    <row r="409" spans="1:9" hidden="1" x14ac:dyDescent="0.3">
      <c r="A409" t="str">
        <f t="shared" si="15"/>
        <v>Gatton2016TOS4CvArcher</v>
      </c>
      <c r="B409" t="s">
        <v>1573</v>
      </c>
      <c r="C409" t="s">
        <v>20</v>
      </c>
      <c r="D409">
        <v>4</v>
      </c>
      <c r="E409" t="s">
        <v>1458</v>
      </c>
      <c r="F409">
        <v>7</v>
      </c>
      <c r="G409">
        <v>39</v>
      </c>
      <c r="H409">
        <v>64</v>
      </c>
      <c r="I409">
        <v>88</v>
      </c>
    </row>
    <row r="410" spans="1:9" hidden="1" x14ac:dyDescent="0.3">
      <c r="A410" t="str">
        <f t="shared" si="15"/>
        <v>Gatton2016TOS4CvSF_Edimax</v>
      </c>
      <c r="B410" t="s">
        <v>1573</v>
      </c>
      <c r="C410" t="s">
        <v>1459</v>
      </c>
      <c r="D410">
        <v>4</v>
      </c>
      <c r="E410" t="s">
        <v>1458</v>
      </c>
      <c r="F410">
        <v>11</v>
      </c>
      <c r="G410">
        <v>88</v>
      </c>
      <c r="H410">
        <v>116</v>
      </c>
    </row>
    <row r="411" spans="1:9" hidden="1" x14ac:dyDescent="0.3">
      <c r="A411" t="str">
        <f t="shared" si="15"/>
        <v>Gatton2016TOS4CvOscar</v>
      </c>
      <c r="B411" t="s">
        <v>1573</v>
      </c>
      <c r="C411" t="s">
        <v>1462</v>
      </c>
      <c r="D411">
        <v>4</v>
      </c>
      <c r="E411" t="s">
        <v>1458</v>
      </c>
      <c r="F411">
        <v>11</v>
      </c>
      <c r="G411">
        <v>39</v>
      </c>
      <c r="H411">
        <v>64</v>
      </c>
      <c r="I411">
        <v>77</v>
      </c>
    </row>
    <row r="412" spans="1:9" hidden="1" x14ac:dyDescent="0.3">
      <c r="A412" t="str">
        <f t="shared" si="15"/>
        <v>Gatton2016TOS4CvCSCH_02</v>
      </c>
      <c r="B412" t="s">
        <v>1573</v>
      </c>
      <c r="C412" t="s">
        <v>1468</v>
      </c>
      <c r="D412">
        <v>4</v>
      </c>
      <c r="E412" t="s">
        <v>1458</v>
      </c>
      <c r="F412">
        <v>11</v>
      </c>
      <c r="G412">
        <v>48</v>
      </c>
      <c r="H412">
        <v>64</v>
      </c>
      <c r="I412">
        <v>98</v>
      </c>
    </row>
  </sheetData>
  <autoFilter ref="A1:I412" xr:uid="{0C8331AC-790F-4B59-A845-C0326B2CBF55}">
    <filterColumn colId="2">
      <filters>
        <filter val="Hyola970_CL"/>
        <filter val="Hyola971_C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CE0B-9E6D-44F0-BEB7-BDAADC93BA1C}">
  <dimension ref="A1:G4026"/>
  <sheetViews>
    <sheetView topLeftCell="A2228" workbookViewId="0">
      <selection activeCell="C2249" sqref="C2249"/>
    </sheetView>
  </sheetViews>
  <sheetFormatPr defaultRowHeight="14.4" x14ac:dyDescent="0.3"/>
  <cols>
    <col min="1" max="1" width="36.44140625" bestFit="1" customWidth="1"/>
    <col min="2" max="2" width="30.5546875" bestFit="1" customWidth="1"/>
    <col min="3" max="3" width="14.33203125" customWidth="1"/>
    <col min="4" max="4" width="10.109375" customWidth="1"/>
    <col min="5" max="5" width="10.88671875" customWidth="1"/>
    <col min="6" max="6" width="11.6640625" bestFit="1" customWidth="1"/>
  </cols>
  <sheetData>
    <row r="1" spans="1:7" x14ac:dyDescent="0.3">
      <c r="A1" t="s">
        <v>1457</v>
      </c>
      <c r="B1" t="s">
        <v>1445</v>
      </c>
      <c r="C1" t="s">
        <v>1451</v>
      </c>
      <c r="D1" t="s">
        <v>1453</v>
      </c>
      <c r="E1" t="s">
        <v>1572</v>
      </c>
      <c r="F1" t="s">
        <v>1571</v>
      </c>
      <c r="G1" t="s">
        <v>1570</v>
      </c>
    </row>
    <row r="2" spans="1:7" x14ac:dyDescent="0.3">
      <c r="A2" t="str">
        <f t="shared" ref="A2:A65" si="0">"Gatton2017TOS"&amp;D2&amp;"Cv"&amp;C2&amp;"PP"&amp;E2</f>
        <v>Gatton2017TOS4-MayCv44Y90_CLPPNatural</v>
      </c>
      <c r="B2" s="1">
        <v>42866</v>
      </c>
      <c r="C2" t="s">
        <v>23</v>
      </c>
      <c r="D2" s="2" t="s">
        <v>1569</v>
      </c>
      <c r="E2" t="s">
        <v>1458</v>
      </c>
      <c r="F2">
        <v>0</v>
      </c>
      <c r="G2">
        <f t="shared" ref="G2:G65" si="1">IF(F2&lt;9,F2+1,"")</f>
        <v>1</v>
      </c>
    </row>
    <row r="3" spans="1:7" x14ac:dyDescent="0.3">
      <c r="A3" t="str">
        <f t="shared" si="0"/>
        <v>Gatton2017TOS4-MayCv44Y90_CLPPNatural</v>
      </c>
      <c r="B3" s="1">
        <v>42872</v>
      </c>
      <c r="C3" t="s">
        <v>23</v>
      </c>
      <c r="D3" s="2" t="s">
        <v>1569</v>
      </c>
      <c r="E3" t="s">
        <v>1458</v>
      </c>
      <c r="F3">
        <v>1</v>
      </c>
      <c r="G3">
        <f t="shared" si="1"/>
        <v>2</v>
      </c>
    </row>
    <row r="4" spans="1:7" x14ac:dyDescent="0.3">
      <c r="A4" t="str">
        <f t="shared" si="0"/>
        <v>Gatton2017TOS4-MayCv44Y90_CLPPNatural</v>
      </c>
      <c r="B4" s="1">
        <v>42874</v>
      </c>
      <c r="C4" t="s">
        <v>23</v>
      </c>
      <c r="D4" s="2" t="s">
        <v>1569</v>
      </c>
      <c r="E4" t="s">
        <v>1458</v>
      </c>
      <c r="F4">
        <v>2.125</v>
      </c>
      <c r="G4">
        <f t="shared" si="1"/>
        <v>3.125</v>
      </c>
    </row>
    <row r="5" spans="1:7" x14ac:dyDescent="0.3">
      <c r="A5" t="str">
        <f t="shared" si="0"/>
        <v>Gatton2017TOS4-MayCv44Y90_CLPPNatural</v>
      </c>
      <c r="B5" s="1">
        <v>42878</v>
      </c>
      <c r="C5" t="s">
        <v>23</v>
      </c>
      <c r="D5" s="2" t="s">
        <v>1569</v>
      </c>
      <c r="E5" t="s">
        <v>1458</v>
      </c>
      <c r="F5">
        <v>2.625</v>
      </c>
      <c r="G5">
        <f t="shared" si="1"/>
        <v>3.625</v>
      </c>
    </row>
    <row r="6" spans="1:7" x14ac:dyDescent="0.3">
      <c r="A6" t="str">
        <f t="shared" si="0"/>
        <v>Gatton2017TOS4-MayCv44Y90_CLPPNatural</v>
      </c>
      <c r="B6" s="1">
        <v>42881</v>
      </c>
      <c r="C6" t="s">
        <v>23</v>
      </c>
      <c r="D6" s="2" t="s">
        <v>1569</v>
      </c>
      <c r="E6" t="s">
        <v>1458</v>
      </c>
      <c r="F6">
        <v>3.6875</v>
      </c>
      <c r="G6">
        <f t="shared" si="1"/>
        <v>4.6875</v>
      </c>
    </row>
    <row r="7" spans="1:7" x14ac:dyDescent="0.3">
      <c r="A7" t="str">
        <f t="shared" si="0"/>
        <v>Gatton2017TOS4-MayCv44Y90_CLPPNatural</v>
      </c>
      <c r="B7" s="1">
        <v>42885</v>
      </c>
      <c r="C7" t="s">
        <v>23</v>
      </c>
      <c r="D7" s="2" t="s">
        <v>1569</v>
      </c>
      <c r="E7" t="s">
        <v>1458</v>
      </c>
      <c r="F7">
        <v>5.3125</v>
      </c>
      <c r="G7">
        <f t="shared" si="1"/>
        <v>6.3125</v>
      </c>
    </row>
    <row r="8" spans="1:7" x14ac:dyDescent="0.3">
      <c r="A8" t="str">
        <f t="shared" si="0"/>
        <v>Gatton2017TOS4-MayCv44Y90_CLPPNatural</v>
      </c>
      <c r="B8" s="1">
        <v>42888</v>
      </c>
      <c r="C8" t="s">
        <v>23</v>
      </c>
      <c r="D8" s="2" t="s">
        <v>1569</v>
      </c>
      <c r="E8" t="s">
        <v>1458</v>
      </c>
      <c r="F8">
        <v>6.125</v>
      </c>
      <c r="G8">
        <f t="shared" si="1"/>
        <v>7.125</v>
      </c>
    </row>
    <row r="9" spans="1:7" x14ac:dyDescent="0.3">
      <c r="A9" t="str">
        <f t="shared" si="0"/>
        <v>Gatton2017TOS4-MayCv44Y90_CLPPNatural</v>
      </c>
      <c r="B9" s="1">
        <v>42892</v>
      </c>
      <c r="C9" t="s">
        <v>23</v>
      </c>
      <c r="D9" s="2" t="s">
        <v>1569</v>
      </c>
      <c r="E9" t="s">
        <v>1458</v>
      </c>
      <c r="F9">
        <v>8.375</v>
      </c>
      <c r="G9">
        <f t="shared" si="1"/>
        <v>9.375</v>
      </c>
    </row>
    <row r="10" spans="1:7" x14ac:dyDescent="0.3">
      <c r="A10" t="str">
        <f t="shared" si="0"/>
        <v>Gatton2017TOS4-MayCv44Y90_CLPP14</v>
      </c>
      <c r="B10" s="1">
        <v>42866</v>
      </c>
      <c r="C10" t="s">
        <v>23</v>
      </c>
      <c r="D10" s="2" t="s">
        <v>1569</v>
      </c>
      <c r="E10">
        <v>14</v>
      </c>
      <c r="F10">
        <v>0</v>
      </c>
      <c r="G10">
        <f t="shared" si="1"/>
        <v>1</v>
      </c>
    </row>
    <row r="11" spans="1:7" x14ac:dyDescent="0.3">
      <c r="A11" t="str">
        <f t="shared" si="0"/>
        <v>Gatton2017TOS4-MayCv44Y90_CLPP14</v>
      </c>
      <c r="B11" s="1">
        <v>42872</v>
      </c>
      <c r="C11" t="s">
        <v>23</v>
      </c>
      <c r="D11" s="2" t="s">
        <v>1569</v>
      </c>
      <c r="E11">
        <v>14</v>
      </c>
      <c r="F11">
        <v>1.125</v>
      </c>
      <c r="G11">
        <f t="shared" si="1"/>
        <v>2.125</v>
      </c>
    </row>
    <row r="12" spans="1:7" x14ac:dyDescent="0.3">
      <c r="A12" t="str">
        <f t="shared" si="0"/>
        <v>Gatton2017TOS4-MayCv44Y90_CLPP14</v>
      </c>
      <c r="B12" s="1">
        <v>42874</v>
      </c>
      <c r="C12" t="s">
        <v>23</v>
      </c>
      <c r="D12" s="2" t="s">
        <v>1569</v>
      </c>
      <c r="E12">
        <v>14</v>
      </c>
      <c r="F12">
        <v>2</v>
      </c>
      <c r="G12">
        <f t="shared" si="1"/>
        <v>3</v>
      </c>
    </row>
    <row r="13" spans="1:7" x14ac:dyDescent="0.3">
      <c r="A13" t="str">
        <f t="shared" si="0"/>
        <v>Gatton2017TOS4-MayCv44Y90_CLPP14</v>
      </c>
      <c r="B13" s="1">
        <v>42878</v>
      </c>
      <c r="C13" t="s">
        <v>23</v>
      </c>
      <c r="D13" s="2" t="s">
        <v>1569</v>
      </c>
      <c r="E13">
        <v>14</v>
      </c>
      <c r="F13">
        <v>3.1875</v>
      </c>
      <c r="G13">
        <f t="shared" si="1"/>
        <v>4.1875</v>
      </c>
    </row>
    <row r="14" spans="1:7" x14ac:dyDescent="0.3">
      <c r="A14" t="str">
        <f t="shared" si="0"/>
        <v>Gatton2017TOS4-MayCv44Y90_CLPP14</v>
      </c>
      <c r="B14" s="1">
        <v>42881</v>
      </c>
      <c r="C14" t="s">
        <v>23</v>
      </c>
      <c r="D14" s="2" t="s">
        <v>1569</v>
      </c>
      <c r="E14">
        <v>14</v>
      </c>
      <c r="F14">
        <v>3.875</v>
      </c>
      <c r="G14">
        <f t="shared" si="1"/>
        <v>4.875</v>
      </c>
    </row>
    <row r="15" spans="1:7" x14ac:dyDescent="0.3">
      <c r="A15" t="str">
        <f t="shared" si="0"/>
        <v>Gatton2017TOS4-MayCv44Y90_CLPP14</v>
      </c>
      <c r="B15" s="1">
        <v>42885</v>
      </c>
      <c r="C15" t="s">
        <v>23</v>
      </c>
      <c r="D15" s="2" t="s">
        <v>1569</v>
      </c>
      <c r="E15">
        <v>14</v>
      </c>
      <c r="F15">
        <v>5.0625</v>
      </c>
      <c r="G15">
        <f t="shared" si="1"/>
        <v>6.0625</v>
      </c>
    </row>
    <row r="16" spans="1:7" x14ac:dyDescent="0.3">
      <c r="A16" t="str">
        <f t="shared" si="0"/>
        <v>Gatton2017TOS4-MayCv44Y90_CLPP14</v>
      </c>
      <c r="B16" s="1">
        <v>42888</v>
      </c>
      <c r="C16" t="s">
        <v>23</v>
      </c>
      <c r="D16" s="2" t="s">
        <v>1569</v>
      </c>
      <c r="E16">
        <v>14</v>
      </c>
      <c r="F16">
        <v>6.125</v>
      </c>
      <c r="G16">
        <f t="shared" si="1"/>
        <v>7.125</v>
      </c>
    </row>
    <row r="17" spans="1:7" x14ac:dyDescent="0.3">
      <c r="A17" t="str">
        <f t="shared" si="0"/>
        <v>Gatton2017TOS4-MayCv44Y90_CLPP16</v>
      </c>
      <c r="B17" s="1">
        <v>42866</v>
      </c>
      <c r="C17" t="s">
        <v>23</v>
      </c>
      <c r="D17" s="2" t="s">
        <v>1569</v>
      </c>
      <c r="E17">
        <v>16</v>
      </c>
      <c r="F17">
        <v>0</v>
      </c>
      <c r="G17">
        <f t="shared" si="1"/>
        <v>1</v>
      </c>
    </row>
    <row r="18" spans="1:7" x14ac:dyDescent="0.3">
      <c r="A18" t="str">
        <f t="shared" si="0"/>
        <v>Gatton2017TOS4-MayCv44Y90_CLPP16</v>
      </c>
      <c r="B18" s="1">
        <v>42872</v>
      </c>
      <c r="C18" t="s">
        <v>23</v>
      </c>
      <c r="D18" s="2" t="s">
        <v>1569</v>
      </c>
      <c r="E18">
        <v>16</v>
      </c>
      <c r="F18">
        <v>1</v>
      </c>
      <c r="G18">
        <f t="shared" si="1"/>
        <v>2</v>
      </c>
    </row>
    <row r="19" spans="1:7" x14ac:dyDescent="0.3">
      <c r="A19" t="str">
        <f t="shared" si="0"/>
        <v>Gatton2017TOS4-MayCv44Y90_CLPP16</v>
      </c>
      <c r="B19" s="1">
        <v>42874</v>
      </c>
      <c r="C19" t="s">
        <v>23</v>
      </c>
      <c r="D19" s="2" t="s">
        <v>1569</v>
      </c>
      <c r="E19">
        <v>16</v>
      </c>
      <c r="F19">
        <v>1.75</v>
      </c>
      <c r="G19">
        <f t="shared" si="1"/>
        <v>2.75</v>
      </c>
    </row>
    <row r="20" spans="1:7" x14ac:dyDescent="0.3">
      <c r="A20" t="str">
        <f t="shared" si="0"/>
        <v>Gatton2017TOS4-MayCv44Y90_CLPP16</v>
      </c>
      <c r="B20" s="1">
        <v>42878</v>
      </c>
      <c r="C20" t="s">
        <v>23</v>
      </c>
      <c r="D20" s="2" t="s">
        <v>1569</v>
      </c>
      <c r="E20">
        <v>16</v>
      </c>
      <c r="F20">
        <v>3</v>
      </c>
      <c r="G20">
        <f t="shared" si="1"/>
        <v>4</v>
      </c>
    </row>
    <row r="21" spans="1:7" x14ac:dyDescent="0.3">
      <c r="A21" t="str">
        <f t="shared" si="0"/>
        <v>Gatton2017TOS4-MayCv44Y90_CLPP16</v>
      </c>
      <c r="B21" s="1">
        <v>42881</v>
      </c>
      <c r="C21" t="s">
        <v>23</v>
      </c>
      <c r="D21" s="2" t="s">
        <v>1569</v>
      </c>
      <c r="E21">
        <v>16</v>
      </c>
      <c r="F21">
        <v>4</v>
      </c>
      <c r="G21">
        <f t="shared" si="1"/>
        <v>5</v>
      </c>
    </row>
    <row r="22" spans="1:7" x14ac:dyDescent="0.3">
      <c r="A22" t="str">
        <f t="shared" si="0"/>
        <v>Gatton2017TOS4-MayCv44Y90_CLPP16</v>
      </c>
      <c r="B22" s="1">
        <v>42885</v>
      </c>
      <c r="C22" t="s">
        <v>23</v>
      </c>
      <c r="D22" s="2" t="s">
        <v>1569</v>
      </c>
      <c r="E22">
        <v>16</v>
      </c>
      <c r="F22">
        <v>5</v>
      </c>
      <c r="G22">
        <f t="shared" si="1"/>
        <v>6</v>
      </c>
    </row>
    <row r="23" spans="1:7" x14ac:dyDescent="0.3">
      <c r="A23" t="str">
        <f t="shared" si="0"/>
        <v>Gatton2017TOS4-MayCv44Y90_CLPP16</v>
      </c>
      <c r="B23" s="1">
        <v>42888</v>
      </c>
      <c r="C23" t="s">
        <v>23</v>
      </c>
      <c r="D23" s="2" t="s">
        <v>1569</v>
      </c>
      <c r="E23">
        <v>16</v>
      </c>
      <c r="F23">
        <v>6.1875</v>
      </c>
      <c r="G23">
        <f t="shared" si="1"/>
        <v>7.1875</v>
      </c>
    </row>
    <row r="24" spans="1:7" x14ac:dyDescent="0.3">
      <c r="A24" t="str">
        <f t="shared" si="0"/>
        <v>Gatton2017TOS4-MayCv44Y90_CLPP16</v>
      </c>
      <c r="B24" s="1">
        <v>42892</v>
      </c>
      <c r="C24" t="s">
        <v>23</v>
      </c>
      <c r="D24" s="2" t="s">
        <v>1569</v>
      </c>
      <c r="E24">
        <v>16</v>
      </c>
      <c r="F24">
        <v>8</v>
      </c>
      <c r="G24">
        <f t="shared" si="1"/>
        <v>9</v>
      </c>
    </row>
    <row r="25" spans="1:7" x14ac:dyDescent="0.3">
      <c r="A25" t="str">
        <f t="shared" si="0"/>
        <v>Gatton2017TOS4-MayCv44Y90_CLPP16</v>
      </c>
      <c r="B25" s="1">
        <v>42895</v>
      </c>
      <c r="C25" t="s">
        <v>23</v>
      </c>
      <c r="D25" s="2" t="s">
        <v>1569</v>
      </c>
      <c r="E25">
        <v>16</v>
      </c>
      <c r="F25">
        <v>8</v>
      </c>
      <c r="G25">
        <f t="shared" si="1"/>
        <v>9</v>
      </c>
    </row>
    <row r="26" spans="1:7" x14ac:dyDescent="0.3">
      <c r="A26" t="str">
        <f t="shared" si="0"/>
        <v>Gatton2017TOS6-JunCv44Y90_CLPPNatural</v>
      </c>
      <c r="B26" s="1">
        <v>42902</v>
      </c>
      <c r="C26" t="s">
        <v>23</v>
      </c>
      <c r="D26" s="2" t="s">
        <v>1568</v>
      </c>
      <c r="E26" t="s">
        <v>1458</v>
      </c>
      <c r="F26">
        <v>0</v>
      </c>
      <c r="G26">
        <f t="shared" si="1"/>
        <v>1</v>
      </c>
    </row>
    <row r="27" spans="1:7" x14ac:dyDescent="0.3">
      <c r="A27" t="str">
        <f t="shared" si="0"/>
        <v>Gatton2017TOS6-JunCv44Y90_CLPPNatural</v>
      </c>
      <c r="B27" s="1">
        <v>42906</v>
      </c>
      <c r="C27" t="s">
        <v>23</v>
      </c>
      <c r="D27" s="2" t="s">
        <v>1568</v>
      </c>
      <c r="E27" t="s">
        <v>1458</v>
      </c>
      <c r="F27">
        <v>0.875</v>
      </c>
      <c r="G27">
        <f t="shared" si="1"/>
        <v>1.875</v>
      </c>
    </row>
    <row r="28" spans="1:7" x14ac:dyDescent="0.3">
      <c r="A28" t="str">
        <f t="shared" si="0"/>
        <v>Gatton2017TOS6-JunCv44Y90_CLPPNatural</v>
      </c>
      <c r="B28" s="1">
        <v>42910</v>
      </c>
      <c r="C28" t="s">
        <v>23</v>
      </c>
      <c r="D28" s="2" t="s">
        <v>1568</v>
      </c>
      <c r="E28" t="s">
        <v>1458</v>
      </c>
      <c r="F28">
        <v>2</v>
      </c>
      <c r="G28">
        <f t="shared" si="1"/>
        <v>3</v>
      </c>
    </row>
    <row r="29" spans="1:7" x14ac:dyDescent="0.3">
      <c r="A29" t="str">
        <f t="shared" si="0"/>
        <v>Gatton2017TOS6-JunCv44Y90_CLPPNatural</v>
      </c>
      <c r="B29" s="1">
        <v>42913</v>
      </c>
      <c r="C29" t="s">
        <v>23</v>
      </c>
      <c r="D29" s="2" t="s">
        <v>1568</v>
      </c>
      <c r="E29" t="s">
        <v>1458</v>
      </c>
      <c r="F29">
        <v>2.5416666666666701</v>
      </c>
      <c r="G29">
        <f t="shared" si="1"/>
        <v>3.5416666666666701</v>
      </c>
    </row>
    <row r="30" spans="1:7" x14ac:dyDescent="0.3">
      <c r="A30" t="str">
        <f t="shared" si="0"/>
        <v>Gatton2017TOS6-JunCv44Y90_CLPPNatural</v>
      </c>
      <c r="B30" s="1">
        <v>42916</v>
      </c>
      <c r="C30" t="s">
        <v>23</v>
      </c>
      <c r="D30" s="2" t="s">
        <v>1568</v>
      </c>
      <c r="E30" t="s">
        <v>1458</v>
      </c>
      <c r="F30">
        <v>3.625</v>
      </c>
      <c r="G30">
        <f t="shared" si="1"/>
        <v>4.625</v>
      </c>
    </row>
    <row r="31" spans="1:7" x14ac:dyDescent="0.3">
      <c r="A31" t="str">
        <f t="shared" si="0"/>
        <v>Gatton2017TOS6-JunCv44Y90_CLPPNatural</v>
      </c>
      <c r="B31" s="1">
        <v>42920</v>
      </c>
      <c r="C31" t="s">
        <v>23</v>
      </c>
      <c r="D31" s="2" t="s">
        <v>1568</v>
      </c>
      <c r="E31" t="s">
        <v>1458</v>
      </c>
      <c r="F31">
        <v>4.7916666666666696</v>
      </c>
      <c r="G31">
        <f t="shared" si="1"/>
        <v>5.7916666666666696</v>
      </c>
    </row>
    <row r="32" spans="1:7" x14ac:dyDescent="0.3">
      <c r="A32" t="str">
        <f t="shared" si="0"/>
        <v>Gatton2017TOS6-JunCv44Y90_CLPPNatural</v>
      </c>
      <c r="B32" s="1">
        <v>42924</v>
      </c>
      <c r="C32" t="s">
        <v>23</v>
      </c>
      <c r="D32" s="2" t="s">
        <v>1568</v>
      </c>
      <c r="E32" t="s">
        <v>1458</v>
      </c>
      <c r="F32">
        <v>5.8333333333333304</v>
      </c>
      <c r="G32">
        <f t="shared" si="1"/>
        <v>6.8333333333333304</v>
      </c>
    </row>
    <row r="33" spans="1:7" x14ac:dyDescent="0.3">
      <c r="A33" t="str">
        <f t="shared" si="0"/>
        <v>Gatton2017TOS6-JunCv44Y90_CLPPNatural</v>
      </c>
      <c r="B33" s="1">
        <v>42927</v>
      </c>
      <c r="C33" t="s">
        <v>23</v>
      </c>
      <c r="D33" s="2" t="s">
        <v>1568</v>
      </c>
      <c r="E33" t="s">
        <v>1458</v>
      </c>
      <c r="F33">
        <v>6.1875</v>
      </c>
      <c r="G33">
        <f t="shared" si="1"/>
        <v>7.1875</v>
      </c>
    </row>
    <row r="34" spans="1:7" x14ac:dyDescent="0.3">
      <c r="A34" t="str">
        <f t="shared" si="0"/>
        <v>Gatton2017TOS6-JunCv44Y90_CLPP14</v>
      </c>
      <c r="B34" s="1">
        <v>42902</v>
      </c>
      <c r="C34" t="s">
        <v>23</v>
      </c>
      <c r="D34" s="2" t="s">
        <v>1568</v>
      </c>
      <c r="E34">
        <v>14</v>
      </c>
      <c r="F34">
        <v>0</v>
      </c>
      <c r="G34">
        <f t="shared" si="1"/>
        <v>1</v>
      </c>
    </row>
    <row r="35" spans="1:7" x14ac:dyDescent="0.3">
      <c r="A35" t="str">
        <f t="shared" si="0"/>
        <v>Gatton2017TOS6-JunCv44Y90_CLPP14</v>
      </c>
      <c r="B35" s="1">
        <v>42906</v>
      </c>
      <c r="C35" t="s">
        <v>23</v>
      </c>
      <c r="D35" s="2" t="s">
        <v>1568</v>
      </c>
      <c r="E35">
        <v>14</v>
      </c>
      <c r="F35">
        <v>1</v>
      </c>
      <c r="G35">
        <f t="shared" si="1"/>
        <v>2</v>
      </c>
    </row>
    <row r="36" spans="1:7" x14ac:dyDescent="0.3">
      <c r="A36" t="str">
        <f t="shared" si="0"/>
        <v>Gatton2017TOS6-JunCv44Y90_CLPP14</v>
      </c>
      <c r="B36" s="1">
        <v>42910</v>
      </c>
      <c r="C36" t="s">
        <v>23</v>
      </c>
      <c r="D36" s="2" t="s">
        <v>1568</v>
      </c>
      <c r="E36">
        <v>14</v>
      </c>
      <c r="F36">
        <v>2</v>
      </c>
      <c r="G36">
        <f t="shared" si="1"/>
        <v>3</v>
      </c>
    </row>
    <row r="37" spans="1:7" x14ac:dyDescent="0.3">
      <c r="A37" t="str">
        <f t="shared" si="0"/>
        <v>Gatton2017TOS6-JunCv44Y90_CLPP14</v>
      </c>
      <c r="B37" s="1">
        <v>42913</v>
      </c>
      <c r="C37" t="s">
        <v>23</v>
      </c>
      <c r="D37" s="2" t="s">
        <v>1568</v>
      </c>
      <c r="E37">
        <v>14</v>
      </c>
      <c r="F37">
        <v>2.25</v>
      </c>
      <c r="G37">
        <f t="shared" si="1"/>
        <v>3.25</v>
      </c>
    </row>
    <row r="38" spans="1:7" x14ac:dyDescent="0.3">
      <c r="A38" t="str">
        <f t="shared" si="0"/>
        <v>Gatton2017TOS6-JunCv44Y90_CLPP14</v>
      </c>
      <c r="B38" s="1">
        <v>42916</v>
      </c>
      <c r="C38" t="s">
        <v>23</v>
      </c>
      <c r="D38" s="2" t="s">
        <v>1568</v>
      </c>
      <c r="E38">
        <v>14</v>
      </c>
      <c r="F38">
        <v>4</v>
      </c>
      <c r="G38">
        <f t="shared" si="1"/>
        <v>5</v>
      </c>
    </row>
    <row r="39" spans="1:7" x14ac:dyDescent="0.3">
      <c r="A39" t="str">
        <f t="shared" si="0"/>
        <v>Gatton2017TOS6-JunCv44Y90_CLPP14</v>
      </c>
      <c r="B39" s="1">
        <v>42920</v>
      </c>
      <c r="C39" t="s">
        <v>23</v>
      </c>
      <c r="D39" s="2" t="s">
        <v>1568</v>
      </c>
      <c r="E39">
        <v>14</v>
      </c>
      <c r="F39">
        <v>4.625</v>
      </c>
      <c r="G39">
        <f t="shared" si="1"/>
        <v>5.625</v>
      </c>
    </row>
    <row r="40" spans="1:7" x14ac:dyDescent="0.3">
      <c r="A40" t="str">
        <f t="shared" si="0"/>
        <v>Gatton2017TOS6-JunCv44Y90_CLPP14</v>
      </c>
      <c r="B40" s="1">
        <v>42924</v>
      </c>
      <c r="C40" t="s">
        <v>23</v>
      </c>
      <c r="D40" s="2" t="s">
        <v>1568</v>
      </c>
      <c r="E40">
        <v>14</v>
      </c>
      <c r="F40">
        <v>6</v>
      </c>
      <c r="G40">
        <f t="shared" si="1"/>
        <v>7</v>
      </c>
    </row>
    <row r="41" spans="1:7" x14ac:dyDescent="0.3">
      <c r="A41" t="str">
        <f t="shared" si="0"/>
        <v>Gatton2017TOS6-JunCv44Y90_CLPP14</v>
      </c>
      <c r="B41" s="1">
        <v>42927</v>
      </c>
      <c r="C41" t="s">
        <v>23</v>
      </c>
      <c r="D41" s="2" t="s">
        <v>1568</v>
      </c>
      <c r="E41">
        <v>14</v>
      </c>
      <c r="F41">
        <v>7</v>
      </c>
      <c r="G41">
        <f t="shared" si="1"/>
        <v>8</v>
      </c>
    </row>
    <row r="42" spans="1:7" x14ac:dyDescent="0.3">
      <c r="A42" t="str">
        <f t="shared" si="0"/>
        <v>Gatton2017TOS6-JunCv44Y90_CLPP16</v>
      </c>
      <c r="B42" s="1">
        <v>42902</v>
      </c>
      <c r="C42" t="s">
        <v>23</v>
      </c>
      <c r="D42" s="2" t="s">
        <v>1568</v>
      </c>
      <c r="E42">
        <v>16</v>
      </c>
      <c r="F42">
        <v>0</v>
      </c>
      <c r="G42">
        <f t="shared" si="1"/>
        <v>1</v>
      </c>
    </row>
    <row r="43" spans="1:7" x14ac:dyDescent="0.3">
      <c r="A43" t="str">
        <f t="shared" si="0"/>
        <v>Gatton2017TOS6-JunCv44Y90_CLPP16</v>
      </c>
      <c r="B43" s="1">
        <v>42906</v>
      </c>
      <c r="C43" t="s">
        <v>23</v>
      </c>
      <c r="D43" s="2" t="s">
        <v>1568</v>
      </c>
      <c r="E43">
        <v>16</v>
      </c>
      <c r="F43">
        <v>1</v>
      </c>
      <c r="G43">
        <f t="shared" si="1"/>
        <v>2</v>
      </c>
    </row>
    <row r="44" spans="1:7" x14ac:dyDescent="0.3">
      <c r="A44" t="str">
        <f t="shared" si="0"/>
        <v>Gatton2017TOS6-JunCv44Y90_CLPP16</v>
      </c>
      <c r="B44" s="1">
        <v>42910</v>
      </c>
      <c r="C44" t="s">
        <v>23</v>
      </c>
      <c r="D44" s="2" t="s">
        <v>1568</v>
      </c>
      <c r="E44">
        <v>16</v>
      </c>
      <c r="F44">
        <v>2</v>
      </c>
      <c r="G44">
        <f t="shared" si="1"/>
        <v>3</v>
      </c>
    </row>
    <row r="45" spans="1:7" x14ac:dyDescent="0.3">
      <c r="A45" t="str">
        <f t="shared" si="0"/>
        <v>Gatton2017TOS6-JunCv44Y90_CLPP16</v>
      </c>
      <c r="B45" s="1">
        <v>42913</v>
      </c>
      <c r="C45" t="s">
        <v>23</v>
      </c>
      <c r="D45" s="2" t="s">
        <v>1568</v>
      </c>
      <c r="E45">
        <v>16</v>
      </c>
      <c r="F45">
        <v>2.3125</v>
      </c>
      <c r="G45">
        <f t="shared" si="1"/>
        <v>3.3125</v>
      </c>
    </row>
    <row r="46" spans="1:7" x14ac:dyDescent="0.3">
      <c r="A46" t="str">
        <f t="shared" si="0"/>
        <v>Gatton2017TOS6-JunCv44Y90_CLPP16</v>
      </c>
      <c r="B46" s="1">
        <v>42916</v>
      </c>
      <c r="C46" t="s">
        <v>23</v>
      </c>
      <c r="D46" s="2" t="s">
        <v>1568</v>
      </c>
      <c r="E46">
        <v>16</v>
      </c>
      <c r="F46">
        <v>3.625</v>
      </c>
      <c r="G46">
        <f t="shared" si="1"/>
        <v>4.625</v>
      </c>
    </row>
    <row r="47" spans="1:7" x14ac:dyDescent="0.3">
      <c r="A47" t="str">
        <f t="shared" si="0"/>
        <v>Gatton2017TOS6-JunCv44Y90_CLPP16</v>
      </c>
      <c r="B47" s="1">
        <v>42920</v>
      </c>
      <c r="C47" t="s">
        <v>23</v>
      </c>
      <c r="D47" s="2" t="s">
        <v>1568</v>
      </c>
      <c r="E47">
        <v>16</v>
      </c>
      <c r="F47">
        <v>4.6875</v>
      </c>
      <c r="G47">
        <f t="shared" si="1"/>
        <v>5.6875</v>
      </c>
    </row>
    <row r="48" spans="1:7" x14ac:dyDescent="0.3">
      <c r="A48" t="str">
        <f t="shared" si="0"/>
        <v>Gatton2017TOS6-JunCv44Y90_CLPP16</v>
      </c>
      <c r="B48" s="1">
        <v>42924</v>
      </c>
      <c r="C48" t="s">
        <v>23</v>
      </c>
      <c r="D48" s="2" t="s">
        <v>1568</v>
      </c>
      <c r="E48">
        <v>16</v>
      </c>
      <c r="F48">
        <v>6</v>
      </c>
      <c r="G48">
        <f t="shared" si="1"/>
        <v>7</v>
      </c>
    </row>
    <row r="49" spans="1:7" x14ac:dyDescent="0.3">
      <c r="A49" t="str">
        <f t="shared" si="0"/>
        <v>Gatton2017TOS6-JunCv44Y90_CLPP16</v>
      </c>
      <c r="B49" s="1">
        <v>42927</v>
      </c>
      <c r="C49" t="s">
        <v>23</v>
      </c>
      <c r="D49" s="2" t="s">
        <v>1568</v>
      </c>
      <c r="E49">
        <v>16</v>
      </c>
      <c r="F49">
        <v>6.75</v>
      </c>
      <c r="G49">
        <f t="shared" si="1"/>
        <v>7.75</v>
      </c>
    </row>
    <row r="50" spans="1:7" x14ac:dyDescent="0.3">
      <c r="A50" t="str">
        <f t="shared" si="0"/>
        <v>Gatton2017TOS4-MayCv45Y91_CLPPNatural</v>
      </c>
      <c r="B50" s="1">
        <v>42866</v>
      </c>
      <c r="C50" t="s">
        <v>197</v>
      </c>
      <c r="D50" s="2" t="s">
        <v>1569</v>
      </c>
      <c r="E50" t="s">
        <v>1458</v>
      </c>
      <c r="F50">
        <v>0</v>
      </c>
      <c r="G50">
        <f t="shared" si="1"/>
        <v>1</v>
      </c>
    </row>
    <row r="51" spans="1:7" x14ac:dyDescent="0.3">
      <c r="A51" t="str">
        <f t="shared" si="0"/>
        <v>Gatton2017TOS4-MayCv45Y91_CLPPNatural</v>
      </c>
      <c r="B51" s="1">
        <v>42872</v>
      </c>
      <c r="C51" t="s">
        <v>197</v>
      </c>
      <c r="D51" s="2" t="s">
        <v>1569</v>
      </c>
      <c r="E51" t="s">
        <v>1458</v>
      </c>
      <c r="F51">
        <v>1</v>
      </c>
      <c r="G51">
        <f t="shared" si="1"/>
        <v>2</v>
      </c>
    </row>
    <row r="52" spans="1:7" x14ac:dyDescent="0.3">
      <c r="A52" t="str">
        <f t="shared" si="0"/>
        <v>Gatton2017TOS4-MayCv45Y91_CLPPNatural</v>
      </c>
      <c r="B52" s="1">
        <v>42874</v>
      </c>
      <c r="C52" t="s">
        <v>197</v>
      </c>
      <c r="D52" s="2" t="s">
        <v>1569</v>
      </c>
      <c r="E52" t="s">
        <v>1458</v>
      </c>
      <c r="F52">
        <v>1.625</v>
      </c>
      <c r="G52">
        <f t="shared" si="1"/>
        <v>2.625</v>
      </c>
    </row>
    <row r="53" spans="1:7" x14ac:dyDescent="0.3">
      <c r="A53" t="str">
        <f t="shared" si="0"/>
        <v>Gatton2017TOS4-MayCv45Y91_CLPPNatural</v>
      </c>
      <c r="B53" s="1">
        <v>42878</v>
      </c>
      <c r="C53" t="s">
        <v>197</v>
      </c>
      <c r="D53" s="2" t="s">
        <v>1569</v>
      </c>
      <c r="E53" t="s">
        <v>1458</v>
      </c>
      <c r="F53">
        <v>2.5</v>
      </c>
      <c r="G53">
        <f t="shared" si="1"/>
        <v>3.5</v>
      </c>
    </row>
    <row r="54" spans="1:7" x14ac:dyDescent="0.3">
      <c r="A54" t="str">
        <f t="shared" si="0"/>
        <v>Gatton2017TOS4-MayCv45Y91_CLPPNatural</v>
      </c>
      <c r="B54" s="1">
        <v>42881</v>
      </c>
      <c r="C54" t="s">
        <v>197</v>
      </c>
      <c r="D54" s="2" t="s">
        <v>1569</v>
      </c>
      <c r="E54" t="s">
        <v>1458</v>
      </c>
      <c r="F54">
        <v>3.375</v>
      </c>
      <c r="G54">
        <f t="shared" si="1"/>
        <v>4.375</v>
      </c>
    </row>
    <row r="55" spans="1:7" x14ac:dyDescent="0.3">
      <c r="A55" t="str">
        <f t="shared" si="0"/>
        <v>Gatton2017TOS4-MayCv45Y91_CLPPNatural</v>
      </c>
      <c r="B55" s="1">
        <v>42885</v>
      </c>
      <c r="C55" t="s">
        <v>197</v>
      </c>
      <c r="D55" s="2" t="s">
        <v>1569</v>
      </c>
      <c r="E55" t="s">
        <v>1458</v>
      </c>
      <c r="F55">
        <v>4.5</v>
      </c>
      <c r="G55">
        <f t="shared" si="1"/>
        <v>5.5</v>
      </c>
    </row>
    <row r="56" spans="1:7" x14ac:dyDescent="0.3">
      <c r="A56" t="str">
        <f t="shared" si="0"/>
        <v>Gatton2017TOS4-MayCv45Y91_CLPPNatural</v>
      </c>
      <c r="B56" s="1">
        <v>42888</v>
      </c>
      <c r="C56" t="s">
        <v>197</v>
      </c>
      <c r="D56" s="2" t="s">
        <v>1569</v>
      </c>
      <c r="E56" t="s">
        <v>1458</v>
      </c>
      <c r="F56">
        <v>5.5</v>
      </c>
      <c r="G56">
        <f t="shared" si="1"/>
        <v>6.5</v>
      </c>
    </row>
    <row r="57" spans="1:7" x14ac:dyDescent="0.3">
      <c r="A57" t="str">
        <f t="shared" si="0"/>
        <v>Gatton2017TOS4-MayCv45Y91_CLPP14</v>
      </c>
      <c r="B57" s="1">
        <v>42866</v>
      </c>
      <c r="C57" t="s">
        <v>197</v>
      </c>
      <c r="D57" s="2" t="s">
        <v>1569</v>
      </c>
      <c r="E57">
        <v>14</v>
      </c>
      <c r="F57">
        <v>0</v>
      </c>
      <c r="G57">
        <f t="shared" si="1"/>
        <v>1</v>
      </c>
    </row>
    <row r="58" spans="1:7" x14ac:dyDescent="0.3">
      <c r="A58" t="str">
        <f t="shared" si="0"/>
        <v>Gatton2017TOS4-MayCv45Y91_CLPP14</v>
      </c>
      <c r="B58" s="1">
        <v>42872</v>
      </c>
      <c r="C58" t="s">
        <v>197</v>
      </c>
      <c r="D58" s="2" t="s">
        <v>1569</v>
      </c>
      <c r="E58">
        <v>14</v>
      </c>
      <c r="F58">
        <v>1.125</v>
      </c>
      <c r="G58">
        <f t="shared" si="1"/>
        <v>2.125</v>
      </c>
    </row>
    <row r="59" spans="1:7" x14ac:dyDescent="0.3">
      <c r="A59" t="str">
        <f t="shared" si="0"/>
        <v>Gatton2017TOS4-MayCv45Y91_CLPP14</v>
      </c>
      <c r="B59" s="1">
        <v>42874</v>
      </c>
      <c r="C59" t="s">
        <v>197</v>
      </c>
      <c r="D59" s="2" t="s">
        <v>1569</v>
      </c>
      <c r="E59">
        <v>14</v>
      </c>
      <c r="F59">
        <v>1.6875</v>
      </c>
      <c r="G59">
        <f t="shared" si="1"/>
        <v>2.6875</v>
      </c>
    </row>
    <row r="60" spans="1:7" x14ac:dyDescent="0.3">
      <c r="A60" t="str">
        <f t="shared" si="0"/>
        <v>Gatton2017TOS4-MayCv45Y91_CLPP14</v>
      </c>
      <c r="B60" s="1">
        <v>42878</v>
      </c>
      <c r="C60" t="s">
        <v>197</v>
      </c>
      <c r="D60" s="2" t="s">
        <v>1569</v>
      </c>
      <c r="E60">
        <v>14</v>
      </c>
      <c r="F60">
        <v>2.4375</v>
      </c>
      <c r="G60">
        <f t="shared" si="1"/>
        <v>3.4375</v>
      </c>
    </row>
    <row r="61" spans="1:7" x14ac:dyDescent="0.3">
      <c r="A61" t="str">
        <f t="shared" si="0"/>
        <v>Gatton2017TOS4-MayCv45Y91_CLPP14</v>
      </c>
      <c r="B61" s="1">
        <v>42881</v>
      </c>
      <c r="C61" t="s">
        <v>197</v>
      </c>
      <c r="D61" s="2" t="s">
        <v>1569</v>
      </c>
      <c r="E61">
        <v>14</v>
      </c>
      <c r="F61">
        <v>3.4375</v>
      </c>
      <c r="G61">
        <f t="shared" si="1"/>
        <v>4.4375</v>
      </c>
    </row>
    <row r="62" spans="1:7" x14ac:dyDescent="0.3">
      <c r="A62" t="str">
        <f t="shared" si="0"/>
        <v>Gatton2017TOS4-MayCv45Y91_CLPP14</v>
      </c>
      <c r="B62" s="1">
        <v>42885</v>
      </c>
      <c r="C62" t="s">
        <v>197</v>
      </c>
      <c r="D62" s="2" t="s">
        <v>1569</v>
      </c>
      <c r="E62">
        <v>14</v>
      </c>
      <c r="F62">
        <v>4.8125</v>
      </c>
      <c r="G62">
        <f t="shared" si="1"/>
        <v>5.8125</v>
      </c>
    </row>
    <row r="63" spans="1:7" x14ac:dyDescent="0.3">
      <c r="A63" t="str">
        <f t="shared" si="0"/>
        <v>Gatton2017TOS4-MayCv45Y91_CLPP14</v>
      </c>
      <c r="B63" s="1">
        <v>42888</v>
      </c>
      <c r="C63" t="s">
        <v>197</v>
      </c>
      <c r="D63" s="2" t="s">
        <v>1569</v>
      </c>
      <c r="E63">
        <v>14</v>
      </c>
      <c r="F63">
        <v>5.875</v>
      </c>
      <c r="G63">
        <f t="shared" si="1"/>
        <v>6.875</v>
      </c>
    </row>
    <row r="64" spans="1:7" x14ac:dyDescent="0.3">
      <c r="A64" t="str">
        <f t="shared" si="0"/>
        <v>Gatton2017TOS4-MayCv45Y91_CLPP16</v>
      </c>
      <c r="B64" s="1">
        <v>42866</v>
      </c>
      <c r="C64" t="s">
        <v>197</v>
      </c>
      <c r="D64" s="2" t="s">
        <v>1569</v>
      </c>
      <c r="E64">
        <v>16</v>
      </c>
      <c r="F64">
        <v>0</v>
      </c>
      <c r="G64">
        <f t="shared" si="1"/>
        <v>1</v>
      </c>
    </row>
    <row r="65" spans="1:7" x14ac:dyDescent="0.3">
      <c r="A65" t="str">
        <f t="shared" si="0"/>
        <v>Gatton2017TOS4-MayCv45Y91_CLPP16</v>
      </c>
      <c r="B65" s="1">
        <v>42872</v>
      </c>
      <c r="C65" t="s">
        <v>197</v>
      </c>
      <c r="D65" s="2" t="s">
        <v>1569</v>
      </c>
      <c r="E65">
        <v>16</v>
      </c>
      <c r="F65">
        <v>1</v>
      </c>
      <c r="G65">
        <f t="shared" si="1"/>
        <v>2</v>
      </c>
    </row>
    <row r="66" spans="1:7" x14ac:dyDescent="0.3">
      <c r="A66" t="str">
        <f t="shared" ref="A66:A129" si="2">"Gatton2017TOS"&amp;D66&amp;"Cv"&amp;C66&amp;"PP"&amp;E66</f>
        <v>Gatton2017TOS4-MayCv45Y91_CLPP16</v>
      </c>
      <c r="B66" s="1">
        <v>42874</v>
      </c>
      <c r="C66" t="s">
        <v>197</v>
      </c>
      <c r="D66" s="2" t="s">
        <v>1569</v>
      </c>
      <c r="E66">
        <v>16</v>
      </c>
      <c r="F66">
        <v>1.4375</v>
      </c>
      <c r="G66">
        <f t="shared" ref="G66:G129" si="3">IF(F66&lt;9,F66+1,"")</f>
        <v>2.4375</v>
      </c>
    </row>
    <row r="67" spans="1:7" x14ac:dyDescent="0.3">
      <c r="A67" t="str">
        <f t="shared" si="2"/>
        <v>Gatton2017TOS4-MayCv45Y91_CLPP16</v>
      </c>
      <c r="B67" s="1">
        <v>42878</v>
      </c>
      <c r="C67" t="s">
        <v>197</v>
      </c>
      <c r="D67" s="2" t="s">
        <v>1569</v>
      </c>
      <c r="E67">
        <v>16</v>
      </c>
      <c r="F67">
        <v>2.4375</v>
      </c>
      <c r="G67">
        <f t="shared" si="3"/>
        <v>3.4375</v>
      </c>
    </row>
    <row r="68" spans="1:7" x14ac:dyDescent="0.3">
      <c r="A68" t="str">
        <f t="shared" si="2"/>
        <v>Gatton2017TOS4-MayCv45Y91_CLPP16</v>
      </c>
      <c r="B68" s="1">
        <v>42881</v>
      </c>
      <c r="C68" t="s">
        <v>197</v>
      </c>
      <c r="D68" s="2" t="s">
        <v>1569</v>
      </c>
      <c r="E68">
        <v>16</v>
      </c>
      <c r="F68">
        <v>3.75</v>
      </c>
      <c r="G68">
        <f t="shared" si="3"/>
        <v>4.75</v>
      </c>
    </row>
    <row r="69" spans="1:7" x14ac:dyDescent="0.3">
      <c r="A69" t="str">
        <f t="shared" si="2"/>
        <v>Gatton2017TOS4-MayCv45Y91_CLPP16</v>
      </c>
      <c r="B69" s="1">
        <v>42885</v>
      </c>
      <c r="C69" t="s">
        <v>197</v>
      </c>
      <c r="D69" s="2" t="s">
        <v>1569</v>
      </c>
      <c r="E69">
        <v>16</v>
      </c>
      <c r="F69">
        <v>5</v>
      </c>
      <c r="G69">
        <f t="shared" si="3"/>
        <v>6</v>
      </c>
    </row>
    <row r="70" spans="1:7" x14ac:dyDescent="0.3">
      <c r="A70" t="str">
        <f t="shared" si="2"/>
        <v>Gatton2017TOS4-MayCv45Y91_CLPP16</v>
      </c>
      <c r="B70" s="1">
        <v>42888</v>
      </c>
      <c r="C70" t="s">
        <v>197</v>
      </c>
      <c r="D70" s="2" t="s">
        <v>1569</v>
      </c>
      <c r="E70">
        <v>16</v>
      </c>
      <c r="F70">
        <v>6</v>
      </c>
      <c r="G70">
        <f t="shared" si="3"/>
        <v>7</v>
      </c>
    </row>
    <row r="71" spans="1:7" x14ac:dyDescent="0.3">
      <c r="A71" t="str">
        <f t="shared" si="2"/>
        <v>Gatton2017TOS4-MayCv45Y91_CLPP16</v>
      </c>
      <c r="B71" s="1">
        <v>42920</v>
      </c>
      <c r="C71" t="s">
        <v>197</v>
      </c>
      <c r="D71" s="2" t="s">
        <v>1569</v>
      </c>
      <c r="E71">
        <v>16</v>
      </c>
      <c r="F71">
        <v>8.75</v>
      </c>
      <c r="G71">
        <f t="shared" si="3"/>
        <v>9.75</v>
      </c>
    </row>
    <row r="72" spans="1:7" x14ac:dyDescent="0.3">
      <c r="A72" t="str">
        <f t="shared" si="2"/>
        <v>Gatton2017TOS6-JunCv45Y91_CLPPNatural</v>
      </c>
      <c r="B72" s="1">
        <v>42902</v>
      </c>
      <c r="C72" t="s">
        <v>197</v>
      </c>
      <c r="D72" s="2" t="s">
        <v>1568</v>
      </c>
      <c r="E72" t="s">
        <v>1458</v>
      </c>
      <c r="F72">
        <v>0</v>
      </c>
      <c r="G72">
        <f t="shared" si="3"/>
        <v>1</v>
      </c>
    </row>
    <row r="73" spans="1:7" x14ac:dyDescent="0.3">
      <c r="A73" t="str">
        <f t="shared" si="2"/>
        <v>Gatton2017TOS6-JunCv45Y91_CLPPNatural</v>
      </c>
      <c r="B73" s="1">
        <v>42906</v>
      </c>
      <c r="C73" t="s">
        <v>197</v>
      </c>
      <c r="D73" s="2" t="s">
        <v>1568</v>
      </c>
      <c r="E73" t="s">
        <v>1458</v>
      </c>
      <c r="F73">
        <v>0.75</v>
      </c>
      <c r="G73">
        <f t="shared" si="3"/>
        <v>1.75</v>
      </c>
    </row>
    <row r="74" spans="1:7" x14ac:dyDescent="0.3">
      <c r="A74" t="str">
        <f t="shared" si="2"/>
        <v>Gatton2017TOS6-JunCv45Y91_CLPPNatural</v>
      </c>
      <c r="B74" s="1">
        <v>42910</v>
      </c>
      <c r="C74" t="s">
        <v>197</v>
      </c>
      <c r="D74" s="2" t="s">
        <v>1568</v>
      </c>
      <c r="E74" t="s">
        <v>1458</v>
      </c>
      <c r="F74">
        <v>2</v>
      </c>
      <c r="G74">
        <f t="shared" si="3"/>
        <v>3</v>
      </c>
    </row>
    <row r="75" spans="1:7" x14ac:dyDescent="0.3">
      <c r="A75" t="str">
        <f t="shared" si="2"/>
        <v>Gatton2017TOS6-JunCv45Y91_CLPPNatural</v>
      </c>
      <c r="B75" s="1">
        <v>42913</v>
      </c>
      <c r="C75" t="s">
        <v>197</v>
      </c>
      <c r="D75" s="2" t="s">
        <v>1568</v>
      </c>
      <c r="E75" t="s">
        <v>1458</v>
      </c>
      <c r="F75">
        <v>2.1875</v>
      </c>
      <c r="G75">
        <f t="shared" si="3"/>
        <v>3.1875</v>
      </c>
    </row>
    <row r="76" spans="1:7" x14ac:dyDescent="0.3">
      <c r="A76" t="str">
        <f t="shared" si="2"/>
        <v>Gatton2017TOS6-JunCv45Y91_CLPPNatural</v>
      </c>
      <c r="B76" s="1">
        <v>42916</v>
      </c>
      <c r="C76" t="s">
        <v>197</v>
      </c>
      <c r="D76" s="2" t="s">
        <v>1568</v>
      </c>
      <c r="E76" t="s">
        <v>1458</v>
      </c>
      <c r="F76">
        <v>3.125</v>
      </c>
      <c r="G76">
        <f t="shared" si="3"/>
        <v>4.125</v>
      </c>
    </row>
    <row r="77" spans="1:7" x14ac:dyDescent="0.3">
      <c r="A77" t="str">
        <f t="shared" si="2"/>
        <v>Gatton2017TOS6-JunCv45Y91_CLPPNatural</v>
      </c>
      <c r="B77" s="1">
        <v>42920</v>
      </c>
      <c r="C77" t="s">
        <v>197</v>
      </c>
      <c r="D77" s="2" t="s">
        <v>1568</v>
      </c>
      <c r="E77" t="s">
        <v>1458</v>
      </c>
      <c r="F77">
        <v>4</v>
      </c>
      <c r="G77">
        <f t="shared" si="3"/>
        <v>5</v>
      </c>
    </row>
    <row r="78" spans="1:7" x14ac:dyDescent="0.3">
      <c r="A78" t="str">
        <f t="shared" si="2"/>
        <v>Gatton2017TOS6-JunCv45Y91_CLPPNatural</v>
      </c>
      <c r="B78" s="1">
        <v>42924</v>
      </c>
      <c r="C78" t="s">
        <v>197</v>
      </c>
      <c r="D78" s="2" t="s">
        <v>1568</v>
      </c>
      <c r="E78" t="s">
        <v>1458</v>
      </c>
      <c r="F78">
        <v>5.1875</v>
      </c>
      <c r="G78">
        <f t="shared" si="3"/>
        <v>6.1875</v>
      </c>
    </row>
    <row r="79" spans="1:7" x14ac:dyDescent="0.3">
      <c r="A79" t="str">
        <f t="shared" si="2"/>
        <v>Gatton2017TOS6-JunCv45Y91_CLPPNatural</v>
      </c>
      <c r="B79" s="1">
        <v>42927</v>
      </c>
      <c r="C79" t="s">
        <v>197</v>
      </c>
      <c r="D79" s="2" t="s">
        <v>1568</v>
      </c>
      <c r="E79" t="s">
        <v>1458</v>
      </c>
      <c r="F79">
        <v>6.0625</v>
      </c>
      <c r="G79">
        <f t="shared" si="3"/>
        <v>7.0625</v>
      </c>
    </row>
    <row r="80" spans="1:7" x14ac:dyDescent="0.3">
      <c r="A80" t="str">
        <f t="shared" si="2"/>
        <v>Gatton2017TOS6-JunCv45Y91_CLPP14</v>
      </c>
      <c r="B80" s="1">
        <v>42902</v>
      </c>
      <c r="C80" t="s">
        <v>197</v>
      </c>
      <c r="D80" s="2" t="s">
        <v>1568</v>
      </c>
      <c r="E80">
        <v>14</v>
      </c>
      <c r="F80">
        <v>0</v>
      </c>
      <c r="G80">
        <f t="shared" si="3"/>
        <v>1</v>
      </c>
    </row>
    <row r="81" spans="1:7" x14ac:dyDescent="0.3">
      <c r="A81" t="str">
        <f t="shared" si="2"/>
        <v>Gatton2017TOS6-JunCv45Y91_CLPP14</v>
      </c>
      <c r="B81" s="1">
        <v>42906</v>
      </c>
      <c r="C81" t="s">
        <v>197</v>
      </c>
      <c r="D81" s="2" t="s">
        <v>1568</v>
      </c>
      <c r="E81">
        <v>14</v>
      </c>
      <c r="F81">
        <v>0.625</v>
      </c>
      <c r="G81">
        <f t="shared" si="3"/>
        <v>1.625</v>
      </c>
    </row>
    <row r="82" spans="1:7" x14ac:dyDescent="0.3">
      <c r="A82" t="str">
        <f t="shared" si="2"/>
        <v>Gatton2017TOS6-JunCv45Y91_CLPP14</v>
      </c>
      <c r="B82" s="1">
        <v>42910</v>
      </c>
      <c r="C82" t="s">
        <v>197</v>
      </c>
      <c r="D82" s="2" t="s">
        <v>1568</v>
      </c>
      <c r="E82">
        <v>14</v>
      </c>
      <c r="F82">
        <v>2</v>
      </c>
      <c r="G82">
        <f t="shared" si="3"/>
        <v>3</v>
      </c>
    </row>
    <row r="83" spans="1:7" x14ac:dyDescent="0.3">
      <c r="A83" t="str">
        <f t="shared" si="2"/>
        <v>Gatton2017TOS6-JunCv45Y91_CLPP14</v>
      </c>
      <c r="B83" s="1">
        <v>42913</v>
      </c>
      <c r="C83" t="s">
        <v>197</v>
      </c>
      <c r="D83" s="2" t="s">
        <v>1568</v>
      </c>
      <c r="E83">
        <v>14</v>
      </c>
      <c r="F83">
        <v>2.125</v>
      </c>
      <c r="G83">
        <f t="shared" si="3"/>
        <v>3.125</v>
      </c>
    </row>
    <row r="84" spans="1:7" x14ac:dyDescent="0.3">
      <c r="A84" t="str">
        <f t="shared" si="2"/>
        <v>Gatton2017TOS6-JunCv45Y91_CLPP14</v>
      </c>
      <c r="B84" s="1">
        <v>42916</v>
      </c>
      <c r="C84" t="s">
        <v>197</v>
      </c>
      <c r="D84" s="2" t="s">
        <v>1568</v>
      </c>
      <c r="E84">
        <v>14</v>
      </c>
      <c r="F84">
        <v>3.0625</v>
      </c>
      <c r="G84">
        <f t="shared" si="3"/>
        <v>4.0625</v>
      </c>
    </row>
    <row r="85" spans="1:7" x14ac:dyDescent="0.3">
      <c r="A85" t="str">
        <f t="shared" si="2"/>
        <v>Gatton2017TOS6-JunCv45Y91_CLPP14</v>
      </c>
      <c r="B85" s="1">
        <v>42920</v>
      </c>
      <c r="C85" t="s">
        <v>197</v>
      </c>
      <c r="D85" s="2" t="s">
        <v>1568</v>
      </c>
      <c r="E85">
        <v>14</v>
      </c>
      <c r="F85">
        <v>4</v>
      </c>
      <c r="G85">
        <f t="shared" si="3"/>
        <v>5</v>
      </c>
    </row>
    <row r="86" spans="1:7" x14ac:dyDescent="0.3">
      <c r="A86" t="str">
        <f t="shared" si="2"/>
        <v>Gatton2017TOS6-JunCv45Y91_CLPP14</v>
      </c>
      <c r="B86" s="1">
        <v>42924</v>
      </c>
      <c r="C86" t="s">
        <v>197</v>
      </c>
      <c r="D86" s="2" t="s">
        <v>1568</v>
      </c>
      <c r="E86">
        <v>14</v>
      </c>
      <c r="F86">
        <v>5.3125</v>
      </c>
      <c r="G86">
        <f t="shared" si="3"/>
        <v>6.3125</v>
      </c>
    </row>
    <row r="87" spans="1:7" x14ac:dyDescent="0.3">
      <c r="A87" t="str">
        <f t="shared" si="2"/>
        <v>Gatton2017TOS6-JunCv45Y91_CLPP14</v>
      </c>
      <c r="B87" s="1">
        <v>42927</v>
      </c>
      <c r="C87" t="s">
        <v>197</v>
      </c>
      <c r="D87" s="2" t="s">
        <v>1568</v>
      </c>
      <c r="E87">
        <v>14</v>
      </c>
      <c r="F87">
        <v>6.3125</v>
      </c>
      <c r="G87">
        <f t="shared" si="3"/>
        <v>7.3125</v>
      </c>
    </row>
    <row r="88" spans="1:7" x14ac:dyDescent="0.3">
      <c r="A88" t="str">
        <f t="shared" si="2"/>
        <v>Gatton2017TOS6-JunCv45Y91_CLPP16</v>
      </c>
      <c r="B88" s="1">
        <v>42902</v>
      </c>
      <c r="C88" t="s">
        <v>197</v>
      </c>
      <c r="D88" s="2" t="s">
        <v>1568</v>
      </c>
      <c r="E88">
        <v>16</v>
      </c>
      <c r="F88">
        <v>0</v>
      </c>
      <c r="G88">
        <f t="shared" si="3"/>
        <v>1</v>
      </c>
    </row>
    <row r="89" spans="1:7" x14ac:dyDescent="0.3">
      <c r="A89" t="str">
        <f t="shared" si="2"/>
        <v>Gatton2017TOS6-JunCv45Y91_CLPP16</v>
      </c>
      <c r="B89" s="1">
        <v>42906</v>
      </c>
      <c r="C89" t="s">
        <v>197</v>
      </c>
      <c r="D89" s="2" t="s">
        <v>1568</v>
      </c>
      <c r="E89">
        <v>16</v>
      </c>
      <c r="F89">
        <v>0.5</v>
      </c>
      <c r="G89">
        <f t="shared" si="3"/>
        <v>1.5</v>
      </c>
    </row>
    <row r="90" spans="1:7" x14ac:dyDescent="0.3">
      <c r="A90" t="str">
        <f t="shared" si="2"/>
        <v>Gatton2017TOS6-JunCv45Y91_CLPP16</v>
      </c>
      <c r="B90" s="1">
        <v>42910</v>
      </c>
      <c r="C90" t="s">
        <v>197</v>
      </c>
      <c r="D90" s="2" t="s">
        <v>1568</v>
      </c>
      <c r="E90">
        <v>16</v>
      </c>
      <c r="F90">
        <v>1.1875</v>
      </c>
      <c r="G90">
        <f t="shared" si="3"/>
        <v>2.1875</v>
      </c>
    </row>
    <row r="91" spans="1:7" x14ac:dyDescent="0.3">
      <c r="A91" t="str">
        <f t="shared" si="2"/>
        <v>Gatton2017TOS6-JunCv45Y91_CLPP16</v>
      </c>
      <c r="B91" s="1">
        <v>42913</v>
      </c>
      <c r="C91" t="s">
        <v>197</v>
      </c>
      <c r="D91" s="2" t="s">
        <v>1568</v>
      </c>
      <c r="E91">
        <v>16</v>
      </c>
      <c r="F91">
        <v>2</v>
      </c>
      <c r="G91">
        <f t="shared" si="3"/>
        <v>3</v>
      </c>
    </row>
    <row r="92" spans="1:7" x14ac:dyDescent="0.3">
      <c r="A92" t="str">
        <f t="shared" si="2"/>
        <v>Gatton2017TOS6-JunCv45Y91_CLPP16</v>
      </c>
      <c r="B92" s="1">
        <v>42916</v>
      </c>
      <c r="C92" t="s">
        <v>197</v>
      </c>
      <c r="D92" s="2" t="s">
        <v>1568</v>
      </c>
      <c r="E92">
        <v>16</v>
      </c>
      <c r="F92">
        <v>3</v>
      </c>
      <c r="G92">
        <f t="shared" si="3"/>
        <v>4</v>
      </c>
    </row>
    <row r="93" spans="1:7" x14ac:dyDescent="0.3">
      <c r="A93" t="str">
        <f t="shared" si="2"/>
        <v>Gatton2017TOS6-JunCv45Y91_CLPP16</v>
      </c>
      <c r="B93" s="1">
        <v>42920</v>
      </c>
      <c r="C93" t="s">
        <v>197</v>
      </c>
      <c r="D93" s="2" t="s">
        <v>1568</v>
      </c>
      <c r="E93">
        <v>16</v>
      </c>
      <c r="F93">
        <v>3.8125</v>
      </c>
      <c r="G93">
        <f t="shared" si="3"/>
        <v>4.8125</v>
      </c>
    </row>
    <row r="94" spans="1:7" x14ac:dyDescent="0.3">
      <c r="A94" t="str">
        <f t="shared" si="2"/>
        <v>Gatton2017TOS6-JunCv45Y91_CLPP16</v>
      </c>
      <c r="B94" s="1">
        <v>42924</v>
      </c>
      <c r="C94" t="s">
        <v>197</v>
      </c>
      <c r="D94" s="2" t="s">
        <v>1568</v>
      </c>
      <c r="E94">
        <v>16</v>
      </c>
      <c r="F94">
        <v>5</v>
      </c>
      <c r="G94">
        <f t="shared" si="3"/>
        <v>6</v>
      </c>
    </row>
    <row r="95" spans="1:7" x14ac:dyDescent="0.3">
      <c r="A95" t="str">
        <f t="shared" si="2"/>
        <v>Gatton2017TOS6-JunCv45Y91_CLPP16</v>
      </c>
      <c r="B95" s="1">
        <v>42927</v>
      </c>
      <c r="C95" t="s">
        <v>197</v>
      </c>
      <c r="D95" s="2" t="s">
        <v>1568</v>
      </c>
      <c r="E95">
        <v>16</v>
      </c>
      <c r="F95">
        <v>6</v>
      </c>
      <c r="G95">
        <f t="shared" si="3"/>
        <v>7</v>
      </c>
    </row>
    <row r="96" spans="1:7" x14ac:dyDescent="0.3">
      <c r="A96" t="str">
        <f t="shared" si="2"/>
        <v>Gatton2017TOS4-MayCvArazzoPPNatural</v>
      </c>
      <c r="B96" s="1">
        <v>42866</v>
      </c>
      <c r="C96" t="s">
        <v>1472</v>
      </c>
      <c r="D96" s="2" t="s">
        <v>1569</v>
      </c>
      <c r="E96" t="s">
        <v>1458</v>
      </c>
      <c r="F96">
        <v>0</v>
      </c>
      <c r="G96">
        <f t="shared" si="3"/>
        <v>1</v>
      </c>
    </row>
    <row r="97" spans="1:7" x14ac:dyDescent="0.3">
      <c r="A97" t="str">
        <f t="shared" si="2"/>
        <v>Gatton2017TOS4-MayCvArazzoPPNatural</v>
      </c>
      <c r="B97" s="1">
        <v>42872</v>
      </c>
      <c r="C97" t="s">
        <v>1472</v>
      </c>
      <c r="D97" s="2" t="s">
        <v>1569</v>
      </c>
      <c r="E97" t="s">
        <v>1458</v>
      </c>
      <c r="F97">
        <v>1.3125</v>
      </c>
      <c r="G97">
        <f t="shared" si="3"/>
        <v>2.3125</v>
      </c>
    </row>
    <row r="98" spans="1:7" x14ac:dyDescent="0.3">
      <c r="A98" t="str">
        <f t="shared" si="2"/>
        <v>Gatton2017TOS4-MayCvArazzoPPNatural</v>
      </c>
      <c r="B98" s="1">
        <v>42874</v>
      </c>
      <c r="C98" t="s">
        <v>1472</v>
      </c>
      <c r="D98" s="2" t="s">
        <v>1569</v>
      </c>
      <c r="E98" t="s">
        <v>1458</v>
      </c>
      <c r="F98">
        <v>1.5</v>
      </c>
      <c r="G98">
        <f t="shared" si="3"/>
        <v>2.5</v>
      </c>
    </row>
    <row r="99" spans="1:7" x14ac:dyDescent="0.3">
      <c r="A99" t="str">
        <f t="shared" si="2"/>
        <v>Gatton2017TOS4-MayCvArazzoPPNatural</v>
      </c>
      <c r="B99" s="1">
        <v>42878</v>
      </c>
      <c r="C99" t="s">
        <v>1472</v>
      </c>
      <c r="D99" s="2" t="s">
        <v>1569</v>
      </c>
      <c r="E99" t="s">
        <v>1458</v>
      </c>
      <c r="F99">
        <v>2.75</v>
      </c>
      <c r="G99">
        <f t="shared" si="3"/>
        <v>3.75</v>
      </c>
    </row>
    <row r="100" spans="1:7" x14ac:dyDescent="0.3">
      <c r="A100" t="str">
        <f t="shared" si="2"/>
        <v>Gatton2017TOS4-MayCvArazzoPPNatural</v>
      </c>
      <c r="B100" s="1">
        <v>42881</v>
      </c>
      <c r="C100" t="s">
        <v>1472</v>
      </c>
      <c r="D100" s="2" t="s">
        <v>1569</v>
      </c>
      <c r="E100" t="s">
        <v>1458</v>
      </c>
      <c r="F100">
        <v>3.625</v>
      </c>
      <c r="G100">
        <f t="shared" si="3"/>
        <v>4.625</v>
      </c>
    </row>
    <row r="101" spans="1:7" x14ac:dyDescent="0.3">
      <c r="A101" t="str">
        <f t="shared" si="2"/>
        <v>Gatton2017TOS4-MayCvArazzoPPNatural</v>
      </c>
      <c r="B101" s="1">
        <v>42885</v>
      </c>
      <c r="C101" t="s">
        <v>1472</v>
      </c>
      <c r="D101" s="2" t="s">
        <v>1569</v>
      </c>
      <c r="E101" t="s">
        <v>1458</v>
      </c>
      <c r="F101">
        <v>4.375</v>
      </c>
      <c r="G101">
        <f t="shared" si="3"/>
        <v>5.375</v>
      </c>
    </row>
    <row r="102" spans="1:7" x14ac:dyDescent="0.3">
      <c r="A102" t="str">
        <f t="shared" si="2"/>
        <v>Gatton2017TOS4-MayCvArazzoPPNatural</v>
      </c>
      <c r="B102" s="1">
        <v>42888</v>
      </c>
      <c r="C102" t="s">
        <v>1472</v>
      </c>
      <c r="D102" s="2" t="s">
        <v>1569</v>
      </c>
      <c r="E102" t="s">
        <v>1458</v>
      </c>
      <c r="F102">
        <v>5.1875</v>
      </c>
      <c r="G102">
        <f t="shared" si="3"/>
        <v>6.1875</v>
      </c>
    </row>
    <row r="103" spans="1:7" x14ac:dyDescent="0.3">
      <c r="A103" t="str">
        <f t="shared" si="2"/>
        <v>Gatton2017TOS4-MayCvArazzoPPNatural</v>
      </c>
      <c r="B103" s="1">
        <v>42892</v>
      </c>
      <c r="C103" t="s">
        <v>1472</v>
      </c>
      <c r="D103" s="2" t="s">
        <v>1569</v>
      </c>
      <c r="E103" t="s">
        <v>1458</v>
      </c>
      <c r="F103">
        <v>6.5</v>
      </c>
      <c r="G103">
        <f t="shared" si="3"/>
        <v>7.5</v>
      </c>
    </row>
    <row r="104" spans="1:7" x14ac:dyDescent="0.3">
      <c r="A104" t="str">
        <f t="shared" si="2"/>
        <v>Gatton2017TOS4-MayCvArazzoPPNatural</v>
      </c>
      <c r="B104" s="1">
        <v>42895</v>
      </c>
      <c r="C104" t="s">
        <v>1472</v>
      </c>
      <c r="D104" s="2" t="s">
        <v>1569</v>
      </c>
      <c r="E104" t="s">
        <v>1458</v>
      </c>
      <c r="F104">
        <v>7.125</v>
      </c>
      <c r="G104">
        <f t="shared" si="3"/>
        <v>8.125</v>
      </c>
    </row>
    <row r="105" spans="1:7" x14ac:dyDescent="0.3">
      <c r="A105" t="str">
        <f t="shared" si="2"/>
        <v>Gatton2017TOS4-MayCvArazzoPP14</v>
      </c>
      <c r="B105" s="1">
        <v>42866</v>
      </c>
      <c r="C105" t="s">
        <v>1472</v>
      </c>
      <c r="D105" s="2" t="s">
        <v>1569</v>
      </c>
      <c r="E105">
        <v>14</v>
      </c>
      <c r="F105">
        <v>0</v>
      </c>
      <c r="G105">
        <f t="shared" si="3"/>
        <v>1</v>
      </c>
    </row>
    <row r="106" spans="1:7" x14ac:dyDescent="0.3">
      <c r="A106" t="str">
        <f t="shared" si="2"/>
        <v>Gatton2017TOS4-MayCvArazzoPP14</v>
      </c>
      <c r="B106" s="1">
        <v>42872</v>
      </c>
      <c r="C106" t="s">
        <v>1472</v>
      </c>
      <c r="D106" s="2" t="s">
        <v>1569</v>
      </c>
      <c r="E106">
        <v>14</v>
      </c>
      <c r="F106">
        <v>1.125</v>
      </c>
      <c r="G106">
        <f t="shared" si="3"/>
        <v>2.125</v>
      </c>
    </row>
    <row r="107" spans="1:7" x14ac:dyDescent="0.3">
      <c r="A107" t="str">
        <f t="shared" si="2"/>
        <v>Gatton2017TOS4-MayCvArazzoPP14</v>
      </c>
      <c r="B107" s="1">
        <v>42874</v>
      </c>
      <c r="C107" t="s">
        <v>1472</v>
      </c>
      <c r="D107" s="2" t="s">
        <v>1569</v>
      </c>
      <c r="E107">
        <v>14</v>
      </c>
      <c r="F107">
        <v>1.9375</v>
      </c>
      <c r="G107">
        <f t="shared" si="3"/>
        <v>2.9375</v>
      </c>
    </row>
    <row r="108" spans="1:7" x14ac:dyDescent="0.3">
      <c r="A108" t="str">
        <f t="shared" si="2"/>
        <v>Gatton2017TOS4-MayCvArazzoPP14</v>
      </c>
      <c r="B108" s="1">
        <v>42878</v>
      </c>
      <c r="C108" t="s">
        <v>1472</v>
      </c>
      <c r="D108" s="2" t="s">
        <v>1569</v>
      </c>
      <c r="E108">
        <v>14</v>
      </c>
      <c r="F108">
        <v>3.1875</v>
      </c>
      <c r="G108">
        <f t="shared" si="3"/>
        <v>4.1875</v>
      </c>
    </row>
    <row r="109" spans="1:7" x14ac:dyDescent="0.3">
      <c r="A109" t="str">
        <f t="shared" si="2"/>
        <v>Gatton2017TOS4-MayCvArazzoPP14</v>
      </c>
      <c r="B109" s="1">
        <v>42881</v>
      </c>
      <c r="C109" t="s">
        <v>1472</v>
      </c>
      <c r="D109" s="2" t="s">
        <v>1569</v>
      </c>
      <c r="E109">
        <v>14</v>
      </c>
      <c r="F109">
        <v>3.9375</v>
      </c>
      <c r="G109">
        <f t="shared" si="3"/>
        <v>4.9375</v>
      </c>
    </row>
    <row r="110" spans="1:7" x14ac:dyDescent="0.3">
      <c r="A110" t="str">
        <f t="shared" si="2"/>
        <v>Gatton2017TOS4-MayCvArazzoPP14</v>
      </c>
      <c r="B110" s="1">
        <v>42885</v>
      </c>
      <c r="C110" t="s">
        <v>1472</v>
      </c>
      <c r="D110" s="2" t="s">
        <v>1569</v>
      </c>
      <c r="E110">
        <v>14</v>
      </c>
      <c r="F110">
        <v>5</v>
      </c>
      <c r="G110">
        <f t="shared" si="3"/>
        <v>6</v>
      </c>
    </row>
    <row r="111" spans="1:7" x14ac:dyDescent="0.3">
      <c r="A111" t="str">
        <f t="shared" si="2"/>
        <v>Gatton2017TOS4-MayCvArazzoPP14</v>
      </c>
      <c r="B111" s="1">
        <v>42888</v>
      </c>
      <c r="C111" t="s">
        <v>1472</v>
      </c>
      <c r="D111" s="2" t="s">
        <v>1569</v>
      </c>
      <c r="E111">
        <v>14</v>
      </c>
      <c r="F111">
        <v>5.625</v>
      </c>
      <c r="G111">
        <f t="shared" si="3"/>
        <v>6.625</v>
      </c>
    </row>
    <row r="112" spans="1:7" x14ac:dyDescent="0.3">
      <c r="A112" t="str">
        <f t="shared" si="2"/>
        <v>Gatton2017TOS4-MayCvArazzoPP14</v>
      </c>
      <c r="B112" s="1">
        <v>42892</v>
      </c>
      <c r="C112" t="s">
        <v>1472</v>
      </c>
      <c r="D112" s="2" t="s">
        <v>1569</v>
      </c>
      <c r="E112">
        <v>14</v>
      </c>
      <c r="F112">
        <v>7.125</v>
      </c>
      <c r="G112">
        <f t="shared" si="3"/>
        <v>8.125</v>
      </c>
    </row>
    <row r="113" spans="1:7" x14ac:dyDescent="0.3">
      <c r="A113" t="str">
        <f t="shared" si="2"/>
        <v>Gatton2017TOS4-MayCvArazzoPP14</v>
      </c>
      <c r="B113" s="1">
        <v>42895</v>
      </c>
      <c r="C113" t="s">
        <v>1472</v>
      </c>
      <c r="D113" s="2" t="s">
        <v>1569</v>
      </c>
      <c r="E113">
        <v>14</v>
      </c>
      <c r="F113">
        <v>8.375</v>
      </c>
      <c r="G113">
        <f t="shared" si="3"/>
        <v>9.375</v>
      </c>
    </row>
    <row r="114" spans="1:7" x14ac:dyDescent="0.3">
      <c r="A114" t="str">
        <f t="shared" si="2"/>
        <v>Gatton2017TOS4-MayCvArazzoPP14</v>
      </c>
      <c r="B114" s="1">
        <v>42899</v>
      </c>
      <c r="C114" t="s">
        <v>1472</v>
      </c>
      <c r="D114" s="2" t="s">
        <v>1569</v>
      </c>
      <c r="E114">
        <v>14</v>
      </c>
      <c r="F114">
        <v>9</v>
      </c>
      <c r="G114" t="str">
        <f t="shared" si="3"/>
        <v/>
      </c>
    </row>
    <row r="115" spans="1:7" x14ac:dyDescent="0.3">
      <c r="A115" t="str">
        <f t="shared" si="2"/>
        <v>Gatton2017TOS4-MayCvArazzoPP14</v>
      </c>
      <c r="B115" s="1">
        <v>42902</v>
      </c>
      <c r="C115" t="s">
        <v>1472</v>
      </c>
      <c r="D115" s="2" t="s">
        <v>1569</v>
      </c>
      <c r="E115">
        <v>14</v>
      </c>
      <c r="F115">
        <v>9</v>
      </c>
      <c r="G115" t="str">
        <f t="shared" si="3"/>
        <v/>
      </c>
    </row>
    <row r="116" spans="1:7" x14ac:dyDescent="0.3">
      <c r="A116" t="str">
        <f t="shared" si="2"/>
        <v>Gatton2017TOS4-MayCvArazzoPP14</v>
      </c>
      <c r="B116" s="1">
        <v>42906</v>
      </c>
      <c r="C116" t="s">
        <v>1472</v>
      </c>
      <c r="D116" s="2" t="s">
        <v>1569</v>
      </c>
      <c r="E116">
        <v>14</v>
      </c>
      <c r="F116">
        <v>9</v>
      </c>
      <c r="G116" t="str">
        <f t="shared" si="3"/>
        <v/>
      </c>
    </row>
    <row r="117" spans="1:7" x14ac:dyDescent="0.3">
      <c r="A117" t="str">
        <f t="shared" si="2"/>
        <v>Gatton2017TOS4-MayCvArazzoPP16</v>
      </c>
      <c r="B117" s="1">
        <v>42866</v>
      </c>
      <c r="C117" t="s">
        <v>1472</v>
      </c>
      <c r="D117" s="2" t="s">
        <v>1569</v>
      </c>
      <c r="E117">
        <v>16</v>
      </c>
      <c r="F117">
        <v>0</v>
      </c>
      <c r="G117">
        <f t="shared" si="3"/>
        <v>1</v>
      </c>
    </row>
    <row r="118" spans="1:7" x14ac:dyDescent="0.3">
      <c r="A118" t="str">
        <f t="shared" si="2"/>
        <v>Gatton2017TOS4-MayCvArazzoPP16</v>
      </c>
      <c r="B118" s="1">
        <v>42872</v>
      </c>
      <c r="C118" t="s">
        <v>1472</v>
      </c>
      <c r="D118" s="2" t="s">
        <v>1569</v>
      </c>
      <c r="E118">
        <v>16</v>
      </c>
      <c r="F118">
        <v>1.4375</v>
      </c>
      <c r="G118">
        <f t="shared" si="3"/>
        <v>2.4375</v>
      </c>
    </row>
    <row r="119" spans="1:7" x14ac:dyDescent="0.3">
      <c r="A119" t="str">
        <f t="shared" si="2"/>
        <v>Gatton2017TOS4-MayCvArazzoPP16</v>
      </c>
      <c r="B119" s="1">
        <v>42874</v>
      </c>
      <c r="C119" t="s">
        <v>1472</v>
      </c>
      <c r="D119" s="2" t="s">
        <v>1569</v>
      </c>
      <c r="E119">
        <v>16</v>
      </c>
      <c r="F119">
        <v>1.5</v>
      </c>
      <c r="G119">
        <f t="shared" si="3"/>
        <v>2.5</v>
      </c>
    </row>
    <row r="120" spans="1:7" x14ac:dyDescent="0.3">
      <c r="A120" t="str">
        <f t="shared" si="2"/>
        <v>Gatton2017TOS4-MayCvArazzoPP16</v>
      </c>
      <c r="B120" s="1">
        <v>42878</v>
      </c>
      <c r="C120" t="s">
        <v>1472</v>
      </c>
      <c r="D120" s="2" t="s">
        <v>1569</v>
      </c>
      <c r="E120">
        <v>16</v>
      </c>
      <c r="F120">
        <v>3</v>
      </c>
      <c r="G120">
        <f t="shared" si="3"/>
        <v>4</v>
      </c>
    </row>
    <row r="121" spans="1:7" x14ac:dyDescent="0.3">
      <c r="A121" t="str">
        <f t="shared" si="2"/>
        <v>Gatton2017TOS4-MayCvArazzoPP16</v>
      </c>
      <c r="B121" s="1">
        <v>42881</v>
      </c>
      <c r="C121" t="s">
        <v>1472</v>
      </c>
      <c r="D121" s="2" t="s">
        <v>1569</v>
      </c>
      <c r="E121">
        <v>16</v>
      </c>
      <c r="F121">
        <v>3.75</v>
      </c>
      <c r="G121">
        <f t="shared" si="3"/>
        <v>4.75</v>
      </c>
    </row>
    <row r="122" spans="1:7" x14ac:dyDescent="0.3">
      <c r="A122" t="str">
        <f t="shared" si="2"/>
        <v>Gatton2017TOS4-MayCvArazzoPP16</v>
      </c>
      <c r="B122" s="1">
        <v>42885</v>
      </c>
      <c r="C122" t="s">
        <v>1472</v>
      </c>
      <c r="D122" s="2" t="s">
        <v>1569</v>
      </c>
      <c r="E122">
        <v>16</v>
      </c>
      <c r="F122">
        <v>4.75</v>
      </c>
      <c r="G122">
        <f t="shared" si="3"/>
        <v>5.75</v>
      </c>
    </row>
    <row r="123" spans="1:7" x14ac:dyDescent="0.3">
      <c r="A123" t="str">
        <f t="shared" si="2"/>
        <v>Gatton2017TOS4-MayCvArazzoPP16</v>
      </c>
      <c r="B123" s="1">
        <v>42888</v>
      </c>
      <c r="C123" t="s">
        <v>1472</v>
      </c>
      <c r="D123" s="2" t="s">
        <v>1569</v>
      </c>
      <c r="E123">
        <v>16</v>
      </c>
      <c r="F123">
        <v>5.875</v>
      </c>
      <c r="G123">
        <f t="shared" si="3"/>
        <v>6.875</v>
      </c>
    </row>
    <row r="124" spans="1:7" x14ac:dyDescent="0.3">
      <c r="A124" t="str">
        <f t="shared" si="2"/>
        <v>Gatton2017TOS4-MayCvArazzoPP16</v>
      </c>
      <c r="B124" s="1">
        <v>42892</v>
      </c>
      <c r="C124" t="s">
        <v>1472</v>
      </c>
      <c r="D124" s="2" t="s">
        <v>1569</v>
      </c>
      <c r="E124">
        <v>16</v>
      </c>
      <c r="F124">
        <v>6.1875</v>
      </c>
      <c r="G124">
        <f t="shared" si="3"/>
        <v>7.1875</v>
      </c>
    </row>
    <row r="125" spans="1:7" x14ac:dyDescent="0.3">
      <c r="A125" t="str">
        <f t="shared" si="2"/>
        <v>Gatton2017TOS6-JunCvArazzoPPNatural</v>
      </c>
      <c r="B125" s="1">
        <v>42902</v>
      </c>
      <c r="C125" t="s">
        <v>1472</v>
      </c>
      <c r="D125" s="2" t="s">
        <v>1568</v>
      </c>
      <c r="E125" t="s">
        <v>1458</v>
      </c>
      <c r="F125">
        <v>0</v>
      </c>
      <c r="G125">
        <f t="shared" si="3"/>
        <v>1</v>
      </c>
    </row>
    <row r="126" spans="1:7" x14ac:dyDescent="0.3">
      <c r="A126" t="str">
        <f t="shared" si="2"/>
        <v>Gatton2017TOS6-JunCvArazzoPPNatural</v>
      </c>
      <c r="B126" s="1">
        <v>42906</v>
      </c>
      <c r="C126" t="s">
        <v>1472</v>
      </c>
      <c r="D126" s="2" t="s">
        <v>1568</v>
      </c>
      <c r="E126" t="s">
        <v>1458</v>
      </c>
      <c r="F126">
        <v>1</v>
      </c>
      <c r="G126">
        <f t="shared" si="3"/>
        <v>2</v>
      </c>
    </row>
    <row r="127" spans="1:7" x14ac:dyDescent="0.3">
      <c r="A127" t="str">
        <f t="shared" si="2"/>
        <v>Gatton2017TOS6-JunCvArazzoPPNatural</v>
      </c>
      <c r="B127" s="1">
        <v>42910</v>
      </c>
      <c r="C127" t="s">
        <v>1472</v>
      </c>
      <c r="D127" s="2" t="s">
        <v>1568</v>
      </c>
      <c r="E127" t="s">
        <v>1458</v>
      </c>
      <c r="F127">
        <v>1.8125</v>
      </c>
      <c r="G127">
        <f t="shared" si="3"/>
        <v>2.8125</v>
      </c>
    </row>
    <row r="128" spans="1:7" x14ac:dyDescent="0.3">
      <c r="A128" t="str">
        <f t="shared" si="2"/>
        <v>Gatton2017TOS6-JunCvArazzoPPNatural</v>
      </c>
      <c r="B128" s="1">
        <v>42913</v>
      </c>
      <c r="C128" t="s">
        <v>1472</v>
      </c>
      <c r="D128" s="2" t="s">
        <v>1568</v>
      </c>
      <c r="E128" t="s">
        <v>1458</v>
      </c>
      <c r="F128">
        <v>2.1875</v>
      </c>
      <c r="G128">
        <f t="shared" si="3"/>
        <v>3.1875</v>
      </c>
    </row>
    <row r="129" spans="1:7" x14ac:dyDescent="0.3">
      <c r="A129" t="str">
        <f t="shared" si="2"/>
        <v>Gatton2017TOS6-JunCvArazzoPPNatural</v>
      </c>
      <c r="B129" s="1">
        <v>42916</v>
      </c>
      <c r="C129" t="s">
        <v>1472</v>
      </c>
      <c r="D129" s="2" t="s">
        <v>1568</v>
      </c>
      <c r="E129" t="s">
        <v>1458</v>
      </c>
      <c r="F129">
        <v>3.1875</v>
      </c>
      <c r="G129">
        <f t="shared" si="3"/>
        <v>4.1875</v>
      </c>
    </row>
    <row r="130" spans="1:7" x14ac:dyDescent="0.3">
      <c r="A130" t="str">
        <f t="shared" ref="A130:A193" si="4">"Gatton2017TOS"&amp;D130&amp;"Cv"&amp;C130&amp;"PP"&amp;E130</f>
        <v>Gatton2017TOS6-JunCvArazzoPPNatural</v>
      </c>
      <c r="B130" s="1">
        <v>42920</v>
      </c>
      <c r="C130" t="s">
        <v>1472</v>
      </c>
      <c r="D130" s="2" t="s">
        <v>1568</v>
      </c>
      <c r="E130" t="s">
        <v>1458</v>
      </c>
      <c r="F130">
        <v>4</v>
      </c>
      <c r="G130">
        <f t="shared" ref="G130:G193" si="5">IF(F130&lt;9,F130+1,"")</f>
        <v>5</v>
      </c>
    </row>
    <row r="131" spans="1:7" x14ac:dyDescent="0.3">
      <c r="A131" t="str">
        <f t="shared" si="4"/>
        <v>Gatton2017TOS6-JunCvArazzoPPNatural</v>
      </c>
      <c r="B131" s="1">
        <v>42924</v>
      </c>
      <c r="C131" t="s">
        <v>1472</v>
      </c>
      <c r="D131" s="2" t="s">
        <v>1568</v>
      </c>
      <c r="E131" t="s">
        <v>1458</v>
      </c>
      <c r="F131">
        <v>5</v>
      </c>
      <c r="G131">
        <f t="shared" si="5"/>
        <v>6</v>
      </c>
    </row>
    <row r="132" spans="1:7" x14ac:dyDescent="0.3">
      <c r="A132" t="str">
        <f t="shared" si="4"/>
        <v>Gatton2017TOS6-JunCvArazzoPPNatural</v>
      </c>
      <c r="B132" s="1">
        <v>42927</v>
      </c>
      <c r="C132" t="s">
        <v>1472</v>
      </c>
      <c r="D132" s="2" t="s">
        <v>1568</v>
      </c>
      <c r="E132" t="s">
        <v>1458</v>
      </c>
      <c r="F132">
        <v>6</v>
      </c>
      <c r="G132">
        <f t="shared" si="5"/>
        <v>7</v>
      </c>
    </row>
    <row r="133" spans="1:7" x14ac:dyDescent="0.3">
      <c r="A133" t="str">
        <f t="shared" si="4"/>
        <v>Gatton2017TOS6-JunCvArazzoPPNatural</v>
      </c>
      <c r="B133" s="1">
        <v>42930</v>
      </c>
      <c r="C133" t="s">
        <v>1472</v>
      </c>
      <c r="D133" s="2" t="s">
        <v>1568</v>
      </c>
      <c r="E133" t="s">
        <v>1458</v>
      </c>
      <c r="F133">
        <v>6.8125</v>
      </c>
      <c r="G133">
        <f t="shared" si="5"/>
        <v>7.8125</v>
      </c>
    </row>
    <row r="134" spans="1:7" x14ac:dyDescent="0.3">
      <c r="A134" t="str">
        <f t="shared" si="4"/>
        <v>Gatton2017TOS6-JunCvArazzoPPNatural</v>
      </c>
      <c r="B134" s="1">
        <v>42937</v>
      </c>
      <c r="C134" t="s">
        <v>1472</v>
      </c>
      <c r="D134" s="2" t="s">
        <v>1568</v>
      </c>
      <c r="E134" t="s">
        <v>1458</v>
      </c>
      <c r="F134">
        <v>8.25</v>
      </c>
      <c r="G134">
        <f t="shared" si="5"/>
        <v>9.25</v>
      </c>
    </row>
    <row r="135" spans="1:7" x14ac:dyDescent="0.3">
      <c r="A135" t="str">
        <f t="shared" si="4"/>
        <v>Gatton2017TOS6-JunCvArazzoPPNatural</v>
      </c>
      <c r="B135" s="1">
        <v>42943</v>
      </c>
      <c r="C135" t="s">
        <v>1472</v>
      </c>
      <c r="D135" s="2" t="s">
        <v>1568</v>
      </c>
      <c r="E135" t="s">
        <v>1458</v>
      </c>
      <c r="F135">
        <v>9</v>
      </c>
      <c r="G135" t="str">
        <f t="shared" si="5"/>
        <v/>
      </c>
    </row>
    <row r="136" spans="1:7" x14ac:dyDescent="0.3">
      <c r="A136" t="str">
        <f t="shared" si="4"/>
        <v>Gatton2017TOS6-JunCvArazzoPPNatural</v>
      </c>
      <c r="B136" s="1">
        <v>42948</v>
      </c>
      <c r="C136" t="s">
        <v>1472</v>
      </c>
      <c r="D136" s="2" t="s">
        <v>1568</v>
      </c>
      <c r="E136" t="s">
        <v>1458</v>
      </c>
      <c r="F136">
        <v>9</v>
      </c>
      <c r="G136" t="str">
        <f t="shared" si="5"/>
        <v/>
      </c>
    </row>
    <row r="137" spans="1:7" x14ac:dyDescent="0.3">
      <c r="A137" t="str">
        <f t="shared" si="4"/>
        <v>Gatton2017TOS6-JunCvArazzoPPNatural</v>
      </c>
      <c r="B137" s="1">
        <v>42951</v>
      </c>
      <c r="C137" t="s">
        <v>1472</v>
      </c>
      <c r="D137" s="2" t="s">
        <v>1568</v>
      </c>
      <c r="E137" t="s">
        <v>1458</v>
      </c>
      <c r="F137">
        <v>9</v>
      </c>
      <c r="G137" t="str">
        <f t="shared" si="5"/>
        <v/>
      </c>
    </row>
    <row r="138" spans="1:7" x14ac:dyDescent="0.3">
      <c r="A138" t="str">
        <f t="shared" si="4"/>
        <v>Gatton2017TOS6-JunCvArazzoPPNatural</v>
      </c>
      <c r="B138" s="1">
        <v>42955</v>
      </c>
      <c r="C138" t="s">
        <v>1472</v>
      </c>
      <c r="D138" s="2" t="s">
        <v>1568</v>
      </c>
      <c r="E138" t="s">
        <v>1458</v>
      </c>
      <c r="F138">
        <v>9</v>
      </c>
      <c r="G138" t="str">
        <f t="shared" si="5"/>
        <v/>
      </c>
    </row>
    <row r="139" spans="1:7" x14ac:dyDescent="0.3">
      <c r="A139" t="str">
        <f t="shared" si="4"/>
        <v>Gatton2017TOS6-JunCvArazzoPPNatural</v>
      </c>
      <c r="B139" s="1">
        <v>42961</v>
      </c>
      <c r="C139" t="s">
        <v>1472</v>
      </c>
      <c r="D139" s="2" t="s">
        <v>1568</v>
      </c>
      <c r="E139" t="s">
        <v>1458</v>
      </c>
      <c r="F139">
        <v>9</v>
      </c>
      <c r="G139" t="str">
        <f t="shared" si="5"/>
        <v/>
      </c>
    </row>
    <row r="140" spans="1:7" x14ac:dyDescent="0.3">
      <c r="A140" t="str">
        <f t="shared" si="4"/>
        <v>Gatton2017TOS6-JunCvArazzoPP14</v>
      </c>
      <c r="B140" s="1">
        <v>42906</v>
      </c>
      <c r="C140" t="s">
        <v>1472</v>
      </c>
      <c r="D140" s="2" t="s">
        <v>1568</v>
      </c>
      <c r="E140">
        <v>14</v>
      </c>
      <c r="F140">
        <v>0.5</v>
      </c>
      <c r="G140">
        <f t="shared" si="5"/>
        <v>1.5</v>
      </c>
    </row>
    <row r="141" spans="1:7" x14ac:dyDescent="0.3">
      <c r="A141" t="str">
        <f t="shared" si="4"/>
        <v>Gatton2017TOS6-JunCvArazzoPP14</v>
      </c>
      <c r="B141" s="1">
        <v>42910</v>
      </c>
      <c r="C141" t="s">
        <v>1472</v>
      </c>
      <c r="D141" s="2" t="s">
        <v>1568</v>
      </c>
      <c r="E141">
        <v>14</v>
      </c>
      <c r="F141">
        <v>2</v>
      </c>
      <c r="G141">
        <f t="shared" si="5"/>
        <v>3</v>
      </c>
    </row>
    <row r="142" spans="1:7" x14ac:dyDescent="0.3">
      <c r="A142" t="str">
        <f t="shared" si="4"/>
        <v>Gatton2017TOS6-JunCvArazzoPP14</v>
      </c>
      <c r="B142" s="1">
        <v>42913</v>
      </c>
      <c r="C142" t="s">
        <v>1472</v>
      </c>
      <c r="D142" s="2" t="s">
        <v>1568</v>
      </c>
      <c r="E142">
        <v>14</v>
      </c>
      <c r="F142">
        <v>2</v>
      </c>
      <c r="G142">
        <f t="shared" si="5"/>
        <v>3</v>
      </c>
    </row>
    <row r="143" spans="1:7" x14ac:dyDescent="0.3">
      <c r="A143" t="str">
        <f t="shared" si="4"/>
        <v>Gatton2017TOS6-JunCvArazzoPP14</v>
      </c>
      <c r="B143" s="1">
        <v>42916</v>
      </c>
      <c r="C143" t="s">
        <v>1472</v>
      </c>
      <c r="D143" s="2" t="s">
        <v>1568</v>
      </c>
      <c r="E143">
        <v>14</v>
      </c>
      <c r="F143">
        <v>3.25</v>
      </c>
      <c r="G143">
        <f t="shared" si="5"/>
        <v>4.25</v>
      </c>
    </row>
    <row r="144" spans="1:7" x14ac:dyDescent="0.3">
      <c r="A144" t="str">
        <f t="shared" si="4"/>
        <v>Gatton2017TOS6-JunCvArazzoPP14</v>
      </c>
      <c r="B144" s="1">
        <v>42920</v>
      </c>
      <c r="C144" t="s">
        <v>1472</v>
      </c>
      <c r="D144" s="2" t="s">
        <v>1568</v>
      </c>
      <c r="E144">
        <v>14</v>
      </c>
      <c r="F144">
        <v>4</v>
      </c>
      <c r="G144">
        <f t="shared" si="5"/>
        <v>5</v>
      </c>
    </row>
    <row r="145" spans="1:7" x14ac:dyDescent="0.3">
      <c r="A145" t="str">
        <f t="shared" si="4"/>
        <v>Gatton2017TOS6-JunCvArazzoPP14</v>
      </c>
      <c r="B145" s="1">
        <v>42924</v>
      </c>
      <c r="C145" t="s">
        <v>1472</v>
      </c>
      <c r="D145" s="2" t="s">
        <v>1568</v>
      </c>
      <c r="E145">
        <v>14</v>
      </c>
      <c r="F145">
        <v>5.5</v>
      </c>
      <c r="G145">
        <f t="shared" si="5"/>
        <v>6.5</v>
      </c>
    </row>
    <row r="146" spans="1:7" x14ac:dyDescent="0.3">
      <c r="A146" t="str">
        <f t="shared" si="4"/>
        <v>Gatton2017TOS6-JunCvArazzoPP14</v>
      </c>
      <c r="B146" s="1">
        <v>42927</v>
      </c>
      <c r="C146" t="s">
        <v>1472</v>
      </c>
      <c r="D146" s="2" t="s">
        <v>1568</v>
      </c>
      <c r="E146">
        <v>14</v>
      </c>
      <c r="F146">
        <v>6.0625</v>
      </c>
      <c r="G146">
        <f t="shared" si="5"/>
        <v>7.0625</v>
      </c>
    </row>
    <row r="147" spans="1:7" x14ac:dyDescent="0.3">
      <c r="A147" t="str">
        <f t="shared" si="4"/>
        <v>Gatton2017TOS6-JunCvArazzoPP14</v>
      </c>
      <c r="B147" s="1">
        <v>42930</v>
      </c>
      <c r="C147" t="s">
        <v>1472</v>
      </c>
      <c r="D147" s="2" t="s">
        <v>1568</v>
      </c>
      <c r="E147">
        <v>14</v>
      </c>
      <c r="F147">
        <v>6.75</v>
      </c>
      <c r="G147">
        <f t="shared" si="5"/>
        <v>7.75</v>
      </c>
    </row>
    <row r="148" spans="1:7" x14ac:dyDescent="0.3">
      <c r="A148" t="str">
        <f t="shared" si="4"/>
        <v>Gatton2017TOS6-JunCvArazzoPP14</v>
      </c>
      <c r="B148" s="1">
        <v>42937</v>
      </c>
      <c r="C148" t="s">
        <v>1472</v>
      </c>
      <c r="D148" s="2" t="s">
        <v>1568</v>
      </c>
      <c r="E148">
        <v>14</v>
      </c>
      <c r="F148">
        <v>7.8125</v>
      </c>
      <c r="G148">
        <f t="shared" si="5"/>
        <v>8.8125</v>
      </c>
    </row>
    <row r="149" spans="1:7" x14ac:dyDescent="0.3">
      <c r="A149" t="str">
        <f t="shared" si="4"/>
        <v>Gatton2017TOS6-JunCvArazzoPP14</v>
      </c>
      <c r="B149" s="1">
        <v>42943</v>
      </c>
      <c r="C149" t="s">
        <v>1472</v>
      </c>
      <c r="D149" s="2" t="s">
        <v>1568</v>
      </c>
      <c r="E149">
        <v>14</v>
      </c>
      <c r="F149">
        <v>9</v>
      </c>
      <c r="G149" t="str">
        <f t="shared" si="5"/>
        <v/>
      </c>
    </row>
    <row r="150" spans="1:7" x14ac:dyDescent="0.3">
      <c r="A150" t="str">
        <f t="shared" si="4"/>
        <v>Gatton2017TOS6-JunCvArazzoPP14</v>
      </c>
      <c r="B150" s="1">
        <v>42948</v>
      </c>
      <c r="C150" t="s">
        <v>1472</v>
      </c>
      <c r="D150" s="2" t="s">
        <v>1568</v>
      </c>
      <c r="E150">
        <v>14</v>
      </c>
      <c r="F150">
        <v>9</v>
      </c>
      <c r="G150" t="str">
        <f t="shared" si="5"/>
        <v/>
      </c>
    </row>
    <row r="151" spans="1:7" x14ac:dyDescent="0.3">
      <c r="A151" t="str">
        <f t="shared" si="4"/>
        <v>Gatton2017TOS6-JunCvArazzoPP14</v>
      </c>
      <c r="B151" s="1">
        <v>42951</v>
      </c>
      <c r="C151" t="s">
        <v>1472</v>
      </c>
      <c r="D151" s="2" t="s">
        <v>1568</v>
      </c>
      <c r="E151">
        <v>14</v>
      </c>
      <c r="F151">
        <v>9</v>
      </c>
      <c r="G151" t="str">
        <f t="shared" si="5"/>
        <v/>
      </c>
    </row>
    <row r="152" spans="1:7" x14ac:dyDescent="0.3">
      <c r="A152" t="str">
        <f t="shared" si="4"/>
        <v>Gatton2017TOS6-JunCvArazzoPP14</v>
      </c>
      <c r="B152" s="1">
        <v>42955</v>
      </c>
      <c r="C152" t="s">
        <v>1472</v>
      </c>
      <c r="D152" s="2" t="s">
        <v>1568</v>
      </c>
      <c r="E152">
        <v>14</v>
      </c>
      <c r="F152">
        <v>9</v>
      </c>
      <c r="G152" t="str">
        <f t="shared" si="5"/>
        <v/>
      </c>
    </row>
    <row r="153" spans="1:7" x14ac:dyDescent="0.3">
      <c r="A153" t="str">
        <f t="shared" si="4"/>
        <v>Gatton2017TOS6-JunCvArazzoPP14</v>
      </c>
      <c r="B153" s="1">
        <v>42961</v>
      </c>
      <c r="C153" t="s">
        <v>1472</v>
      </c>
      <c r="D153" s="2" t="s">
        <v>1568</v>
      </c>
      <c r="E153">
        <v>14</v>
      </c>
      <c r="F153">
        <v>9</v>
      </c>
      <c r="G153" t="str">
        <f t="shared" si="5"/>
        <v/>
      </c>
    </row>
    <row r="154" spans="1:7" x14ac:dyDescent="0.3">
      <c r="A154" t="str">
        <f t="shared" si="4"/>
        <v>Gatton2017TOS6-JunCvArazzoPP14</v>
      </c>
      <c r="B154" s="1">
        <v>42965</v>
      </c>
      <c r="C154" t="s">
        <v>1472</v>
      </c>
      <c r="D154" s="2" t="s">
        <v>1568</v>
      </c>
      <c r="E154">
        <v>14</v>
      </c>
      <c r="F154">
        <v>9</v>
      </c>
      <c r="G154" t="str">
        <f t="shared" si="5"/>
        <v/>
      </c>
    </row>
    <row r="155" spans="1:7" x14ac:dyDescent="0.3">
      <c r="A155" t="str">
        <f t="shared" si="4"/>
        <v>Gatton2017TOS6-JunCvArazzoPP14</v>
      </c>
      <c r="B155" s="1">
        <v>42969</v>
      </c>
      <c r="C155" t="s">
        <v>1472</v>
      </c>
      <c r="D155" s="2" t="s">
        <v>1568</v>
      </c>
      <c r="E155">
        <v>14</v>
      </c>
      <c r="F155">
        <v>9</v>
      </c>
      <c r="G155" t="str">
        <f t="shared" si="5"/>
        <v/>
      </c>
    </row>
    <row r="156" spans="1:7" x14ac:dyDescent="0.3">
      <c r="A156" t="str">
        <f t="shared" si="4"/>
        <v>Gatton2017TOS6-JunCvArazzoPP14</v>
      </c>
      <c r="B156" s="1">
        <v>42972</v>
      </c>
      <c r="C156" t="s">
        <v>1472</v>
      </c>
      <c r="D156" s="2" t="s">
        <v>1568</v>
      </c>
      <c r="E156">
        <v>14</v>
      </c>
      <c r="F156">
        <v>9</v>
      </c>
      <c r="G156" t="str">
        <f t="shared" si="5"/>
        <v/>
      </c>
    </row>
    <row r="157" spans="1:7" x14ac:dyDescent="0.3">
      <c r="A157" t="str">
        <f t="shared" si="4"/>
        <v>Gatton2017TOS6-JunCvArazzoPP16</v>
      </c>
      <c r="B157" s="1">
        <v>42902</v>
      </c>
      <c r="C157" t="s">
        <v>1472</v>
      </c>
      <c r="D157" s="2" t="s">
        <v>1568</v>
      </c>
      <c r="E157">
        <v>16</v>
      </c>
      <c r="F157">
        <v>0</v>
      </c>
      <c r="G157">
        <f t="shared" si="5"/>
        <v>1</v>
      </c>
    </row>
    <row r="158" spans="1:7" x14ac:dyDescent="0.3">
      <c r="A158" t="str">
        <f t="shared" si="4"/>
        <v>Gatton2017TOS6-JunCvArazzoPP16</v>
      </c>
      <c r="B158" s="1">
        <v>42906</v>
      </c>
      <c r="C158" t="s">
        <v>1472</v>
      </c>
      <c r="D158" s="2" t="s">
        <v>1568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3">
      <c r="A159" t="str">
        <f t="shared" si="4"/>
        <v>Gatton2017TOS6-JunCvArazzoPP16</v>
      </c>
      <c r="B159" s="1">
        <v>42910</v>
      </c>
      <c r="C159" t="s">
        <v>1472</v>
      </c>
      <c r="D159" s="2" t="s">
        <v>1568</v>
      </c>
      <c r="E159">
        <v>16</v>
      </c>
      <c r="F159">
        <v>1.875</v>
      </c>
      <c r="G159">
        <f t="shared" si="5"/>
        <v>2.875</v>
      </c>
    </row>
    <row r="160" spans="1:7" x14ac:dyDescent="0.3">
      <c r="A160" t="str">
        <f t="shared" si="4"/>
        <v>Gatton2017TOS6-JunCvArazzoPP16</v>
      </c>
      <c r="B160" s="1">
        <v>42913</v>
      </c>
      <c r="C160" t="s">
        <v>1472</v>
      </c>
      <c r="D160" s="2" t="s">
        <v>1568</v>
      </c>
      <c r="E160">
        <v>16</v>
      </c>
      <c r="F160">
        <v>2.25</v>
      </c>
      <c r="G160">
        <f t="shared" si="5"/>
        <v>3.25</v>
      </c>
    </row>
    <row r="161" spans="1:7" x14ac:dyDescent="0.3">
      <c r="A161" t="str">
        <f t="shared" si="4"/>
        <v>Gatton2017TOS6-JunCvArazzoPP16</v>
      </c>
      <c r="B161" s="1">
        <v>42916</v>
      </c>
      <c r="C161" t="s">
        <v>1472</v>
      </c>
      <c r="D161" s="2" t="s">
        <v>1568</v>
      </c>
      <c r="E161">
        <v>16</v>
      </c>
      <c r="F161">
        <v>3.0625</v>
      </c>
      <c r="G161">
        <f t="shared" si="5"/>
        <v>4.0625</v>
      </c>
    </row>
    <row r="162" spans="1:7" x14ac:dyDescent="0.3">
      <c r="A162" t="str">
        <f t="shared" si="4"/>
        <v>Gatton2017TOS6-JunCvArazzoPP16</v>
      </c>
      <c r="B162" s="1">
        <v>42920</v>
      </c>
      <c r="C162" t="s">
        <v>1472</v>
      </c>
      <c r="D162" s="2" t="s">
        <v>1568</v>
      </c>
      <c r="E162">
        <v>16</v>
      </c>
      <c r="F162">
        <v>4.125</v>
      </c>
      <c r="G162">
        <f t="shared" si="5"/>
        <v>5.125</v>
      </c>
    </row>
    <row r="163" spans="1:7" x14ac:dyDescent="0.3">
      <c r="A163" t="str">
        <f t="shared" si="4"/>
        <v>Gatton2017TOS6-JunCvArazzoPP16</v>
      </c>
      <c r="B163" s="1">
        <v>42924</v>
      </c>
      <c r="C163" t="s">
        <v>1472</v>
      </c>
      <c r="D163" s="2" t="s">
        <v>1568</v>
      </c>
      <c r="E163">
        <v>16</v>
      </c>
      <c r="F163">
        <v>5.5</v>
      </c>
      <c r="G163">
        <f t="shared" si="5"/>
        <v>6.5</v>
      </c>
    </row>
    <row r="164" spans="1:7" x14ac:dyDescent="0.3">
      <c r="A164" t="str">
        <f t="shared" si="4"/>
        <v>Gatton2017TOS6-JunCvArazzoPP16</v>
      </c>
      <c r="B164" s="1">
        <v>42927</v>
      </c>
      <c r="C164" t="s">
        <v>1472</v>
      </c>
      <c r="D164" s="2" t="s">
        <v>1568</v>
      </c>
      <c r="E164">
        <v>16</v>
      </c>
      <c r="F164">
        <v>6.125</v>
      </c>
      <c r="G164">
        <f t="shared" si="5"/>
        <v>7.125</v>
      </c>
    </row>
    <row r="165" spans="1:7" x14ac:dyDescent="0.3">
      <c r="A165" t="str">
        <f t="shared" si="4"/>
        <v>Gatton2017TOS6-JunCvArazzoPP16</v>
      </c>
      <c r="B165" s="1">
        <v>42930</v>
      </c>
      <c r="C165" t="s">
        <v>1472</v>
      </c>
      <c r="D165" s="2" t="s">
        <v>1568</v>
      </c>
      <c r="E165">
        <v>16</v>
      </c>
      <c r="F165">
        <v>6.625</v>
      </c>
      <c r="G165">
        <f t="shared" si="5"/>
        <v>7.625</v>
      </c>
    </row>
    <row r="166" spans="1:7" x14ac:dyDescent="0.3">
      <c r="A166" t="str">
        <f t="shared" si="4"/>
        <v>Gatton2017TOS6-JunCvArazzoPP16</v>
      </c>
      <c r="B166" s="1">
        <v>42937</v>
      </c>
      <c r="C166" t="s">
        <v>1472</v>
      </c>
      <c r="D166" s="2" t="s">
        <v>1568</v>
      </c>
      <c r="E166">
        <v>16</v>
      </c>
      <c r="F166">
        <v>7.625</v>
      </c>
      <c r="G166">
        <f t="shared" si="5"/>
        <v>8.625</v>
      </c>
    </row>
    <row r="167" spans="1:7" x14ac:dyDescent="0.3">
      <c r="A167" t="str">
        <f t="shared" si="4"/>
        <v>Gatton2017TOS6-JunCvArazzoPP16</v>
      </c>
      <c r="B167" s="1">
        <v>42943</v>
      </c>
      <c r="C167" t="s">
        <v>1472</v>
      </c>
      <c r="D167" s="2" t="s">
        <v>1568</v>
      </c>
      <c r="E167">
        <v>16</v>
      </c>
      <c r="F167">
        <v>9</v>
      </c>
      <c r="G167" t="str">
        <f t="shared" si="5"/>
        <v/>
      </c>
    </row>
    <row r="168" spans="1:7" x14ac:dyDescent="0.3">
      <c r="A168" t="str">
        <f t="shared" si="4"/>
        <v>Gatton2017TOS6-JunCvArazzoPP16</v>
      </c>
      <c r="B168" s="1">
        <v>42948</v>
      </c>
      <c r="C168" t="s">
        <v>1472</v>
      </c>
      <c r="D168" s="2" t="s">
        <v>1568</v>
      </c>
      <c r="E168">
        <v>16</v>
      </c>
      <c r="F168">
        <v>9</v>
      </c>
      <c r="G168" t="str">
        <f t="shared" si="5"/>
        <v/>
      </c>
    </row>
    <row r="169" spans="1:7" x14ac:dyDescent="0.3">
      <c r="A169" t="str">
        <f t="shared" si="4"/>
        <v>Gatton2017TOS6-JunCvArazzoPP16</v>
      </c>
      <c r="B169" s="1">
        <v>42951</v>
      </c>
      <c r="C169" t="s">
        <v>1472</v>
      </c>
      <c r="D169" s="2" t="s">
        <v>1568</v>
      </c>
      <c r="E169">
        <v>16</v>
      </c>
      <c r="F169">
        <v>9</v>
      </c>
      <c r="G169" t="str">
        <f t="shared" si="5"/>
        <v/>
      </c>
    </row>
    <row r="170" spans="1:7" x14ac:dyDescent="0.3">
      <c r="A170" t="str">
        <f t="shared" si="4"/>
        <v>Gatton2017TOS6-JunCvArazzoPP16</v>
      </c>
      <c r="B170" s="1">
        <v>42955</v>
      </c>
      <c r="C170" t="s">
        <v>1472</v>
      </c>
      <c r="D170" s="2" t="s">
        <v>1568</v>
      </c>
      <c r="E170">
        <v>16</v>
      </c>
      <c r="F170">
        <v>9</v>
      </c>
      <c r="G170" t="str">
        <f t="shared" si="5"/>
        <v/>
      </c>
    </row>
    <row r="171" spans="1:7" x14ac:dyDescent="0.3">
      <c r="A171" t="str">
        <f t="shared" si="4"/>
        <v>Gatton2017TOS6-JunCvArazzoPP16</v>
      </c>
      <c r="B171" s="1">
        <v>42961</v>
      </c>
      <c r="C171" t="s">
        <v>1472</v>
      </c>
      <c r="D171" s="2" t="s">
        <v>1568</v>
      </c>
      <c r="E171">
        <v>16</v>
      </c>
      <c r="F171">
        <v>9</v>
      </c>
      <c r="G171" t="str">
        <f t="shared" si="5"/>
        <v/>
      </c>
    </row>
    <row r="172" spans="1:7" x14ac:dyDescent="0.3">
      <c r="A172" t="str">
        <f t="shared" si="4"/>
        <v>Gatton2017TOS6-JunCvArazzoPP16</v>
      </c>
      <c r="B172" s="1">
        <v>42965</v>
      </c>
      <c r="C172" t="s">
        <v>1472</v>
      </c>
      <c r="D172" s="2" t="s">
        <v>1568</v>
      </c>
      <c r="E172">
        <v>16</v>
      </c>
      <c r="F172">
        <v>9</v>
      </c>
      <c r="G172" t="str">
        <f t="shared" si="5"/>
        <v/>
      </c>
    </row>
    <row r="173" spans="1:7" x14ac:dyDescent="0.3">
      <c r="A173" t="str">
        <f t="shared" si="4"/>
        <v>Gatton2017TOS6-JunCvArazzoPP16</v>
      </c>
      <c r="B173" s="1">
        <v>42969</v>
      </c>
      <c r="C173" t="s">
        <v>1472</v>
      </c>
      <c r="D173" s="2" t="s">
        <v>1568</v>
      </c>
      <c r="E173">
        <v>16</v>
      </c>
      <c r="F173">
        <v>9</v>
      </c>
      <c r="G173" t="str">
        <f t="shared" si="5"/>
        <v/>
      </c>
    </row>
    <row r="174" spans="1:7" x14ac:dyDescent="0.3">
      <c r="A174" t="str">
        <f t="shared" si="4"/>
        <v>Gatton2017TOS6-JunCvArazzoPP16</v>
      </c>
      <c r="B174" s="1">
        <v>42972</v>
      </c>
      <c r="C174" t="s">
        <v>1472</v>
      </c>
      <c r="D174" s="2" t="s">
        <v>1568</v>
      </c>
      <c r="E174">
        <v>16</v>
      </c>
      <c r="F174">
        <v>9</v>
      </c>
      <c r="G174" t="str">
        <f t="shared" si="5"/>
        <v/>
      </c>
    </row>
    <row r="175" spans="1:7" x14ac:dyDescent="0.3">
      <c r="A175" t="str">
        <f t="shared" si="4"/>
        <v>Gatton2017TOS4-MayCvArcherPPNatural</v>
      </c>
      <c r="B175" s="1">
        <v>42866</v>
      </c>
      <c r="C175" t="s">
        <v>20</v>
      </c>
      <c r="D175" s="2" t="s">
        <v>1569</v>
      </c>
      <c r="E175" t="s">
        <v>1458</v>
      </c>
      <c r="F175">
        <v>0</v>
      </c>
      <c r="G175">
        <f t="shared" si="5"/>
        <v>1</v>
      </c>
    </row>
    <row r="176" spans="1:7" x14ac:dyDescent="0.3">
      <c r="A176" t="str">
        <f t="shared" si="4"/>
        <v>Gatton2017TOS4-MayCvArcherPPNatural</v>
      </c>
      <c r="B176" s="1">
        <v>42872</v>
      </c>
      <c r="C176" t="s">
        <v>20</v>
      </c>
      <c r="D176" s="2" t="s">
        <v>1569</v>
      </c>
      <c r="E176" t="s">
        <v>1458</v>
      </c>
      <c r="F176">
        <v>1</v>
      </c>
      <c r="G176">
        <f t="shared" si="5"/>
        <v>2</v>
      </c>
    </row>
    <row r="177" spans="1:7" x14ac:dyDescent="0.3">
      <c r="A177" t="str">
        <f t="shared" si="4"/>
        <v>Gatton2017TOS4-MayCvArcherPPNatural</v>
      </c>
      <c r="B177" s="1">
        <v>42874</v>
      </c>
      <c r="C177" t="s">
        <v>20</v>
      </c>
      <c r="D177" s="2" t="s">
        <v>1569</v>
      </c>
      <c r="E177" t="s">
        <v>1458</v>
      </c>
      <c r="F177">
        <v>1.75</v>
      </c>
      <c r="G177">
        <f t="shared" si="5"/>
        <v>2.75</v>
      </c>
    </row>
    <row r="178" spans="1:7" x14ac:dyDescent="0.3">
      <c r="A178" t="str">
        <f t="shared" si="4"/>
        <v>Gatton2017TOS4-MayCvArcherPPNatural</v>
      </c>
      <c r="B178" s="1">
        <v>42878</v>
      </c>
      <c r="C178" t="s">
        <v>20</v>
      </c>
      <c r="D178" s="2" t="s">
        <v>1569</v>
      </c>
      <c r="E178" t="s">
        <v>1458</v>
      </c>
      <c r="F178">
        <v>2.6875</v>
      </c>
      <c r="G178">
        <f t="shared" si="5"/>
        <v>3.6875</v>
      </c>
    </row>
    <row r="179" spans="1:7" x14ac:dyDescent="0.3">
      <c r="A179" t="str">
        <f t="shared" si="4"/>
        <v>Gatton2017TOS4-MayCvArcherPPNatural</v>
      </c>
      <c r="B179" s="1">
        <v>42881</v>
      </c>
      <c r="C179" t="s">
        <v>20</v>
      </c>
      <c r="D179" s="2" t="s">
        <v>1569</v>
      </c>
      <c r="E179" t="s">
        <v>1458</v>
      </c>
      <c r="F179">
        <v>3.625</v>
      </c>
      <c r="G179">
        <f t="shared" si="5"/>
        <v>4.625</v>
      </c>
    </row>
    <row r="180" spans="1:7" x14ac:dyDescent="0.3">
      <c r="A180" t="str">
        <f t="shared" si="4"/>
        <v>Gatton2017TOS4-MayCvArcherPPNatural</v>
      </c>
      <c r="B180" s="1">
        <v>42885</v>
      </c>
      <c r="C180" t="s">
        <v>20</v>
      </c>
      <c r="D180" s="2" t="s">
        <v>1569</v>
      </c>
      <c r="E180" t="s">
        <v>1458</v>
      </c>
      <c r="F180">
        <v>4.7272727272727302</v>
      </c>
      <c r="G180">
        <f t="shared" si="5"/>
        <v>5.7272727272727302</v>
      </c>
    </row>
    <row r="181" spans="1:7" x14ac:dyDescent="0.3">
      <c r="A181" t="str">
        <f t="shared" si="4"/>
        <v>Gatton2017TOS4-MayCvArcherPPNatural</v>
      </c>
      <c r="B181" s="1">
        <v>42888</v>
      </c>
      <c r="C181" t="s">
        <v>20</v>
      </c>
      <c r="D181" s="2" t="s">
        <v>1569</v>
      </c>
      <c r="E181" t="s">
        <v>1458</v>
      </c>
      <c r="F181">
        <v>6</v>
      </c>
      <c r="G181">
        <f t="shared" si="5"/>
        <v>7</v>
      </c>
    </row>
    <row r="182" spans="1:7" x14ac:dyDescent="0.3">
      <c r="A182" t="str">
        <f t="shared" si="4"/>
        <v>Gatton2017TOS4-MayCvArcherPPNatural</v>
      </c>
      <c r="B182" s="1">
        <v>42892</v>
      </c>
      <c r="C182" t="s">
        <v>20</v>
      </c>
      <c r="D182" s="2" t="s">
        <v>1569</v>
      </c>
      <c r="E182" t="s">
        <v>1458</v>
      </c>
      <c r="F182">
        <v>7.25</v>
      </c>
      <c r="G182">
        <f t="shared" si="5"/>
        <v>8.25</v>
      </c>
    </row>
    <row r="183" spans="1:7" x14ac:dyDescent="0.3">
      <c r="A183" t="str">
        <f t="shared" si="4"/>
        <v>Gatton2017TOS4-MayCvArcherPP14</v>
      </c>
      <c r="B183" s="1">
        <v>42866</v>
      </c>
      <c r="C183" t="s">
        <v>20</v>
      </c>
      <c r="D183" s="2" t="s">
        <v>1569</v>
      </c>
      <c r="E183">
        <v>14</v>
      </c>
      <c r="F183">
        <v>0</v>
      </c>
      <c r="G183">
        <f t="shared" si="5"/>
        <v>1</v>
      </c>
    </row>
    <row r="184" spans="1:7" x14ac:dyDescent="0.3">
      <c r="A184" t="str">
        <f t="shared" si="4"/>
        <v>Gatton2017TOS4-MayCvArcherPP14</v>
      </c>
      <c r="B184" s="1">
        <v>42872</v>
      </c>
      <c r="C184" t="s">
        <v>20</v>
      </c>
      <c r="D184" s="2" t="s">
        <v>1569</v>
      </c>
      <c r="E184">
        <v>14</v>
      </c>
      <c r="F184">
        <v>1.125</v>
      </c>
      <c r="G184">
        <f t="shared" si="5"/>
        <v>2.125</v>
      </c>
    </row>
    <row r="185" spans="1:7" x14ac:dyDescent="0.3">
      <c r="A185" t="str">
        <f t="shared" si="4"/>
        <v>Gatton2017TOS4-MayCvArcherPP14</v>
      </c>
      <c r="B185" s="1">
        <v>42874</v>
      </c>
      <c r="C185" t="s">
        <v>20</v>
      </c>
      <c r="D185" s="2" t="s">
        <v>1569</v>
      </c>
      <c r="E185">
        <v>14</v>
      </c>
      <c r="F185">
        <v>1.75</v>
      </c>
      <c r="G185">
        <f t="shared" si="5"/>
        <v>2.75</v>
      </c>
    </row>
    <row r="186" spans="1:7" x14ac:dyDescent="0.3">
      <c r="A186" t="str">
        <f t="shared" si="4"/>
        <v>Gatton2017TOS4-MayCvArcherPP14</v>
      </c>
      <c r="B186" s="1">
        <v>42878</v>
      </c>
      <c r="C186" t="s">
        <v>20</v>
      </c>
      <c r="D186" s="2" t="s">
        <v>1569</v>
      </c>
      <c r="E186">
        <v>14</v>
      </c>
      <c r="F186">
        <v>2.5</v>
      </c>
      <c r="G186">
        <f t="shared" si="5"/>
        <v>3.5</v>
      </c>
    </row>
    <row r="187" spans="1:7" x14ac:dyDescent="0.3">
      <c r="A187" t="str">
        <f t="shared" si="4"/>
        <v>Gatton2017TOS4-MayCvArcherPP14</v>
      </c>
      <c r="B187" s="1">
        <v>42881</v>
      </c>
      <c r="C187" t="s">
        <v>20</v>
      </c>
      <c r="D187" s="2" t="s">
        <v>1569</v>
      </c>
      <c r="E187">
        <v>14</v>
      </c>
      <c r="F187">
        <v>3.4375</v>
      </c>
      <c r="G187">
        <f t="shared" si="5"/>
        <v>4.4375</v>
      </c>
    </row>
    <row r="188" spans="1:7" x14ac:dyDescent="0.3">
      <c r="A188" t="str">
        <f t="shared" si="4"/>
        <v>Gatton2017TOS4-MayCvArcherPP14</v>
      </c>
      <c r="B188" s="1">
        <v>42885</v>
      </c>
      <c r="C188" t="s">
        <v>20</v>
      </c>
      <c r="D188" s="2" t="s">
        <v>1569</v>
      </c>
      <c r="E188">
        <v>14</v>
      </c>
      <c r="F188">
        <v>4.8125</v>
      </c>
      <c r="G188">
        <f t="shared" si="5"/>
        <v>5.8125</v>
      </c>
    </row>
    <row r="189" spans="1:7" x14ac:dyDescent="0.3">
      <c r="A189" t="str">
        <f t="shared" si="4"/>
        <v>Gatton2017TOS4-MayCvArcherPP14</v>
      </c>
      <c r="B189" s="1">
        <v>42888</v>
      </c>
      <c r="C189" t="s">
        <v>20</v>
      </c>
      <c r="D189" s="2" t="s">
        <v>1569</v>
      </c>
      <c r="E189">
        <v>14</v>
      </c>
      <c r="F189">
        <v>6.1875</v>
      </c>
      <c r="G189">
        <f t="shared" si="5"/>
        <v>7.1875</v>
      </c>
    </row>
    <row r="190" spans="1:7" x14ac:dyDescent="0.3">
      <c r="A190" t="str">
        <f t="shared" si="4"/>
        <v>Gatton2017TOS4-MayCvArcherPP16</v>
      </c>
      <c r="B190" s="1">
        <v>42866</v>
      </c>
      <c r="C190" t="s">
        <v>20</v>
      </c>
      <c r="D190" s="2" t="s">
        <v>1569</v>
      </c>
      <c r="E190">
        <v>16</v>
      </c>
      <c r="F190">
        <v>0</v>
      </c>
      <c r="G190">
        <f t="shared" si="5"/>
        <v>1</v>
      </c>
    </row>
    <row r="191" spans="1:7" x14ac:dyDescent="0.3">
      <c r="A191" t="str">
        <f t="shared" si="4"/>
        <v>Gatton2017TOS4-MayCvArcherPP16</v>
      </c>
      <c r="B191" s="1">
        <v>42872</v>
      </c>
      <c r="C191" t="s">
        <v>20</v>
      </c>
      <c r="D191" s="2" t="s">
        <v>1569</v>
      </c>
      <c r="E191">
        <v>16</v>
      </c>
      <c r="F191">
        <v>1</v>
      </c>
      <c r="G191">
        <f t="shared" si="5"/>
        <v>2</v>
      </c>
    </row>
    <row r="192" spans="1:7" x14ac:dyDescent="0.3">
      <c r="A192" t="str">
        <f t="shared" si="4"/>
        <v>Gatton2017TOS4-MayCvArcherPP16</v>
      </c>
      <c r="B192" s="1">
        <v>42874</v>
      </c>
      <c r="C192" t="s">
        <v>20</v>
      </c>
      <c r="D192" s="2" t="s">
        <v>1569</v>
      </c>
      <c r="E192">
        <v>16</v>
      </c>
      <c r="F192">
        <v>1.5</v>
      </c>
      <c r="G192">
        <f t="shared" si="5"/>
        <v>2.5</v>
      </c>
    </row>
    <row r="193" spans="1:7" x14ac:dyDescent="0.3">
      <c r="A193" t="str">
        <f t="shared" si="4"/>
        <v>Gatton2017TOS4-MayCvArcherPP16</v>
      </c>
      <c r="B193" s="1">
        <v>42878</v>
      </c>
      <c r="C193" t="s">
        <v>20</v>
      </c>
      <c r="D193" s="2" t="s">
        <v>1569</v>
      </c>
      <c r="E193">
        <v>16</v>
      </c>
      <c r="F193">
        <v>2.4375</v>
      </c>
      <c r="G193">
        <f t="shared" si="5"/>
        <v>3.4375</v>
      </c>
    </row>
    <row r="194" spans="1:7" x14ac:dyDescent="0.3">
      <c r="A194" t="str">
        <f t="shared" ref="A194:A257" si="6">"Gatton2017TOS"&amp;D194&amp;"Cv"&amp;C194&amp;"PP"&amp;E194</f>
        <v>Gatton2017TOS4-MayCvArcherPP16</v>
      </c>
      <c r="B194" s="1">
        <v>42881</v>
      </c>
      <c r="C194" t="s">
        <v>20</v>
      </c>
      <c r="D194" s="2" t="s">
        <v>1569</v>
      </c>
      <c r="E194">
        <v>16</v>
      </c>
      <c r="F194">
        <v>3.5</v>
      </c>
      <c r="G194">
        <f t="shared" ref="G194:G257" si="7">IF(F194&lt;9,F194+1,"")</f>
        <v>4.5</v>
      </c>
    </row>
    <row r="195" spans="1:7" x14ac:dyDescent="0.3">
      <c r="A195" t="str">
        <f t="shared" si="6"/>
        <v>Gatton2017TOS4-MayCvArcherPP16</v>
      </c>
      <c r="B195" s="1">
        <v>42885</v>
      </c>
      <c r="C195" t="s">
        <v>20</v>
      </c>
      <c r="D195" s="2" t="s">
        <v>1569</v>
      </c>
      <c r="E195">
        <v>16</v>
      </c>
      <c r="F195">
        <v>4.8125</v>
      </c>
      <c r="G195">
        <f t="shared" si="7"/>
        <v>5.8125</v>
      </c>
    </row>
    <row r="196" spans="1:7" x14ac:dyDescent="0.3">
      <c r="A196" t="str">
        <f t="shared" si="6"/>
        <v>Gatton2017TOS4-MayCvArcherPP16</v>
      </c>
      <c r="B196" s="1">
        <v>42888</v>
      </c>
      <c r="C196" t="s">
        <v>20</v>
      </c>
      <c r="D196" s="2" t="s">
        <v>1569</v>
      </c>
      <c r="E196">
        <v>16</v>
      </c>
      <c r="F196">
        <v>5.75</v>
      </c>
      <c r="G196">
        <f t="shared" si="7"/>
        <v>6.75</v>
      </c>
    </row>
    <row r="197" spans="1:7" x14ac:dyDescent="0.3">
      <c r="A197" t="str">
        <f t="shared" si="6"/>
        <v>Gatton2017TOS4-MayCvArcherPP16</v>
      </c>
      <c r="B197" s="1">
        <v>42892</v>
      </c>
      <c r="C197" t="s">
        <v>20</v>
      </c>
      <c r="D197" s="2" t="s">
        <v>1569</v>
      </c>
      <c r="E197">
        <v>16</v>
      </c>
      <c r="F197">
        <v>7</v>
      </c>
      <c r="G197">
        <f t="shared" si="7"/>
        <v>8</v>
      </c>
    </row>
    <row r="198" spans="1:7" x14ac:dyDescent="0.3">
      <c r="A198" t="str">
        <f t="shared" si="6"/>
        <v>Gatton2017TOS6-JunCvArcherPPNatural</v>
      </c>
      <c r="B198" s="1">
        <v>42902</v>
      </c>
      <c r="C198" t="s">
        <v>20</v>
      </c>
      <c r="D198" s="2" t="s">
        <v>1568</v>
      </c>
      <c r="E198" t="s">
        <v>1458</v>
      </c>
      <c r="F198">
        <v>0</v>
      </c>
      <c r="G198">
        <f t="shared" si="7"/>
        <v>1</v>
      </c>
    </row>
    <row r="199" spans="1:7" x14ac:dyDescent="0.3">
      <c r="A199" t="str">
        <f t="shared" si="6"/>
        <v>Gatton2017TOS6-JunCvArcherPPNatural</v>
      </c>
      <c r="B199" s="1">
        <v>42906</v>
      </c>
      <c r="C199" t="s">
        <v>20</v>
      </c>
      <c r="D199" s="2" t="s">
        <v>1568</v>
      </c>
      <c r="E199" t="s">
        <v>1458</v>
      </c>
      <c r="F199">
        <v>0.5625</v>
      </c>
      <c r="G199">
        <f t="shared" si="7"/>
        <v>1.5625</v>
      </c>
    </row>
    <row r="200" spans="1:7" x14ac:dyDescent="0.3">
      <c r="A200" t="str">
        <f t="shared" si="6"/>
        <v>Gatton2017TOS6-JunCvArcherPPNatural</v>
      </c>
      <c r="B200" s="1">
        <v>42910</v>
      </c>
      <c r="C200" t="s">
        <v>20</v>
      </c>
      <c r="D200" s="2" t="s">
        <v>1568</v>
      </c>
      <c r="E200" t="s">
        <v>1458</v>
      </c>
      <c r="F200">
        <v>2</v>
      </c>
      <c r="G200">
        <f t="shared" si="7"/>
        <v>3</v>
      </c>
    </row>
    <row r="201" spans="1:7" x14ac:dyDescent="0.3">
      <c r="A201" t="str">
        <f t="shared" si="6"/>
        <v>Gatton2017TOS6-JunCvArcherPPNatural</v>
      </c>
      <c r="B201" s="1">
        <v>42913</v>
      </c>
      <c r="C201" t="s">
        <v>20</v>
      </c>
      <c r="D201" s="2" t="s">
        <v>1568</v>
      </c>
      <c r="E201" t="s">
        <v>1458</v>
      </c>
      <c r="F201">
        <v>2.625</v>
      </c>
      <c r="G201">
        <f t="shared" si="7"/>
        <v>3.625</v>
      </c>
    </row>
    <row r="202" spans="1:7" x14ac:dyDescent="0.3">
      <c r="A202" t="str">
        <f t="shared" si="6"/>
        <v>Gatton2017TOS6-JunCvArcherPPNatural</v>
      </c>
      <c r="B202" s="1">
        <v>42916</v>
      </c>
      <c r="C202" t="s">
        <v>20</v>
      </c>
      <c r="D202" s="2" t="s">
        <v>1568</v>
      </c>
      <c r="E202" t="s">
        <v>1458</v>
      </c>
      <c r="F202">
        <v>3.6875</v>
      </c>
      <c r="G202">
        <f t="shared" si="7"/>
        <v>4.6875</v>
      </c>
    </row>
    <row r="203" spans="1:7" x14ac:dyDescent="0.3">
      <c r="A203" t="str">
        <f t="shared" si="6"/>
        <v>Gatton2017TOS6-JunCvArcherPPNatural</v>
      </c>
      <c r="B203" s="1">
        <v>42920</v>
      </c>
      <c r="C203" t="s">
        <v>20</v>
      </c>
      <c r="D203" s="2" t="s">
        <v>1568</v>
      </c>
      <c r="E203" t="s">
        <v>1458</v>
      </c>
      <c r="F203">
        <v>4.5</v>
      </c>
      <c r="G203">
        <f t="shared" si="7"/>
        <v>5.5</v>
      </c>
    </row>
    <row r="204" spans="1:7" x14ac:dyDescent="0.3">
      <c r="A204" t="str">
        <f t="shared" si="6"/>
        <v>Gatton2017TOS6-JunCvArcherPPNatural</v>
      </c>
      <c r="B204" s="1">
        <v>42924</v>
      </c>
      <c r="C204" t="s">
        <v>20</v>
      </c>
      <c r="D204" s="2" t="s">
        <v>1568</v>
      </c>
      <c r="E204" t="s">
        <v>1458</v>
      </c>
      <c r="F204">
        <v>5.875</v>
      </c>
      <c r="G204">
        <f t="shared" si="7"/>
        <v>6.875</v>
      </c>
    </row>
    <row r="205" spans="1:7" x14ac:dyDescent="0.3">
      <c r="A205" t="str">
        <f t="shared" si="6"/>
        <v>Gatton2017TOS6-JunCvArcherPPNatural</v>
      </c>
      <c r="B205" s="1">
        <v>42927</v>
      </c>
      <c r="C205" t="s">
        <v>20</v>
      </c>
      <c r="D205" s="2" t="s">
        <v>1568</v>
      </c>
      <c r="E205" t="s">
        <v>1458</v>
      </c>
      <c r="F205">
        <v>6.3125</v>
      </c>
      <c r="G205">
        <f t="shared" si="7"/>
        <v>7.3125</v>
      </c>
    </row>
    <row r="206" spans="1:7" x14ac:dyDescent="0.3">
      <c r="A206" t="str">
        <f t="shared" si="6"/>
        <v>Gatton2017TOS6-JunCvArcherPP14</v>
      </c>
      <c r="B206" s="1">
        <v>42902</v>
      </c>
      <c r="C206" t="s">
        <v>20</v>
      </c>
      <c r="D206" s="2" t="s">
        <v>1568</v>
      </c>
      <c r="E206">
        <v>14</v>
      </c>
      <c r="F206">
        <v>0</v>
      </c>
      <c r="G206">
        <f t="shared" si="7"/>
        <v>1</v>
      </c>
    </row>
    <row r="207" spans="1:7" x14ac:dyDescent="0.3">
      <c r="A207" t="str">
        <f t="shared" si="6"/>
        <v>Gatton2017TOS6-JunCvArcherPP14</v>
      </c>
      <c r="B207" s="1">
        <v>42906</v>
      </c>
      <c r="C207" t="s">
        <v>20</v>
      </c>
      <c r="D207" s="2" t="s">
        <v>1568</v>
      </c>
      <c r="E207">
        <v>14</v>
      </c>
      <c r="F207">
        <v>0.8125</v>
      </c>
      <c r="G207">
        <f t="shared" si="7"/>
        <v>1.8125</v>
      </c>
    </row>
    <row r="208" spans="1:7" x14ac:dyDescent="0.3">
      <c r="A208" t="str">
        <f t="shared" si="6"/>
        <v>Gatton2017TOS6-JunCvArcherPP14</v>
      </c>
      <c r="B208" s="1">
        <v>42910</v>
      </c>
      <c r="C208" t="s">
        <v>20</v>
      </c>
      <c r="D208" s="2" t="s">
        <v>1568</v>
      </c>
      <c r="E208">
        <v>14</v>
      </c>
      <c r="F208">
        <v>2</v>
      </c>
      <c r="G208">
        <f t="shared" si="7"/>
        <v>3</v>
      </c>
    </row>
    <row r="209" spans="1:7" x14ac:dyDescent="0.3">
      <c r="A209" t="str">
        <f t="shared" si="6"/>
        <v>Gatton2017TOS6-JunCvArcherPP14</v>
      </c>
      <c r="B209" s="1">
        <v>42913</v>
      </c>
      <c r="C209" t="s">
        <v>20</v>
      </c>
      <c r="D209" s="2" t="s">
        <v>1568</v>
      </c>
      <c r="E209">
        <v>14</v>
      </c>
      <c r="F209">
        <v>2.125</v>
      </c>
      <c r="G209">
        <f t="shared" si="7"/>
        <v>3.125</v>
      </c>
    </row>
    <row r="210" spans="1:7" x14ac:dyDescent="0.3">
      <c r="A210" t="str">
        <f t="shared" si="6"/>
        <v>Gatton2017TOS6-JunCvArcherPP14</v>
      </c>
      <c r="B210" s="1">
        <v>42916</v>
      </c>
      <c r="C210" t="s">
        <v>20</v>
      </c>
      <c r="D210" s="2" t="s">
        <v>1568</v>
      </c>
      <c r="E210">
        <v>14</v>
      </c>
      <c r="F210">
        <v>3.1875</v>
      </c>
      <c r="G210">
        <f t="shared" si="7"/>
        <v>4.1875</v>
      </c>
    </row>
    <row r="211" spans="1:7" x14ac:dyDescent="0.3">
      <c r="A211" t="str">
        <f t="shared" si="6"/>
        <v>Gatton2017TOS6-JunCvArcherPP14</v>
      </c>
      <c r="B211" s="1">
        <v>42920</v>
      </c>
      <c r="C211" t="s">
        <v>20</v>
      </c>
      <c r="D211" s="2" t="s">
        <v>1568</v>
      </c>
      <c r="E211">
        <v>14</v>
      </c>
      <c r="F211">
        <v>4.5</v>
      </c>
      <c r="G211">
        <f t="shared" si="7"/>
        <v>5.5</v>
      </c>
    </row>
    <row r="212" spans="1:7" x14ac:dyDescent="0.3">
      <c r="A212" t="str">
        <f t="shared" si="6"/>
        <v>Gatton2017TOS6-JunCvArcherPP14</v>
      </c>
      <c r="B212" s="1">
        <v>42924</v>
      </c>
      <c r="C212" t="s">
        <v>20</v>
      </c>
      <c r="D212" s="2" t="s">
        <v>1568</v>
      </c>
      <c r="E212">
        <v>14</v>
      </c>
      <c r="F212">
        <v>6</v>
      </c>
      <c r="G212">
        <f t="shared" si="7"/>
        <v>7</v>
      </c>
    </row>
    <row r="213" spans="1:7" x14ac:dyDescent="0.3">
      <c r="A213" t="str">
        <f t="shared" si="6"/>
        <v>Gatton2017TOS6-JunCvArcherPP14</v>
      </c>
      <c r="B213" s="1">
        <v>42927</v>
      </c>
      <c r="C213" t="s">
        <v>20</v>
      </c>
      <c r="D213" s="2" t="s">
        <v>1568</v>
      </c>
      <c r="E213">
        <v>14</v>
      </c>
      <c r="F213">
        <v>6.5</v>
      </c>
      <c r="G213">
        <f t="shared" si="7"/>
        <v>7.5</v>
      </c>
    </row>
    <row r="214" spans="1:7" x14ac:dyDescent="0.3">
      <c r="A214" t="str">
        <f t="shared" si="6"/>
        <v>Gatton2017TOS6-JunCvArcherPP16</v>
      </c>
      <c r="B214" s="1">
        <v>42902</v>
      </c>
      <c r="C214" t="s">
        <v>20</v>
      </c>
      <c r="D214" s="2" t="s">
        <v>1568</v>
      </c>
      <c r="E214">
        <v>16</v>
      </c>
      <c r="F214">
        <v>0</v>
      </c>
      <c r="G214">
        <f t="shared" si="7"/>
        <v>1</v>
      </c>
    </row>
    <row r="215" spans="1:7" x14ac:dyDescent="0.3">
      <c r="A215" t="str">
        <f t="shared" si="6"/>
        <v>Gatton2017TOS6-JunCvArcherPP16</v>
      </c>
      <c r="B215" s="1">
        <v>42906</v>
      </c>
      <c r="C215" t="s">
        <v>20</v>
      </c>
      <c r="D215" s="2" t="s">
        <v>1568</v>
      </c>
      <c r="E215">
        <v>16</v>
      </c>
      <c r="F215">
        <v>0.5</v>
      </c>
      <c r="G215">
        <f t="shared" si="7"/>
        <v>1.5</v>
      </c>
    </row>
    <row r="216" spans="1:7" x14ac:dyDescent="0.3">
      <c r="A216" t="str">
        <f t="shared" si="6"/>
        <v>Gatton2017TOS6-JunCvArcherPP16</v>
      </c>
      <c r="B216" s="1">
        <v>42910</v>
      </c>
      <c r="C216" t="s">
        <v>20</v>
      </c>
      <c r="D216" s="2" t="s">
        <v>1568</v>
      </c>
      <c r="E216">
        <v>16</v>
      </c>
      <c r="F216">
        <v>1.5</v>
      </c>
      <c r="G216">
        <f t="shared" si="7"/>
        <v>2.5</v>
      </c>
    </row>
    <row r="217" spans="1:7" x14ac:dyDescent="0.3">
      <c r="A217" t="str">
        <f t="shared" si="6"/>
        <v>Gatton2017TOS6-JunCvArcherPP16</v>
      </c>
      <c r="B217" s="1">
        <v>42913</v>
      </c>
      <c r="C217" t="s">
        <v>20</v>
      </c>
      <c r="D217" s="2" t="s">
        <v>1568</v>
      </c>
      <c r="E217">
        <v>16</v>
      </c>
      <c r="F217">
        <v>2.0625</v>
      </c>
      <c r="G217">
        <f t="shared" si="7"/>
        <v>3.0625</v>
      </c>
    </row>
    <row r="218" spans="1:7" x14ac:dyDescent="0.3">
      <c r="A218" t="str">
        <f t="shared" si="6"/>
        <v>Gatton2017TOS6-JunCvArcherPP16</v>
      </c>
      <c r="B218" s="1">
        <v>42916</v>
      </c>
      <c r="C218" t="s">
        <v>20</v>
      </c>
      <c r="D218" s="2" t="s">
        <v>1568</v>
      </c>
      <c r="E218">
        <v>16</v>
      </c>
      <c r="F218">
        <v>3</v>
      </c>
      <c r="G218">
        <f t="shared" si="7"/>
        <v>4</v>
      </c>
    </row>
    <row r="219" spans="1:7" x14ac:dyDescent="0.3">
      <c r="A219" t="str">
        <f t="shared" si="6"/>
        <v>Gatton2017TOS6-JunCvArcherPP16</v>
      </c>
      <c r="B219" s="1">
        <v>42920</v>
      </c>
      <c r="C219" t="s">
        <v>20</v>
      </c>
      <c r="D219" s="2" t="s">
        <v>1568</v>
      </c>
      <c r="E219">
        <v>16</v>
      </c>
      <c r="F219">
        <v>3.9375</v>
      </c>
      <c r="G219">
        <f t="shared" si="7"/>
        <v>4.9375</v>
      </c>
    </row>
    <row r="220" spans="1:7" x14ac:dyDescent="0.3">
      <c r="A220" t="str">
        <f t="shared" si="6"/>
        <v>Gatton2017TOS6-JunCvArcherPP16</v>
      </c>
      <c r="B220" s="1">
        <v>42924</v>
      </c>
      <c r="C220" t="s">
        <v>20</v>
      </c>
      <c r="D220" s="2" t="s">
        <v>1568</v>
      </c>
      <c r="E220">
        <v>16</v>
      </c>
      <c r="F220">
        <v>4.625</v>
      </c>
      <c r="G220">
        <f t="shared" si="7"/>
        <v>5.625</v>
      </c>
    </row>
    <row r="221" spans="1:7" x14ac:dyDescent="0.3">
      <c r="A221" t="str">
        <f t="shared" si="6"/>
        <v>Gatton2017TOS6-JunCvArcherPP16</v>
      </c>
      <c r="B221" s="1">
        <v>42927</v>
      </c>
      <c r="C221" t="s">
        <v>20</v>
      </c>
      <c r="D221" s="2" t="s">
        <v>1568</v>
      </c>
      <c r="E221">
        <v>16</v>
      </c>
      <c r="F221">
        <v>6.1875</v>
      </c>
      <c r="G221">
        <f t="shared" si="7"/>
        <v>7.1875</v>
      </c>
    </row>
    <row r="222" spans="1:7" x14ac:dyDescent="0.3">
      <c r="A222" t="str">
        <f t="shared" si="6"/>
        <v>Gatton2017TOS4-MayCvATR_BonitoPPNatural</v>
      </c>
      <c r="B222" s="1">
        <v>42866</v>
      </c>
      <c r="C222" t="s">
        <v>17</v>
      </c>
      <c r="D222" s="2" t="s">
        <v>1569</v>
      </c>
      <c r="E222" t="s">
        <v>1458</v>
      </c>
      <c r="F222">
        <v>0</v>
      </c>
      <c r="G222">
        <f t="shared" si="7"/>
        <v>1</v>
      </c>
    </row>
    <row r="223" spans="1:7" x14ac:dyDescent="0.3">
      <c r="A223" t="str">
        <f t="shared" si="6"/>
        <v>Gatton2017TOS4-MayCvATR_BonitoPPNatural</v>
      </c>
      <c r="B223" s="1">
        <v>42872</v>
      </c>
      <c r="C223" t="s">
        <v>17</v>
      </c>
      <c r="D223" s="2" t="s">
        <v>1569</v>
      </c>
      <c r="E223" t="s">
        <v>1458</v>
      </c>
      <c r="F223">
        <v>1</v>
      </c>
      <c r="G223">
        <f t="shared" si="7"/>
        <v>2</v>
      </c>
    </row>
    <row r="224" spans="1:7" x14ac:dyDescent="0.3">
      <c r="A224" t="str">
        <f t="shared" si="6"/>
        <v>Gatton2017TOS4-MayCvATR_BonitoPPNatural</v>
      </c>
      <c r="B224" s="1">
        <v>42874</v>
      </c>
      <c r="C224" t="s">
        <v>17</v>
      </c>
      <c r="D224" s="2" t="s">
        <v>1569</v>
      </c>
      <c r="E224" t="s">
        <v>1458</v>
      </c>
      <c r="F224">
        <v>1.75</v>
      </c>
      <c r="G224">
        <f t="shared" si="7"/>
        <v>2.75</v>
      </c>
    </row>
    <row r="225" spans="1:7" x14ac:dyDescent="0.3">
      <c r="A225" t="str">
        <f t="shared" si="6"/>
        <v>Gatton2017TOS4-MayCvATR_BonitoPPNatural</v>
      </c>
      <c r="B225" s="1">
        <v>42878</v>
      </c>
      <c r="C225" t="s">
        <v>17</v>
      </c>
      <c r="D225" s="2" t="s">
        <v>1569</v>
      </c>
      <c r="E225" t="s">
        <v>1458</v>
      </c>
      <c r="F225">
        <v>2</v>
      </c>
      <c r="G225">
        <f t="shared" si="7"/>
        <v>3</v>
      </c>
    </row>
    <row r="226" spans="1:7" x14ac:dyDescent="0.3">
      <c r="A226" t="str">
        <f t="shared" si="6"/>
        <v>Gatton2017TOS4-MayCvATR_BonitoPPNatural</v>
      </c>
      <c r="B226" s="1">
        <v>42881</v>
      </c>
      <c r="C226" t="s">
        <v>17</v>
      </c>
      <c r="D226" s="2" t="s">
        <v>1569</v>
      </c>
      <c r="E226" t="s">
        <v>1458</v>
      </c>
      <c r="F226">
        <v>3</v>
      </c>
      <c r="G226">
        <f t="shared" si="7"/>
        <v>4</v>
      </c>
    </row>
    <row r="227" spans="1:7" x14ac:dyDescent="0.3">
      <c r="A227" t="str">
        <f t="shared" si="6"/>
        <v>Gatton2017TOS4-MayCvATR_BonitoPPNatural</v>
      </c>
      <c r="B227" s="1">
        <v>42885</v>
      </c>
      <c r="C227" t="s">
        <v>17</v>
      </c>
      <c r="D227" s="2" t="s">
        <v>1569</v>
      </c>
      <c r="E227" t="s">
        <v>1458</v>
      </c>
      <c r="F227">
        <v>4</v>
      </c>
      <c r="G227">
        <f t="shared" si="7"/>
        <v>5</v>
      </c>
    </row>
    <row r="228" spans="1:7" x14ac:dyDescent="0.3">
      <c r="A228" t="str">
        <f t="shared" si="6"/>
        <v>Gatton2017TOS4-MayCvATR_BonitoPPNatural</v>
      </c>
      <c r="B228" s="1">
        <v>42888</v>
      </c>
      <c r="C228" t="s">
        <v>17</v>
      </c>
      <c r="D228" s="2" t="s">
        <v>1569</v>
      </c>
      <c r="E228" t="s">
        <v>1458</v>
      </c>
      <c r="F228">
        <v>5</v>
      </c>
      <c r="G228">
        <f t="shared" si="7"/>
        <v>6</v>
      </c>
    </row>
    <row r="229" spans="1:7" x14ac:dyDescent="0.3">
      <c r="A229" t="str">
        <f t="shared" si="6"/>
        <v>Gatton2017TOS4-MayCvATR_BonitoPP14</v>
      </c>
      <c r="B229" s="1">
        <v>42866</v>
      </c>
      <c r="C229" t="s">
        <v>17</v>
      </c>
      <c r="D229" s="2" t="s">
        <v>1569</v>
      </c>
      <c r="E229">
        <v>14</v>
      </c>
      <c r="F229">
        <v>0</v>
      </c>
      <c r="G229">
        <f t="shared" si="7"/>
        <v>1</v>
      </c>
    </row>
    <row r="230" spans="1:7" x14ac:dyDescent="0.3">
      <c r="A230" t="str">
        <f t="shared" si="6"/>
        <v>Gatton2017TOS4-MayCvATR_BonitoPP14</v>
      </c>
      <c r="B230" s="1">
        <v>42872</v>
      </c>
      <c r="C230" t="s">
        <v>17</v>
      </c>
      <c r="D230" s="2" t="s">
        <v>1569</v>
      </c>
      <c r="E230">
        <v>14</v>
      </c>
      <c r="F230">
        <v>1</v>
      </c>
      <c r="G230">
        <f t="shared" si="7"/>
        <v>2</v>
      </c>
    </row>
    <row r="231" spans="1:7" x14ac:dyDescent="0.3">
      <c r="A231" t="str">
        <f t="shared" si="6"/>
        <v>Gatton2017TOS4-MayCvATR_BonitoPP14</v>
      </c>
      <c r="B231" s="1">
        <v>42874</v>
      </c>
      <c r="C231" t="s">
        <v>17</v>
      </c>
      <c r="D231" s="2" t="s">
        <v>1569</v>
      </c>
      <c r="E231">
        <v>14</v>
      </c>
      <c r="F231">
        <v>1.875</v>
      </c>
      <c r="G231">
        <f t="shared" si="7"/>
        <v>2.875</v>
      </c>
    </row>
    <row r="232" spans="1:7" x14ac:dyDescent="0.3">
      <c r="A232" t="str">
        <f t="shared" si="6"/>
        <v>Gatton2017TOS4-MayCvATR_BonitoPP14</v>
      </c>
      <c r="B232" s="1">
        <v>42878</v>
      </c>
      <c r="C232" t="s">
        <v>17</v>
      </c>
      <c r="D232" s="2" t="s">
        <v>1569</v>
      </c>
      <c r="E232">
        <v>14</v>
      </c>
      <c r="F232">
        <v>2.25</v>
      </c>
      <c r="G232">
        <f t="shared" si="7"/>
        <v>3.25</v>
      </c>
    </row>
    <row r="233" spans="1:7" x14ac:dyDescent="0.3">
      <c r="A233" t="str">
        <f t="shared" si="6"/>
        <v>Gatton2017TOS4-MayCvATR_BonitoPP14</v>
      </c>
      <c r="B233" s="1">
        <v>42881</v>
      </c>
      <c r="C233" t="s">
        <v>17</v>
      </c>
      <c r="D233" s="2" t="s">
        <v>1569</v>
      </c>
      <c r="E233">
        <v>14</v>
      </c>
      <c r="F233">
        <v>3.0625</v>
      </c>
      <c r="G233">
        <f t="shared" si="7"/>
        <v>4.0625</v>
      </c>
    </row>
    <row r="234" spans="1:7" x14ac:dyDescent="0.3">
      <c r="A234" t="str">
        <f t="shared" si="6"/>
        <v>Gatton2017TOS4-MayCvATR_BonitoPP14</v>
      </c>
      <c r="B234" s="1">
        <v>42885</v>
      </c>
      <c r="C234" t="s">
        <v>17</v>
      </c>
      <c r="D234" s="2" t="s">
        <v>1569</v>
      </c>
      <c r="E234">
        <v>14</v>
      </c>
      <c r="F234">
        <v>3.9375</v>
      </c>
      <c r="G234">
        <f t="shared" si="7"/>
        <v>4.9375</v>
      </c>
    </row>
    <row r="235" spans="1:7" x14ac:dyDescent="0.3">
      <c r="A235" t="str">
        <f t="shared" si="6"/>
        <v>Gatton2017TOS4-MayCvATR_BonitoPP14</v>
      </c>
      <c r="B235" s="1">
        <v>42888</v>
      </c>
      <c r="C235" t="s">
        <v>17</v>
      </c>
      <c r="D235" s="2" t="s">
        <v>1569</v>
      </c>
      <c r="E235">
        <v>14</v>
      </c>
      <c r="F235">
        <v>4.875</v>
      </c>
      <c r="G235">
        <f t="shared" si="7"/>
        <v>5.875</v>
      </c>
    </row>
    <row r="236" spans="1:7" x14ac:dyDescent="0.3">
      <c r="A236" t="str">
        <f t="shared" si="6"/>
        <v>Gatton2017TOS4-MayCvATR_BonitoPP14</v>
      </c>
      <c r="B236" s="1">
        <v>42892</v>
      </c>
      <c r="C236" t="s">
        <v>17</v>
      </c>
      <c r="D236" s="2" t="s">
        <v>1569</v>
      </c>
      <c r="E236">
        <v>14</v>
      </c>
      <c r="F236">
        <v>6</v>
      </c>
      <c r="G236">
        <f t="shared" si="7"/>
        <v>7</v>
      </c>
    </row>
    <row r="237" spans="1:7" x14ac:dyDescent="0.3">
      <c r="A237" t="str">
        <f t="shared" si="6"/>
        <v>Gatton2017TOS4-MayCvATR_BonitoPP14</v>
      </c>
      <c r="B237" s="1">
        <v>42895</v>
      </c>
      <c r="C237" t="s">
        <v>17</v>
      </c>
      <c r="D237" s="2" t="s">
        <v>1569</v>
      </c>
      <c r="E237">
        <v>14</v>
      </c>
      <c r="F237">
        <v>6.375</v>
      </c>
      <c r="G237">
        <f t="shared" si="7"/>
        <v>7.375</v>
      </c>
    </row>
    <row r="238" spans="1:7" x14ac:dyDescent="0.3">
      <c r="A238" t="str">
        <f t="shared" si="6"/>
        <v>Gatton2017TOS4-MayCvATR_BonitoPP16</v>
      </c>
      <c r="B238" s="1">
        <v>42866</v>
      </c>
      <c r="C238" t="s">
        <v>17</v>
      </c>
      <c r="D238" s="2" t="s">
        <v>1569</v>
      </c>
      <c r="E238">
        <v>16</v>
      </c>
      <c r="F238">
        <v>0</v>
      </c>
      <c r="G238">
        <f t="shared" si="7"/>
        <v>1</v>
      </c>
    </row>
    <row r="239" spans="1:7" x14ac:dyDescent="0.3">
      <c r="A239" t="str">
        <f t="shared" si="6"/>
        <v>Gatton2017TOS4-MayCvATR_BonitoPP16</v>
      </c>
      <c r="B239" s="1">
        <v>42872</v>
      </c>
      <c r="C239" t="s">
        <v>17</v>
      </c>
      <c r="D239" s="2" t="s">
        <v>1569</v>
      </c>
      <c r="E239">
        <v>16</v>
      </c>
      <c r="F239">
        <v>1.125</v>
      </c>
      <c r="G239">
        <f t="shared" si="7"/>
        <v>2.125</v>
      </c>
    </row>
    <row r="240" spans="1:7" x14ac:dyDescent="0.3">
      <c r="A240" t="str">
        <f t="shared" si="6"/>
        <v>Gatton2017TOS4-MayCvATR_BonitoPP16</v>
      </c>
      <c r="B240" s="1">
        <v>42874</v>
      </c>
      <c r="C240" t="s">
        <v>17</v>
      </c>
      <c r="D240" s="2" t="s">
        <v>1569</v>
      </c>
      <c r="E240">
        <v>16</v>
      </c>
      <c r="F240">
        <v>2</v>
      </c>
      <c r="G240">
        <f t="shared" si="7"/>
        <v>3</v>
      </c>
    </row>
    <row r="241" spans="1:7" x14ac:dyDescent="0.3">
      <c r="A241" t="str">
        <f t="shared" si="6"/>
        <v>Gatton2017TOS4-MayCvATR_BonitoPP16</v>
      </c>
      <c r="B241" s="1">
        <v>42878</v>
      </c>
      <c r="C241" t="s">
        <v>17</v>
      </c>
      <c r="D241" s="2" t="s">
        <v>1569</v>
      </c>
      <c r="E241">
        <v>16</v>
      </c>
      <c r="F241">
        <v>2.3125</v>
      </c>
      <c r="G241">
        <f t="shared" si="7"/>
        <v>3.3125</v>
      </c>
    </row>
    <row r="242" spans="1:7" x14ac:dyDescent="0.3">
      <c r="A242" t="str">
        <f t="shared" si="6"/>
        <v>Gatton2017TOS4-MayCvATR_BonitoPP16</v>
      </c>
      <c r="B242" s="1">
        <v>42881</v>
      </c>
      <c r="C242" t="s">
        <v>17</v>
      </c>
      <c r="D242" s="2" t="s">
        <v>1569</v>
      </c>
      <c r="E242">
        <v>16</v>
      </c>
      <c r="F242">
        <v>3</v>
      </c>
      <c r="G242">
        <f t="shared" si="7"/>
        <v>4</v>
      </c>
    </row>
    <row r="243" spans="1:7" x14ac:dyDescent="0.3">
      <c r="A243" t="str">
        <f t="shared" si="6"/>
        <v>Gatton2017TOS4-MayCvATR_BonitoPP16</v>
      </c>
      <c r="B243" s="1">
        <v>42885</v>
      </c>
      <c r="C243" t="s">
        <v>17</v>
      </c>
      <c r="D243" s="2" t="s">
        <v>1569</v>
      </c>
      <c r="E243">
        <v>16</v>
      </c>
      <c r="F243">
        <v>4.125</v>
      </c>
      <c r="G243">
        <f t="shared" si="7"/>
        <v>5.125</v>
      </c>
    </row>
    <row r="244" spans="1:7" x14ac:dyDescent="0.3">
      <c r="A244" t="str">
        <f t="shared" si="6"/>
        <v>Gatton2017TOS4-MayCvATR_BonitoPP16</v>
      </c>
      <c r="B244" s="1">
        <v>42888</v>
      </c>
      <c r="C244" t="s">
        <v>17</v>
      </c>
      <c r="D244" s="2" t="s">
        <v>1569</v>
      </c>
      <c r="E244">
        <v>16</v>
      </c>
      <c r="F244">
        <v>5</v>
      </c>
      <c r="G244">
        <f t="shared" si="7"/>
        <v>6</v>
      </c>
    </row>
    <row r="245" spans="1:7" x14ac:dyDescent="0.3">
      <c r="A245" t="str">
        <f t="shared" si="6"/>
        <v>Gatton2017TOS6-JunCvATR_BonitoPPNatural</v>
      </c>
      <c r="B245" s="1">
        <v>42902</v>
      </c>
      <c r="C245" t="s">
        <v>17</v>
      </c>
      <c r="D245" s="2" t="s">
        <v>1568</v>
      </c>
      <c r="E245" t="s">
        <v>1458</v>
      </c>
      <c r="F245">
        <v>0</v>
      </c>
      <c r="G245">
        <f t="shared" si="7"/>
        <v>1</v>
      </c>
    </row>
    <row r="246" spans="1:7" x14ac:dyDescent="0.3">
      <c r="A246" t="str">
        <f t="shared" si="6"/>
        <v>Gatton2017TOS6-JunCvATR_BonitoPPNatural</v>
      </c>
      <c r="B246" s="1">
        <v>42906</v>
      </c>
      <c r="C246" t="s">
        <v>17</v>
      </c>
      <c r="D246" s="2" t="s">
        <v>1568</v>
      </c>
      <c r="E246" t="s">
        <v>1458</v>
      </c>
      <c r="F246">
        <v>0.5</v>
      </c>
      <c r="G246">
        <f t="shared" si="7"/>
        <v>1.5</v>
      </c>
    </row>
    <row r="247" spans="1:7" x14ac:dyDescent="0.3">
      <c r="A247" t="str">
        <f t="shared" si="6"/>
        <v>Gatton2017TOS6-JunCvATR_BonitoPPNatural</v>
      </c>
      <c r="B247" s="1">
        <v>42910</v>
      </c>
      <c r="C247" t="s">
        <v>17</v>
      </c>
      <c r="D247" s="2" t="s">
        <v>1568</v>
      </c>
      <c r="E247" t="s">
        <v>1458</v>
      </c>
      <c r="F247">
        <v>2</v>
      </c>
      <c r="G247">
        <f t="shared" si="7"/>
        <v>3</v>
      </c>
    </row>
    <row r="248" spans="1:7" x14ac:dyDescent="0.3">
      <c r="A248" t="str">
        <f t="shared" si="6"/>
        <v>Gatton2017TOS6-JunCvATR_BonitoPPNatural</v>
      </c>
      <c r="B248" s="1">
        <v>42913</v>
      </c>
      <c r="C248" t="s">
        <v>17</v>
      </c>
      <c r="D248" s="2" t="s">
        <v>1568</v>
      </c>
      <c r="E248" t="s">
        <v>1458</v>
      </c>
      <c r="F248">
        <v>2.125</v>
      </c>
      <c r="G248">
        <f t="shared" si="7"/>
        <v>3.125</v>
      </c>
    </row>
    <row r="249" spans="1:7" x14ac:dyDescent="0.3">
      <c r="A249" t="str">
        <f t="shared" si="6"/>
        <v>Gatton2017TOS6-JunCvATR_BonitoPPNatural</v>
      </c>
      <c r="B249" s="1">
        <v>42916</v>
      </c>
      <c r="C249" t="s">
        <v>17</v>
      </c>
      <c r="D249" s="2" t="s">
        <v>1568</v>
      </c>
      <c r="E249" t="s">
        <v>1458</v>
      </c>
      <c r="F249">
        <v>3</v>
      </c>
      <c r="G249">
        <f t="shared" si="7"/>
        <v>4</v>
      </c>
    </row>
    <row r="250" spans="1:7" x14ac:dyDescent="0.3">
      <c r="A250" t="str">
        <f t="shared" si="6"/>
        <v>Gatton2017TOS6-JunCvATR_BonitoPPNatural</v>
      </c>
      <c r="B250" s="1">
        <v>42920</v>
      </c>
      <c r="C250" t="s">
        <v>17</v>
      </c>
      <c r="D250" s="2" t="s">
        <v>1568</v>
      </c>
      <c r="E250" t="s">
        <v>1458</v>
      </c>
      <c r="F250">
        <v>4</v>
      </c>
      <c r="G250">
        <f t="shared" si="7"/>
        <v>5</v>
      </c>
    </row>
    <row r="251" spans="1:7" x14ac:dyDescent="0.3">
      <c r="A251" t="str">
        <f t="shared" si="6"/>
        <v>Gatton2017TOS6-JunCvATR_BonitoPPNatural</v>
      </c>
      <c r="B251" s="1">
        <v>42924</v>
      </c>
      <c r="C251" t="s">
        <v>17</v>
      </c>
      <c r="D251" s="2" t="s">
        <v>1568</v>
      </c>
      <c r="E251" t="s">
        <v>1458</v>
      </c>
      <c r="F251">
        <v>5</v>
      </c>
      <c r="G251">
        <f t="shared" si="7"/>
        <v>6</v>
      </c>
    </row>
    <row r="252" spans="1:7" x14ac:dyDescent="0.3">
      <c r="A252" t="str">
        <f t="shared" si="6"/>
        <v>Gatton2017TOS6-JunCvATR_BonitoPPNatural</v>
      </c>
      <c r="B252" s="1">
        <v>42927</v>
      </c>
      <c r="C252" t="s">
        <v>17</v>
      </c>
      <c r="D252" s="2" t="s">
        <v>1568</v>
      </c>
      <c r="E252" t="s">
        <v>1458</v>
      </c>
      <c r="F252">
        <v>6</v>
      </c>
      <c r="G252">
        <f t="shared" si="7"/>
        <v>7</v>
      </c>
    </row>
    <row r="253" spans="1:7" x14ac:dyDescent="0.3">
      <c r="A253" t="str">
        <f t="shared" si="6"/>
        <v>Gatton2017TOS6-JunCvATR_BonitoPP14</v>
      </c>
      <c r="B253" s="1">
        <v>42902</v>
      </c>
      <c r="C253" t="s">
        <v>17</v>
      </c>
      <c r="D253" s="2" t="s">
        <v>1568</v>
      </c>
      <c r="E253">
        <v>14</v>
      </c>
      <c r="F253">
        <v>0</v>
      </c>
      <c r="G253">
        <f t="shared" si="7"/>
        <v>1</v>
      </c>
    </row>
    <row r="254" spans="1:7" x14ac:dyDescent="0.3">
      <c r="A254" t="str">
        <f t="shared" si="6"/>
        <v>Gatton2017TOS6-JunCvATR_BonitoPP14</v>
      </c>
      <c r="B254" s="1">
        <v>42906</v>
      </c>
      <c r="C254" t="s">
        <v>17</v>
      </c>
      <c r="D254" s="2" t="s">
        <v>1568</v>
      </c>
      <c r="E254">
        <v>14</v>
      </c>
      <c r="F254">
        <v>0.4375</v>
      </c>
      <c r="G254">
        <f t="shared" si="7"/>
        <v>1.4375</v>
      </c>
    </row>
    <row r="255" spans="1:7" x14ac:dyDescent="0.3">
      <c r="A255" t="str">
        <f t="shared" si="6"/>
        <v>Gatton2017TOS6-JunCvATR_BonitoPP14</v>
      </c>
      <c r="B255" s="1">
        <v>42910</v>
      </c>
      <c r="C255" t="s">
        <v>17</v>
      </c>
      <c r="D255" s="2" t="s">
        <v>1568</v>
      </c>
      <c r="E255">
        <v>14</v>
      </c>
      <c r="F255">
        <v>1.8125</v>
      </c>
      <c r="G255">
        <f t="shared" si="7"/>
        <v>2.8125</v>
      </c>
    </row>
    <row r="256" spans="1:7" x14ac:dyDescent="0.3">
      <c r="A256" t="str">
        <f t="shared" si="6"/>
        <v>Gatton2017TOS6-JunCvATR_BonitoPP14</v>
      </c>
      <c r="B256" s="1">
        <v>42913</v>
      </c>
      <c r="C256" t="s">
        <v>17</v>
      </c>
      <c r="D256" s="2" t="s">
        <v>1568</v>
      </c>
      <c r="E256">
        <v>14</v>
      </c>
      <c r="F256">
        <v>2.125</v>
      </c>
      <c r="G256">
        <f t="shared" si="7"/>
        <v>3.125</v>
      </c>
    </row>
    <row r="257" spans="1:7" x14ac:dyDescent="0.3">
      <c r="A257" t="str">
        <f t="shared" si="6"/>
        <v>Gatton2017TOS6-JunCvATR_BonitoPP14</v>
      </c>
      <c r="B257" s="1">
        <v>42916</v>
      </c>
      <c r="C257" t="s">
        <v>17</v>
      </c>
      <c r="D257" s="2" t="s">
        <v>1568</v>
      </c>
      <c r="E257">
        <v>14</v>
      </c>
      <c r="F257">
        <v>3</v>
      </c>
      <c r="G257">
        <f t="shared" si="7"/>
        <v>4</v>
      </c>
    </row>
    <row r="258" spans="1:7" x14ac:dyDescent="0.3">
      <c r="A258" t="str">
        <f t="shared" ref="A258:A321" si="8">"Gatton2017TOS"&amp;D258&amp;"Cv"&amp;C258&amp;"PP"&amp;E258</f>
        <v>Gatton2017TOS6-JunCvATR_BonitoPP14</v>
      </c>
      <c r="B258" s="1">
        <v>42920</v>
      </c>
      <c r="C258" t="s">
        <v>17</v>
      </c>
      <c r="D258" s="2" t="s">
        <v>1568</v>
      </c>
      <c r="E258">
        <v>14</v>
      </c>
      <c r="F258">
        <v>4</v>
      </c>
      <c r="G258">
        <f t="shared" ref="G258:G321" si="9">IF(F258&lt;9,F258+1,"")</f>
        <v>5</v>
      </c>
    </row>
    <row r="259" spans="1:7" x14ac:dyDescent="0.3">
      <c r="A259" t="str">
        <f t="shared" si="8"/>
        <v>Gatton2017TOS6-JunCvATR_BonitoPP16</v>
      </c>
      <c r="B259" s="1">
        <v>42902</v>
      </c>
      <c r="C259" t="s">
        <v>17</v>
      </c>
      <c r="D259" s="2" t="s">
        <v>1568</v>
      </c>
      <c r="E259">
        <v>16</v>
      </c>
      <c r="F259">
        <v>0</v>
      </c>
      <c r="G259">
        <f t="shared" si="9"/>
        <v>1</v>
      </c>
    </row>
    <row r="260" spans="1:7" x14ac:dyDescent="0.3">
      <c r="A260" t="str">
        <f t="shared" si="8"/>
        <v>Gatton2017TOS6-JunCvATR_BonitoPP16</v>
      </c>
      <c r="B260" s="1">
        <v>42906</v>
      </c>
      <c r="C260" t="s">
        <v>17</v>
      </c>
      <c r="D260" s="2" t="s">
        <v>1568</v>
      </c>
      <c r="E260">
        <v>16</v>
      </c>
      <c r="F260">
        <v>0.6875</v>
      </c>
      <c r="G260">
        <f t="shared" si="9"/>
        <v>1.6875</v>
      </c>
    </row>
    <row r="261" spans="1:7" x14ac:dyDescent="0.3">
      <c r="A261" t="str">
        <f t="shared" si="8"/>
        <v>Gatton2017TOS6-JunCvATR_BonitoPP16</v>
      </c>
      <c r="B261" s="1">
        <v>42910</v>
      </c>
      <c r="C261" t="s">
        <v>17</v>
      </c>
      <c r="D261" s="2" t="s">
        <v>1568</v>
      </c>
      <c r="E261">
        <v>16</v>
      </c>
      <c r="F261">
        <v>1.75</v>
      </c>
      <c r="G261">
        <f t="shared" si="9"/>
        <v>2.75</v>
      </c>
    </row>
    <row r="262" spans="1:7" x14ac:dyDescent="0.3">
      <c r="A262" t="str">
        <f t="shared" si="8"/>
        <v>Gatton2017TOS6-JunCvATR_BonitoPP16</v>
      </c>
      <c r="B262" s="1">
        <v>42913</v>
      </c>
      <c r="C262" t="s">
        <v>17</v>
      </c>
      <c r="D262" s="2" t="s">
        <v>1568</v>
      </c>
      <c r="E262">
        <v>16</v>
      </c>
      <c r="F262">
        <v>2.1875</v>
      </c>
      <c r="G262">
        <f t="shared" si="9"/>
        <v>3.1875</v>
      </c>
    </row>
    <row r="263" spans="1:7" x14ac:dyDescent="0.3">
      <c r="A263" t="str">
        <f t="shared" si="8"/>
        <v>Gatton2017TOS6-JunCvATR_BonitoPP16</v>
      </c>
      <c r="B263" s="1">
        <v>42916</v>
      </c>
      <c r="C263" t="s">
        <v>17</v>
      </c>
      <c r="D263" s="2" t="s">
        <v>1568</v>
      </c>
      <c r="E263">
        <v>16</v>
      </c>
      <c r="F263">
        <v>2.75</v>
      </c>
      <c r="G263">
        <f t="shared" si="9"/>
        <v>3.75</v>
      </c>
    </row>
    <row r="264" spans="1:7" x14ac:dyDescent="0.3">
      <c r="A264" t="str">
        <f t="shared" si="8"/>
        <v>Gatton2017TOS6-JunCvATR_BonitoPP16</v>
      </c>
      <c r="B264" s="1">
        <v>42920</v>
      </c>
      <c r="C264" t="s">
        <v>17</v>
      </c>
      <c r="D264" s="2" t="s">
        <v>1568</v>
      </c>
      <c r="E264">
        <v>16</v>
      </c>
      <c r="F264">
        <v>3.75</v>
      </c>
      <c r="G264">
        <f t="shared" si="9"/>
        <v>4.75</v>
      </c>
    </row>
    <row r="265" spans="1:7" x14ac:dyDescent="0.3">
      <c r="A265" t="str">
        <f t="shared" si="8"/>
        <v>Gatton2017TOS4-MayCvATR_StingrayPPNatural</v>
      </c>
      <c r="B265" s="1">
        <v>42866</v>
      </c>
      <c r="C265" t="s">
        <v>14</v>
      </c>
      <c r="D265" s="2" t="s">
        <v>1569</v>
      </c>
      <c r="E265" t="s">
        <v>1458</v>
      </c>
      <c r="F265">
        <v>0</v>
      </c>
      <c r="G265">
        <f t="shared" si="9"/>
        <v>1</v>
      </c>
    </row>
    <row r="266" spans="1:7" x14ac:dyDescent="0.3">
      <c r="A266" t="str">
        <f t="shared" si="8"/>
        <v>Gatton2017TOS4-MayCvATR_StingrayPPNatural</v>
      </c>
      <c r="B266" s="1">
        <v>42872</v>
      </c>
      <c r="C266" t="s">
        <v>14</v>
      </c>
      <c r="D266" s="2" t="s">
        <v>1569</v>
      </c>
      <c r="E266" t="s">
        <v>1458</v>
      </c>
      <c r="F266">
        <v>1</v>
      </c>
      <c r="G266">
        <f t="shared" si="9"/>
        <v>2</v>
      </c>
    </row>
    <row r="267" spans="1:7" x14ac:dyDescent="0.3">
      <c r="A267" t="str">
        <f t="shared" si="8"/>
        <v>Gatton2017TOS4-MayCvATR_StingrayPPNatural</v>
      </c>
      <c r="B267" s="1">
        <v>42874</v>
      </c>
      <c r="C267" t="s">
        <v>14</v>
      </c>
      <c r="D267" s="2" t="s">
        <v>1569</v>
      </c>
      <c r="E267" t="s">
        <v>1458</v>
      </c>
      <c r="F267">
        <v>2</v>
      </c>
      <c r="G267">
        <f t="shared" si="9"/>
        <v>3</v>
      </c>
    </row>
    <row r="268" spans="1:7" x14ac:dyDescent="0.3">
      <c r="A268" t="str">
        <f t="shared" si="8"/>
        <v>Gatton2017TOS4-MayCvATR_StingrayPPNatural</v>
      </c>
      <c r="B268" s="1">
        <v>42878</v>
      </c>
      <c r="C268" t="s">
        <v>14</v>
      </c>
      <c r="D268" s="2" t="s">
        <v>1569</v>
      </c>
      <c r="E268" t="s">
        <v>1458</v>
      </c>
      <c r="F268">
        <v>2.25</v>
      </c>
      <c r="G268">
        <f t="shared" si="9"/>
        <v>3.25</v>
      </c>
    </row>
    <row r="269" spans="1:7" x14ac:dyDescent="0.3">
      <c r="A269" t="str">
        <f t="shared" si="8"/>
        <v>Gatton2017TOS4-MayCvATR_StingrayPPNatural</v>
      </c>
      <c r="B269" s="1">
        <v>42881</v>
      </c>
      <c r="C269" t="s">
        <v>14</v>
      </c>
      <c r="D269" s="2" t="s">
        <v>1569</v>
      </c>
      <c r="E269" t="s">
        <v>1458</v>
      </c>
      <c r="F269">
        <v>3.75</v>
      </c>
      <c r="G269">
        <f t="shared" si="9"/>
        <v>4.75</v>
      </c>
    </row>
    <row r="270" spans="1:7" x14ac:dyDescent="0.3">
      <c r="A270" t="str">
        <f t="shared" si="8"/>
        <v>Gatton2017TOS4-MayCvATR_StingrayPPNatural</v>
      </c>
      <c r="B270" s="1">
        <v>42885</v>
      </c>
      <c r="C270" t="s">
        <v>14</v>
      </c>
      <c r="D270" s="2" t="s">
        <v>1569</v>
      </c>
      <c r="E270" t="s">
        <v>1458</v>
      </c>
      <c r="F270">
        <v>4.875</v>
      </c>
      <c r="G270">
        <f t="shared" si="9"/>
        <v>5.875</v>
      </c>
    </row>
    <row r="271" spans="1:7" x14ac:dyDescent="0.3">
      <c r="A271" t="str">
        <f t="shared" si="8"/>
        <v>Gatton2017TOS4-MayCvATR_StingrayPPNatural</v>
      </c>
      <c r="B271" s="1">
        <v>42888</v>
      </c>
      <c r="C271" t="s">
        <v>14</v>
      </c>
      <c r="D271" s="2" t="s">
        <v>1569</v>
      </c>
      <c r="E271" t="s">
        <v>1458</v>
      </c>
      <c r="F271">
        <v>5.75</v>
      </c>
      <c r="G271">
        <f t="shared" si="9"/>
        <v>6.75</v>
      </c>
    </row>
    <row r="272" spans="1:7" x14ac:dyDescent="0.3">
      <c r="A272" t="str">
        <f t="shared" si="8"/>
        <v>Gatton2017TOS4-MayCvATR_StingrayPP14</v>
      </c>
      <c r="B272" s="1">
        <v>42866</v>
      </c>
      <c r="C272" t="s">
        <v>14</v>
      </c>
      <c r="D272" s="2" t="s">
        <v>1569</v>
      </c>
      <c r="E272">
        <v>14</v>
      </c>
      <c r="F272">
        <v>0</v>
      </c>
      <c r="G272">
        <f t="shared" si="9"/>
        <v>1</v>
      </c>
    </row>
    <row r="273" spans="1:7" x14ac:dyDescent="0.3">
      <c r="A273" t="str">
        <f t="shared" si="8"/>
        <v>Gatton2017TOS4-MayCvATR_StingrayPP14</v>
      </c>
      <c r="B273" s="1">
        <v>42872</v>
      </c>
      <c r="C273" t="s">
        <v>14</v>
      </c>
      <c r="D273" s="2" t="s">
        <v>1569</v>
      </c>
      <c r="E273">
        <v>14</v>
      </c>
      <c r="F273">
        <v>0.75</v>
      </c>
      <c r="G273">
        <f t="shared" si="9"/>
        <v>1.75</v>
      </c>
    </row>
    <row r="274" spans="1:7" x14ac:dyDescent="0.3">
      <c r="A274" t="str">
        <f t="shared" si="8"/>
        <v>Gatton2017TOS4-MayCvATR_StingrayPP14</v>
      </c>
      <c r="B274" s="1">
        <v>42874</v>
      </c>
      <c r="C274" t="s">
        <v>14</v>
      </c>
      <c r="D274" s="2" t="s">
        <v>1569</v>
      </c>
      <c r="E274">
        <v>14</v>
      </c>
      <c r="F274">
        <v>1.875</v>
      </c>
      <c r="G274">
        <f t="shared" si="9"/>
        <v>2.875</v>
      </c>
    </row>
    <row r="275" spans="1:7" x14ac:dyDescent="0.3">
      <c r="A275" t="str">
        <f t="shared" si="8"/>
        <v>Gatton2017TOS4-MayCvATR_StingrayPP14</v>
      </c>
      <c r="B275" s="1">
        <v>42878</v>
      </c>
      <c r="C275" t="s">
        <v>14</v>
      </c>
      <c r="D275" s="2" t="s">
        <v>1569</v>
      </c>
      <c r="E275">
        <v>14</v>
      </c>
      <c r="F275">
        <v>2.125</v>
      </c>
      <c r="G275">
        <f t="shared" si="9"/>
        <v>3.125</v>
      </c>
    </row>
    <row r="276" spans="1:7" x14ac:dyDescent="0.3">
      <c r="A276" t="str">
        <f t="shared" si="8"/>
        <v>Gatton2017TOS4-MayCvATR_StingrayPP14</v>
      </c>
      <c r="B276" s="1">
        <v>42881</v>
      </c>
      <c r="C276" t="s">
        <v>14</v>
      </c>
      <c r="D276" s="2" t="s">
        <v>1569</v>
      </c>
      <c r="E276">
        <v>14</v>
      </c>
      <c r="F276">
        <v>3.75</v>
      </c>
      <c r="G276">
        <f t="shared" si="9"/>
        <v>4.75</v>
      </c>
    </row>
    <row r="277" spans="1:7" x14ac:dyDescent="0.3">
      <c r="A277" t="str">
        <f t="shared" si="8"/>
        <v>Gatton2017TOS4-MayCvATR_StingrayPP14</v>
      </c>
      <c r="B277" s="1">
        <v>42885</v>
      </c>
      <c r="C277" t="s">
        <v>14</v>
      </c>
      <c r="D277" s="2" t="s">
        <v>1569</v>
      </c>
      <c r="E277">
        <v>14</v>
      </c>
      <c r="F277">
        <v>4.6875</v>
      </c>
      <c r="G277">
        <f t="shared" si="9"/>
        <v>5.6875</v>
      </c>
    </row>
    <row r="278" spans="1:7" x14ac:dyDescent="0.3">
      <c r="A278" t="str">
        <f t="shared" si="8"/>
        <v>Gatton2017TOS4-MayCvATR_StingrayPP14</v>
      </c>
      <c r="B278" s="1">
        <v>42888</v>
      </c>
      <c r="C278" t="s">
        <v>14</v>
      </c>
      <c r="D278" s="2" t="s">
        <v>1569</v>
      </c>
      <c r="E278">
        <v>14</v>
      </c>
      <c r="F278">
        <v>5.375</v>
      </c>
      <c r="G278">
        <f t="shared" si="9"/>
        <v>6.375</v>
      </c>
    </row>
    <row r="279" spans="1:7" x14ac:dyDescent="0.3">
      <c r="A279" t="str">
        <f t="shared" si="8"/>
        <v>Gatton2017TOS4-MayCvATR_StingrayPP16</v>
      </c>
      <c r="B279" s="1">
        <v>42866</v>
      </c>
      <c r="C279" t="s">
        <v>14</v>
      </c>
      <c r="D279" s="2" t="s">
        <v>1569</v>
      </c>
      <c r="E279">
        <v>16</v>
      </c>
      <c r="F279">
        <v>0</v>
      </c>
      <c r="G279">
        <f t="shared" si="9"/>
        <v>1</v>
      </c>
    </row>
    <row r="280" spans="1:7" x14ac:dyDescent="0.3">
      <c r="A280" t="str">
        <f t="shared" si="8"/>
        <v>Gatton2017TOS4-MayCvATR_StingrayPP16</v>
      </c>
      <c r="B280" s="1">
        <v>42872</v>
      </c>
      <c r="C280" t="s">
        <v>14</v>
      </c>
      <c r="D280" s="2" t="s">
        <v>1569</v>
      </c>
      <c r="E280">
        <v>16</v>
      </c>
      <c r="F280">
        <v>1</v>
      </c>
      <c r="G280">
        <f t="shared" si="9"/>
        <v>2</v>
      </c>
    </row>
    <row r="281" spans="1:7" x14ac:dyDescent="0.3">
      <c r="A281" t="str">
        <f t="shared" si="8"/>
        <v>Gatton2017TOS4-MayCvATR_StingrayPP16</v>
      </c>
      <c r="B281" s="1">
        <v>42874</v>
      </c>
      <c r="C281" t="s">
        <v>14</v>
      </c>
      <c r="D281" s="2" t="s">
        <v>1569</v>
      </c>
      <c r="E281">
        <v>16</v>
      </c>
      <c r="F281">
        <v>1.75</v>
      </c>
      <c r="G281">
        <f t="shared" si="9"/>
        <v>2.75</v>
      </c>
    </row>
    <row r="282" spans="1:7" x14ac:dyDescent="0.3">
      <c r="A282" t="str">
        <f t="shared" si="8"/>
        <v>Gatton2017TOS4-MayCvATR_StingrayPP16</v>
      </c>
      <c r="B282" s="1">
        <v>42878</v>
      </c>
      <c r="C282" t="s">
        <v>14</v>
      </c>
      <c r="D282" s="2" t="s">
        <v>1569</v>
      </c>
      <c r="E282">
        <v>16</v>
      </c>
      <c r="F282">
        <v>2.375</v>
      </c>
      <c r="G282">
        <f t="shared" si="9"/>
        <v>3.375</v>
      </c>
    </row>
    <row r="283" spans="1:7" x14ac:dyDescent="0.3">
      <c r="A283" t="str">
        <f t="shared" si="8"/>
        <v>Gatton2017TOS4-MayCvATR_StingrayPP16</v>
      </c>
      <c r="B283" s="1">
        <v>42881</v>
      </c>
      <c r="C283" t="s">
        <v>14</v>
      </c>
      <c r="D283" s="2" t="s">
        <v>1569</v>
      </c>
      <c r="E283">
        <v>16</v>
      </c>
      <c r="F283">
        <v>3.6875</v>
      </c>
      <c r="G283">
        <f t="shared" si="9"/>
        <v>4.6875</v>
      </c>
    </row>
    <row r="284" spans="1:7" x14ac:dyDescent="0.3">
      <c r="A284" t="str">
        <f t="shared" si="8"/>
        <v>Gatton2017TOS4-MayCvATR_StingrayPP16</v>
      </c>
      <c r="B284" s="1">
        <v>42885</v>
      </c>
      <c r="C284" t="s">
        <v>14</v>
      </c>
      <c r="D284" s="2" t="s">
        <v>1569</v>
      </c>
      <c r="E284">
        <v>16</v>
      </c>
      <c r="F284">
        <v>4.8</v>
      </c>
      <c r="G284">
        <f t="shared" si="9"/>
        <v>5.8</v>
      </c>
    </row>
    <row r="285" spans="1:7" x14ac:dyDescent="0.3">
      <c r="A285" t="str">
        <f t="shared" si="8"/>
        <v>Gatton2017TOS4-MayCvATR_StingrayPP16</v>
      </c>
      <c r="B285" s="1">
        <v>42888</v>
      </c>
      <c r="C285" t="s">
        <v>14</v>
      </c>
      <c r="D285" s="2" t="s">
        <v>1569</v>
      </c>
      <c r="E285">
        <v>16</v>
      </c>
      <c r="F285">
        <v>5.375</v>
      </c>
      <c r="G285">
        <f t="shared" si="9"/>
        <v>6.375</v>
      </c>
    </row>
    <row r="286" spans="1:7" x14ac:dyDescent="0.3">
      <c r="A286" t="str">
        <f t="shared" si="8"/>
        <v>Gatton2017TOS6-JunCvATR_StingrayPPNatural</v>
      </c>
      <c r="B286" s="1">
        <v>42902</v>
      </c>
      <c r="C286" t="s">
        <v>14</v>
      </c>
      <c r="D286" s="2" t="s">
        <v>1568</v>
      </c>
      <c r="E286" t="s">
        <v>1458</v>
      </c>
      <c r="F286">
        <v>0</v>
      </c>
      <c r="G286">
        <f t="shared" si="9"/>
        <v>1</v>
      </c>
    </row>
    <row r="287" spans="1:7" x14ac:dyDescent="0.3">
      <c r="A287" t="str">
        <f t="shared" si="8"/>
        <v>Gatton2017TOS6-JunCvATR_StingrayPPNatural</v>
      </c>
      <c r="B287" s="1">
        <v>42906</v>
      </c>
      <c r="C287" t="s">
        <v>14</v>
      </c>
      <c r="D287" s="2" t="s">
        <v>1568</v>
      </c>
      <c r="E287" t="s">
        <v>1458</v>
      </c>
      <c r="F287">
        <v>0.3125</v>
      </c>
      <c r="G287">
        <f t="shared" si="9"/>
        <v>1.3125</v>
      </c>
    </row>
    <row r="288" spans="1:7" x14ac:dyDescent="0.3">
      <c r="A288" t="str">
        <f t="shared" si="8"/>
        <v>Gatton2017TOS6-JunCvATR_StingrayPPNatural</v>
      </c>
      <c r="B288" s="1">
        <v>42910</v>
      </c>
      <c r="C288" t="s">
        <v>14</v>
      </c>
      <c r="D288" s="2" t="s">
        <v>1568</v>
      </c>
      <c r="E288" t="s">
        <v>1458</v>
      </c>
      <c r="F288">
        <v>1.5625</v>
      </c>
      <c r="G288">
        <f t="shared" si="9"/>
        <v>2.5625</v>
      </c>
    </row>
    <row r="289" spans="1:7" x14ac:dyDescent="0.3">
      <c r="A289" t="str">
        <f t="shared" si="8"/>
        <v>Gatton2017TOS6-JunCvATR_StingrayPPNatural</v>
      </c>
      <c r="B289" s="1">
        <v>42913</v>
      </c>
      <c r="C289" t="s">
        <v>14</v>
      </c>
      <c r="D289" s="2" t="s">
        <v>1568</v>
      </c>
      <c r="E289" t="s">
        <v>1458</v>
      </c>
      <c r="F289">
        <v>2</v>
      </c>
      <c r="G289">
        <f t="shared" si="9"/>
        <v>3</v>
      </c>
    </row>
    <row r="290" spans="1:7" x14ac:dyDescent="0.3">
      <c r="A290" t="str">
        <f t="shared" si="8"/>
        <v>Gatton2017TOS6-JunCvATR_StingrayPPNatural</v>
      </c>
      <c r="B290" s="1">
        <v>42916</v>
      </c>
      <c r="C290" t="s">
        <v>14</v>
      </c>
      <c r="D290" s="2" t="s">
        <v>1568</v>
      </c>
      <c r="E290" t="s">
        <v>1458</v>
      </c>
      <c r="F290">
        <v>3.0625</v>
      </c>
      <c r="G290">
        <f t="shared" si="9"/>
        <v>4.0625</v>
      </c>
    </row>
    <row r="291" spans="1:7" x14ac:dyDescent="0.3">
      <c r="A291" t="str">
        <f t="shared" si="8"/>
        <v>Gatton2017TOS6-JunCvATR_StingrayPPNatural</v>
      </c>
      <c r="B291" s="1">
        <v>42920</v>
      </c>
      <c r="C291" t="s">
        <v>14</v>
      </c>
      <c r="D291" s="2" t="s">
        <v>1568</v>
      </c>
      <c r="E291" t="s">
        <v>1458</v>
      </c>
      <c r="F291">
        <v>4</v>
      </c>
      <c r="G291">
        <f t="shared" si="9"/>
        <v>5</v>
      </c>
    </row>
    <row r="292" spans="1:7" x14ac:dyDescent="0.3">
      <c r="A292" t="str">
        <f t="shared" si="8"/>
        <v>Gatton2017TOS6-JunCvATR_StingrayPP14</v>
      </c>
      <c r="B292" s="1">
        <v>42902</v>
      </c>
      <c r="C292" t="s">
        <v>14</v>
      </c>
      <c r="D292" s="2" t="s">
        <v>1568</v>
      </c>
      <c r="E292">
        <v>14</v>
      </c>
      <c r="F292">
        <v>0</v>
      </c>
      <c r="G292">
        <f t="shared" si="9"/>
        <v>1</v>
      </c>
    </row>
    <row r="293" spans="1:7" x14ac:dyDescent="0.3">
      <c r="A293" t="str">
        <f t="shared" si="8"/>
        <v>Gatton2017TOS6-JunCvATR_StingrayPP14</v>
      </c>
      <c r="B293" s="1">
        <v>42906</v>
      </c>
      <c r="C293" t="s">
        <v>14</v>
      </c>
      <c r="D293" s="2" t="s">
        <v>1568</v>
      </c>
      <c r="E293">
        <v>14</v>
      </c>
      <c r="F293">
        <v>0.125</v>
      </c>
      <c r="G293">
        <f t="shared" si="9"/>
        <v>1.125</v>
      </c>
    </row>
    <row r="294" spans="1:7" x14ac:dyDescent="0.3">
      <c r="A294" t="str">
        <f t="shared" si="8"/>
        <v>Gatton2017TOS6-JunCvATR_StingrayPP14</v>
      </c>
      <c r="B294" s="1">
        <v>42910</v>
      </c>
      <c r="C294" t="s">
        <v>14</v>
      </c>
      <c r="D294" s="2" t="s">
        <v>1568</v>
      </c>
      <c r="E294">
        <v>14</v>
      </c>
      <c r="F294">
        <v>1.8125</v>
      </c>
      <c r="G294">
        <f t="shared" si="9"/>
        <v>2.8125</v>
      </c>
    </row>
    <row r="295" spans="1:7" x14ac:dyDescent="0.3">
      <c r="A295" t="str">
        <f t="shared" si="8"/>
        <v>Gatton2017TOS6-JunCvATR_StingrayPP14</v>
      </c>
      <c r="B295" s="1">
        <v>42913</v>
      </c>
      <c r="C295" t="s">
        <v>14</v>
      </c>
      <c r="D295" s="2" t="s">
        <v>1568</v>
      </c>
      <c r="E295">
        <v>14</v>
      </c>
      <c r="F295">
        <v>2.125</v>
      </c>
      <c r="G295">
        <f t="shared" si="9"/>
        <v>3.125</v>
      </c>
    </row>
    <row r="296" spans="1:7" x14ac:dyDescent="0.3">
      <c r="A296" t="str">
        <f t="shared" si="8"/>
        <v>Gatton2017TOS6-JunCvATR_StingrayPP14</v>
      </c>
      <c r="B296" s="1">
        <v>42916</v>
      </c>
      <c r="C296" t="s">
        <v>14</v>
      </c>
      <c r="D296" s="2" t="s">
        <v>1568</v>
      </c>
      <c r="E296">
        <v>14</v>
      </c>
      <c r="F296">
        <v>3</v>
      </c>
      <c r="G296">
        <f t="shared" si="9"/>
        <v>4</v>
      </c>
    </row>
    <row r="297" spans="1:7" x14ac:dyDescent="0.3">
      <c r="A297" t="str">
        <f t="shared" si="8"/>
        <v>Gatton2017TOS6-JunCvATR_StingrayPP14</v>
      </c>
      <c r="B297" s="1">
        <v>42920</v>
      </c>
      <c r="C297" t="s">
        <v>14</v>
      </c>
      <c r="D297" s="2" t="s">
        <v>1568</v>
      </c>
      <c r="E297">
        <v>14</v>
      </c>
      <c r="F297">
        <v>4</v>
      </c>
      <c r="G297">
        <f t="shared" si="9"/>
        <v>5</v>
      </c>
    </row>
    <row r="298" spans="1:7" x14ac:dyDescent="0.3">
      <c r="A298" t="str">
        <f t="shared" si="8"/>
        <v>Gatton2017TOS6-JunCvATR_StingrayPP16</v>
      </c>
      <c r="B298" s="1">
        <v>42902</v>
      </c>
      <c r="C298" t="s">
        <v>14</v>
      </c>
      <c r="D298" s="2" t="s">
        <v>1568</v>
      </c>
      <c r="E298">
        <v>16</v>
      </c>
      <c r="F298">
        <v>0</v>
      </c>
      <c r="G298">
        <f t="shared" si="9"/>
        <v>1</v>
      </c>
    </row>
    <row r="299" spans="1:7" x14ac:dyDescent="0.3">
      <c r="A299" t="str">
        <f t="shared" si="8"/>
        <v>Gatton2017TOS6-JunCvATR_StingrayPP16</v>
      </c>
      <c r="B299" s="1">
        <v>42906</v>
      </c>
      <c r="C299" t="s">
        <v>14</v>
      </c>
      <c r="D299" s="2" t="s">
        <v>1568</v>
      </c>
      <c r="E299">
        <v>16</v>
      </c>
      <c r="F299">
        <v>0.1875</v>
      </c>
      <c r="G299">
        <f t="shared" si="9"/>
        <v>1.1875</v>
      </c>
    </row>
    <row r="300" spans="1:7" x14ac:dyDescent="0.3">
      <c r="A300" t="str">
        <f t="shared" si="8"/>
        <v>Gatton2017TOS6-JunCvATR_StingrayPP16</v>
      </c>
      <c r="B300" s="1">
        <v>42910</v>
      </c>
      <c r="C300" t="s">
        <v>14</v>
      </c>
      <c r="D300" s="2" t="s">
        <v>1568</v>
      </c>
      <c r="E300">
        <v>16</v>
      </c>
      <c r="F300">
        <v>1.8125</v>
      </c>
      <c r="G300">
        <f t="shared" si="9"/>
        <v>2.8125</v>
      </c>
    </row>
    <row r="301" spans="1:7" x14ac:dyDescent="0.3">
      <c r="A301" t="str">
        <f t="shared" si="8"/>
        <v>Gatton2017TOS6-JunCvATR_StingrayPP16</v>
      </c>
      <c r="B301" s="1">
        <v>42913</v>
      </c>
      <c r="C301" t="s">
        <v>14</v>
      </c>
      <c r="D301" s="2" t="s">
        <v>1568</v>
      </c>
      <c r="E301">
        <v>16</v>
      </c>
      <c r="F301">
        <v>2.0625</v>
      </c>
      <c r="G301">
        <f t="shared" si="9"/>
        <v>3.0625</v>
      </c>
    </row>
    <row r="302" spans="1:7" x14ac:dyDescent="0.3">
      <c r="A302" t="str">
        <f t="shared" si="8"/>
        <v>Gatton2017TOS6-JunCvATR_StingrayPP16</v>
      </c>
      <c r="B302" s="1">
        <v>42916</v>
      </c>
      <c r="C302" t="s">
        <v>14</v>
      </c>
      <c r="D302" s="2" t="s">
        <v>1568</v>
      </c>
      <c r="E302">
        <v>16</v>
      </c>
      <c r="F302">
        <v>3</v>
      </c>
      <c r="G302">
        <f t="shared" si="9"/>
        <v>4</v>
      </c>
    </row>
    <row r="303" spans="1:7" x14ac:dyDescent="0.3">
      <c r="A303" t="str">
        <f t="shared" si="8"/>
        <v>Gatton2017TOS6-JunCvATR_StingrayPP16</v>
      </c>
      <c r="B303" s="1">
        <v>42920</v>
      </c>
      <c r="C303" t="s">
        <v>14</v>
      </c>
      <c r="D303" s="2" t="s">
        <v>1568</v>
      </c>
      <c r="E303">
        <v>16</v>
      </c>
      <c r="F303">
        <v>4</v>
      </c>
      <c r="G303">
        <f t="shared" si="9"/>
        <v>5</v>
      </c>
    </row>
    <row r="304" spans="1:7" x14ac:dyDescent="0.3">
      <c r="A304" t="str">
        <f t="shared" si="8"/>
        <v>Gatton2017TOS4-MayCvATR_WahooPPNatural</v>
      </c>
      <c r="B304" s="1">
        <v>42866</v>
      </c>
      <c r="C304" t="s">
        <v>11</v>
      </c>
      <c r="D304" s="2" t="s">
        <v>1569</v>
      </c>
      <c r="E304" t="s">
        <v>1458</v>
      </c>
      <c r="F304">
        <v>0</v>
      </c>
      <c r="G304">
        <f t="shared" si="9"/>
        <v>1</v>
      </c>
    </row>
    <row r="305" spans="1:7" x14ac:dyDescent="0.3">
      <c r="A305" t="str">
        <f t="shared" si="8"/>
        <v>Gatton2017TOS4-MayCvATR_WahooPPNatural</v>
      </c>
      <c r="B305" s="1">
        <v>42872</v>
      </c>
      <c r="C305" t="s">
        <v>11</v>
      </c>
      <c r="D305" s="2" t="s">
        <v>1569</v>
      </c>
      <c r="E305" t="s">
        <v>1458</v>
      </c>
      <c r="F305">
        <v>1</v>
      </c>
      <c r="G305">
        <f t="shared" si="9"/>
        <v>2</v>
      </c>
    </row>
    <row r="306" spans="1:7" x14ac:dyDescent="0.3">
      <c r="A306" t="str">
        <f t="shared" si="8"/>
        <v>Gatton2017TOS4-MayCvATR_WahooPPNatural</v>
      </c>
      <c r="B306" s="1">
        <v>42874</v>
      </c>
      <c r="C306" t="s">
        <v>11</v>
      </c>
      <c r="D306" s="2" t="s">
        <v>1569</v>
      </c>
      <c r="E306" t="s">
        <v>1458</v>
      </c>
      <c r="F306">
        <v>2</v>
      </c>
      <c r="G306">
        <f t="shared" si="9"/>
        <v>3</v>
      </c>
    </row>
    <row r="307" spans="1:7" x14ac:dyDescent="0.3">
      <c r="A307" t="str">
        <f t="shared" si="8"/>
        <v>Gatton2017TOS4-MayCvATR_WahooPPNatural</v>
      </c>
      <c r="B307" s="1">
        <v>42878</v>
      </c>
      <c r="C307" t="s">
        <v>11</v>
      </c>
      <c r="D307" s="2" t="s">
        <v>1569</v>
      </c>
      <c r="E307" t="s">
        <v>1458</v>
      </c>
      <c r="F307">
        <v>2.0625</v>
      </c>
      <c r="G307">
        <f t="shared" si="9"/>
        <v>3.0625</v>
      </c>
    </row>
    <row r="308" spans="1:7" x14ac:dyDescent="0.3">
      <c r="A308" t="str">
        <f t="shared" si="8"/>
        <v>Gatton2017TOS4-MayCvATR_WahooPPNatural</v>
      </c>
      <c r="B308" s="1">
        <v>42881</v>
      </c>
      <c r="C308" t="s">
        <v>11</v>
      </c>
      <c r="D308" s="2" t="s">
        <v>1569</v>
      </c>
      <c r="E308" t="s">
        <v>1458</v>
      </c>
      <c r="F308">
        <v>3.1875</v>
      </c>
      <c r="G308">
        <f t="shared" si="9"/>
        <v>4.1875</v>
      </c>
    </row>
    <row r="309" spans="1:7" x14ac:dyDescent="0.3">
      <c r="A309" t="str">
        <f t="shared" si="8"/>
        <v>Gatton2017TOS4-MayCvATR_WahooPPNatural</v>
      </c>
      <c r="B309" s="1">
        <v>42885</v>
      </c>
      <c r="C309" t="s">
        <v>11</v>
      </c>
      <c r="D309" s="2" t="s">
        <v>1569</v>
      </c>
      <c r="E309" t="s">
        <v>1458</v>
      </c>
      <c r="F309">
        <v>4.1875</v>
      </c>
      <c r="G309">
        <f t="shared" si="9"/>
        <v>5.1875</v>
      </c>
    </row>
    <row r="310" spans="1:7" x14ac:dyDescent="0.3">
      <c r="A310" t="str">
        <f t="shared" si="8"/>
        <v>Gatton2017TOS4-MayCvATR_WahooPPNatural</v>
      </c>
      <c r="B310" s="1">
        <v>42888</v>
      </c>
      <c r="C310" t="s">
        <v>11</v>
      </c>
      <c r="D310" s="2" t="s">
        <v>1569</v>
      </c>
      <c r="E310" t="s">
        <v>1458</v>
      </c>
      <c r="F310">
        <v>5</v>
      </c>
      <c r="G310">
        <f t="shared" si="9"/>
        <v>6</v>
      </c>
    </row>
    <row r="311" spans="1:7" x14ac:dyDescent="0.3">
      <c r="A311" t="str">
        <f t="shared" si="8"/>
        <v>Gatton2017TOS4-MayCvATR_WahooPPNatural</v>
      </c>
      <c r="B311" s="1">
        <v>42892</v>
      </c>
      <c r="C311" t="s">
        <v>11</v>
      </c>
      <c r="D311" s="2" t="s">
        <v>1569</v>
      </c>
      <c r="E311" t="s">
        <v>1458</v>
      </c>
      <c r="F311">
        <v>6</v>
      </c>
      <c r="G311">
        <f t="shared" si="9"/>
        <v>7</v>
      </c>
    </row>
    <row r="312" spans="1:7" x14ac:dyDescent="0.3">
      <c r="A312" t="str">
        <f t="shared" si="8"/>
        <v>Gatton2017TOS4-MayCvATR_WahooPPNatural</v>
      </c>
      <c r="B312" s="1">
        <v>42895</v>
      </c>
      <c r="C312" t="s">
        <v>11</v>
      </c>
      <c r="D312" s="2" t="s">
        <v>1569</v>
      </c>
      <c r="E312" t="s">
        <v>1458</v>
      </c>
      <c r="F312">
        <v>7.125</v>
      </c>
      <c r="G312">
        <f t="shared" si="9"/>
        <v>8.125</v>
      </c>
    </row>
    <row r="313" spans="1:7" x14ac:dyDescent="0.3">
      <c r="A313" t="str">
        <f t="shared" si="8"/>
        <v>Gatton2017TOS4-MayCvATR_WahooPP14</v>
      </c>
      <c r="B313" s="1">
        <v>42866</v>
      </c>
      <c r="C313" t="s">
        <v>11</v>
      </c>
      <c r="D313" s="2" t="s">
        <v>1569</v>
      </c>
      <c r="E313">
        <v>14</v>
      </c>
      <c r="F313">
        <v>0</v>
      </c>
      <c r="G313">
        <f t="shared" si="9"/>
        <v>1</v>
      </c>
    </row>
    <row r="314" spans="1:7" x14ac:dyDescent="0.3">
      <c r="A314" t="str">
        <f t="shared" si="8"/>
        <v>Gatton2017TOS4-MayCvATR_WahooPP14</v>
      </c>
      <c r="B314" s="1">
        <v>42872</v>
      </c>
      <c r="C314" t="s">
        <v>11</v>
      </c>
      <c r="D314" s="2" t="s">
        <v>1569</v>
      </c>
      <c r="E314">
        <v>14</v>
      </c>
      <c r="F314">
        <v>1</v>
      </c>
      <c r="G314">
        <f t="shared" si="9"/>
        <v>2</v>
      </c>
    </row>
    <row r="315" spans="1:7" x14ac:dyDescent="0.3">
      <c r="A315" t="str">
        <f t="shared" si="8"/>
        <v>Gatton2017TOS4-MayCvATR_WahooPP14</v>
      </c>
      <c r="B315" s="1">
        <v>42874</v>
      </c>
      <c r="C315" t="s">
        <v>11</v>
      </c>
      <c r="D315" s="2" t="s">
        <v>1569</v>
      </c>
      <c r="E315">
        <v>14</v>
      </c>
      <c r="F315">
        <v>2</v>
      </c>
      <c r="G315">
        <f t="shared" si="9"/>
        <v>3</v>
      </c>
    </row>
    <row r="316" spans="1:7" x14ac:dyDescent="0.3">
      <c r="A316" t="str">
        <f t="shared" si="8"/>
        <v>Gatton2017TOS4-MayCvATR_WahooPP14</v>
      </c>
      <c r="B316" s="1">
        <v>42878</v>
      </c>
      <c r="C316" t="s">
        <v>11</v>
      </c>
      <c r="D316" s="2" t="s">
        <v>1569</v>
      </c>
      <c r="E316">
        <v>14</v>
      </c>
      <c r="F316">
        <v>2.0625</v>
      </c>
      <c r="G316">
        <f t="shared" si="9"/>
        <v>3.0625</v>
      </c>
    </row>
    <row r="317" spans="1:7" x14ac:dyDescent="0.3">
      <c r="A317" t="str">
        <f t="shared" si="8"/>
        <v>Gatton2017TOS4-MayCvATR_WahooPP14</v>
      </c>
      <c r="B317" s="1">
        <v>42881</v>
      </c>
      <c r="C317" t="s">
        <v>11</v>
      </c>
      <c r="D317" s="2" t="s">
        <v>1569</v>
      </c>
      <c r="E317">
        <v>14</v>
      </c>
      <c r="F317">
        <v>3.0625</v>
      </c>
      <c r="G317">
        <f t="shared" si="9"/>
        <v>4.0625</v>
      </c>
    </row>
    <row r="318" spans="1:7" x14ac:dyDescent="0.3">
      <c r="A318" t="str">
        <f t="shared" si="8"/>
        <v>Gatton2017TOS4-MayCvATR_WahooPP14</v>
      </c>
      <c r="B318" s="1">
        <v>42885</v>
      </c>
      <c r="C318" t="s">
        <v>11</v>
      </c>
      <c r="D318" s="2" t="s">
        <v>1569</v>
      </c>
      <c r="E318">
        <v>14</v>
      </c>
      <c r="F318">
        <v>4</v>
      </c>
      <c r="G318">
        <f t="shared" si="9"/>
        <v>5</v>
      </c>
    </row>
    <row r="319" spans="1:7" x14ac:dyDescent="0.3">
      <c r="A319" t="str">
        <f t="shared" si="8"/>
        <v>Gatton2017TOS4-MayCvATR_WahooPP14</v>
      </c>
      <c r="B319" s="1">
        <v>42888</v>
      </c>
      <c r="C319" t="s">
        <v>11</v>
      </c>
      <c r="D319" s="2" t="s">
        <v>1569</v>
      </c>
      <c r="E319">
        <v>14</v>
      </c>
      <c r="F319">
        <v>5</v>
      </c>
      <c r="G319">
        <f t="shared" si="9"/>
        <v>6</v>
      </c>
    </row>
    <row r="320" spans="1:7" x14ac:dyDescent="0.3">
      <c r="A320" t="str">
        <f t="shared" si="8"/>
        <v>Gatton2017TOS4-MayCvATR_WahooPP14</v>
      </c>
      <c r="B320" s="1">
        <v>42892</v>
      </c>
      <c r="C320" t="s">
        <v>11</v>
      </c>
      <c r="D320" s="2" t="s">
        <v>1569</v>
      </c>
      <c r="E320">
        <v>14</v>
      </c>
      <c r="F320">
        <v>6</v>
      </c>
      <c r="G320">
        <f t="shared" si="9"/>
        <v>7</v>
      </c>
    </row>
    <row r="321" spans="1:7" x14ac:dyDescent="0.3">
      <c r="A321" t="str">
        <f t="shared" si="8"/>
        <v>Gatton2017TOS4-MayCvATR_WahooPP16</v>
      </c>
      <c r="B321" s="1">
        <v>42866</v>
      </c>
      <c r="C321" t="s">
        <v>11</v>
      </c>
      <c r="D321" s="2" t="s">
        <v>1569</v>
      </c>
      <c r="E321">
        <v>16</v>
      </c>
      <c r="F321">
        <v>0</v>
      </c>
      <c r="G321">
        <f t="shared" si="9"/>
        <v>1</v>
      </c>
    </row>
    <row r="322" spans="1:7" x14ac:dyDescent="0.3">
      <c r="A322" t="str">
        <f t="shared" ref="A322:A385" si="10">"Gatton2017TOS"&amp;D322&amp;"Cv"&amp;C322&amp;"PP"&amp;E322</f>
        <v>Gatton2017TOS4-MayCvATR_WahooPP16</v>
      </c>
      <c r="B322" s="1">
        <v>42872</v>
      </c>
      <c r="C322" t="s">
        <v>11</v>
      </c>
      <c r="D322" s="2" t="s">
        <v>1569</v>
      </c>
      <c r="E322">
        <v>16</v>
      </c>
      <c r="F322">
        <v>1</v>
      </c>
      <c r="G322">
        <f t="shared" ref="G322:G385" si="11">IF(F322&lt;9,F322+1,"")</f>
        <v>2</v>
      </c>
    </row>
    <row r="323" spans="1:7" x14ac:dyDescent="0.3">
      <c r="A323" t="str">
        <f t="shared" si="10"/>
        <v>Gatton2017TOS4-MayCvATR_WahooPP16</v>
      </c>
      <c r="B323" s="1">
        <v>42874</v>
      </c>
      <c r="C323" t="s">
        <v>11</v>
      </c>
      <c r="D323" s="2" t="s">
        <v>1569</v>
      </c>
      <c r="E323">
        <v>16</v>
      </c>
      <c r="F323">
        <v>1.8125</v>
      </c>
      <c r="G323">
        <f t="shared" si="11"/>
        <v>2.8125</v>
      </c>
    </row>
    <row r="324" spans="1:7" x14ac:dyDescent="0.3">
      <c r="A324" t="str">
        <f t="shared" si="10"/>
        <v>Gatton2017TOS4-MayCvATR_WahooPP16</v>
      </c>
      <c r="B324" s="1">
        <v>42878</v>
      </c>
      <c r="C324" t="s">
        <v>11</v>
      </c>
      <c r="D324" s="2" t="s">
        <v>1569</v>
      </c>
      <c r="E324">
        <v>16</v>
      </c>
      <c r="F324">
        <v>2.3125</v>
      </c>
      <c r="G324">
        <f t="shared" si="11"/>
        <v>3.3125</v>
      </c>
    </row>
    <row r="325" spans="1:7" x14ac:dyDescent="0.3">
      <c r="A325" t="str">
        <f t="shared" si="10"/>
        <v>Gatton2017TOS4-MayCvATR_WahooPP16</v>
      </c>
      <c r="B325" s="1">
        <v>42881</v>
      </c>
      <c r="C325" t="s">
        <v>11</v>
      </c>
      <c r="D325" s="2" t="s">
        <v>1569</v>
      </c>
      <c r="E325">
        <v>16</v>
      </c>
      <c r="F325">
        <v>3</v>
      </c>
      <c r="G325">
        <f t="shared" si="11"/>
        <v>4</v>
      </c>
    </row>
    <row r="326" spans="1:7" x14ac:dyDescent="0.3">
      <c r="A326" t="str">
        <f t="shared" si="10"/>
        <v>Gatton2017TOS4-MayCvATR_WahooPP16</v>
      </c>
      <c r="B326" s="1">
        <v>42885</v>
      </c>
      <c r="C326" t="s">
        <v>11</v>
      </c>
      <c r="D326" s="2" t="s">
        <v>1569</v>
      </c>
      <c r="E326">
        <v>16</v>
      </c>
      <c r="F326">
        <v>4.5</v>
      </c>
      <c r="G326">
        <f t="shared" si="11"/>
        <v>5.5</v>
      </c>
    </row>
    <row r="327" spans="1:7" x14ac:dyDescent="0.3">
      <c r="A327" t="str">
        <f t="shared" si="10"/>
        <v>Gatton2017TOS4-MayCvATR_WahooPP16</v>
      </c>
      <c r="B327" s="1">
        <v>42888</v>
      </c>
      <c r="C327" t="s">
        <v>11</v>
      </c>
      <c r="D327" s="2" t="s">
        <v>1569</v>
      </c>
      <c r="E327">
        <v>16</v>
      </c>
      <c r="F327">
        <v>4.6875</v>
      </c>
      <c r="G327">
        <f t="shared" si="11"/>
        <v>5.6875</v>
      </c>
    </row>
    <row r="328" spans="1:7" x14ac:dyDescent="0.3">
      <c r="A328" t="str">
        <f t="shared" si="10"/>
        <v>Gatton2017TOS4-MayCvATR_WahooPP16</v>
      </c>
      <c r="B328" s="1">
        <v>42892</v>
      </c>
      <c r="C328" t="s">
        <v>11</v>
      </c>
      <c r="D328" s="2" t="s">
        <v>1569</v>
      </c>
      <c r="E328">
        <v>16</v>
      </c>
      <c r="F328">
        <v>6.1875</v>
      </c>
      <c r="G328">
        <f t="shared" si="11"/>
        <v>7.1875</v>
      </c>
    </row>
    <row r="329" spans="1:7" x14ac:dyDescent="0.3">
      <c r="A329" t="str">
        <f t="shared" si="10"/>
        <v>Gatton2017TOS4-MayCvATR_WahooPP16</v>
      </c>
      <c r="B329" s="1">
        <v>42895</v>
      </c>
      <c r="C329" t="s">
        <v>11</v>
      </c>
      <c r="D329" s="2" t="s">
        <v>1569</v>
      </c>
      <c r="E329">
        <v>16</v>
      </c>
      <c r="F329">
        <v>6.375</v>
      </c>
      <c r="G329">
        <f t="shared" si="11"/>
        <v>7.375</v>
      </c>
    </row>
    <row r="330" spans="1:7" x14ac:dyDescent="0.3">
      <c r="A330" t="str">
        <f t="shared" si="10"/>
        <v>Gatton2017TOS6-JunCvATR_WahooPPNatural</v>
      </c>
      <c r="B330" s="1">
        <v>42902</v>
      </c>
      <c r="C330" t="s">
        <v>11</v>
      </c>
      <c r="D330" s="2" t="s">
        <v>1568</v>
      </c>
      <c r="E330" t="s">
        <v>1458</v>
      </c>
      <c r="F330">
        <v>0</v>
      </c>
      <c r="G330">
        <f t="shared" si="11"/>
        <v>1</v>
      </c>
    </row>
    <row r="331" spans="1:7" x14ac:dyDescent="0.3">
      <c r="A331" t="str">
        <f t="shared" si="10"/>
        <v>Gatton2017TOS6-JunCvATR_WahooPPNatural</v>
      </c>
      <c r="B331" s="1">
        <v>42906</v>
      </c>
      <c r="C331" t="s">
        <v>11</v>
      </c>
      <c r="D331" s="2" t="s">
        <v>1568</v>
      </c>
      <c r="E331" t="s">
        <v>1458</v>
      </c>
      <c r="F331">
        <v>1</v>
      </c>
      <c r="G331">
        <f t="shared" si="11"/>
        <v>2</v>
      </c>
    </row>
    <row r="332" spans="1:7" x14ac:dyDescent="0.3">
      <c r="A332" t="str">
        <f t="shared" si="10"/>
        <v>Gatton2017TOS6-JunCvATR_WahooPPNatural</v>
      </c>
      <c r="B332" s="1">
        <v>42910</v>
      </c>
      <c r="C332" t="s">
        <v>11</v>
      </c>
      <c r="D332" s="2" t="s">
        <v>1568</v>
      </c>
      <c r="E332" t="s">
        <v>1458</v>
      </c>
      <c r="F332">
        <v>2</v>
      </c>
      <c r="G332">
        <f t="shared" si="11"/>
        <v>3</v>
      </c>
    </row>
    <row r="333" spans="1:7" x14ac:dyDescent="0.3">
      <c r="A333" t="str">
        <f t="shared" si="10"/>
        <v>Gatton2017TOS6-JunCvATR_WahooPPNatural</v>
      </c>
      <c r="B333" s="1">
        <v>42913</v>
      </c>
      <c r="C333" t="s">
        <v>11</v>
      </c>
      <c r="D333" s="2" t="s">
        <v>1568</v>
      </c>
      <c r="E333" t="s">
        <v>1458</v>
      </c>
      <c r="F333">
        <v>2</v>
      </c>
      <c r="G333">
        <f t="shared" si="11"/>
        <v>3</v>
      </c>
    </row>
    <row r="334" spans="1:7" x14ac:dyDescent="0.3">
      <c r="A334" t="str">
        <f t="shared" si="10"/>
        <v>Gatton2017TOS6-JunCvATR_WahooPPNatural</v>
      </c>
      <c r="B334" s="1">
        <v>42916</v>
      </c>
      <c r="C334" t="s">
        <v>11</v>
      </c>
      <c r="D334" s="2" t="s">
        <v>1568</v>
      </c>
      <c r="E334" t="s">
        <v>1458</v>
      </c>
      <c r="F334">
        <v>3.125</v>
      </c>
      <c r="G334">
        <f t="shared" si="11"/>
        <v>4.125</v>
      </c>
    </row>
    <row r="335" spans="1:7" x14ac:dyDescent="0.3">
      <c r="A335" t="str">
        <f t="shared" si="10"/>
        <v>Gatton2017TOS6-JunCvATR_WahooPPNatural</v>
      </c>
      <c r="B335" s="1">
        <v>42920</v>
      </c>
      <c r="C335" t="s">
        <v>11</v>
      </c>
      <c r="D335" s="2" t="s">
        <v>1568</v>
      </c>
      <c r="E335" t="s">
        <v>1458</v>
      </c>
      <c r="F335">
        <v>4</v>
      </c>
      <c r="G335">
        <f t="shared" si="11"/>
        <v>5</v>
      </c>
    </row>
    <row r="336" spans="1:7" x14ac:dyDescent="0.3">
      <c r="A336" t="str">
        <f t="shared" si="10"/>
        <v>Gatton2017TOS6-JunCvATR_WahooPPNatural</v>
      </c>
      <c r="B336" s="1">
        <v>42924</v>
      </c>
      <c r="C336" t="s">
        <v>11</v>
      </c>
      <c r="D336" s="2" t="s">
        <v>1568</v>
      </c>
      <c r="E336" t="s">
        <v>1458</v>
      </c>
      <c r="F336">
        <v>5</v>
      </c>
      <c r="G336">
        <f t="shared" si="11"/>
        <v>6</v>
      </c>
    </row>
    <row r="337" spans="1:7" x14ac:dyDescent="0.3">
      <c r="A337" t="str">
        <f t="shared" si="10"/>
        <v>Gatton2017TOS6-JunCvATR_WahooPPNatural</v>
      </c>
      <c r="B337" s="1">
        <v>42927</v>
      </c>
      <c r="C337" t="s">
        <v>11</v>
      </c>
      <c r="D337" s="2" t="s">
        <v>1568</v>
      </c>
      <c r="E337" t="s">
        <v>1458</v>
      </c>
      <c r="F337">
        <v>5.375</v>
      </c>
      <c r="G337">
        <f t="shared" si="11"/>
        <v>6.375</v>
      </c>
    </row>
    <row r="338" spans="1:7" x14ac:dyDescent="0.3">
      <c r="A338" t="str">
        <f t="shared" si="10"/>
        <v>Gatton2017TOS6-JunCvATR_WahooPP14</v>
      </c>
      <c r="B338" s="1">
        <v>42902</v>
      </c>
      <c r="C338" t="s">
        <v>11</v>
      </c>
      <c r="D338" s="2" t="s">
        <v>1568</v>
      </c>
      <c r="E338">
        <v>14</v>
      </c>
      <c r="F338">
        <v>0</v>
      </c>
      <c r="G338">
        <f t="shared" si="11"/>
        <v>1</v>
      </c>
    </row>
    <row r="339" spans="1:7" x14ac:dyDescent="0.3">
      <c r="A339" t="str">
        <f t="shared" si="10"/>
        <v>Gatton2017TOS6-JunCvATR_WahooPP14</v>
      </c>
      <c r="B339" s="1">
        <v>42906</v>
      </c>
      <c r="C339" t="s">
        <v>11</v>
      </c>
      <c r="D339" s="2" t="s">
        <v>1568</v>
      </c>
      <c r="E339">
        <v>14</v>
      </c>
      <c r="F339">
        <v>0.75</v>
      </c>
      <c r="G339">
        <f t="shared" si="11"/>
        <v>1.75</v>
      </c>
    </row>
    <row r="340" spans="1:7" x14ac:dyDescent="0.3">
      <c r="A340" t="str">
        <f t="shared" si="10"/>
        <v>Gatton2017TOS6-JunCvATR_WahooPP14</v>
      </c>
      <c r="B340" s="1">
        <v>42910</v>
      </c>
      <c r="C340" t="s">
        <v>11</v>
      </c>
      <c r="D340" s="2" t="s">
        <v>1568</v>
      </c>
      <c r="E340">
        <v>14</v>
      </c>
      <c r="F340">
        <v>2</v>
      </c>
      <c r="G340">
        <f t="shared" si="11"/>
        <v>3</v>
      </c>
    </row>
    <row r="341" spans="1:7" x14ac:dyDescent="0.3">
      <c r="A341" t="str">
        <f t="shared" si="10"/>
        <v>Gatton2017TOS6-JunCvATR_WahooPP14</v>
      </c>
      <c r="B341" s="1">
        <v>42913</v>
      </c>
      <c r="C341" t="s">
        <v>11</v>
      </c>
      <c r="D341" s="2" t="s">
        <v>1568</v>
      </c>
      <c r="E341">
        <v>14</v>
      </c>
      <c r="F341">
        <v>2.125</v>
      </c>
      <c r="G341">
        <f t="shared" si="11"/>
        <v>3.125</v>
      </c>
    </row>
    <row r="342" spans="1:7" x14ac:dyDescent="0.3">
      <c r="A342" t="str">
        <f t="shared" si="10"/>
        <v>Gatton2017TOS6-JunCvATR_WahooPP14</v>
      </c>
      <c r="B342" s="1">
        <v>42916</v>
      </c>
      <c r="C342" t="s">
        <v>11</v>
      </c>
      <c r="D342" s="2" t="s">
        <v>1568</v>
      </c>
      <c r="E342">
        <v>14</v>
      </c>
      <c r="F342">
        <v>3.25</v>
      </c>
      <c r="G342">
        <f t="shared" si="11"/>
        <v>4.25</v>
      </c>
    </row>
    <row r="343" spans="1:7" x14ac:dyDescent="0.3">
      <c r="A343" t="str">
        <f t="shared" si="10"/>
        <v>Gatton2017TOS6-JunCvATR_WahooPP14</v>
      </c>
      <c r="B343" s="1">
        <v>42920</v>
      </c>
      <c r="C343" t="s">
        <v>11</v>
      </c>
      <c r="D343" s="2" t="s">
        <v>1568</v>
      </c>
      <c r="E343">
        <v>14</v>
      </c>
      <c r="F343">
        <v>4</v>
      </c>
      <c r="G343">
        <f t="shared" si="11"/>
        <v>5</v>
      </c>
    </row>
    <row r="344" spans="1:7" x14ac:dyDescent="0.3">
      <c r="A344" t="str">
        <f t="shared" si="10"/>
        <v>Gatton2017TOS6-JunCvATR_WahooPP14</v>
      </c>
      <c r="B344" s="1">
        <v>42924</v>
      </c>
      <c r="C344" t="s">
        <v>11</v>
      </c>
      <c r="D344" s="2" t="s">
        <v>1568</v>
      </c>
      <c r="E344">
        <v>14</v>
      </c>
      <c r="F344">
        <v>5.1875</v>
      </c>
      <c r="G344">
        <f t="shared" si="11"/>
        <v>6.1875</v>
      </c>
    </row>
    <row r="345" spans="1:7" x14ac:dyDescent="0.3">
      <c r="A345" t="str">
        <f t="shared" si="10"/>
        <v>Gatton2017TOS6-JunCvATR_WahooPP14</v>
      </c>
      <c r="B345" s="1">
        <v>42927</v>
      </c>
      <c r="C345" t="s">
        <v>11</v>
      </c>
      <c r="D345" s="2" t="s">
        <v>1568</v>
      </c>
      <c r="E345">
        <v>14</v>
      </c>
      <c r="F345">
        <v>6</v>
      </c>
      <c r="G345">
        <f t="shared" si="11"/>
        <v>7</v>
      </c>
    </row>
    <row r="346" spans="1:7" x14ac:dyDescent="0.3">
      <c r="A346" t="str">
        <f t="shared" si="10"/>
        <v>Gatton2017TOS6-JunCvATR_WahooPP16</v>
      </c>
      <c r="B346" s="1">
        <v>42902</v>
      </c>
      <c r="C346" t="s">
        <v>11</v>
      </c>
      <c r="D346" s="2" t="s">
        <v>1568</v>
      </c>
      <c r="E346">
        <v>16</v>
      </c>
      <c r="F346">
        <v>0</v>
      </c>
      <c r="G346">
        <f t="shared" si="11"/>
        <v>1</v>
      </c>
    </row>
    <row r="347" spans="1:7" x14ac:dyDescent="0.3">
      <c r="A347" t="str">
        <f t="shared" si="10"/>
        <v>Gatton2017TOS6-JunCvATR_WahooPP16</v>
      </c>
      <c r="B347" s="1">
        <v>42906</v>
      </c>
      <c r="C347" t="s">
        <v>11</v>
      </c>
      <c r="D347" s="2" t="s">
        <v>1568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3">
      <c r="A348" t="str">
        <f t="shared" si="10"/>
        <v>Gatton2017TOS6-JunCvATR_WahooPP16</v>
      </c>
      <c r="B348" s="1">
        <v>42910</v>
      </c>
      <c r="C348" t="s">
        <v>11</v>
      </c>
      <c r="D348" s="2" t="s">
        <v>1568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3">
      <c r="A349" t="str">
        <f t="shared" si="10"/>
        <v>Gatton2017TOS6-JunCvATR_WahooPP16</v>
      </c>
      <c r="B349" s="1">
        <v>42913</v>
      </c>
      <c r="C349" t="s">
        <v>11</v>
      </c>
      <c r="D349" s="2" t="s">
        <v>1568</v>
      </c>
      <c r="E349">
        <v>16</v>
      </c>
      <c r="F349">
        <v>2</v>
      </c>
      <c r="G349">
        <f t="shared" si="11"/>
        <v>3</v>
      </c>
    </row>
    <row r="350" spans="1:7" x14ac:dyDescent="0.3">
      <c r="A350" t="str">
        <f t="shared" si="10"/>
        <v>Gatton2017TOS6-JunCvATR_WahooPP16</v>
      </c>
      <c r="B350" s="1">
        <v>42916</v>
      </c>
      <c r="C350" t="s">
        <v>11</v>
      </c>
      <c r="D350" s="2" t="s">
        <v>1568</v>
      </c>
      <c r="E350">
        <v>16</v>
      </c>
      <c r="F350">
        <v>2.75</v>
      </c>
      <c r="G350">
        <f t="shared" si="11"/>
        <v>3.75</v>
      </c>
    </row>
    <row r="351" spans="1:7" x14ac:dyDescent="0.3">
      <c r="A351" t="str">
        <f t="shared" si="10"/>
        <v>Gatton2017TOS6-JunCvATR_WahooPP16</v>
      </c>
      <c r="B351" s="1">
        <v>42920</v>
      </c>
      <c r="C351" t="s">
        <v>11</v>
      </c>
      <c r="D351" s="2" t="s">
        <v>1568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3">
      <c r="A352" t="str">
        <f t="shared" si="10"/>
        <v>Gatton2017TOS6-JunCvATR_WahooPP16</v>
      </c>
      <c r="B352" s="1">
        <v>42924</v>
      </c>
      <c r="C352" t="s">
        <v>11</v>
      </c>
      <c r="D352" s="2" t="s">
        <v>1568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3">
      <c r="A353" t="str">
        <f t="shared" si="10"/>
        <v>Gatton2017TOS6-JunCvATR_WahooPP16</v>
      </c>
      <c r="B353" s="1">
        <v>42927</v>
      </c>
      <c r="C353" t="s">
        <v>11</v>
      </c>
      <c r="D353" s="2" t="s">
        <v>1568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3">
      <c r="A354" t="str">
        <f t="shared" si="10"/>
        <v>Gatton2017TOS6-JunCvATR_WahooPP16</v>
      </c>
      <c r="B354" s="1">
        <v>42930</v>
      </c>
      <c r="C354" t="s">
        <v>11</v>
      </c>
      <c r="D354" s="2" t="s">
        <v>1568</v>
      </c>
      <c r="E354">
        <v>16</v>
      </c>
      <c r="F354">
        <v>6</v>
      </c>
      <c r="G354">
        <f t="shared" si="11"/>
        <v>7</v>
      </c>
    </row>
    <row r="355" spans="1:7" x14ac:dyDescent="0.3">
      <c r="A355" t="str">
        <f t="shared" si="10"/>
        <v>Gatton2017TOS4-MayCvAV_ZirconPPNatural</v>
      </c>
      <c r="B355" s="1">
        <v>42866</v>
      </c>
      <c r="C355" t="s">
        <v>1509</v>
      </c>
      <c r="D355" s="2" t="s">
        <v>1569</v>
      </c>
      <c r="E355" t="s">
        <v>1458</v>
      </c>
      <c r="F355">
        <v>0</v>
      </c>
      <c r="G355">
        <f t="shared" si="11"/>
        <v>1</v>
      </c>
    </row>
    <row r="356" spans="1:7" x14ac:dyDescent="0.3">
      <c r="A356" t="str">
        <f t="shared" si="10"/>
        <v>Gatton2017TOS4-MayCvAV_ZirconPPNatural</v>
      </c>
      <c r="B356" s="1">
        <v>42872</v>
      </c>
      <c r="C356" t="s">
        <v>1509</v>
      </c>
      <c r="D356" s="2" t="s">
        <v>1569</v>
      </c>
      <c r="E356" t="s">
        <v>1458</v>
      </c>
      <c r="F356">
        <v>1.0625</v>
      </c>
      <c r="G356">
        <f t="shared" si="11"/>
        <v>2.0625</v>
      </c>
    </row>
    <row r="357" spans="1:7" x14ac:dyDescent="0.3">
      <c r="A357" t="str">
        <f t="shared" si="10"/>
        <v>Gatton2017TOS4-MayCvAV_ZirconPPNatural</v>
      </c>
      <c r="B357" s="1">
        <v>42874</v>
      </c>
      <c r="C357" t="s">
        <v>1509</v>
      </c>
      <c r="D357" s="2" t="s">
        <v>1569</v>
      </c>
      <c r="E357" t="s">
        <v>1458</v>
      </c>
      <c r="F357">
        <v>1.86666666666667</v>
      </c>
      <c r="G357">
        <f t="shared" si="11"/>
        <v>2.8666666666666698</v>
      </c>
    </row>
    <row r="358" spans="1:7" x14ac:dyDescent="0.3">
      <c r="A358" t="str">
        <f t="shared" si="10"/>
        <v>Gatton2017TOS4-MayCvAV_ZirconPPNatural</v>
      </c>
      <c r="B358" s="1">
        <v>42878</v>
      </c>
      <c r="C358" t="s">
        <v>1509</v>
      </c>
      <c r="D358" s="2" t="s">
        <v>1569</v>
      </c>
      <c r="E358" t="s">
        <v>1458</v>
      </c>
      <c r="F358">
        <v>2.8125</v>
      </c>
      <c r="G358">
        <f t="shared" si="11"/>
        <v>3.8125</v>
      </c>
    </row>
    <row r="359" spans="1:7" x14ac:dyDescent="0.3">
      <c r="A359" t="str">
        <f t="shared" si="10"/>
        <v>Gatton2017TOS4-MayCvAV_ZirconPPNatural</v>
      </c>
      <c r="B359" s="1">
        <v>42881</v>
      </c>
      <c r="C359" t="s">
        <v>1509</v>
      </c>
      <c r="D359" s="2" t="s">
        <v>1569</v>
      </c>
      <c r="E359" t="s">
        <v>1458</v>
      </c>
      <c r="F359">
        <v>3.875</v>
      </c>
      <c r="G359">
        <f t="shared" si="11"/>
        <v>4.875</v>
      </c>
    </row>
    <row r="360" spans="1:7" x14ac:dyDescent="0.3">
      <c r="A360" t="str">
        <f t="shared" si="10"/>
        <v>Gatton2017TOS4-MayCvAV_ZirconPPNatural</v>
      </c>
      <c r="B360" s="1">
        <v>42885</v>
      </c>
      <c r="C360" t="s">
        <v>1509</v>
      </c>
      <c r="D360" s="2" t="s">
        <v>1569</v>
      </c>
      <c r="E360" t="s">
        <v>1458</v>
      </c>
      <c r="F360">
        <v>4.625</v>
      </c>
      <c r="G360">
        <f t="shared" si="11"/>
        <v>5.625</v>
      </c>
    </row>
    <row r="361" spans="1:7" x14ac:dyDescent="0.3">
      <c r="A361" t="str">
        <f t="shared" si="10"/>
        <v>Gatton2017TOS4-MayCvAV_ZirconPPNatural</v>
      </c>
      <c r="B361" s="1">
        <v>42888</v>
      </c>
      <c r="C361" t="s">
        <v>1509</v>
      </c>
      <c r="D361" s="2" t="s">
        <v>1569</v>
      </c>
      <c r="E361" t="s">
        <v>1458</v>
      </c>
      <c r="F361">
        <v>5.4375</v>
      </c>
      <c r="G361">
        <f t="shared" si="11"/>
        <v>6.4375</v>
      </c>
    </row>
    <row r="362" spans="1:7" x14ac:dyDescent="0.3">
      <c r="A362" t="str">
        <f t="shared" si="10"/>
        <v>Gatton2017TOS4-MayCvAV_ZirconPPNatural</v>
      </c>
      <c r="B362" s="1">
        <v>42892</v>
      </c>
      <c r="C362" t="s">
        <v>1509</v>
      </c>
      <c r="D362" s="2" t="s">
        <v>1569</v>
      </c>
      <c r="E362" t="s">
        <v>1458</v>
      </c>
      <c r="F362">
        <v>6.6875</v>
      </c>
      <c r="G362">
        <f t="shared" si="11"/>
        <v>7.6875</v>
      </c>
    </row>
    <row r="363" spans="1:7" x14ac:dyDescent="0.3">
      <c r="A363" t="str">
        <f t="shared" si="10"/>
        <v>Gatton2017TOS4-MayCvAV_ZirconPPNatural</v>
      </c>
      <c r="B363" s="1">
        <v>42895</v>
      </c>
      <c r="C363" t="s">
        <v>1509</v>
      </c>
      <c r="D363" s="2" t="s">
        <v>1569</v>
      </c>
      <c r="E363" t="s">
        <v>1458</v>
      </c>
      <c r="F363">
        <v>7.5</v>
      </c>
      <c r="G363">
        <f t="shared" si="11"/>
        <v>8.5</v>
      </c>
    </row>
    <row r="364" spans="1:7" x14ac:dyDescent="0.3">
      <c r="A364" t="str">
        <f t="shared" si="10"/>
        <v>Gatton2017TOS4-MayCvAV_ZirconPPNatural</v>
      </c>
      <c r="B364" s="1">
        <v>42899</v>
      </c>
      <c r="C364" t="s">
        <v>1509</v>
      </c>
      <c r="D364" s="2" t="s">
        <v>1569</v>
      </c>
      <c r="E364" t="s">
        <v>1458</v>
      </c>
      <c r="F364">
        <v>9</v>
      </c>
      <c r="G364" t="str">
        <f t="shared" si="11"/>
        <v/>
      </c>
    </row>
    <row r="365" spans="1:7" x14ac:dyDescent="0.3">
      <c r="A365" t="str">
        <f t="shared" si="10"/>
        <v>Gatton2017TOS4-MayCvAV_ZirconPP14</v>
      </c>
      <c r="B365" s="1">
        <v>42866</v>
      </c>
      <c r="C365" t="s">
        <v>1509</v>
      </c>
      <c r="D365" s="2" t="s">
        <v>1569</v>
      </c>
      <c r="E365">
        <v>14</v>
      </c>
      <c r="F365">
        <v>0</v>
      </c>
      <c r="G365">
        <f t="shared" si="11"/>
        <v>1</v>
      </c>
    </row>
    <row r="366" spans="1:7" x14ac:dyDescent="0.3">
      <c r="A366" t="str">
        <f t="shared" si="10"/>
        <v>Gatton2017TOS4-MayCvAV_ZirconPP14</v>
      </c>
      <c r="B366" s="1">
        <v>42872</v>
      </c>
      <c r="C366" t="s">
        <v>1509</v>
      </c>
      <c r="D366" s="2" t="s">
        <v>1569</v>
      </c>
      <c r="E366">
        <v>14</v>
      </c>
      <c r="F366">
        <v>1</v>
      </c>
      <c r="G366">
        <f t="shared" si="11"/>
        <v>2</v>
      </c>
    </row>
    <row r="367" spans="1:7" x14ac:dyDescent="0.3">
      <c r="A367" t="str">
        <f t="shared" si="10"/>
        <v>Gatton2017TOS4-MayCvAV_ZirconPP14</v>
      </c>
      <c r="B367" s="1">
        <v>42874</v>
      </c>
      <c r="C367" t="s">
        <v>1509</v>
      </c>
      <c r="D367" s="2" t="s">
        <v>1569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3">
      <c r="A368" t="str">
        <f t="shared" si="10"/>
        <v>Gatton2017TOS4-MayCvAV_ZirconPP14</v>
      </c>
      <c r="B368" s="1">
        <v>42878</v>
      </c>
      <c r="C368" t="s">
        <v>1509</v>
      </c>
      <c r="D368" s="2" t="s">
        <v>1569</v>
      </c>
      <c r="E368">
        <v>14</v>
      </c>
      <c r="F368">
        <v>2.9375</v>
      </c>
      <c r="G368">
        <f t="shared" si="11"/>
        <v>3.9375</v>
      </c>
    </row>
    <row r="369" spans="1:7" x14ac:dyDescent="0.3">
      <c r="A369" t="str">
        <f t="shared" si="10"/>
        <v>Gatton2017TOS4-MayCvAV_ZirconPP14</v>
      </c>
      <c r="B369" s="1">
        <v>42881</v>
      </c>
      <c r="C369" t="s">
        <v>1509</v>
      </c>
      <c r="D369" s="2" t="s">
        <v>1569</v>
      </c>
      <c r="E369">
        <v>14</v>
      </c>
      <c r="F369">
        <v>3.875</v>
      </c>
      <c r="G369">
        <f t="shared" si="11"/>
        <v>4.875</v>
      </c>
    </row>
    <row r="370" spans="1:7" x14ac:dyDescent="0.3">
      <c r="A370" t="str">
        <f t="shared" si="10"/>
        <v>Gatton2017TOS4-MayCvAV_ZirconPP14</v>
      </c>
      <c r="B370" s="1">
        <v>42885</v>
      </c>
      <c r="C370" t="s">
        <v>1509</v>
      </c>
      <c r="D370" s="2" t="s">
        <v>1569</v>
      </c>
      <c r="E370">
        <v>14</v>
      </c>
      <c r="F370">
        <v>4.875</v>
      </c>
      <c r="G370">
        <f t="shared" si="11"/>
        <v>5.875</v>
      </c>
    </row>
    <row r="371" spans="1:7" x14ac:dyDescent="0.3">
      <c r="A371" t="str">
        <f t="shared" si="10"/>
        <v>Gatton2017TOS4-MayCvAV_ZirconPP14</v>
      </c>
      <c r="B371" s="1">
        <v>42888</v>
      </c>
      <c r="C371" t="s">
        <v>1509</v>
      </c>
      <c r="D371" s="2" t="s">
        <v>1569</v>
      </c>
      <c r="E371">
        <v>14</v>
      </c>
      <c r="F371">
        <v>5.5</v>
      </c>
      <c r="G371">
        <f t="shared" si="11"/>
        <v>6.5</v>
      </c>
    </row>
    <row r="372" spans="1:7" x14ac:dyDescent="0.3">
      <c r="A372" t="str">
        <f t="shared" si="10"/>
        <v>Gatton2017TOS4-MayCvAV_ZirconPP14</v>
      </c>
      <c r="B372" s="1">
        <v>42892</v>
      </c>
      <c r="C372" t="s">
        <v>1509</v>
      </c>
      <c r="D372" s="2" t="s">
        <v>1569</v>
      </c>
      <c r="E372">
        <v>14</v>
      </c>
      <c r="F372">
        <v>7.25</v>
      </c>
      <c r="G372">
        <f t="shared" si="11"/>
        <v>8.25</v>
      </c>
    </row>
    <row r="373" spans="1:7" x14ac:dyDescent="0.3">
      <c r="A373" t="str">
        <f t="shared" si="10"/>
        <v>Gatton2017TOS4-MayCvAV_ZirconPP14</v>
      </c>
      <c r="B373" s="1">
        <v>42895</v>
      </c>
      <c r="C373" t="s">
        <v>1509</v>
      </c>
      <c r="D373" s="2" t="s">
        <v>1569</v>
      </c>
      <c r="E373">
        <v>14</v>
      </c>
      <c r="F373">
        <v>7.75</v>
      </c>
      <c r="G373">
        <f t="shared" si="11"/>
        <v>8.75</v>
      </c>
    </row>
    <row r="374" spans="1:7" x14ac:dyDescent="0.3">
      <c r="A374" t="str">
        <f t="shared" si="10"/>
        <v>Gatton2017TOS4-MayCvAV_ZirconPP16</v>
      </c>
      <c r="B374" s="1">
        <v>42866</v>
      </c>
      <c r="C374" t="s">
        <v>1509</v>
      </c>
      <c r="D374" s="2" t="s">
        <v>1569</v>
      </c>
      <c r="E374">
        <v>16</v>
      </c>
      <c r="F374">
        <v>0</v>
      </c>
      <c r="G374">
        <f t="shared" si="11"/>
        <v>1</v>
      </c>
    </row>
    <row r="375" spans="1:7" x14ac:dyDescent="0.3">
      <c r="A375" t="str">
        <f t="shared" si="10"/>
        <v>Gatton2017TOS4-MayCvAV_ZirconPP16</v>
      </c>
      <c r="B375" s="1">
        <v>42872</v>
      </c>
      <c r="C375" t="s">
        <v>1509</v>
      </c>
      <c r="D375" s="2" t="s">
        <v>1569</v>
      </c>
      <c r="E375">
        <v>16</v>
      </c>
      <c r="F375">
        <v>1.125</v>
      </c>
      <c r="G375">
        <f t="shared" si="11"/>
        <v>2.125</v>
      </c>
    </row>
    <row r="376" spans="1:7" x14ac:dyDescent="0.3">
      <c r="A376" t="str">
        <f t="shared" si="10"/>
        <v>Gatton2017TOS4-MayCvAV_ZirconPP16</v>
      </c>
      <c r="B376" s="1">
        <v>42874</v>
      </c>
      <c r="C376" t="s">
        <v>1509</v>
      </c>
      <c r="D376" s="2" t="s">
        <v>1569</v>
      </c>
      <c r="E376">
        <v>16</v>
      </c>
      <c r="F376">
        <v>2</v>
      </c>
      <c r="G376">
        <f t="shared" si="11"/>
        <v>3</v>
      </c>
    </row>
    <row r="377" spans="1:7" x14ac:dyDescent="0.3">
      <c r="A377" t="str">
        <f t="shared" si="10"/>
        <v>Gatton2017TOS4-MayCvAV_ZirconPP16</v>
      </c>
      <c r="B377" s="1">
        <v>42878</v>
      </c>
      <c r="C377" t="s">
        <v>1509</v>
      </c>
      <c r="D377" s="2" t="s">
        <v>1569</v>
      </c>
      <c r="E377">
        <v>16</v>
      </c>
      <c r="F377">
        <v>3.125</v>
      </c>
      <c r="G377">
        <f t="shared" si="11"/>
        <v>4.125</v>
      </c>
    </row>
    <row r="378" spans="1:7" x14ac:dyDescent="0.3">
      <c r="A378" t="str">
        <f t="shared" si="10"/>
        <v>Gatton2017TOS4-MayCvAV_ZirconPP16</v>
      </c>
      <c r="B378" s="1">
        <v>42881</v>
      </c>
      <c r="C378" t="s">
        <v>1509</v>
      </c>
      <c r="D378" s="2" t="s">
        <v>1569</v>
      </c>
      <c r="E378">
        <v>16</v>
      </c>
      <c r="F378">
        <v>4</v>
      </c>
      <c r="G378">
        <f t="shared" si="11"/>
        <v>5</v>
      </c>
    </row>
    <row r="379" spans="1:7" x14ac:dyDescent="0.3">
      <c r="A379" t="str">
        <f t="shared" si="10"/>
        <v>Gatton2017TOS4-MayCvAV_ZirconPP16</v>
      </c>
      <c r="B379" s="1">
        <v>42885</v>
      </c>
      <c r="C379" t="s">
        <v>1509</v>
      </c>
      <c r="D379" s="2" t="s">
        <v>1569</v>
      </c>
      <c r="E379">
        <v>16</v>
      </c>
      <c r="F379">
        <v>5.1875</v>
      </c>
      <c r="G379">
        <f t="shared" si="11"/>
        <v>6.1875</v>
      </c>
    </row>
    <row r="380" spans="1:7" x14ac:dyDescent="0.3">
      <c r="A380" t="str">
        <f t="shared" si="10"/>
        <v>Gatton2017TOS4-MayCvAV_ZirconPP16</v>
      </c>
      <c r="B380" s="1">
        <v>42888</v>
      </c>
      <c r="C380" t="s">
        <v>1509</v>
      </c>
      <c r="D380" s="2" t="s">
        <v>1569</v>
      </c>
      <c r="E380">
        <v>16</v>
      </c>
      <c r="F380">
        <v>6</v>
      </c>
      <c r="G380">
        <f t="shared" si="11"/>
        <v>7</v>
      </c>
    </row>
    <row r="381" spans="1:7" x14ac:dyDescent="0.3">
      <c r="A381" t="str">
        <f t="shared" si="10"/>
        <v>Gatton2017TOS4-MayCvAV_ZirconPP16</v>
      </c>
      <c r="B381" s="1">
        <v>42892</v>
      </c>
      <c r="C381" t="s">
        <v>1509</v>
      </c>
      <c r="D381" s="2" t="s">
        <v>1569</v>
      </c>
      <c r="E381">
        <v>16</v>
      </c>
      <c r="F381">
        <v>7.375</v>
      </c>
      <c r="G381">
        <f t="shared" si="11"/>
        <v>8.375</v>
      </c>
    </row>
    <row r="382" spans="1:7" x14ac:dyDescent="0.3">
      <c r="A382" t="str">
        <f t="shared" si="10"/>
        <v>Gatton2017TOS6-JunCvAV_ZirconPPNatural</v>
      </c>
      <c r="B382" s="1">
        <v>42902</v>
      </c>
      <c r="C382" t="s">
        <v>1509</v>
      </c>
      <c r="D382" s="2" t="s">
        <v>1568</v>
      </c>
      <c r="E382" t="s">
        <v>1458</v>
      </c>
      <c r="F382">
        <v>0</v>
      </c>
      <c r="G382">
        <f t="shared" si="11"/>
        <v>1</v>
      </c>
    </row>
    <row r="383" spans="1:7" x14ac:dyDescent="0.3">
      <c r="A383" t="str">
        <f t="shared" si="10"/>
        <v>Gatton2017TOS6-JunCvAV_ZirconPPNatural</v>
      </c>
      <c r="B383" s="1">
        <v>42906</v>
      </c>
      <c r="C383" t="s">
        <v>1509</v>
      </c>
      <c r="D383" s="2" t="s">
        <v>1568</v>
      </c>
      <c r="E383" t="s">
        <v>1458</v>
      </c>
      <c r="F383">
        <v>1</v>
      </c>
      <c r="G383">
        <f t="shared" si="11"/>
        <v>2</v>
      </c>
    </row>
    <row r="384" spans="1:7" x14ac:dyDescent="0.3">
      <c r="A384" t="str">
        <f t="shared" si="10"/>
        <v>Gatton2017TOS6-JunCvAV_ZirconPPNatural</v>
      </c>
      <c r="B384" s="1">
        <v>42910</v>
      </c>
      <c r="C384" t="s">
        <v>1509</v>
      </c>
      <c r="D384" s="2" t="s">
        <v>1568</v>
      </c>
      <c r="E384" t="s">
        <v>1458</v>
      </c>
      <c r="F384">
        <v>2</v>
      </c>
      <c r="G384">
        <f t="shared" si="11"/>
        <v>3</v>
      </c>
    </row>
    <row r="385" spans="1:7" x14ac:dyDescent="0.3">
      <c r="A385" t="str">
        <f t="shared" si="10"/>
        <v>Gatton2017TOS6-JunCvAV_ZirconPPNatural</v>
      </c>
      <c r="B385" s="1">
        <v>42913</v>
      </c>
      <c r="C385" t="s">
        <v>1509</v>
      </c>
      <c r="D385" s="2" t="s">
        <v>1568</v>
      </c>
      <c r="E385" t="s">
        <v>1458</v>
      </c>
      <c r="F385">
        <v>2.3125</v>
      </c>
      <c r="G385">
        <f t="shared" si="11"/>
        <v>3.3125</v>
      </c>
    </row>
    <row r="386" spans="1:7" x14ac:dyDescent="0.3">
      <c r="A386" t="str">
        <f t="shared" ref="A386:A449" si="12">"Gatton2017TOS"&amp;D386&amp;"Cv"&amp;C386&amp;"PP"&amp;E386</f>
        <v>Gatton2017TOS6-JunCvAV_ZirconPPNatural</v>
      </c>
      <c r="B386" s="1">
        <v>42916</v>
      </c>
      <c r="C386" t="s">
        <v>1509</v>
      </c>
      <c r="D386" s="2" t="s">
        <v>1568</v>
      </c>
      <c r="E386" t="s">
        <v>1458</v>
      </c>
      <c r="F386">
        <v>3.75</v>
      </c>
      <c r="G386">
        <f t="shared" ref="G386:G449" si="13">IF(F386&lt;9,F386+1,"")</f>
        <v>4.75</v>
      </c>
    </row>
    <row r="387" spans="1:7" x14ac:dyDescent="0.3">
      <c r="A387" t="str">
        <f t="shared" si="12"/>
        <v>Gatton2017TOS6-JunCvAV_ZirconPPNatural</v>
      </c>
      <c r="B387" s="1">
        <v>42920</v>
      </c>
      <c r="C387" t="s">
        <v>1509</v>
      </c>
      <c r="D387" s="2" t="s">
        <v>1568</v>
      </c>
      <c r="E387" t="s">
        <v>1458</v>
      </c>
      <c r="F387">
        <v>4.6875</v>
      </c>
      <c r="G387">
        <f t="shared" si="13"/>
        <v>5.6875</v>
      </c>
    </row>
    <row r="388" spans="1:7" x14ac:dyDescent="0.3">
      <c r="A388" t="str">
        <f t="shared" si="12"/>
        <v>Gatton2017TOS6-JunCvAV_ZirconPPNatural</v>
      </c>
      <c r="B388" s="1">
        <v>42924</v>
      </c>
      <c r="C388" t="s">
        <v>1509</v>
      </c>
      <c r="D388" s="2" t="s">
        <v>1568</v>
      </c>
      <c r="E388" t="s">
        <v>1458</v>
      </c>
      <c r="F388">
        <v>5.25</v>
      </c>
      <c r="G388">
        <f t="shared" si="13"/>
        <v>6.25</v>
      </c>
    </row>
    <row r="389" spans="1:7" x14ac:dyDescent="0.3">
      <c r="A389" t="str">
        <f t="shared" si="12"/>
        <v>Gatton2017TOS6-JunCvAV_ZirconPPNatural</v>
      </c>
      <c r="B389" s="1">
        <v>42927</v>
      </c>
      <c r="C389" t="s">
        <v>1509</v>
      </c>
      <c r="D389" s="2" t="s">
        <v>1568</v>
      </c>
      <c r="E389" t="s">
        <v>1458</v>
      </c>
      <c r="F389">
        <v>6.1875</v>
      </c>
      <c r="G389">
        <f t="shared" si="13"/>
        <v>7.1875</v>
      </c>
    </row>
    <row r="390" spans="1:7" x14ac:dyDescent="0.3">
      <c r="A390" t="str">
        <f t="shared" si="12"/>
        <v>Gatton2017TOS6-JunCvAV_ZirconPPNatural</v>
      </c>
      <c r="B390" s="1">
        <v>42930</v>
      </c>
      <c r="C390" t="s">
        <v>1509</v>
      </c>
      <c r="D390" s="2" t="s">
        <v>1568</v>
      </c>
      <c r="E390" t="s">
        <v>1458</v>
      </c>
      <c r="F390">
        <v>7.0625</v>
      </c>
      <c r="G390">
        <f t="shared" si="13"/>
        <v>8.0625</v>
      </c>
    </row>
    <row r="391" spans="1:7" x14ac:dyDescent="0.3">
      <c r="A391" t="str">
        <f t="shared" si="12"/>
        <v>Gatton2017TOS6-JunCvAV_ZirconPP14</v>
      </c>
      <c r="B391" s="1">
        <v>42902</v>
      </c>
      <c r="C391" t="s">
        <v>1509</v>
      </c>
      <c r="D391" s="2" t="s">
        <v>1568</v>
      </c>
      <c r="E391">
        <v>14</v>
      </c>
      <c r="F391">
        <v>0</v>
      </c>
      <c r="G391">
        <f t="shared" si="13"/>
        <v>1</v>
      </c>
    </row>
    <row r="392" spans="1:7" x14ac:dyDescent="0.3">
      <c r="A392" t="str">
        <f t="shared" si="12"/>
        <v>Gatton2017TOS6-JunCvAV_ZirconPP14</v>
      </c>
      <c r="B392" s="1">
        <v>42906</v>
      </c>
      <c r="C392" t="s">
        <v>1509</v>
      </c>
      <c r="D392" s="2" t="s">
        <v>1568</v>
      </c>
      <c r="E392">
        <v>14</v>
      </c>
      <c r="F392">
        <v>0.625</v>
      </c>
      <c r="G392">
        <f t="shared" si="13"/>
        <v>1.625</v>
      </c>
    </row>
    <row r="393" spans="1:7" x14ac:dyDescent="0.3">
      <c r="A393" t="str">
        <f t="shared" si="12"/>
        <v>Gatton2017TOS6-JunCvAV_ZirconPP14</v>
      </c>
      <c r="B393" s="1">
        <v>42910</v>
      </c>
      <c r="C393" t="s">
        <v>1509</v>
      </c>
      <c r="D393" s="2" t="s">
        <v>1568</v>
      </c>
      <c r="E393">
        <v>14</v>
      </c>
      <c r="F393">
        <v>2</v>
      </c>
      <c r="G393">
        <f t="shared" si="13"/>
        <v>3</v>
      </c>
    </row>
    <row r="394" spans="1:7" x14ac:dyDescent="0.3">
      <c r="A394" t="str">
        <f t="shared" si="12"/>
        <v>Gatton2017TOS6-JunCvAV_ZirconPP14</v>
      </c>
      <c r="B394" s="1">
        <v>42913</v>
      </c>
      <c r="C394" t="s">
        <v>1509</v>
      </c>
      <c r="D394" s="2" t="s">
        <v>1568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3">
      <c r="A395" t="str">
        <f t="shared" si="12"/>
        <v>Gatton2017TOS6-JunCvAV_ZirconPP14</v>
      </c>
      <c r="B395" s="1">
        <v>42916</v>
      </c>
      <c r="C395" t="s">
        <v>1509</v>
      </c>
      <c r="D395" s="2" t="s">
        <v>1568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3">
      <c r="A396" t="str">
        <f t="shared" si="12"/>
        <v>Gatton2017TOS6-JunCvAV_ZirconPP14</v>
      </c>
      <c r="B396" s="1">
        <v>42920</v>
      </c>
      <c r="C396" t="s">
        <v>1509</v>
      </c>
      <c r="D396" s="2" t="s">
        <v>1568</v>
      </c>
      <c r="E396">
        <v>14</v>
      </c>
      <c r="F396">
        <v>4.5</v>
      </c>
      <c r="G396">
        <f t="shared" si="13"/>
        <v>5.5</v>
      </c>
    </row>
    <row r="397" spans="1:7" x14ac:dyDescent="0.3">
      <c r="A397" t="str">
        <f t="shared" si="12"/>
        <v>Gatton2017TOS6-JunCvAV_ZirconPP14</v>
      </c>
      <c r="B397" s="1">
        <v>42924</v>
      </c>
      <c r="C397" t="s">
        <v>1509</v>
      </c>
      <c r="D397" s="2" t="s">
        <v>1568</v>
      </c>
      <c r="E397">
        <v>14</v>
      </c>
      <c r="F397">
        <v>5.75</v>
      </c>
      <c r="G397">
        <f t="shared" si="13"/>
        <v>6.75</v>
      </c>
    </row>
    <row r="398" spans="1:7" x14ac:dyDescent="0.3">
      <c r="A398" t="str">
        <f t="shared" si="12"/>
        <v>Gatton2017TOS6-JunCvAV_ZirconPP14</v>
      </c>
      <c r="B398" s="1">
        <v>42927</v>
      </c>
      <c r="C398" t="s">
        <v>1509</v>
      </c>
      <c r="D398" s="2" t="s">
        <v>1568</v>
      </c>
      <c r="E398">
        <v>14</v>
      </c>
      <c r="F398">
        <v>6.875</v>
      </c>
      <c r="G398">
        <f t="shared" si="13"/>
        <v>7.875</v>
      </c>
    </row>
    <row r="399" spans="1:7" x14ac:dyDescent="0.3">
      <c r="A399" t="str">
        <f t="shared" si="12"/>
        <v>Gatton2017TOS6-JunCvAV_ZirconPP14</v>
      </c>
      <c r="B399" s="1">
        <v>42930</v>
      </c>
      <c r="C399" t="s">
        <v>1509</v>
      </c>
      <c r="D399" s="2" t="s">
        <v>1568</v>
      </c>
      <c r="E399">
        <v>14</v>
      </c>
      <c r="F399">
        <v>7.5</v>
      </c>
      <c r="G399">
        <f t="shared" si="13"/>
        <v>8.5</v>
      </c>
    </row>
    <row r="400" spans="1:7" x14ac:dyDescent="0.3">
      <c r="A400" t="str">
        <f t="shared" si="12"/>
        <v>Gatton2017TOS6-JunCvAV_ZirconPP14</v>
      </c>
      <c r="B400" s="1">
        <v>42937</v>
      </c>
      <c r="C400" t="s">
        <v>1509</v>
      </c>
      <c r="D400" s="2" t="s">
        <v>1568</v>
      </c>
      <c r="E400">
        <v>14</v>
      </c>
      <c r="F400">
        <v>8.375</v>
      </c>
      <c r="G400">
        <f t="shared" si="13"/>
        <v>9.375</v>
      </c>
    </row>
    <row r="401" spans="1:7" x14ac:dyDescent="0.3">
      <c r="A401" t="str">
        <f t="shared" si="12"/>
        <v>Gatton2017TOS6-JunCvAV_ZirconPP16</v>
      </c>
      <c r="B401" s="1">
        <v>42902</v>
      </c>
      <c r="C401" t="s">
        <v>1509</v>
      </c>
      <c r="D401" s="2" t="s">
        <v>1568</v>
      </c>
      <c r="E401">
        <v>16</v>
      </c>
      <c r="F401">
        <v>0</v>
      </c>
      <c r="G401">
        <f t="shared" si="13"/>
        <v>1</v>
      </c>
    </row>
    <row r="402" spans="1:7" x14ac:dyDescent="0.3">
      <c r="A402" t="str">
        <f t="shared" si="12"/>
        <v>Gatton2017TOS6-JunCvAV_ZirconPP16</v>
      </c>
      <c r="B402" s="1">
        <v>42906</v>
      </c>
      <c r="C402" t="s">
        <v>1509</v>
      </c>
      <c r="D402" s="2" t="s">
        <v>1568</v>
      </c>
      <c r="E402">
        <v>16</v>
      </c>
      <c r="F402">
        <v>0.625</v>
      </c>
      <c r="G402">
        <f t="shared" si="13"/>
        <v>1.625</v>
      </c>
    </row>
    <row r="403" spans="1:7" x14ac:dyDescent="0.3">
      <c r="A403" t="str">
        <f t="shared" si="12"/>
        <v>Gatton2017TOS6-JunCvAV_ZirconPP16</v>
      </c>
      <c r="B403" s="1">
        <v>42910</v>
      </c>
      <c r="C403" t="s">
        <v>1509</v>
      </c>
      <c r="D403" s="2" t="s">
        <v>1568</v>
      </c>
      <c r="E403">
        <v>16</v>
      </c>
      <c r="F403">
        <v>2</v>
      </c>
      <c r="G403">
        <f t="shared" si="13"/>
        <v>3</v>
      </c>
    </row>
    <row r="404" spans="1:7" x14ac:dyDescent="0.3">
      <c r="A404" t="str">
        <f t="shared" si="12"/>
        <v>Gatton2017TOS6-JunCvAV_ZirconPP16</v>
      </c>
      <c r="B404" s="1">
        <v>42913</v>
      </c>
      <c r="C404" t="s">
        <v>1509</v>
      </c>
      <c r="D404" s="2" t="s">
        <v>1568</v>
      </c>
      <c r="E404">
        <v>16</v>
      </c>
      <c r="F404">
        <v>2.25</v>
      </c>
      <c r="G404">
        <f t="shared" si="13"/>
        <v>3.25</v>
      </c>
    </row>
    <row r="405" spans="1:7" x14ac:dyDescent="0.3">
      <c r="A405" t="str">
        <f t="shared" si="12"/>
        <v>Gatton2017TOS6-JunCvAV_ZirconPP16</v>
      </c>
      <c r="B405" s="1">
        <v>42916</v>
      </c>
      <c r="C405" t="s">
        <v>1509</v>
      </c>
      <c r="D405" s="2" t="s">
        <v>1568</v>
      </c>
      <c r="E405">
        <v>16</v>
      </c>
      <c r="F405">
        <v>3.375</v>
      </c>
      <c r="G405">
        <f t="shared" si="13"/>
        <v>4.375</v>
      </c>
    </row>
    <row r="406" spans="1:7" x14ac:dyDescent="0.3">
      <c r="A406" t="str">
        <f t="shared" si="12"/>
        <v>Gatton2017TOS6-JunCvAV_ZirconPP16</v>
      </c>
      <c r="B406" s="1">
        <v>42920</v>
      </c>
      <c r="C406" t="s">
        <v>1509</v>
      </c>
      <c r="D406" s="2" t="s">
        <v>1568</v>
      </c>
      <c r="E406">
        <v>16</v>
      </c>
      <c r="F406">
        <v>4.375</v>
      </c>
      <c r="G406">
        <f t="shared" si="13"/>
        <v>5.375</v>
      </c>
    </row>
    <row r="407" spans="1:7" x14ac:dyDescent="0.3">
      <c r="A407" t="str">
        <f t="shared" si="12"/>
        <v>Gatton2017TOS6-JunCvAV_ZirconPP16</v>
      </c>
      <c r="B407" s="1">
        <v>42924</v>
      </c>
      <c r="C407" t="s">
        <v>1509</v>
      </c>
      <c r="D407" s="2" t="s">
        <v>1568</v>
      </c>
      <c r="E407">
        <v>16</v>
      </c>
      <c r="F407">
        <v>6</v>
      </c>
      <c r="G407">
        <f t="shared" si="13"/>
        <v>7</v>
      </c>
    </row>
    <row r="408" spans="1:7" x14ac:dyDescent="0.3">
      <c r="A408" t="str">
        <f t="shared" si="12"/>
        <v>Gatton2017TOS6-JunCvAV_ZirconPP16</v>
      </c>
      <c r="B408" s="1">
        <v>42927</v>
      </c>
      <c r="C408" t="s">
        <v>1509</v>
      </c>
      <c r="D408" s="2" t="s">
        <v>1568</v>
      </c>
      <c r="E408">
        <v>16</v>
      </c>
      <c r="F408">
        <v>6.375</v>
      </c>
      <c r="G408">
        <f t="shared" si="13"/>
        <v>7.375</v>
      </c>
    </row>
    <row r="409" spans="1:7" x14ac:dyDescent="0.3">
      <c r="A409" t="str">
        <f t="shared" si="12"/>
        <v>Gatton2017TOS6-JunCvAV_ZirconPP16</v>
      </c>
      <c r="B409" s="1">
        <v>42930</v>
      </c>
      <c r="C409" t="s">
        <v>1509</v>
      </c>
      <c r="D409" s="2" t="s">
        <v>1568</v>
      </c>
      <c r="E409">
        <v>16</v>
      </c>
      <c r="F409">
        <v>7.125</v>
      </c>
      <c r="G409">
        <f t="shared" si="13"/>
        <v>8.125</v>
      </c>
    </row>
    <row r="410" spans="1:7" x14ac:dyDescent="0.3">
      <c r="A410" t="str">
        <f t="shared" si="12"/>
        <v>Gatton2017TOS4-MayCvK50055PPNatural</v>
      </c>
      <c r="B410" s="1">
        <v>42866</v>
      </c>
      <c r="C410" t="s">
        <v>1501</v>
      </c>
      <c r="D410" s="2" t="s">
        <v>1569</v>
      </c>
      <c r="E410" t="s">
        <v>1458</v>
      </c>
      <c r="F410">
        <v>0</v>
      </c>
      <c r="G410">
        <f t="shared" si="13"/>
        <v>1</v>
      </c>
    </row>
    <row r="411" spans="1:7" x14ac:dyDescent="0.3">
      <c r="A411" t="str">
        <f t="shared" si="12"/>
        <v>Gatton2017TOS4-MayCvK50055PPNatural</v>
      </c>
      <c r="B411" s="1">
        <v>42872</v>
      </c>
      <c r="C411" t="s">
        <v>1501</v>
      </c>
      <c r="D411" s="2" t="s">
        <v>1569</v>
      </c>
      <c r="E411" t="s">
        <v>1458</v>
      </c>
      <c r="F411">
        <v>1</v>
      </c>
      <c r="G411">
        <f t="shared" si="13"/>
        <v>2</v>
      </c>
    </row>
    <row r="412" spans="1:7" x14ac:dyDescent="0.3">
      <c r="A412" t="str">
        <f t="shared" si="12"/>
        <v>Gatton2017TOS4-MayCvK50055PPNatural</v>
      </c>
      <c r="B412" s="1">
        <v>42874</v>
      </c>
      <c r="C412" t="s">
        <v>1501</v>
      </c>
      <c r="D412" s="2" t="s">
        <v>1569</v>
      </c>
      <c r="E412" t="s">
        <v>1458</v>
      </c>
      <c r="F412">
        <v>2</v>
      </c>
      <c r="G412">
        <f t="shared" si="13"/>
        <v>3</v>
      </c>
    </row>
    <row r="413" spans="1:7" x14ac:dyDescent="0.3">
      <c r="A413" t="str">
        <f t="shared" si="12"/>
        <v>Gatton2017TOS4-MayCvK50055PPNatural</v>
      </c>
      <c r="B413" s="1">
        <v>42878</v>
      </c>
      <c r="C413" t="s">
        <v>1501</v>
      </c>
      <c r="D413" s="2" t="s">
        <v>1569</v>
      </c>
      <c r="E413" t="s">
        <v>1458</v>
      </c>
      <c r="F413">
        <v>2.5</v>
      </c>
      <c r="G413">
        <f t="shared" si="13"/>
        <v>3.5</v>
      </c>
    </row>
    <row r="414" spans="1:7" x14ac:dyDescent="0.3">
      <c r="A414" t="str">
        <f t="shared" si="12"/>
        <v>Gatton2017TOS4-MayCvK50055PPNatural</v>
      </c>
      <c r="B414" s="1">
        <v>42881</v>
      </c>
      <c r="C414" t="s">
        <v>1501</v>
      </c>
      <c r="D414" s="2" t="s">
        <v>1569</v>
      </c>
      <c r="E414" t="s">
        <v>1458</v>
      </c>
      <c r="F414">
        <v>3.6875</v>
      </c>
      <c r="G414">
        <f t="shared" si="13"/>
        <v>4.6875</v>
      </c>
    </row>
    <row r="415" spans="1:7" x14ac:dyDescent="0.3">
      <c r="A415" t="str">
        <f t="shared" si="12"/>
        <v>Gatton2017TOS4-MayCvK50055PPNatural</v>
      </c>
      <c r="B415" s="1">
        <v>42885</v>
      </c>
      <c r="C415" t="s">
        <v>1501</v>
      </c>
      <c r="D415" s="2" t="s">
        <v>1569</v>
      </c>
      <c r="E415" t="s">
        <v>1458</v>
      </c>
      <c r="F415">
        <v>4.75</v>
      </c>
      <c r="G415">
        <f t="shared" si="13"/>
        <v>5.75</v>
      </c>
    </row>
    <row r="416" spans="1:7" x14ac:dyDescent="0.3">
      <c r="A416" t="str">
        <f t="shared" si="12"/>
        <v>Gatton2017TOS4-MayCvK50055PPNatural</v>
      </c>
      <c r="B416" s="1">
        <v>42888</v>
      </c>
      <c r="C416" t="s">
        <v>1501</v>
      </c>
      <c r="D416" s="2" t="s">
        <v>1569</v>
      </c>
      <c r="E416" t="s">
        <v>1458</v>
      </c>
      <c r="F416">
        <v>5.3125</v>
      </c>
      <c r="G416">
        <f t="shared" si="13"/>
        <v>6.3125</v>
      </c>
    </row>
    <row r="417" spans="1:7" x14ac:dyDescent="0.3">
      <c r="A417" t="str">
        <f t="shared" si="12"/>
        <v>Gatton2017TOS4-MayCvK50055PPNatural</v>
      </c>
      <c r="B417" s="1">
        <v>42892</v>
      </c>
      <c r="C417" t="s">
        <v>1501</v>
      </c>
      <c r="D417" s="2" t="s">
        <v>1569</v>
      </c>
      <c r="E417" t="s">
        <v>1458</v>
      </c>
      <c r="F417">
        <v>6.875</v>
      </c>
      <c r="G417">
        <f t="shared" si="13"/>
        <v>7.875</v>
      </c>
    </row>
    <row r="418" spans="1:7" x14ac:dyDescent="0.3">
      <c r="A418" t="str">
        <f t="shared" si="12"/>
        <v>Gatton2017TOS4-MayCvK50055PPNatural</v>
      </c>
      <c r="B418" s="1">
        <v>42895</v>
      </c>
      <c r="C418" t="s">
        <v>1501</v>
      </c>
      <c r="D418" s="2" t="s">
        <v>1569</v>
      </c>
      <c r="E418" t="s">
        <v>1458</v>
      </c>
      <c r="F418">
        <v>7</v>
      </c>
      <c r="G418">
        <f t="shared" si="13"/>
        <v>8</v>
      </c>
    </row>
    <row r="419" spans="1:7" x14ac:dyDescent="0.3">
      <c r="A419" t="str">
        <f t="shared" si="12"/>
        <v>Gatton2017TOS4-MayCvK50055PP14</v>
      </c>
      <c r="B419" s="1">
        <v>42866</v>
      </c>
      <c r="C419" t="s">
        <v>1501</v>
      </c>
      <c r="D419" s="2" t="s">
        <v>1569</v>
      </c>
      <c r="E419">
        <v>14</v>
      </c>
      <c r="F419">
        <v>0</v>
      </c>
      <c r="G419">
        <f t="shared" si="13"/>
        <v>1</v>
      </c>
    </row>
    <row r="420" spans="1:7" x14ac:dyDescent="0.3">
      <c r="A420" t="str">
        <f t="shared" si="12"/>
        <v>Gatton2017TOS4-MayCvK50055PP14</v>
      </c>
      <c r="B420" s="1">
        <v>42872</v>
      </c>
      <c r="C420" t="s">
        <v>1501</v>
      </c>
      <c r="D420" s="2" t="s">
        <v>1569</v>
      </c>
      <c r="E420">
        <v>14</v>
      </c>
      <c r="F420">
        <v>1</v>
      </c>
      <c r="G420">
        <f t="shared" si="13"/>
        <v>2</v>
      </c>
    </row>
    <row r="421" spans="1:7" x14ac:dyDescent="0.3">
      <c r="A421" t="str">
        <f t="shared" si="12"/>
        <v>Gatton2017TOS4-MayCvK50055PP14</v>
      </c>
      <c r="B421" s="1">
        <v>42874</v>
      </c>
      <c r="C421" t="s">
        <v>1501</v>
      </c>
      <c r="D421" s="2" t="s">
        <v>1569</v>
      </c>
      <c r="E421">
        <v>14</v>
      </c>
      <c r="F421">
        <v>1.75</v>
      </c>
      <c r="G421">
        <f t="shared" si="13"/>
        <v>2.75</v>
      </c>
    </row>
    <row r="422" spans="1:7" x14ac:dyDescent="0.3">
      <c r="A422" t="str">
        <f t="shared" si="12"/>
        <v>Gatton2017TOS4-MayCvK50055PP14</v>
      </c>
      <c r="B422" s="1">
        <v>42878</v>
      </c>
      <c r="C422" t="s">
        <v>1501</v>
      </c>
      <c r="D422" s="2" t="s">
        <v>1569</v>
      </c>
      <c r="E422">
        <v>14</v>
      </c>
      <c r="F422">
        <v>2.5</v>
      </c>
      <c r="G422">
        <f t="shared" si="13"/>
        <v>3.5</v>
      </c>
    </row>
    <row r="423" spans="1:7" x14ac:dyDescent="0.3">
      <c r="A423" t="str">
        <f t="shared" si="12"/>
        <v>Gatton2017TOS4-MayCvK50055PP14</v>
      </c>
      <c r="B423" s="1">
        <v>42881</v>
      </c>
      <c r="C423" t="s">
        <v>1501</v>
      </c>
      <c r="D423" s="2" t="s">
        <v>1569</v>
      </c>
      <c r="E423">
        <v>14</v>
      </c>
      <c r="F423">
        <v>3.625</v>
      </c>
      <c r="G423">
        <f t="shared" si="13"/>
        <v>4.625</v>
      </c>
    </row>
    <row r="424" spans="1:7" x14ac:dyDescent="0.3">
      <c r="A424" t="str">
        <f t="shared" si="12"/>
        <v>Gatton2017TOS4-MayCvK50055PP14</v>
      </c>
      <c r="B424" s="1">
        <v>42885</v>
      </c>
      <c r="C424" t="s">
        <v>1501</v>
      </c>
      <c r="D424" s="2" t="s">
        <v>1569</v>
      </c>
      <c r="E424">
        <v>14</v>
      </c>
      <c r="F424">
        <v>4.875</v>
      </c>
      <c r="G424">
        <f t="shared" si="13"/>
        <v>5.875</v>
      </c>
    </row>
    <row r="425" spans="1:7" x14ac:dyDescent="0.3">
      <c r="A425" t="str">
        <f t="shared" si="12"/>
        <v>Gatton2017TOS4-MayCvK50055PP14</v>
      </c>
      <c r="B425" s="1">
        <v>42888</v>
      </c>
      <c r="C425" t="s">
        <v>1501</v>
      </c>
      <c r="D425" s="2" t="s">
        <v>1569</v>
      </c>
      <c r="E425">
        <v>14</v>
      </c>
      <c r="F425">
        <v>5.375</v>
      </c>
      <c r="G425">
        <f t="shared" si="13"/>
        <v>6.375</v>
      </c>
    </row>
    <row r="426" spans="1:7" x14ac:dyDescent="0.3">
      <c r="A426" t="str">
        <f t="shared" si="12"/>
        <v>Gatton2017TOS4-MayCvK50055PP14</v>
      </c>
      <c r="B426" s="1">
        <v>42892</v>
      </c>
      <c r="C426" t="s">
        <v>1501</v>
      </c>
      <c r="D426" s="2" t="s">
        <v>1569</v>
      </c>
      <c r="E426">
        <v>14</v>
      </c>
      <c r="F426">
        <v>6.75</v>
      </c>
      <c r="G426">
        <f t="shared" si="13"/>
        <v>7.75</v>
      </c>
    </row>
    <row r="427" spans="1:7" x14ac:dyDescent="0.3">
      <c r="A427" t="str">
        <f t="shared" si="12"/>
        <v>Gatton2017TOS4-MayCvK50055PP14</v>
      </c>
      <c r="B427" s="1">
        <v>42895</v>
      </c>
      <c r="C427" t="s">
        <v>1501</v>
      </c>
      <c r="D427" s="2" t="s">
        <v>1569</v>
      </c>
      <c r="E427">
        <v>14</v>
      </c>
      <c r="F427">
        <v>7.75</v>
      </c>
      <c r="G427">
        <f t="shared" si="13"/>
        <v>8.75</v>
      </c>
    </row>
    <row r="428" spans="1:7" x14ac:dyDescent="0.3">
      <c r="A428" t="str">
        <f t="shared" si="12"/>
        <v>Gatton2017TOS4-MayCvK50055PP14</v>
      </c>
      <c r="B428" s="1">
        <v>42899</v>
      </c>
      <c r="C428" t="s">
        <v>1501</v>
      </c>
      <c r="D428" s="2" t="s">
        <v>1569</v>
      </c>
      <c r="E428">
        <v>14</v>
      </c>
      <c r="F428">
        <v>7.75</v>
      </c>
      <c r="G428">
        <f t="shared" si="13"/>
        <v>8.75</v>
      </c>
    </row>
    <row r="429" spans="1:7" x14ac:dyDescent="0.3">
      <c r="A429" t="str">
        <f t="shared" si="12"/>
        <v>Gatton2017TOS4-MayCvK50055PP16</v>
      </c>
      <c r="B429" s="1">
        <v>42866</v>
      </c>
      <c r="C429" t="s">
        <v>1501</v>
      </c>
      <c r="D429" s="2" t="s">
        <v>1569</v>
      </c>
      <c r="E429">
        <v>16</v>
      </c>
      <c r="F429">
        <v>0</v>
      </c>
      <c r="G429">
        <f t="shared" si="13"/>
        <v>1</v>
      </c>
    </row>
    <row r="430" spans="1:7" x14ac:dyDescent="0.3">
      <c r="A430" t="str">
        <f t="shared" si="12"/>
        <v>Gatton2017TOS4-MayCvK50055PP16</v>
      </c>
      <c r="B430" s="1">
        <v>42872</v>
      </c>
      <c r="C430" t="s">
        <v>1501</v>
      </c>
      <c r="D430" s="2" t="s">
        <v>1569</v>
      </c>
      <c r="E430">
        <v>16</v>
      </c>
      <c r="F430">
        <v>1</v>
      </c>
      <c r="G430">
        <f t="shared" si="13"/>
        <v>2</v>
      </c>
    </row>
    <row r="431" spans="1:7" x14ac:dyDescent="0.3">
      <c r="A431" t="str">
        <f t="shared" si="12"/>
        <v>Gatton2017TOS4-MayCvK50055PP16</v>
      </c>
      <c r="B431" s="1">
        <v>42874</v>
      </c>
      <c r="C431" t="s">
        <v>1501</v>
      </c>
      <c r="D431" s="2" t="s">
        <v>1569</v>
      </c>
      <c r="E431">
        <v>16</v>
      </c>
      <c r="F431">
        <v>1.75</v>
      </c>
      <c r="G431">
        <f t="shared" si="13"/>
        <v>2.75</v>
      </c>
    </row>
    <row r="432" spans="1:7" x14ac:dyDescent="0.3">
      <c r="A432" t="str">
        <f t="shared" si="12"/>
        <v>Gatton2017TOS4-MayCvK50055PP16</v>
      </c>
      <c r="B432" s="1">
        <v>42878</v>
      </c>
      <c r="C432" t="s">
        <v>1501</v>
      </c>
      <c r="D432" s="2" t="s">
        <v>1569</v>
      </c>
      <c r="E432">
        <v>16</v>
      </c>
      <c r="F432">
        <v>2.4375</v>
      </c>
      <c r="G432">
        <f t="shared" si="13"/>
        <v>3.4375</v>
      </c>
    </row>
    <row r="433" spans="1:7" x14ac:dyDescent="0.3">
      <c r="A433" t="str">
        <f t="shared" si="12"/>
        <v>Gatton2017TOS4-MayCvK50055PP16</v>
      </c>
      <c r="B433" s="1">
        <v>42881</v>
      </c>
      <c r="C433" t="s">
        <v>1501</v>
      </c>
      <c r="D433" s="2" t="s">
        <v>1569</v>
      </c>
      <c r="E433">
        <v>16</v>
      </c>
      <c r="F433">
        <v>3.375</v>
      </c>
      <c r="G433">
        <f t="shared" si="13"/>
        <v>4.375</v>
      </c>
    </row>
    <row r="434" spans="1:7" x14ac:dyDescent="0.3">
      <c r="A434" t="str">
        <f t="shared" si="12"/>
        <v>Gatton2017TOS4-MayCvK50055PP16</v>
      </c>
      <c r="B434" s="1">
        <v>42885</v>
      </c>
      <c r="C434" t="s">
        <v>1501</v>
      </c>
      <c r="D434" s="2" t="s">
        <v>1569</v>
      </c>
      <c r="E434">
        <v>16</v>
      </c>
      <c r="F434">
        <v>4.75</v>
      </c>
      <c r="G434">
        <f t="shared" si="13"/>
        <v>5.75</v>
      </c>
    </row>
    <row r="435" spans="1:7" x14ac:dyDescent="0.3">
      <c r="A435" t="str">
        <f t="shared" si="12"/>
        <v>Gatton2017TOS4-MayCvK50055PP16</v>
      </c>
      <c r="B435" s="1">
        <v>42888</v>
      </c>
      <c r="C435" t="s">
        <v>1501</v>
      </c>
      <c r="D435" s="2" t="s">
        <v>1569</v>
      </c>
      <c r="E435">
        <v>16</v>
      </c>
      <c r="F435">
        <v>5.75</v>
      </c>
      <c r="G435">
        <f t="shared" si="13"/>
        <v>6.75</v>
      </c>
    </row>
    <row r="436" spans="1:7" x14ac:dyDescent="0.3">
      <c r="A436" t="str">
        <f t="shared" si="12"/>
        <v>Gatton2017TOS4-MayCvK50055PP16</v>
      </c>
      <c r="B436" s="1">
        <v>42892</v>
      </c>
      <c r="C436" t="s">
        <v>1501</v>
      </c>
      <c r="D436" s="2" t="s">
        <v>1569</v>
      </c>
      <c r="E436">
        <v>16</v>
      </c>
      <c r="F436">
        <v>6.875</v>
      </c>
      <c r="G436">
        <f t="shared" si="13"/>
        <v>7.875</v>
      </c>
    </row>
    <row r="437" spans="1:7" x14ac:dyDescent="0.3">
      <c r="A437" t="str">
        <f t="shared" si="12"/>
        <v>Gatton2017TOS4-MayCvK50055PP16</v>
      </c>
      <c r="B437" s="1">
        <v>42895</v>
      </c>
      <c r="C437" t="s">
        <v>1501</v>
      </c>
      <c r="D437" s="2" t="s">
        <v>1569</v>
      </c>
      <c r="E437">
        <v>16</v>
      </c>
      <c r="F437">
        <v>7.75</v>
      </c>
      <c r="G437">
        <f t="shared" si="13"/>
        <v>8.75</v>
      </c>
    </row>
    <row r="438" spans="1:7" x14ac:dyDescent="0.3">
      <c r="A438" t="str">
        <f t="shared" si="12"/>
        <v>Gatton2017TOS6-JunCvK50055PPNatural</v>
      </c>
      <c r="B438" s="1">
        <v>42902</v>
      </c>
      <c r="C438" t="s">
        <v>1501</v>
      </c>
      <c r="D438" s="2" t="s">
        <v>1568</v>
      </c>
      <c r="E438" t="s">
        <v>1458</v>
      </c>
      <c r="F438">
        <v>0</v>
      </c>
      <c r="G438">
        <f t="shared" si="13"/>
        <v>1</v>
      </c>
    </row>
    <row r="439" spans="1:7" x14ac:dyDescent="0.3">
      <c r="A439" t="str">
        <f t="shared" si="12"/>
        <v>Gatton2017TOS6-JunCvK50055PPNatural</v>
      </c>
      <c r="B439" s="1">
        <v>42906</v>
      </c>
      <c r="C439" t="s">
        <v>1501</v>
      </c>
      <c r="D439" s="2" t="s">
        <v>1568</v>
      </c>
      <c r="E439" t="s">
        <v>1458</v>
      </c>
      <c r="F439">
        <v>0.875</v>
      </c>
      <c r="G439">
        <f t="shared" si="13"/>
        <v>1.875</v>
      </c>
    </row>
    <row r="440" spans="1:7" x14ac:dyDescent="0.3">
      <c r="A440" t="str">
        <f t="shared" si="12"/>
        <v>Gatton2017TOS6-JunCvK50055PPNatural</v>
      </c>
      <c r="B440" s="1">
        <v>42910</v>
      </c>
      <c r="C440" t="s">
        <v>1501</v>
      </c>
      <c r="D440" s="2" t="s">
        <v>1568</v>
      </c>
      <c r="E440" t="s">
        <v>1458</v>
      </c>
      <c r="F440">
        <v>2</v>
      </c>
      <c r="G440">
        <f t="shared" si="13"/>
        <v>3</v>
      </c>
    </row>
    <row r="441" spans="1:7" x14ac:dyDescent="0.3">
      <c r="A441" t="str">
        <f t="shared" si="12"/>
        <v>Gatton2017TOS6-JunCvK50055PPNatural</v>
      </c>
      <c r="B441" s="1">
        <v>42913</v>
      </c>
      <c r="C441" t="s">
        <v>1501</v>
      </c>
      <c r="D441" s="2" t="s">
        <v>1568</v>
      </c>
      <c r="E441" t="s">
        <v>1458</v>
      </c>
      <c r="F441">
        <v>2.125</v>
      </c>
      <c r="G441">
        <f t="shared" si="13"/>
        <v>3.125</v>
      </c>
    </row>
    <row r="442" spans="1:7" x14ac:dyDescent="0.3">
      <c r="A442" t="str">
        <f t="shared" si="12"/>
        <v>Gatton2017TOS6-JunCvK50055PPNatural</v>
      </c>
      <c r="B442" s="1">
        <v>42916</v>
      </c>
      <c r="C442" t="s">
        <v>1501</v>
      </c>
      <c r="D442" s="2" t="s">
        <v>1568</v>
      </c>
      <c r="E442" t="s">
        <v>1458</v>
      </c>
      <c r="F442">
        <v>3</v>
      </c>
      <c r="G442">
        <f t="shared" si="13"/>
        <v>4</v>
      </c>
    </row>
    <row r="443" spans="1:7" x14ac:dyDescent="0.3">
      <c r="A443" t="str">
        <f t="shared" si="12"/>
        <v>Gatton2017TOS6-JunCvK50055PPNatural</v>
      </c>
      <c r="B443" s="1">
        <v>42920</v>
      </c>
      <c r="C443" t="s">
        <v>1501</v>
      </c>
      <c r="D443" s="2" t="s">
        <v>1568</v>
      </c>
      <c r="E443" t="s">
        <v>1458</v>
      </c>
      <c r="F443">
        <v>4.0625</v>
      </c>
      <c r="G443">
        <f t="shared" si="13"/>
        <v>5.0625</v>
      </c>
    </row>
    <row r="444" spans="1:7" x14ac:dyDescent="0.3">
      <c r="A444" t="str">
        <f t="shared" si="12"/>
        <v>Gatton2017TOS6-JunCvK50055PPNatural</v>
      </c>
      <c r="B444" s="1">
        <v>42924</v>
      </c>
      <c r="C444" t="s">
        <v>1501</v>
      </c>
      <c r="D444" s="2" t="s">
        <v>1568</v>
      </c>
      <c r="E444" t="s">
        <v>1458</v>
      </c>
      <c r="F444">
        <v>5.6875</v>
      </c>
      <c r="G444">
        <f t="shared" si="13"/>
        <v>6.6875</v>
      </c>
    </row>
    <row r="445" spans="1:7" x14ac:dyDescent="0.3">
      <c r="A445" t="str">
        <f t="shared" si="12"/>
        <v>Gatton2017TOS6-JunCvK50055PPNatural</v>
      </c>
      <c r="B445" s="1">
        <v>42927</v>
      </c>
      <c r="C445" t="s">
        <v>1501</v>
      </c>
      <c r="D445" s="2" t="s">
        <v>1568</v>
      </c>
      <c r="E445" t="s">
        <v>1458</v>
      </c>
      <c r="F445">
        <v>6.125</v>
      </c>
      <c r="G445">
        <f t="shared" si="13"/>
        <v>7.125</v>
      </c>
    </row>
    <row r="446" spans="1:7" x14ac:dyDescent="0.3">
      <c r="A446" t="str">
        <f t="shared" si="12"/>
        <v>Gatton2017TOS6-JunCvK50055PPNatural</v>
      </c>
      <c r="B446" s="1">
        <v>42930</v>
      </c>
      <c r="C446" t="s">
        <v>1501</v>
      </c>
      <c r="D446" s="2" t="s">
        <v>1568</v>
      </c>
      <c r="E446" t="s">
        <v>1458</v>
      </c>
      <c r="F446">
        <v>6</v>
      </c>
      <c r="G446">
        <f t="shared" si="13"/>
        <v>7</v>
      </c>
    </row>
    <row r="447" spans="1:7" x14ac:dyDescent="0.3">
      <c r="A447" t="str">
        <f t="shared" si="12"/>
        <v>Gatton2017TOS6-JunCvK50055PPNatural</v>
      </c>
      <c r="B447" s="1">
        <v>42937</v>
      </c>
      <c r="C447" t="s">
        <v>1501</v>
      </c>
      <c r="D447" s="2" t="s">
        <v>1568</v>
      </c>
      <c r="E447" t="s">
        <v>1458</v>
      </c>
      <c r="F447">
        <v>7.25</v>
      </c>
      <c r="G447">
        <f t="shared" si="13"/>
        <v>8.25</v>
      </c>
    </row>
    <row r="448" spans="1:7" x14ac:dyDescent="0.3">
      <c r="A448" t="str">
        <f t="shared" si="12"/>
        <v>Gatton2017TOS6-JunCvK50055PP14</v>
      </c>
      <c r="B448" s="1">
        <v>42902</v>
      </c>
      <c r="C448" t="s">
        <v>1501</v>
      </c>
      <c r="D448" s="2" t="s">
        <v>1568</v>
      </c>
      <c r="E448">
        <v>14</v>
      </c>
      <c r="F448">
        <v>0</v>
      </c>
      <c r="G448">
        <f t="shared" si="13"/>
        <v>1</v>
      </c>
    </row>
    <row r="449" spans="1:7" x14ac:dyDescent="0.3">
      <c r="A449" t="str">
        <f t="shared" si="12"/>
        <v>Gatton2017TOS6-JunCvK50055PP14</v>
      </c>
      <c r="B449" s="1">
        <v>42906</v>
      </c>
      <c r="C449" t="s">
        <v>1501</v>
      </c>
      <c r="D449" s="2" t="s">
        <v>1568</v>
      </c>
      <c r="E449">
        <v>14</v>
      </c>
      <c r="F449">
        <v>1</v>
      </c>
      <c r="G449">
        <f t="shared" si="13"/>
        <v>2</v>
      </c>
    </row>
    <row r="450" spans="1:7" x14ac:dyDescent="0.3">
      <c r="A450" t="str">
        <f t="shared" ref="A450:A513" si="14">"Gatton2017TOS"&amp;D450&amp;"Cv"&amp;C450&amp;"PP"&amp;E450</f>
        <v>Gatton2017TOS6-JunCvK50055PP14</v>
      </c>
      <c r="B450" s="1">
        <v>42910</v>
      </c>
      <c r="C450" t="s">
        <v>1501</v>
      </c>
      <c r="D450" s="2" t="s">
        <v>1568</v>
      </c>
      <c r="E450">
        <v>14</v>
      </c>
      <c r="F450">
        <v>2</v>
      </c>
      <c r="G450">
        <f t="shared" ref="G450:G513" si="15">IF(F450&lt;9,F450+1,"")</f>
        <v>3</v>
      </c>
    </row>
    <row r="451" spans="1:7" x14ac:dyDescent="0.3">
      <c r="A451" t="str">
        <f t="shared" si="14"/>
        <v>Gatton2017TOS6-JunCvK50055PP14</v>
      </c>
      <c r="B451" s="1">
        <v>42913</v>
      </c>
      <c r="C451" t="s">
        <v>1501</v>
      </c>
      <c r="D451" s="2" t="s">
        <v>1568</v>
      </c>
      <c r="E451">
        <v>14</v>
      </c>
      <c r="F451">
        <v>2.125</v>
      </c>
      <c r="G451">
        <f t="shared" si="15"/>
        <v>3.125</v>
      </c>
    </row>
    <row r="452" spans="1:7" x14ac:dyDescent="0.3">
      <c r="A452" t="str">
        <f t="shared" si="14"/>
        <v>Gatton2017TOS6-JunCvK50055PP14</v>
      </c>
      <c r="B452" s="1">
        <v>42916</v>
      </c>
      <c r="C452" t="s">
        <v>1501</v>
      </c>
      <c r="D452" s="2" t="s">
        <v>1568</v>
      </c>
      <c r="E452">
        <v>14</v>
      </c>
      <c r="F452">
        <v>3.3125</v>
      </c>
      <c r="G452">
        <f t="shared" si="15"/>
        <v>4.3125</v>
      </c>
    </row>
    <row r="453" spans="1:7" x14ac:dyDescent="0.3">
      <c r="A453" t="str">
        <f t="shared" si="14"/>
        <v>Gatton2017TOS6-JunCvK50055PP14</v>
      </c>
      <c r="B453" s="1">
        <v>42920</v>
      </c>
      <c r="C453" t="s">
        <v>1501</v>
      </c>
      <c r="D453" s="2" t="s">
        <v>1568</v>
      </c>
      <c r="E453">
        <v>14</v>
      </c>
      <c r="F453">
        <v>4.5</v>
      </c>
      <c r="G453">
        <f t="shared" si="15"/>
        <v>5.5</v>
      </c>
    </row>
    <row r="454" spans="1:7" x14ac:dyDescent="0.3">
      <c r="A454" t="str">
        <f t="shared" si="14"/>
        <v>Gatton2017TOS6-JunCvK50055PP14</v>
      </c>
      <c r="B454" s="1">
        <v>42924</v>
      </c>
      <c r="C454" t="s">
        <v>1501</v>
      </c>
      <c r="D454" s="2" t="s">
        <v>1568</v>
      </c>
      <c r="E454">
        <v>14</v>
      </c>
      <c r="F454">
        <v>5.6875</v>
      </c>
      <c r="G454">
        <f t="shared" si="15"/>
        <v>6.6875</v>
      </c>
    </row>
    <row r="455" spans="1:7" x14ac:dyDescent="0.3">
      <c r="A455" t="str">
        <f t="shared" si="14"/>
        <v>Gatton2017TOS6-JunCvK50055PP14</v>
      </c>
      <c r="B455" s="1">
        <v>42927</v>
      </c>
      <c r="C455" t="s">
        <v>1501</v>
      </c>
      <c r="D455" s="2" t="s">
        <v>1568</v>
      </c>
      <c r="E455">
        <v>14</v>
      </c>
      <c r="F455">
        <v>6.3125</v>
      </c>
      <c r="G455">
        <f t="shared" si="15"/>
        <v>7.3125</v>
      </c>
    </row>
    <row r="456" spans="1:7" x14ac:dyDescent="0.3">
      <c r="A456" t="str">
        <f t="shared" si="14"/>
        <v>Gatton2017TOS6-JunCvK50055PP16</v>
      </c>
      <c r="B456" s="1">
        <v>42902</v>
      </c>
      <c r="C456" t="s">
        <v>1501</v>
      </c>
      <c r="D456" s="2" t="s">
        <v>1568</v>
      </c>
      <c r="E456">
        <v>16</v>
      </c>
      <c r="F456">
        <v>0</v>
      </c>
      <c r="G456">
        <f t="shared" si="15"/>
        <v>1</v>
      </c>
    </row>
    <row r="457" spans="1:7" x14ac:dyDescent="0.3">
      <c r="A457" t="str">
        <f t="shared" si="14"/>
        <v>Gatton2017TOS6-JunCvK50055PP16</v>
      </c>
      <c r="B457" s="1">
        <v>42906</v>
      </c>
      <c r="C457" t="s">
        <v>1501</v>
      </c>
      <c r="D457" s="2" t="s">
        <v>1568</v>
      </c>
      <c r="E457">
        <v>16</v>
      </c>
      <c r="F457">
        <v>0.5625</v>
      </c>
      <c r="G457">
        <f t="shared" si="15"/>
        <v>1.5625</v>
      </c>
    </row>
    <row r="458" spans="1:7" x14ac:dyDescent="0.3">
      <c r="A458" t="str">
        <f t="shared" si="14"/>
        <v>Gatton2017TOS6-JunCvK50055PP16</v>
      </c>
      <c r="B458" s="1">
        <v>42910</v>
      </c>
      <c r="C458" t="s">
        <v>1501</v>
      </c>
      <c r="D458" s="2" t="s">
        <v>1568</v>
      </c>
      <c r="E458">
        <v>16</v>
      </c>
      <c r="F458">
        <v>2</v>
      </c>
      <c r="G458">
        <f t="shared" si="15"/>
        <v>3</v>
      </c>
    </row>
    <row r="459" spans="1:7" x14ac:dyDescent="0.3">
      <c r="A459" t="str">
        <f t="shared" si="14"/>
        <v>Gatton2017TOS6-JunCvK50055PP16</v>
      </c>
      <c r="B459" s="1">
        <v>42913</v>
      </c>
      <c r="C459" t="s">
        <v>1501</v>
      </c>
      <c r="D459" s="2" t="s">
        <v>1568</v>
      </c>
      <c r="E459">
        <v>16</v>
      </c>
      <c r="F459">
        <v>2.25</v>
      </c>
      <c r="G459">
        <f t="shared" si="15"/>
        <v>3.25</v>
      </c>
    </row>
    <row r="460" spans="1:7" x14ac:dyDescent="0.3">
      <c r="A460" t="str">
        <f t="shared" si="14"/>
        <v>Gatton2017TOS6-JunCvK50055PP16</v>
      </c>
      <c r="B460" s="1">
        <v>42916</v>
      </c>
      <c r="C460" t="s">
        <v>1501</v>
      </c>
      <c r="D460" s="2" t="s">
        <v>1568</v>
      </c>
      <c r="E460">
        <v>16</v>
      </c>
      <c r="F460">
        <v>3.1875</v>
      </c>
      <c r="G460">
        <f t="shared" si="15"/>
        <v>4.1875</v>
      </c>
    </row>
    <row r="461" spans="1:7" x14ac:dyDescent="0.3">
      <c r="A461" t="str">
        <f t="shared" si="14"/>
        <v>Gatton2017TOS6-JunCvK50055PP16</v>
      </c>
      <c r="B461" s="1">
        <v>42920</v>
      </c>
      <c r="C461" t="s">
        <v>1501</v>
      </c>
      <c r="D461" s="2" t="s">
        <v>1568</v>
      </c>
      <c r="E461">
        <v>16</v>
      </c>
      <c r="F461">
        <v>4.125</v>
      </c>
      <c r="G461">
        <f t="shared" si="15"/>
        <v>5.125</v>
      </c>
    </row>
    <row r="462" spans="1:7" x14ac:dyDescent="0.3">
      <c r="A462" t="str">
        <f t="shared" si="14"/>
        <v>Gatton2017TOS6-JunCvK50055PP16</v>
      </c>
      <c r="B462" s="1">
        <v>42924</v>
      </c>
      <c r="C462" t="s">
        <v>1501</v>
      </c>
      <c r="D462" s="2" t="s">
        <v>1568</v>
      </c>
      <c r="E462">
        <v>16</v>
      </c>
      <c r="F462">
        <v>5.5625</v>
      </c>
      <c r="G462">
        <f t="shared" si="15"/>
        <v>6.5625</v>
      </c>
    </row>
    <row r="463" spans="1:7" x14ac:dyDescent="0.3">
      <c r="A463" t="str">
        <f t="shared" si="14"/>
        <v>Gatton2017TOS6-JunCvK50055PP16</v>
      </c>
      <c r="B463" s="1">
        <v>42927</v>
      </c>
      <c r="C463" t="s">
        <v>1501</v>
      </c>
      <c r="D463" s="2" t="s">
        <v>1568</v>
      </c>
      <c r="E463">
        <v>16</v>
      </c>
      <c r="F463">
        <v>5.875</v>
      </c>
      <c r="G463">
        <f t="shared" si="15"/>
        <v>6.875</v>
      </c>
    </row>
    <row r="464" spans="1:7" x14ac:dyDescent="0.3">
      <c r="A464" t="str">
        <f t="shared" si="14"/>
        <v>Gatton2017TOS6-JunCvK50055PP16</v>
      </c>
      <c r="B464" s="1">
        <v>42930</v>
      </c>
      <c r="C464" t="s">
        <v>1501</v>
      </c>
      <c r="D464" s="2" t="s">
        <v>1568</v>
      </c>
      <c r="E464">
        <v>16</v>
      </c>
      <c r="F464">
        <v>7</v>
      </c>
      <c r="G464">
        <f t="shared" si="15"/>
        <v>8</v>
      </c>
    </row>
    <row r="465" spans="1:7" x14ac:dyDescent="0.3">
      <c r="A465" t="str">
        <f t="shared" si="14"/>
        <v>Gatton2017TOS6-JunCvK50055PP16</v>
      </c>
      <c r="B465" s="1">
        <v>42937</v>
      </c>
      <c r="C465" t="s">
        <v>1501</v>
      </c>
      <c r="D465" s="2" t="s">
        <v>1568</v>
      </c>
      <c r="E465">
        <v>16</v>
      </c>
      <c r="F465">
        <v>8.375</v>
      </c>
      <c r="G465">
        <f t="shared" si="15"/>
        <v>9.375</v>
      </c>
    </row>
    <row r="466" spans="1:7" x14ac:dyDescent="0.3">
      <c r="A466" t="str">
        <f t="shared" si="14"/>
        <v>Gatton2017TOS4-MayCvK50058PPNatural</v>
      </c>
      <c r="B466" s="1">
        <v>42866</v>
      </c>
      <c r="C466" t="s">
        <v>1493</v>
      </c>
      <c r="D466" s="2" t="s">
        <v>1569</v>
      </c>
      <c r="E466" t="s">
        <v>1458</v>
      </c>
      <c r="F466">
        <v>0</v>
      </c>
      <c r="G466">
        <f t="shared" si="15"/>
        <v>1</v>
      </c>
    </row>
    <row r="467" spans="1:7" x14ac:dyDescent="0.3">
      <c r="A467" t="str">
        <f t="shared" si="14"/>
        <v>Gatton2017TOS4-MayCvK50058PPNatural</v>
      </c>
      <c r="B467" s="1">
        <v>42872</v>
      </c>
      <c r="C467" t="s">
        <v>1493</v>
      </c>
      <c r="D467" s="2" t="s">
        <v>1569</v>
      </c>
      <c r="E467" t="s">
        <v>1458</v>
      </c>
      <c r="F467">
        <v>1</v>
      </c>
      <c r="G467">
        <f t="shared" si="15"/>
        <v>2</v>
      </c>
    </row>
    <row r="468" spans="1:7" x14ac:dyDescent="0.3">
      <c r="A468" t="str">
        <f t="shared" si="14"/>
        <v>Gatton2017TOS4-MayCvK50058PPNatural</v>
      </c>
      <c r="B468" s="1">
        <v>42874</v>
      </c>
      <c r="C468" t="s">
        <v>1493</v>
      </c>
      <c r="D468" s="2" t="s">
        <v>1569</v>
      </c>
      <c r="E468" t="s">
        <v>1458</v>
      </c>
      <c r="F468">
        <v>1.875</v>
      </c>
      <c r="G468">
        <f t="shared" si="15"/>
        <v>2.875</v>
      </c>
    </row>
    <row r="469" spans="1:7" x14ac:dyDescent="0.3">
      <c r="A469" t="str">
        <f t="shared" si="14"/>
        <v>Gatton2017TOS4-MayCvK50058PPNatural</v>
      </c>
      <c r="B469" s="1">
        <v>42878</v>
      </c>
      <c r="C469" t="s">
        <v>1493</v>
      </c>
      <c r="D469" s="2" t="s">
        <v>1569</v>
      </c>
      <c r="E469" t="s">
        <v>1458</v>
      </c>
      <c r="F469">
        <v>2.5625</v>
      </c>
      <c r="G469">
        <f t="shared" si="15"/>
        <v>3.5625</v>
      </c>
    </row>
    <row r="470" spans="1:7" x14ac:dyDescent="0.3">
      <c r="A470" t="str">
        <f t="shared" si="14"/>
        <v>Gatton2017TOS4-MayCvK50058PPNatural</v>
      </c>
      <c r="B470" s="1">
        <v>42881</v>
      </c>
      <c r="C470" t="s">
        <v>1493</v>
      </c>
      <c r="D470" s="2" t="s">
        <v>1569</v>
      </c>
      <c r="E470" t="s">
        <v>1458</v>
      </c>
      <c r="F470">
        <v>3.875</v>
      </c>
      <c r="G470">
        <f t="shared" si="15"/>
        <v>4.875</v>
      </c>
    </row>
    <row r="471" spans="1:7" x14ac:dyDescent="0.3">
      <c r="A471" t="str">
        <f t="shared" si="14"/>
        <v>Gatton2017TOS4-MayCvK50058PPNatural</v>
      </c>
      <c r="B471" s="1">
        <v>42885</v>
      </c>
      <c r="C471" t="s">
        <v>1493</v>
      </c>
      <c r="D471" s="2" t="s">
        <v>1569</v>
      </c>
      <c r="E471" t="s">
        <v>1458</v>
      </c>
      <c r="F471">
        <v>4.9375</v>
      </c>
      <c r="G471">
        <f t="shared" si="15"/>
        <v>5.9375</v>
      </c>
    </row>
    <row r="472" spans="1:7" x14ac:dyDescent="0.3">
      <c r="A472" t="str">
        <f t="shared" si="14"/>
        <v>Gatton2017TOS4-MayCvK50058PPNatural</v>
      </c>
      <c r="B472" s="1">
        <v>42888</v>
      </c>
      <c r="C472" t="s">
        <v>1493</v>
      </c>
      <c r="D472" s="2" t="s">
        <v>1569</v>
      </c>
      <c r="E472" t="s">
        <v>1458</v>
      </c>
      <c r="F472">
        <v>5.6875</v>
      </c>
      <c r="G472">
        <f t="shared" si="15"/>
        <v>6.6875</v>
      </c>
    </row>
    <row r="473" spans="1:7" x14ac:dyDescent="0.3">
      <c r="A473" t="str">
        <f t="shared" si="14"/>
        <v>Gatton2017TOS4-MayCvK50058PPNatural</v>
      </c>
      <c r="B473" s="1">
        <v>42892</v>
      </c>
      <c r="C473" t="s">
        <v>1493</v>
      </c>
      <c r="D473" s="2" t="s">
        <v>1569</v>
      </c>
      <c r="E473" t="s">
        <v>1458</v>
      </c>
      <c r="F473">
        <v>6.6875</v>
      </c>
      <c r="G473">
        <f t="shared" si="15"/>
        <v>7.6875</v>
      </c>
    </row>
    <row r="474" spans="1:7" x14ac:dyDescent="0.3">
      <c r="A474" t="str">
        <f t="shared" si="14"/>
        <v>Gatton2017TOS4-MayCvK50058PPNatural</v>
      </c>
      <c r="B474" s="1">
        <v>42895</v>
      </c>
      <c r="C474" t="s">
        <v>1493</v>
      </c>
      <c r="D474" s="2" t="s">
        <v>1569</v>
      </c>
      <c r="E474" t="s">
        <v>1458</v>
      </c>
      <c r="F474">
        <v>7.6875</v>
      </c>
      <c r="G474">
        <f t="shared" si="15"/>
        <v>8.6875</v>
      </c>
    </row>
    <row r="475" spans="1:7" x14ac:dyDescent="0.3">
      <c r="A475" t="str">
        <f t="shared" si="14"/>
        <v>Gatton2017TOS4-MayCvK50058PP14</v>
      </c>
      <c r="B475" s="1">
        <v>42866</v>
      </c>
      <c r="C475" t="s">
        <v>1493</v>
      </c>
      <c r="D475" s="2" t="s">
        <v>1569</v>
      </c>
      <c r="E475">
        <v>14</v>
      </c>
      <c r="F475">
        <v>0</v>
      </c>
      <c r="G475">
        <f t="shared" si="15"/>
        <v>1</v>
      </c>
    </row>
    <row r="476" spans="1:7" x14ac:dyDescent="0.3">
      <c r="A476" t="str">
        <f t="shared" si="14"/>
        <v>Gatton2017TOS4-MayCvK50058PP14</v>
      </c>
      <c r="B476" s="1">
        <v>42872</v>
      </c>
      <c r="C476" t="s">
        <v>1493</v>
      </c>
      <c r="D476" s="2" t="s">
        <v>1569</v>
      </c>
      <c r="E476">
        <v>14</v>
      </c>
      <c r="F476">
        <v>1</v>
      </c>
      <c r="G476">
        <f t="shared" si="15"/>
        <v>2</v>
      </c>
    </row>
    <row r="477" spans="1:7" x14ac:dyDescent="0.3">
      <c r="A477" t="str">
        <f t="shared" si="14"/>
        <v>Gatton2017TOS4-MayCvK50058PP14</v>
      </c>
      <c r="B477" s="1">
        <v>42874</v>
      </c>
      <c r="C477" t="s">
        <v>1493</v>
      </c>
      <c r="D477" s="2" t="s">
        <v>1569</v>
      </c>
      <c r="E477">
        <v>14</v>
      </c>
      <c r="F477">
        <v>2</v>
      </c>
      <c r="G477">
        <f t="shared" si="15"/>
        <v>3</v>
      </c>
    </row>
    <row r="478" spans="1:7" x14ac:dyDescent="0.3">
      <c r="A478" t="str">
        <f t="shared" si="14"/>
        <v>Gatton2017TOS4-MayCvK50058PP14</v>
      </c>
      <c r="B478" s="1">
        <v>42878</v>
      </c>
      <c r="C478" t="s">
        <v>1493</v>
      </c>
      <c r="D478" s="2" t="s">
        <v>1569</v>
      </c>
      <c r="E478">
        <v>14</v>
      </c>
      <c r="F478">
        <v>2.8125</v>
      </c>
      <c r="G478">
        <f t="shared" si="15"/>
        <v>3.8125</v>
      </c>
    </row>
    <row r="479" spans="1:7" x14ac:dyDescent="0.3">
      <c r="A479" t="str">
        <f t="shared" si="14"/>
        <v>Gatton2017TOS4-MayCvK50058PP14</v>
      </c>
      <c r="B479" s="1">
        <v>42881</v>
      </c>
      <c r="C479" t="s">
        <v>1493</v>
      </c>
      <c r="D479" s="2" t="s">
        <v>1569</v>
      </c>
      <c r="E479">
        <v>14</v>
      </c>
      <c r="F479">
        <v>4</v>
      </c>
      <c r="G479">
        <f t="shared" si="15"/>
        <v>5</v>
      </c>
    </row>
    <row r="480" spans="1:7" x14ac:dyDescent="0.3">
      <c r="A480" t="str">
        <f t="shared" si="14"/>
        <v>Gatton2017TOS4-MayCvK50058PP14</v>
      </c>
      <c r="B480" s="1">
        <v>42885</v>
      </c>
      <c r="C480" t="s">
        <v>1493</v>
      </c>
      <c r="D480" s="2" t="s">
        <v>1569</v>
      </c>
      <c r="E480">
        <v>14</v>
      </c>
      <c r="F480">
        <v>4.8125</v>
      </c>
      <c r="G480">
        <f t="shared" si="15"/>
        <v>5.8125</v>
      </c>
    </row>
    <row r="481" spans="1:7" x14ac:dyDescent="0.3">
      <c r="A481" t="str">
        <f t="shared" si="14"/>
        <v>Gatton2017TOS4-MayCvK50058PP14</v>
      </c>
      <c r="B481" s="1">
        <v>42888</v>
      </c>
      <c r="C481" t="s">
        <v>1493</v>
      </c>
      <c r="D481" s="2" t="s">
        <v>1569</v>
      </c>
      <c r="E481">
        <v>14</v>
      </c>
      <c r="F481">
        <v>5.9375</v>
      </c>
      <c r="G481">
        <f t="shared" si="15"/>
        <v>6.9375</v>
      </c>
    </row>
    <row r="482" spans="1:7" x14ac:dyDescent="0.3">
      <c r="A482" t="str">
        <f t="shared" si="14"/>
        <v>Gatton2017TOS4-MayCvK50058PP14</v>
      </c>
      <c r="B482" s="1">
        <v>42892</v>
      </c>
      <c r="C482" t="s">
        <v>1493</v>
      </c>
      <c r="D482" s="2" t="s">
        <v>1569</v>
      </c>
      <c r="E482">
        <v>14</v>
      </c>
      <c r="F482">
        <v>6.6875</v>
      </c>
      <c r="G482">
        <f t="shared" si="15"/>
        <v>7.6875</v>
      </c>
    </row>
    <row r="483" spans="1:7" x14ac:dyDescent="0.3">
      <c r="A483" t="str">
        <f t="shared" si="14"/>
        <v>Gatton2017TOS4-MayCvK50058PP14</v>
      </c>
      <c r="B483" s="1">
        <v>42895</v>
      </c>
      <c r="C483" t="s">
        <v>1493</v>
      </c>
      <c r="D483" s="2" t="s">
        <v>1569</v>
      </c>
      <c r="E483">
        <v>14</v>
      </c>
      <c r="F483">
        <v>8</v>
      </c>
      <c r="G483">
        <f t="shared" si="15"/>
        <v>9</v>
      </c>
    </row>
    <row r="484" spans="1:7" x14ac:dyDescent="0.3">
      <c r="A484" t="str">
        <f t="shared" si="14"/>
        <v>Gatton2017TOS4-MayCvK50058PP16</v>
      </c>
      <c r="B484" s="1">
        <v>42866</v>
      </c>
      <c r="C484" t="s">
        <v>1493</v>
      </c>
      <c r="D484" s="2" t="s">
        <v>1569</v>
      </c>
      <c r="E484">
        <v>16</v>
      </c>
      <c r="F484">
        <v>0</v>
      </c>
      <c r="G484">
        <f t="shared" si="15"/>
        <v>1</v>
      </c>
    </row>
    <row r="485" spans="1:7" x14ac:dyDescent="0.3">
      <c r="A485" t="str">
        <f t="shared" si="14"/>
        <v>Gatton2017TOS4-MayCvK50058PP16</v>
      </c>
      <c r="B485" s="1">
        <v>42872</v>
      </c>
      <c r="C485" t="s">
        <v>1493</v>
      </c>
      <c r="D485" s="2" t="s">
        <v>1569</v>
      </c>
      <c r="E485">
        <v>16</v>
      </c>
      <c r="F485">
        <v>1</v>
      </c>
      <c r="G485">
        <f t="shared" si="15"/>
        <v>2</v>
      </c>
    </row>
    <row r="486" spans="1:7" x14ac:dyDescent="0.3">
      <c r="A486" t="str">
        <f t="shared" si="14"/>
        <v>Gatton2017TOS4-MayCvK50058PP16</v>
      </c>
      <c r="B486" s="1">
        <v>42874</v>
      </c>
      <c r="C486" t="s">
        <v>1493</v>
      </c>
      <c r="D486" s="2" t="s">
        <v>1569</v>
      </c>
      <c r="E486">
        <v>16</v>
      </c>
      <c r="F486">
        <v>2</v>
      </c>
      <c r="G486">
        <f t="shared" si="15"/>
        <v>3</v>
      </c>
    </row>
    <row r="487" spans="1:7" x14ac:dyDescent="0.3">
      <c r="A487" t="str">
        <f t="shared" si="14"/>
        <v>Gatton2017TOS4-MayCvK50058PP16</v>
      </c>
      <c r="B487" s="1">
        <v>42878</v>
      </c>
      <c r="C487" t="s">
        <v>1493</v>
      </c>
      <c r="D487" s="2" t="s">
        <v>1569</v>
      </c>
      <c r="E487">
        <v>16</v>
      </c>
      <c r="F487">
        <v>2.8125</v>
      </c>
      <c r="G487">
        <f t="shared" si="15"/>
        <v>3.8125</v>
      </c>
    </row>
    <row r="488" spans="1:7" x14ac:dyDescent="0.3">
      <c r="A488" t="str">
        <f t="shared" si="14"/>
        <v>Gatton2017TOS4-MayCvK50058PP16</v>
      </c>
      <c r="B488" s="1">
        <v>42881</v>
      </c>
      <c r="C488" t="s">
        <v>1493</v>
      </c>
      <c r="D488" s="2" t="s">
        <v>1569</v>
      </c>
      <c r="E488">
        <v>16</v>
      </c>
      <c r="F488">
        <v>3.5</v>
      </c>
      <c r="G488">
        <f t="shared" si="15"/>
        <v>4.5</v>
      </c>
    </row>
    <row r="489" spans="1:7" x14ac:dyDescent="0.3">
      <c r="A489" t="str">
        <f t="shared" si="14"/>
        <v>Gatton2017TOS4-MayCvK50058PP16</v>
      </c>
      <c r="B489" s="1">
        <v>42885</v>
      </c>
      <c r="C489" t="s">
        <v>1493</v>
      </c>
      <c r="D489" s="2" t="s">
        <v>1569</v>
      </c>
      <c r="E489">
        <v>16</v>
      </c>
      <c r="F489">
        <v>5.25</v>
      </c>
      <c r="G489">
        <f t="shared" si="15"/>
        <v>6.25</v>
      </c>
    </row>
    <row r="490" spans="1:7" x14ac:dyDescent="0.3">
      <c r="A490" t="str">
        <f t="shared" si="14"/>
        <v>Gatton2017TOS4-MayCvK50058PP16</v>
      </c>
      <c r="B490" s="1">
        <v>42888</v>
      </c>
      <c r="C490" t="s">
        <v>1493</v>
      </c>
      <c r="D490" s="2" t="s">
        <v>1569</v>
      </c>
      <c r="E490">
        <v>16</v>
      </c>
      <c r="F490">
        <v>6.1875</v>
      </c>
      <c r="G490">
        <f t="shared" si="15"/>
        <v>7.1875</v>
      </c>
    </row>
    <row r="491" spans="1:7" x14ac:dyDescent="0.3">
      <c r="A491" t="str">
        <f t="shared" si="14"/>
        <v>Gatton2017TOS4-MayCvK50058PP16</v>
      </c>
      <c r="B491" s="1">
        <v>42892</v>
      </c>
      <c r="C491" t="s">
        <v>1493</v>
      </c>
      <c r="D491" s="2" t="s">
        <v>1569</v>
      </c>
      <c r="E491">
        <v>16</v>
      </c>
      <c r="F491">
        <v>7.125</v>
      </c>
      <c r="G491">
        <f t="shared" si="15"/>
        <v>8.125</v>
      </c>
    </row>
    <row r="492" spans="1:7" x14ac:dyDescent="0.3">
      <c r="A492" t="str">
        <f t="shared" si="14"/>
        <v>Gatton2017TOS6-JunCvK50058PPNatural</v>
      </c>
      <c r="B492" s="1">
        <v>42902</v>
      </c>
      <c r="C492" t="s">
        <v>1493</v>
      </c>
      <c r="D492" s="2" t="s">
        <v>1568</v>
      </c>
      <c r="E492" t="s">
        <v>1458</v>
      </c>
      <c r="F492">
        <v>0</v>
      </c>
      <c r="G492">
        <f t="shared" si="15"/>
        <v>1</v>
      </c>
    </row>
    <row r="493" spans="1:7" x14ac:dyDescent="0.3">
      <c r="A493" t="str">
        <f t="shared" si="14"/>
        <v>Gatton2017TOS6-JunCvK50058PPNatural</v>
      </c>
      <c r="B493" s="1">
        <v>42906</v>
      </c>
      <c r="C493" t="s">
        <v>1493</v>
      </c>
      <c r="D493" s="2" t="s">
        <v>1568</v>
      </c>
      <c r="E493" t="s">
        <v>1458</v>
      </c>
      <c r="F493">
        <v>1</v>
      </c>
      <c r="G493">
        <f t="shared" si="15"/>
        <v>2</v>
      </c>
    </row>
    <row r="494" spans="1:7" x14ac:dyDescent="0.3">
      <c r="A494" t="str">
        <f t="shared" si="14"/>
        <v>Gatton2017TOS6-JunCvK50058PPNatural</v>
      </c>
      <c r="B494" s="1">
        <v>42910</v>
      </c>
      <c r="C494" t="s">
        <v>1493</v>
      </c>
      <c r="D494" s="2" t="s">
        <v>1568</v>
      </c>
      <c r="E494" t="s">
        <v>1458</v>
      </c>
      <c r="F494">
        <v>2</v>
      </c>
      <c r="G494">
        <f t="shared" si="15"/>
        <v>3</v>
      </c>
    </row>
    <row r="495" spans="1:7" x14ac:dyDescent="0.3">
      <c r="A495" t="str">
        <f t="shared" si="14"/>
        <v>Gatton2017TOS6-JunCvK50058PPNatural</v>
      </c>
      <c r="B495" s="1">
        <v>42913</v>
      </c>
      <c r="C495" t="s">
        <v>1493</v>
      </c>
      <c r="D495" s="2" t="s">
        <v>1568</v>
      </c>
      <c r="E495" t="s">
        <v>1458</v>
      </c>
      <c r="F495">
        <v>2.375</v>
      </c>
      <c r="G495">
        <f t="shared" si="15"/>
        <v>3.375</v>
      </c>
    </row>
    <row r="496" spans="1:7" x14ac:dyDescent="0.3">
      <c r="A496" t="str">
        <f t="shared" si="14"/>
        <v>Gatton2017TOS6-JunCvK50058PPNatural</v>
      </c>
      <c r="B496" s="1">
        <v>42916</v>
      </c>
      <c r="C496" t="s">
        <v>1493</v>
      </c>
      <c r="D496" s="2" t="s">
        <v>1568</v>
      </c>
      <c r="E496" t="s">
        <v>1458</v>
      </c>
      <c r="F496">
        <v>3.6875</v>
      </c>
      <c r="G496">
        <f t="shared" si="15"/>
        <v>4.6875</v>
      </c>
    </row>
    <row r="497" spans="1:7" x14ac:dyDescent="0.3">
      <c r="A497" t="str">
        <f t="shared" si="14"/>
        <v>Gatton2017TOS6-JunCvK50058PPNatural</v>
      </c>
      <c r="B497" s="1">
        <v>42920</v>
      </c>
      <c r="C497" t="s">
        <v>1493</v>
      </c>
      <c r="D497" s="2" t="s">
        <v>1568</v>
      </c>
      <c r="E497" t="s">
        <v>1458</v>
      </c>
      <c r="F497">
        <v>4.375</v>
      </c>
      <c r="G497">
        <f t="shared" si="15"/>
        <v>5.375</v>
      </c>
    </row>
    <row r="498" spans="1:7" x14ac:dyDescent="0.3">
      <c r="A498" t="str">
        <f t="shared" si="14"/>
        <v>Gatton2017TOS6-JunCvK50058PPNatural</v>
      </c>
      <c r="B498" s="1">
        <v>42924</v>
      </c>
      <c r="C498" t="s">
        <v>1493</v>
      </c>
      <c r="D498" s="2" t="s">
        <v>1568</v>
      </c>
      <c r="E498" t="s">
        <v>1458</v>
      </c>
      <c r="F498">
        <v>5.75</v>
      </c>
      <c r="G498">
        <f t="shared" si="15"/>
        <v>6.75</v>
      </c>
    </row>
    <row r="499" spans="1:7" x14ac:dyDescent="0.3">
      <c r="A499" t="str">
        <f t="shared" si="14"/>
        <v>Gatton2017TOS6-JunCvK50058PPNatural</v>
      </c>
      <c r="B499" s="1">
        <v>42927</v>
      </c>
      <c r="C499" t="s">
        <v>1493</v>
      </c>
      <c r="D499" s="2" t="s">
        <v>1568</v>
      </c>
      <c r="E499" t="s">
        <v>1458</v>
      </c>
      <c r="F499">
        <v>6.625</v>
      </c>
      <c r="G499">
        <f t="shared" si="15"/>
        <v>7.625</v>
      </c>
    </row>
    <row r="500" spans="1:7" x14ac:dyDescent="0.3">
      <c r="A500" t="str">
        <f t="shared" si="14"/>
        <v>Gatton2017TOS6-JunCvK50058PPNatural</v>
      </c>
      <c r="B500" s="1">
        <v>42930</v>
      </c>
      <c r="C500" t="s">
        <v>1493</v>
      </c>
      <c r="D500" s="2" t="s">
        <v>1568</v>
      </c>
      <c r="E500" t="s">
        <v>1458</v>
      </c>
      <c r="F500">
        <v>7.625</v>
      </c>
      <c r="G500">
        <f t="shared" si="15"/>
        <v>8.625</v>
      </c>
    </row>
    <row r="501" spans="1:7" x14ac:dyDescent="0.3">
      <c r="A501" t="str">
        <f t="shared" si="14"/>
        <v>Gatton2017TOS6-JunCvK50058PPNatural</v>
      </c>
      <c r="B501" s="1">
        <v>42937</v>
      </c>
      <c r="C501" t="s">
        <v>1493</v>
      </c>
      <c r="D501" s="2" t="s">
        <v>1568</v>
      </c>
      <c r="E501" t="s">
        <v>1458</v>
      </c>
      <c r="F501">
        <v>8.375</v>
      </c>
      <c r="G501">
        <f t="shared" si="15"/>
        <v>9.375</v>
      </c>
    </row>
    <row r="502" spans="1:7" x14ac:dyDescent="0.3">
      <c r="A502" t="str">
        <f t="shared" si="14"/>
        <v>Gatton2017TOS6-JunCvK50058PP14</v>
      </c>
      <c r="B502" s="1">
        <v>42902</v>
      </c>
      <c r="C502" t="s">
        <v>1493</v>
      </c>
      <c r="D502" s="2" t="s">
        <v>1568</v>
      </c>
      <c r="E502">
        <v>14</v>
      </c>
      <c r="F502">
        <v>0</v>
      </c>
      <c r="G502">
        <f t="shared" si="15"/>
        <v>1</v>
      </c>
    </row>
    <row r="503" spans="1:7" x14ac:dyDescent="0.3">
      <c r="A503" t="str">
        <f t="shared" si="14"/>
        <v>Gatton2017TOS6-JunCvK50058PP14</v>
      </c>
      <c r="B503" s="1">
        <v>42906</v>
      </c>
      <c r="C503" t="s">
        <v>1493</v>
      </c>
      <c r="D503" s="2" t="s">
        <v>1568</v>
      </c>
      <c r="E503">
        <v>14</v>
      </c>
      <c r="F503">
        <v>0.8125</v>
      </c>
      <c r="G503">
        <f t="shared" si="15"/>
        <v>1.8125</v>
      </c>
    </row>
    <row r="504" spans="1:7" x14ac:dyDescent="0.3">
      <c r="A504" t="str">
        <f t="shared" si="14"/>
        <v>Gatton2017TOS6-JunCvK50058PP14</v>
      </c>
      <c r="B504" s="1">
        <v>42910</v>
      </c>
      <c r="C504" t="s">
        <v>1493</v>
      </c>
      <c r="D504" s="2" t="s">
        <v>1568</v>
      </c>
      <c r="E504">
        <v>14</v>
      </c>
      <c r="F504">
        <v>2</v>
      </c>
      <c r="G504">
        <f t="shared" si="15"/>
        <v>3</v>
      </c>
    </row>
    <row r="505" spans="1:7" x14ac:dyDescent="0.3">
      <c r="A505" t="str">
        <f t="shared" si="14"/>
        <v>Gatton2017TOS6-JunCvK50058PP14</v>
      </c>
      <c r="B505" s="1">
        <v>42913</v>
      </c>
      <c r="C505" t="s">
        <v>1493</v>
      </c>
      <c r="D505" s="2" t="s">
        <v>1568</v>
      </c>
      <c r="E505">
        <v>14</v>
      </c>
      <c r="F505">
        <v>2.25</v>
      </c>
      <c r="G505">
        <f t="shared" si="15"/>
        <v>3.25</v>
      </c>
    </row>
    <row r="506" spans="1:7" x14ac:dyDescent="0.3">
      <c r="A506" t="str">
        <f t="shared" si="14"/>
        <v>Gatton2017TOS6-JunCvK50058PP14</v>
      </c>
      <c r="B506" s="1">
        <v>42916</v>
      </c>
      <c r="C506" t="s">
        <v>1493</v>
      </c>
      <c r="D506" s="2" t="s">
        <v>1568</v>
      </c>
      <c r="E506">
        <v>14</v>
      </c>
      <c r="F506">
        <v>3.3125</v>
      </c>
      <c r="G506">
        <f t="shared" si="15"/>
        <v>4.3125</v>
      </c>
    </row>
    <row r="507" spans="1:7" x14ac:dyDescent="0.3">
      <c r="A507" t="str">
        <f t="shared" si="14"/>
        <v>Gatton2017TOS6-JunCvK50058PP14</v>
      </c>
      <c r="B507" s="1">
        <v>42920</v>
      </c>
      <c r="C507" t="s">
        <v>1493</v>
      </c>
      <c r="D507" s="2" t="s">
        <v>1568</v>
      </c>
      <c r="E507">
        <v>14</v>
      </c>
      <c r="F507">
        <v>4.3125</v>
      </c>
      <c r="G507">
        <f t="shared" si="15"/>
        <v>5.3125</v>
      </c>
    </row>
    <row r="508" spans="1:7" x14ac:dyDescent="0.3">
      <c r="A508" t="str">
        <f t="shared" si="14"/>
        <v>Gatton2017TOS6-JunCvK50058PP14</v>
      </c>
      <c r="B508" s="1">
        <v>42924</v>
      </c>
      <c r="C508" t="s">
        <v>1493</v>
      </c>
      <c r="D508" s="2" t="s">
        <v>1568</v>
      </c>
      <c r="E508">
        <v>14</v>
      </c>
      <c r="F508">
        <v>5.6875</v>
      </c>
      <c r="G508">
        <f t="shared" si="15"/>
        <v>6.6875</v>
      </c>
    </row>
    <row r="509" spans="1:7" x14ac:dyDescent="0.3">
      <c r="A509" t="str">
        <f t="shared" si="14"/>
        <v>Gatton2017TOS6-JunCvK50058PP14</v>
      </c>
      <c r="B509" s="1">
        <v>42927</v>
      </c>
      <c r="C509" t="s">
        <v>1493</v>
      </c>
      <c r="D509" s="2" t="s">
        <v>1568</v>
      </c>
      <c r="E509">
        <v>14</v>
      </c>
      <c r="F509">
        <v>6.5</v>
      </c>
      <c r="G509">
        <f t="shared" si="15"/>
        <v>7.5</v>
      </c>
    </row>
    <row r="510" spans="1:7" x14ac:dyDescent="0.3">
      <c r="A510" t="str">
        <f t="shared" si="14"/>
        <v>Gatton2017TOS6-JunCvK50058PP14</v>
      </c>
      <c r="B510" s="1">
        <v>42930</v>
      </c>
      <c r="C510" t="s">
        <v>1493</v>
      </c>
      <c r="D510" s="2" t="s">
        <v>1568</v>
      </c>
      <c r="E510">
        <v>14</v>
      </c>
      <c r="F510">
        <v>7.1875</v>
      </c>
      <c r="G510">
        <f t="shared" si="15"/>
        <v>8.1875</v>
      </c>
    </row>
    <row r="511" spans="1:7" x14ac:dyDescent="0.3">
      <c r="A511" t="str">
        <f t="shared" si="14"/>
        <v>Gatton2017TOS6-JunCvK50058PP14</v>
      </c>
      <c r="B511" s="1">
        <v>42937</v>
      </c>
      <c r="C511" t="s">
        <v>1493</v>
      </c>
      <c r="D511" s="2" t="s">
        <v>1568</v>
      </c>
      <c r="E511">
        <v>14</v>
      </c>
      <c r="F511">
        <v>8.375</v>
      </c>
      <c r="G511">
        <f t="shared" si="15"/>
        <v>9.375</v>
      </c>
    </row>
    <row r="512" spans="1:7" x14ac:dyDescent="0.3">
      <c r="A512" t="str">
        <f t="shared" si="14"/>
        <v>Gatton2017TOS6-JunCvK50058PP16</v>
      </c>
      <c r="B512" s="1">
        <v>42902</v>
      </c>
      <c r="C512" t="s">
        <v>1493</v>
      </c>
      <c r="D512" s="2" t="s">
        <v>1568</v>
      </c>
      <c r="E512">
        <v>16</v>
      </c>
      <c r="F512">
        <v>0</v>
      </c>
      <c r="G512">
        <f t="shared" si="15"/>
        <v>1</v>
      </c>
    </row>
    <row r="513" spans="1:7" x14ac:dyDescent="0.3">
      <c r="A513" t="str">
        <f t="shared" si="14"/>
        <v>Gatton2017TOS6-JunCvK50058PP16</v>
      </c>
      <c r="B513" s="1">
        <v>42906</v>
      </c>
      <c r="C513" t="s">
        <v>1493</v>
      </c>
      <c r="D513" s="2" t="s">
        <v>1568</v>
      </c>
      <c r="E513">
        <v>16</v>
      </c>
      <c r="F513">
        <v>0.8125</v>
      </c>
      <c r="G513">
        <f t="shared" si="15"/>
        <v>1.8125</v>
      </c>
    </row>
    <row r="514" spans="1:7" x14ac:dyDescent="0.3">
      <c r="A514" t="str">
        <f t="shared" ref="A514:A577" si="16">"Gatton2017TOS"&amp;D514&amp;"Cv"&amp;C514&amp;"PP"&amp;E514</f>
        <v>Gatton2017TOS6-JunCvK50058PP16</v>
      </c>
      <c r="B514" s="1">
        <v>42910</v>
      </c>
      <c r="C514" t="s">
        <v>1493</v>
      </c>
      <c r="D514" s="2" t="s">
        <v>1568</v>
      </c>
      <c r="E514">
        <v>16</v>
      </c>
      <c r="F514">
        <v>2</v>
      </c>
      <c r="G514">
        <f t="shared" ref="G514:G577" si="17">IF(F514&lt;9,F514+1,"")</f>
        <v>3</v>
      </c>
    </row>
    <row r="515" spans="1:7" x14ac:dyDescent="0.3">
      <c r="A515" t="str">
        <f t="shared" si="16"/>
        <v>Gatton2017TOS6-JunCvK50058PP16</v>
      </c>
      <c r="B515" s="1">
        <v>42913</v>
      </c>
      <c r="C515" t="s">
        <v>1493</v>
      </c>
      <c r="D515" s="2" t="s">
        <v>1568</v>
      </c>
      <c r="E515">
        <v>16</v>
      </c>
      <c r="F515">
        <v>2.25</v>
      </c>
      <c r="G515">
        <f t="shared" si="17"/>
        <v>3.25</v>
      </c>
    </row>
    <row r="516" spans="1:7" x14ac:dyDescent="0.3">
      <c r="A516" t="str">
        <f t="shared" si="16"/>
        <v>Gatton2017TOS6-JunCvK50058PP16</v>
      </c>
      <c r="B516" s="1">
        <v>42916</v>
      </c>
      <c r="C516" t="s">
        <v>1493</v>
      </c>
      <c r="D516" s="2" t="s">
        <v>1568</v>
      </c>
      <c r="E516">
        <v>16</v>
      </c>
      <c r="F516">
        <v>3.4375</v>
      </c>
      <c r="G516">
        <f t="shared" si="17"/>
        <v>4.4375</v>
      </c>
    </row>
    <row r="517" spans="1:7" x14ac:dyDescent="0.3">
      <c r="A517" t="str">
        <f t="shared" si="16"/>
        <v>Gatton2017TOS6-JunCvK50058PP16</v>
      </c>
      <c r="B517" s="1">
        <v>42920</v>
      </c>
      <c r="C517" t="s">
        <v>1493</v>
      </c>
      <c r="D517" s="2" t="s">
        <v>1568</v>
      </c>
      <c r="E517">
        <v>16</v>
      </c>
      <c r="F517">
        <v>4.8125</v>
      </c>
      <c r="G517">
        <f t="shared" si="17"/>
        <v>5.8125</v>
      </c>
    </row>
    <row r="518" spans="1:7" x14ac:dyDescent="0.3">
      <c r="A518" t="str">
        <f t="shared" si="16"/>
        <v>Gatton2017TOS6-JunCvK50058PP16</v>
      </c>
      <c r="B518" s="1">
        <v>42924</v>
      </c>
      <c r="C518" t="s">
        <v>1493</v>
      </c>
      <c r="D518" s="2" t="s">
        <v>1568</v>
      </c>
      <c r="E518">
        <v>16</v>
      </c>
      <c r="F518">
        <v>6.0625</v>
      </c>
      <c r="G518">
        <f t="shared" si="17"/>
        <v>7.0625</v>
      </c>
    </row>
    <row r="519" spans="1:7" x14ac:dyDescent="0.3">
      <c r="A519" t="str">
        <f t="shared" si="16"/>
        <v>Gatton2017TOS6-JunCvK50058PP16</v>
      </c>
      <c r="B519" s="1">
        <v>42927</v>
      </c>
      <c r="C519" t="s">
        <v>1493</v>
      </c>
      <c r="D519" s="2" t="s">
        <v>1568</v>
      </c>
      <c r="E519">
        <v>16</v>
      </c>
      <c r="F519">
        <v>7.125</v>
      </c>
      <c r="G519">
        <f t="shared" si="17"/>
        <v>8.125</v>
      </c>
    </row>
    <row r="520" spans="1:7" x14ac:dyDescent="0.3">
      <c r="A520" t="str">
        <f t="shared" si="16"/>
        <v>Gatton2017TOS6-JunCvK50058PP16</v>
      </c>
      <c r="B520" s="1">
        <v>42930</v>
      </c>
      <c r="C520" t="s">
        <v>1493</v>
      </c>
      <c r="D520" s="2" t="s">
        <v>1568</v>
      </c>
      <c r="E520">
        <v>16</v>
      </c>
      <c r="F520">
        <v>8</v>
      </c>
      <c r="G520">
        <f t="shared" si="17"/>
        <v>9</v>
      </c>
    </row>
    <row r="521" spans="1:7" x14ac:dyDescent="0.3">
      <c r="A521" t="str">
        <f t="shared" si="16"/>
        <v>Gatton2017TOS6-JunCvK50058PP16</v>
      </c>
      <c r="B521" s="1">
        <v>42937</v>
      </c>
      <c r="C521" t="s">
        <v>1493</v>
      </c>
      <c r="D521" s="2" t="s">
        <v>1568</v>
      </c>
      <c r="E521">
        <v>16</v>
      </c>
      <c r="F521">
        <v>9</v>
      </c>
      <c r="G521" t="str">
        <f t="shared" si="17"/>
        <v/>
      </c>
    </row>
    <row r="522" spans="1:7" x14ac:dyDescent="0.3">
      <c r="A522" t="str">
        <f t="shared" si="16"/>
        <v>Gatton2017TOS6-JunCvNX953PPNatural</v>
      </c>
      <c r="B522" s="1">
        <v>42920</v>
      </c>
      <c r="C522" t="s">
        <v>1489</v>
      </c>
      <c r="D522" s="2" t="s">
        <v>1568</v>
      </c>
      <c r="E522" t="s">
        <v>1458</v>
      </c>
      <c r="F522">
        <v>0.25</v>
      </c>
      <c r="G522">
        <f t="shared" si="17"/>
        <v>1.25</v>
      </c>
    </row>
    <row r="523" spans="1:7" x14ac:dyDescent="0.3">
      <c r="A523" t="str">
        <f t="shared" si="16"/>
        <v>Gatton2017TOS6-JunCvNX953PPNatural</v>
      </c>
      <c r="B523" s="1">
        <v>42924</v>
      </c>
      <c r="C523" t="s">
        <v>1489</v>
      </c>
      <c r="D523" s="2" t="s">
        <v>1568</v>
      </c>
      <c r="E523" t="s">
        <v>1458</v>
      </c>
      <c r="F523">
        <v>1.0625</v>
      </c>
      <c r="G523">
        <f t="shared" si="17"/>
        <v>2.0625</v>
      </c>
    </row>
    <row r="524" spans="1:7" x14ac:dyDescent="0.3">
      <c r="A524" t="str">
        <f t="shared" si="16"/>
        <v>Gatton2017TOS6-JunCvNX953PPNatural</v>
      </c>
      <c r="B524" s="1">
        <v>42927</v>
      </c>
      <c r="C524" t="s">
        <v>1489</v>
      </c>
      <c r="D524" s="2" t="s">
        <v>1568</v>
      </c>
      <c r="E524" t="s">
        <v>1458</v>
      </c>
      <c r="F524">
        <v>1.6875</v>
      </c>
      <c r="G524">
        <f t="shared" si="17"/>
        <v>2.6875</v>
      </c>
    </row>
    <row r="525" spans="1:7" x14ac:dyDescent="0.3">
      <c r="A525" t="str">
        <f t="shared" si="16"/>
        <v>Gatton2017TOS4-MayCvSensationPPNatural</v>
      </c>
      <c r="B525" s="1">
        <v>42866</v>
      </c>
      <c r="C525" t="s">
        <v>1461</v>
      </c>
      <c r="D525" s="2" t="s">
        <v>1569</v>
      </c>
      <c r="E525" t="s">
        <v>1458</v>
      </c>
      <c r="F525">
        <v>0</v>
      </c>
      <c r="G525">
        <f t="shared" si="17"/>
        <v>1</v>
      </c>
    </row>
    <row r="526" spans="1:7" x14ac:dyDescent="0.3">
      <c r="A526" t="str">
        <f t="shared" si="16"/>
        <v>Gatton2017TOS4-MayCvSensationPPNatural</v>
      </c>
      <c r="B526" s="1">
        <v>42872</v>
      </c>
      <c r="C526" t="s">
        <v>1461</v>
      </c>
      <c r="D526" s="2" t="s">
        <v>1569</v>
      </c>
      <c r="E526" t="s">
        <v>1458</v>
      </c>
      <c r="F526">
        <v>1.125</v>
      </c>
      <c r="G526">
        <f t="shared" si="17"/>
        <v>2.125</v>
      </c>
    </row>
    <row r="527" spans="1:7" x14ac:dyDescent="0.3">
      <c r="A527" t="str">
        <f t="shared" si="16"/>
        <v>Gatton2017TOS4-MayCvSensationPPNatural</v>
      </c>
      <c r="B527" s="1">
        <v>42874</v>
      </c>
      <c r="C527" t="s">
        <v>1461</v>
      </c>
      <c r="D527" s="2" t="s">
        <v>1569</v>
      </c>
      <c r="E527" t="s">
        <v>1458</v>
      </c>
      <c r="F527">
        <v>1.6875</v>
      </c>
      <c r="G527">
        <f t="shared" si="17"/>
        <v>2.6875</v>
      </c>
    </row>
    <row r="528" spans="1:7" x14ac:dyDescent="0.3">
      <c r="A528" t="str">
        <f t="shared" si="16"/>
        <v>Gatton2017TOS4-MayCvSensationPPNatural</v>
      </c>
      <c r="B528" s="1">
        <v>42878</v>
      </c>
      <c r="C528" t="s">
        <v>1461</v>
      </c>
      <c r="D528" s="2" t="s">
        <v>1569</v>
      </c>
      <c r="E528" t="s">
        <v>1458</v>
      </c>
      <c r="F528">
        <v>2.625</v>
      </c>
      <c r="G528">
        <f t="shared" si="17"/>
        <v>3.625</v>
      </c>
    </row>
    <row r="529" spans="1:7" x14ac:dyDescent="0.3">
      <c r="A529" t="str">
        <f t="shared" si="16"/>
        <v>Gatton2017TOS4-MayCvSensationPPNatural</v>
      </c>
      <c r="B529" s="1">
        <v>42881</v>
      </c>
      <c r="C529" t="s">
        <v>1461</v>
      </c>
      <c r="D529" s="2" t="s">
        <v>1569</v>
      </c>
      <c r="E529" t="s">
        <v>1458</v>
      </c>
      <c r="F529">
        <v>3.4375</v>
      </c>
      <c r="G529">
        <f t="shared" si="17"/>
        <v>4.4375</v>
      </c>
    </row>
    <row r="530" spans="1:7" x14ac:dyDescent="0.3">
      <c r="A530" t="str">
        <f t="shared" si="16"/>
        <v>Gatton2017TOS4-MayCvSensationPPNatural</v>
      </c>
      <c r="B530" s="1">
        <v>42885</v>
      </c>
      <c r="C530" t="s">
        <v>1461</v>
      </c>
      <c r="D530" s="2" t="s">
        <v>1569</v>
      </c>
      <c r="E530" t="s">
        <v>1458</v>
      </c>
      <c r="F530">
        <v>5</v>
      </c>
      <c r="G530">
        <f t="shared" si="17"/>
        <v>6</v>
      </c>
    </row>
    <row r="531" spans="1:7" x14ac:dyDescent="0.3">
      <c r="A531" t="str">
        <f t="shared" si="16"/>
        <v>Gatton2017TOS4-MayCvSensationPPNatural</v>
      </c>
      <c r="B531" s="1">
        <v>42888</v>
      </c>
      <c r="C531" t="s">
        <v>1461</v>
      </c>
      <c r="D531" s="2" t="s">
        <v>1569</v>
      </c>
      <c r="E531" t="s">
        <v>1458</v>
      </c>
      <c r="F531">
        <v>5.625</v>
      </c>
      <c r="G531">
        <f t="shared" si="17"/>
        <v>6.625</v>
      </c>
    </row>
    <row r="532" spans="1:7" x14ac:dyDescent="0.3">
      <c r="A532" t="str">
        <f t="shared" si="16"/>
        <v>Gatton2017TOS4-MayCvSensationPPNatural</v>
      </c>
      <c r="B532" s="1">
        <v>42892</v>
      </c>
      <c r="C532" t="s">
        <v>1461</v>
      </c>
      <c r="D532" s="2" t="s">
        <v>1569</v>
      </c>
      <c r="E532" t="s">
        <v>1458</v>
      </c>
      <c r="F532">
        <v>6.6875</v>
      </c>
      <c r="G532">
        <f t="shared" si="17"/>
        <v>7.6875</v>
      </c>
    </row>
    <row r="533" spans="1:7" x14ac:dyDescent="0.3">
      <c r="A533" t="str">
        <f t="shared" si="16"/>
        <v>Gatton2017TOS4-MayCvSensationPPNatural</v>
      </c>
      <c r="B533" s="1">
        <v>42895</v>
      </c>
      <c r="C533" t="s">
        <v>1461</v>
      </c>
      <c r="D533" s="2" t="s">
        <v>1569</v>
      </c>
      <c r="E533" t="s">
        <v>1458</v>
      </c>
      <c r="F533">
        <v>7.5</v>
      </c>
      <c r="G533">
        <f t="shared" si="17"/>
        <v>8.5</v>
      </c>
    </row>
    <row r="534" spans="1:7" x14ac:dyDescent="0.3">
      <c r="A534" t="str">
        <f t="shared" si="16"/>
        <v>Gatton2017TOS4-MayCvSensationPPNatural</v>
      </c>
      <c r="B534" s="1">
        <v>42899</v>
      </c>
      <c r="C534" t="s">
        <v>1461</v>
      </c>
      <c r="D534" s="2" t="s">
        <v>1569</v>
      </c>
      <c r="E534" t="s">
        <v>1458</v>
      </c>
      <c r="F534">
        <v>8.75</v>
      </c>
      <c r="G534">
        <f t="shared" si="17"/>
        <v>9.75</v>
      </c>
    </row>
    <row r="535" spans="1:7" x14ac:dyDescent="0.3">
      <c r="A535" t="str">
        <f t="shared" si="16"/>
        <v>Gatton2017TOS4-MayCvSensationPPNatural</v>
      </c>
      <c r="B535" s="1">
        <v>42902</v>
      </c>
      <c r="C535" t="s">
        <v>1461</v>
      </c>
      <c r="D535" s="2" t="s">
        <v>1569</v>
      </c>
      <c r="E535" t="s">
        <v>1458</v>
      </c>
      <c r="F535">
        <v>9</v>
      </c>
      <c r="G535" t="str">
        <f t="shared" si="17"/>
        <v/>
      </c>
    </row>
    <row r="536" spans="1:7" x14ac:dyDescent="0.3">
      <c r="A536" t="str">
        <f t="shared" si="16"/>
        <v>Gatton2017TOS4-MayCvSensationPPNatural</v>
      </c>
      <c r="B536" s="1">
        <v>42906</v>
      </c>
      <c r="C536" t="s">
        <v>1461</v>
      </c>
      <c r="D536" s="2" t="s">
        <v>1569</v>
      </c>
      <c r="E536" t="s">
        <v>1458</v>
      </c>
      <c r="F536">
        <v>9</v>
      </c>
      <c r="G536" t="str">
        <f t="shared" si="17"/>
        <v/>
      </c>
    </row>
    <row r="537" spans="1:7" x14ac:dyDescent="0.3">
      <c r="A537" t="str">
        <f t="shared" si="16"/>
        <v>Gatton2017TOS4-MayCvSensationPPNatural</v>
      </c>
      <c r="B537" s="1">
        <v>42961</v>
      </c>
      <c r="C537" t="s">
        <v>1461</v>
      </c>
      <c r="D537" s="2" t="s">
        <v>1569</v>
      </c>
      <c r="E537" t="s">
        <v>1458</v>
      </c>
      <c r="F537">
        <v>9</v>
      </c>
      <c r="G537" t="str">
        <f t="shared" si="17"/>
        <v/>
      </c>
    </row>
    <row r="538" spans="1:7" x14ac:dyDescent="0.3">
      <c r="A538" t="str">
        <f t="shared" si="16"/>
        <v>Gatton2017TOS4-MayCvSensationPP14</v>
      </c>
      <c r="B538" s="1">
        <v>42866</v>
      </c>
      <c r="C538" t="s">
        <v>1461</v>
      </c>
      <c r="D538" s="2" t="s">
        <v>1569</v>
      </c>
      <c r="E538">
        <v>14</v>
      </c>
      <c r="F538">
        <v>0</v>
      </c>
      <c r="G538">
        <f t="shared" si="17"/>
        <v>1</v>
      </c>
    </row>
    <row r="539" spans="1:7" x14ac:dyDescent="0.3">
      <c r="A539" t="str">
        <f t="shared" si="16"/>
        <v>Gatton2017TOS4-MayCvSensationPP14</v>
      </c>
      <c r="B539" s="1">
        <v>42872</v>
      </c>
      <c r="C539" t="s">
        <v>1461</v>
      </c>
      <c r="D539" s="2" t="s">
        <v>1569</v>
      </c>
      <c r="E539">
        <v>14</v>
      </c>
      <c r="F539">
        <v>1</v>
      </c>
      <c r="G539">
        <f t="shared" si="17"/>
        <v>2</v>
      </c>
    </row>
    <row r="540" spans="1:7" x14ac:dyDescent="0.3">
      <c r="A540" t="str">
        <f t="shared" si="16"/>
        <v>Gatton2017TOS4-MayCvSensationPP14</v>
      </c>
      <c r="B540" s="1">
        <v>42874</v>
      </c>
      <c r="C540" t="s">
        <v>1461</v>
      </c>
      <c r="D540" s="2" t="s">
        <v>1569</v>
      </c>
      <c r="E540">
        <v>14</v>
      </c>
      <c r="F540">
        <v>1.6875</v>
      </c>
      <c r="G540">
        <f t="shared" si="17"/>
        <v>2.6875</v>
      </c>
    </row>
    <row r="541" spans="1:7" x14ac:dyDescent="0.3">
      <c r="A541" t="str">
        <f t="shared" si="16"/>
        <v>Gatton2017TOS4-MayCvSensationPP14</v>
      </c>
      <c r="B541" s="1">
        <v>42878</v>
      </c>
      <c r="C541" t="s">
        <v>1461</v>
      </c>
      <c r="D541" s="2" t="s">
        <v>1569</v>
      </c>
      <c r="E541">
        <v>14</v>
      </c>
      <c r="F541">
        <v>2.3125</v>
      </c>
      <c r="G541">
        <f t="shared" si="17"/>
        <v>3.3125</v>
      </c>
    </row>
    <row r="542" spans="1:7" x14ac:dyDescent="0.3">
      <c r="A542" t="str">
        <f t="shared" si="16"/>
        <v>Gatton2017TOS4-MayCvSensationPP14</v>
      </c>
      <c r="B542" s="1">
        <v>42881</v>
      </c>
      <c r="C542" t="s">
        <v>1461</v>
      </c>
      <c r="D542" s="2" t="s">
        <v>1569</v>
      </c>
      <c r="E542">
        <v>14</v>
      </c>
      <c r="F542">
        <v>3.125</v>
      </c>
      <c r="G542">
        <f t="shared" si="17"/>
        <v>4.125</v>
      </c>
    </row>
    <row r="543" spans="1:7" x14ac:dyDescent="0.3">
      <c r="A543" t="str">
        <f t="shared" si="16"/>
        <v>Gatton2017TOS4-MayCvSensationPP14</v>
      </c>
      <c r="B543" s="1">
        <v>42885</v>
      </c>
      <c r="C543" t="s">
        <v>1461</v>
      </c>
      <c r="D543" s="2" t="s">
        <v>1569</v>
      </c>
      <c r="E543">
        <v>14</v>
      </c>
      <c r="F543">
        <v>4.375</v>
      </c>
      <c r="G543">
        <f t="shared" si="17"/>
        <v>5.375</v>
      </c>
    </row>
    <row r="544" spans="1:7" x14ac:dyDescent="0.3">
      <c r="A544" t="str">
        <f t="shared" si="16"/>
        <v>Gatton2017TOS4-MayCvSensationPP14</v>
      </c>
      <c r="B544" s="1">
        <v>42888</v>
      </c>
      <c r="C544" t="s">
        <v>1461</v>
      </c>
      <c r="D544" s="2" t="s">
        <v>1569</v>
      </c>
      <c r="E544">
        <v>14</v>
      </c>
      <c r="F544">
        <v>5.1875</v>
      </c>
      <c r="G544">
        <f t="shared" si="17"/>
        <v>6.1875</v>
      </c>
    </row>
    <row r="545" spans="1:7" x14ac:dyDescent="0.3">
      <c r="A545" t="str">
        <f t="shared" si="16"/>
        <v>Gatton2017TOS4-MayCvSensationPP14</v>
      </c>
      <c r="B545" s="1">
        <v>42892</v>
      </c>
      <c r="C545" t="s">
        <v>1461</v>
      </c>
      <c r="D545" s="2" t="s">
        <v>1569</v>
      </c>
      <c r="E545">
        <v>14</v>
      </c>
      <c r="F545">
        <v>6.25</v>
      </c>
      <c r="G545">
        <f t="shared" si="17"/>
        <v>7.25</v>
      </c>
    </row>
    <row r="546" spans="1:7" x14ac:dyDescent="0.3">
      <c r="A546" t="str">
        <f t="shared" si="16"/>
        <v>Gatton2017TOS4-MayCvSensationPP14</v>
      </c>
      <c r="B546" s="1">
        <v>42895</v>
      </c>
      <c r="C546" t="s">
        <v>1461</v>
      </c>
      <c r="D546" s="2" t="s">
        <v>1569</v>
      </c>
      <c r="E546">
        <v>14</v>
      </c>
      <c r="F546">
        <v>7</v>
      </c>
      <c r="G546">
        <f t="shared" si="17"/>
        <v>8</v>
      </c>
    </row>
    <row r="547" spans="1:7" x14ac:dyDescent="0.3">
      <c r="A547" t="str">
        <f t="shared" si="16"/>
        <v>Gatton2017TOS4-MayCvSensationPP14</v>
      </c>
      <c r="B547" s="1">
        <v>42961</v>
      </c>
      <c r="C547" t="s">
        <v>1461</v>
      </c>
      <c r="D547" s="2" t="s">
        <v>1569</v>
      </c>
      <c r="E547">
        <v>14</v>
      </c>
      <c r="F547">
        <v>9</v>
      </c>
      <c r="G547" t="str">
        <f t="shared" si="17"/>
        <v/>
      </c>
    </row>
    <row r="548" spans="1:7" x14ac:dyDescent="0.3">
      <c r="A548" t="str">
        <f t="shared" si="16"/>
        <v>Gatton2017TOS4-MayCvSensationPP16</v>
      </c>
      <c r="B548" s="1">
        <v>42866</v>
      </c>
      <c r="C548" t="s">
        <v>1461</v>
      </c>
      <c r="D548" s="2" t="s">
        <v>1569</v>
      </c>
      <c r="E548">
        <v>16</v>
      </c>
      <c r="F548">
        <v>0</v>
      </c>
      <c r="G548">
        <f t="shared" si="17"/>
        <v>1</v>
      </c>
    </row>
    <row r="549" spans="1:7" x14ac:dyDescent="0.3">
      <c r="A549" t="str">
        <f t="shared" si="16"/>
        <v>Gatton2017TOS4-MayCvSensationPP16</v>
      </c>
      <c r="B549" s="1">
        <v>42872</v>
      </c>
      <c r="C549" t="s">
        <v>1461</v>
      </c>
      <c r="D549" s="2" t="s">
        <v>1569</v>
      </c>
      <c r="E549">
        <v>16</v>
      </c>
      <c r="F549">
        <v>1</v>
      </c>
      <c r="G549">
        <f t="shared" si="17"/>
        <v>2</v>
      </c>
    </row>
    <row r="550" spans="1:7" x14ac:dyDescent="0.3">
      <c r="A550" t="str">
        <f t="shared" si="16"/>
        <v>Gatton2017TOS4-MayCvSensationPP16</v>
      </c>
      <c r="B550" s="1">
        <v>42874</v>
      </c>
      <c r="C550" t="s">
        <v>1461</v>
      </c>
      <c r="D550" s="2" t="s">
        <v>1569</v>
      </c>
      <c r="E550">
        <v>16</v>
      </c>
      <c r="F550">
        <v>1.75</v>
      </c>
      <c r="G550">
        <f t="shared" si="17"/>
        <v>2.75</v>
      </c>
    </row>
    <row r="551" spans="1:7" x14ac:dyDescent="0.3">
      <c r="A551" t="str">
        <f t="shared" si="16"/>
        <v>Gatton2017TOS4-MayCvSensationPP16</v>
      </c>
      <c r="B551" s="1">
        <v>42878</v>
      </c>
      <c r="C551" t="s">
        <v>1461</v>
      </c>
      <c r="D551" s="2" t="s">
        <v>1569</v>
      </c>
      <c r="E551">
        <v>16</v>
      </c>
      <c r="F551">
        <v>2.3125</v>
      </c>
      <c r="G551">
        <f t="shared" si="17"/>
        <v>3.3125</v>
      </c>
    </row>
    <row r="552" spans="1:7" x14ac:dyDescent="0.3">
      <c r="A552" t="str">
        <f t="shared" si="16"/>
        <v>Gatton2017TOS4-MayCvSensationPP16</v>
      </c>
      <c r="B552" s="1">
        <v>42881</v>
      </c>
      <c r="C552" t="s">
        <v>1461</v>
      </c>
      <c r="D552" s="2" t="s">
        <v>1569</v>
      </c>
      <c r="E552">
        <v>16</v>
      </c>
      <c r="F552">
        <v>2.9375</v>
      </c>
      <c r="G552">
        <f t="shared" si="17"/>
        <v>3.9375</v>
      </c>
    </row>
    <row r="553" spans="1:7" x14ac:dyDescent="0.3">
      <c r="A553" t="str">
        <f t="shared" si="16"/>
        <v>Gatton2017TOS4-MayCvSensationPP16</v>
      </c>
      <c r="B553" s="1">
        <v>42885</v>
      </c>
      <c r="C553" t="s">
        <v>1461</v>
      </c>
      <c r="D553" s="2" t="s">
        <v>1569</v>
      </c>
      <c r="E553">
        <v>16</v>
      </c>
      <c r="F553">
        <v>4.5</v>
      </c>
      <c r="G553">
        <f t="shared" si="17"/>
        <v>5.5</v>
      </c>
    </row>
    <row r="554" spans="1:7" x14ac:dyDescent="0.3">
      <c r="A554" t="str">
        <f t="shared" si="16"/>
        <v>Gatton2017TOS4-MayCvSensationPP16</v>
      </c>
      <c r="B554" s="1">
        <v>42888</v>
      </c>
      <c r="C554" t="s">
        <v>1461</v>
      </c>
      <c r="D554" s="2" t="s">
        <v>1569</v>
      </c>
      <c r="E554">
        <v>16</v>
      </c>
      <c r="F554">
        <v>5.6875</v>
      </c>
      <c r="G554">
        <f t="shared" si="17"/>
        <v>6.6875</v>
      </c>
    </row>
    <row r="555" spans="1:7" x14ac:dyDescent="0.3">
      <c r="A555" t="str">
        <f t="shared" si="16"/>
        <v>Gatton2017TOS4-MayCvSensationPP16</v>
      </c>
      <c r="B555" s="1">
        <v>42892</v>
      </c>
      <c r="C555" t="s">
        <v>1461</v>
      </c>
      <c r="D555" s="2" t="s">
        <v>1569</v>
      </c>
      <c r="E555">
        <v>16</v>
      </c>
      <c r="F555">
        <v>6.25</v>
      </c>
      <c r="G555">
        <f t="shared" si="17"/>
        <v>7.25</v>
      </c>
    </row>
    <row r="556" spans="1:7" x14ac:dyDescent="0.3">
      <c r="A556" t="str">
        <f t="shared" si="16"/>
        <v>Gatton2017TOS4-MayCvSensationPP16</v>
      </c>
      <c r="B556" s="1">
        <v>42895</v>
      </c>
      <c r="C556" t="s">
        <v>1461</v>
      </c>
      <c r="D556" s="2" t="s">
        <v>1569</v>
      </c>
      <c r="E556">
        <v>16</v>
      </c>
      <c r="F556">
        <v>7.5</v>
      </c>
      <c r="G556">
        <f t="shared" si="17"/>
        <v>8.5</v>
      </c>
    </row>
    <row r="557" spans="1:7" x14ac:dyDescent="0.3">
      <c r="A557" t="str">
        <f t="shared" si="16"/>
        <v>Gatton2017TOS4-MayCvSensationPP16</v>
      </c>
      <c r="B557" s="1">
        <v>42899</v>
      </c>
      <c r="C557" t="s">
        <v>1461</v>
      </c>
      <c r="D557" s="2" t="s">
        <v>1569</v>
      </c>
      <c r="E557">
        <v>16</v>
      </c>
      <c r="F557">
        <v>8.875</v>
      </c>
      <c r="G557">
        <f t="shared" si="17"/>
        <v>9.875</v>
      </c>
    </row>
    <row r="558" spans="1:7" x14ac:dyDescent="0.3">
      <c r="A558" t="str">
        <f t="shared" si="16"/>
        <v>Gatton2017TOS4-MayCvSensationPP16</v>
      </c>
      <c r="B558" s="1">
        <v>42902</v>
      </c>
      <c r="C558" t="s">
        <v>1461</v>
      </c>
      <c r="D558" s="2" t="s">
        <v>1569</v>
      </c>
      <c r="E558">
        <v>16</v>
      </c>
      <c r="F558">
        <v>9</v>
      </c>
      <c r="G558" t="str">
        <f t="shared" si="17"/>
        <v/>
      </c>
    </row>
    <row r="559" spans="1:7" x14ac:dyDescent="0.3">
      <c r="A559" t="str">
        <f t="shared" si="16"/>
        <v>Gatton2017TOS4-MayCvSensationPP16</v>
      </c>
      <c r="B559" s="1">
        <v>42961</v>
      </c>
      <c r="C559" t="s">
        <v>1461</v>
      </c>
      <c r="D559" s="2" t="s">
        <v>1569</v>
      </c>
      <c r="E559">
        <v>16</v>
      </c>
      <c r="F559">
        <v>9</v>
      </c>
      <c r="G559" t="str">
        <f t="shared" si="17"/>
        <v/>
      </c>
    </row>
    <row r="560" spans="1:7" x14ac:dyDescent="0.3">
      <c r="A560" t="str">
        <f t="shared" si="16"/>
        <v>Gatton2017TOS6-JunCvSensationPPNatural</v>
      </c>
      <c r="B560" s="1">
        <v>42902</v>
      </c>
      <c r="C560" t="s">
        <v>1461</v>
      </c>
      <c r="D560" s="2" t="s">
        <v>1568</v>
      </c>
      <c r="E560" t="s">
        <v>1458</v>
      </c>
      <c r="F560">
        <v>0</v>
      </c>
      <c r="G560">
        <f t="shared" si="17"/>
        <v>1</v>
      </c>
    </row>
    <row r="561" spans="1:7" x14ac:dyDescent="0.3">
      <c r="A561" t="str">
        <f t="shared" si="16"/>
        <v>Gatton2017TOS6-JunCvSensationPPNatural</v>
      </c>
      <c r="B561" s="1">
        <v>42906</v>
      </c>
      <c r="C561" t="s">
        <v>1461</v>
      </c>
      <c r="D561" s="2" t="s">
        <v>1568</v>
      </c>
      <c r="E561" t="s">
        <v>1458</v>
      </c>
      <c r="F561">
        <v>0.41666666666666702</v>
      </c>
      <c r="G561">
        <f t="shared" si="17"/>
        <v>1.416666666666667</v>
      </c>
    </row>
    <row r="562" spans="1:7" x14ac:dyDescent="0.3">
      <c r="A562" t="str">
        <f t="shared" si="16"/>
        <v>Gatton2017TOS6-JunCvSensationPPNatural</v>
      </c>
      <c r="B562" s="1">
        <v>42910</v>
      </c>
      <c r="C562" t="s">
        <v>1461</v>
      </c>
      <c r="D562" s="2" t="s">
        <v>1568</v>
      </c>
      <c r="E562" t="s">
        <v>1458</v>
      </c>
      <c r="F562">
        <v>1.75</v>
      </c>
      <c r="G562">
        <f t="shared" si="17"/>
        <v>2.75</v>
      </c>
    </row>
    <row r="563" spans="1:7" x14ac:dyDescent="0.3">
      <c r="A563" t="str">
        <f t="shared" si="16"/>
        <v>Gatton2017TOS6-JunCvSensationPPNatural</v>
      </c>
      <c r="B563" s="1">
        <v>42913</v>
      </c>
      <c r="C563" t="s">
        <v>1461</v>
      </c>
      <c r="D563" s="2" t="s">
        <v>1568</v>
      </c>
      <c r="E563" t="s">
        <v>1458</v>
      </c>
      <c r="F563">
        <v>2.0416666666666701</v>
      </c>
      <c r="G563">
        <f t="shared" si="17"/>
        <v>3.0416666666666701</v>
      </c>
    </row>
    <row r="564" spans="1:7" x14ac:dyDescent="0.3">
      <c r="A564" t="str">
        <f t="shared" si="16"/>
        <v>Gatton2017TOS6-JunCvSensationPPNatural</v>
      </c>
      <c r="B564" s="1">
        <v>42916</v>
      </c>
      <c r="C564" t="s">
        <v>1461</v>
      </c>
      <c r="D564" s="2" t="s">
        <v>1568</v>
      </c>
      <c r="E564" t="s">
        <v>1458</v>
      </c>
      <c r="F564">
        <v>3.125</v>
      </c>
      <c r="G564">
        <f t="shared" si="17"/>
        <v>4.125</v>
      </c>
    </row>
    <row r="565" spans="1:7" x14ac:dyDescent="0.3">
      <c r="A565" t="str">
        <f t="shared" si="16"/>
        <v>Gatton2017TOS6-JunCvSensationPPNatural</v>
      </c>
      <c r="B565" s="1">
        <v>42920</v>
      </c>
      <c r="C565" t="s">
        <v>1461</v>
      </c>
      <c r="D565" s="2" t="s">
        <v>1568</v>
      </c>
      <c r="E565" t="s">
        <v>1458</v>
      </c>
      <c r="F565">
        <v>3.7916666666666701</v>
      </c>
      <c r="G565">
        <f t="shared" si="17"/>
        <v>4.7916666666666696</v>
      </c>
    </row>
    <row r="566" spans="1:7" x14ac:dyDescent="0.3">
      <c r="A566" t="str">
        <f t="shared" si="16"/>
        <v>Gatton2017TOS6-JunCvSensationPPNatural</v>
      </c>
      <c r="B566" s="1">
        <v>42924</v>
      </c>
      <c r="C566" t="s">
        <v>1461</v>
      </c>
      <c r="D566" s="2" t="s">
        <v>1568</v>
      </c>
      <c r="E566" t="s">
        <v>1458</v>
      </c>
      <c r="F566">
        <v>5.1666666666666696</v>
      </c>
      <c r="G566">
        <f t="shared" si="17"/>
        <v>6.1666666666666696</v>
      </c>
    </row>
    <row r="567" spans="1:7" x14ac:dyDescent="0.3">
      <c r="A567" t="str">
        <f t="shared" si="16"/>
        <v>Gatton2017TOS6-JunCvSensationPPNatural</v>
      </c>
      <c r="B567" s="1">
        <v>42927</v>
      </c>
      <c r="C567" t="s">
        <v>1461</v>
      </c>
      <c r="D567" s="2" t="s">
        <v>1568</v>
      </c>
      <c r="E567" t="s">
        <v>1458</v>
      </c>
      <c r="F567">
        <v>6</v>
      </c>
      <c r="G567">
        <f t="shared" si="17"/>
        <v>7</v>
      </c>
    </row>
    <row r="568" spans="1:7" x14ac:dyDescent="0.3">
      <c r="A568" t="str">
        <f t="shared" si="16"/>
        <v>Gatton2017TOS6-JunCvSensationPPNatural</v>
      </c>
      <c r="B568" s="1">
        <v>42930</v>
      </c>
      <c r="C568" t="s">
        <v>1461</v>
      </c>
      <c r="D568" s="2" t="s">
        <v>1568</v>
      </c>
      <c r="E568" t="s">
        <v>1458</v>
      </c>
      <c r="F568">
        <v>6.375</v>
      </c>
      <c r="G568">
        <f t="shared" si="17"/>
        <v>7.375</v>
      </c>
    </row>
    <row r="569" spans="1:7" x14ac:dyDescent="0.3">
      <c r="A569" t="str">
        <f t="shared" si="16"/>
        <v>Gatton2017TOS6-JunCvSensationPPNatural</v>
      </c>
      <c r="B569" s="1">
        <v>42937</v>
      </c>
      <c r="C569" t="s">
        <v>1461</v>
      </c>
      <c r="D569" s="2" t="s">
        <v>1568</v>
      </c>
      <c r="E569" t="s">
        <v>1458</v>
      </c>
      <c r="F569">
        <v>7.875</v>
      </c>
      <c r="G569">
        <f t="shared" si="17"/>
        <v>8.875</v>
      </c>
    </row>
    <row r="570" spans="1:7" x14ac:dyDescent="0.3">
      <c r="A570" t="str">
        <f t="shared" si="16"/>
        <v>Gatton2017TOS6-JunCvSensationPPNatural</v>
      </c>
      <c r="B570" s="1">
        <v>42943</v>
      </c>
      <c r="C570" t="s">
        <v>1461</v>
      </c>
      <c r="D570" s="2" t="s">
        <v>1568</v>
      </c>
      <c r="E570" t="s">
        <v>1458</v>
      </c>
      <c r="F570">
        <v>9</v>
      </c>
      <c r="G570" t="str">
        <f t="shared" si="17"/>
        <v/>
      </c>
    </row>
    <row r="571" spans="1:7" x14ac:dyDescent="0.3">
      <c r="A571" t="str">
        <f t="shared" si="16"/>
        <v>Gatton2017TOS6-JunCvSensationPPNatural</v>
      </c>
      <c r="B571" s="1">
        <v>42948</v>
      </c>
      <c r="C571" t="s">
        <v>1461</v>
      </c>
      <c r="D571" s="2" t="s">
        <v>1568</v>
      </c>
      <c r="E571" t="s">
        <v>1458</v>
      </c>
      <c r="F571">
        <v>9</v>
      </c>
      <c r="G571" t="str">
        <f t="shared" si="17"/>
        <v/>
      </c>
    </row>
    <row r="572" spans="1:7" x14ac:dyDescent="0.3">
      <c r="A572" t="str">
        <f t="shared" si="16"/>
        <v>Gatton2017TOS6-JunCvSensationPPNatural</v>
      </c>
      <c r="B572" s="1">
        <v>42951</v>
      </c>
      <c r="C572" t="s">
        <v>1461</v>
      </c>
      <c r="D572" s="2" t="s">
        <v>1568</v>
      </c>
      <c r="E572" t="s">
        <v>1458</v>
      </c>
      <c r="F572">
        <v>9</v>
      </c>
      <c r="G572" t="str">
        <f t="shared" si="17"/>
        <v/>
      </c>
    </row>
    <row r="573" spans="1:7" x14ac:dyDescent="0.3">
      <c r="A573" t="str">
        <f t="shared" si="16"/>
        <v>Gatton2017TOS6-JunCvSensationPPNatural</v>
      </c>
      <c r="B573" s="1">
        <v>42955</v>
      </c>
      <c r="C573" t="s">
        <v>1461</v>
      </c>
      <c r="D573" s="2" t="s">
        <v>1568</v>
      </c>
      <c r="E573" t="s">
        <v>1458</v>
      </c>
      <c r="F573">
        <v>9</v>
      </c>
      <c r="G573" t="str">
        <f t="shared" si="17"/>
        <v/>
      </c>
    </row>
    <row r="574" spans="1:7" x14ac:dyDescent="0.3">
      <c r="A574" t="str">
        <f t="shared" si="16"/>
        <v>Gatton2017TOS6-JunCvSensationPPNatural</v>
      </c>
      <c r="B574" s="1">
        <v>42961</v>
      </c>
      <c r="C574" t="s">
        <v>1461</v>
      </c>
      <c r="D574" s="2" t="s">
        <v>1568</v>
      </c>
      <c r="E574" t="s">
        <v>1458</v>
      </c>
      <c r="F574">
        <v>9</v>
      </c>
      <c r="G574" t="str">
        <f t="shared" si="17"/>
        <v/>
      </c>
    </row>
    <row r="575" spans="1:7" x14ac:dyDescent="0.3">
      <c r="A575" t="str">
        <f t="shared" si="16"/>
        <v>Gatton2017TOS6-JunCvSensationPPNatural</v>
      </c>
      <c r="B575" s="1">
        <v>42965</v>
      </c>
      <c r="C575" t="s">
        <v>1461</v>
      </c>
      <c r="D575" s="2" t="s">
        <v>1568</v>
      </c>
      <c r="E575" t="s">
        <v>1458</v>
      </c>
      <c r="F575">
        <v>9</v>
      </c>
      <c r="G575" t="str">
        <f t="shared" si="17"/>
        <v/>
      </c>
    </row>
    <row r="576" spans="1:7" x14ac:dyDescent="0.3">
      <c r="A576" t="str">
        <f t="shared" si="16"/>
        <v>Gatton2017TOS6-JunCvSensationPPNatural</v>
      </c>
      <c r="B576" s="1">
        <v>42969</v>
      </c>
      <c r="C576" t="s">
        <v>1461</v>
      </c>
      <c r="D576" s="2" t="s">
        <v>1568</v>
      </c>
      <c r="E576" t="s">
        <v>1458</v>
      </c>
      <c r="F576">
        <v>9</v>
      </c>
      <c r="G576" t="str">
        <f t="shared" si="17"/>
        <v/>
      </c>
    </row>
    <row r="577" spans="1:7" x14ac:dyDescent="0.3">
      <c r="A577" t="str">
        <f t="shared" si="16"/>
        <v>Gatton2017TOS6-JunCvSensationPPNatural</v>
      </c>
      <c r="B577" s="1">
        <v>42972</v>
      </c>
      <c r="C577" t="s">
        <v>1461</v>
      </c>
      <c r="D577" s="2" t="s">
        <v>1568</v>
      </c>
      <c r="E577" t="s">
        <v>1458</v>
      </c>
      <c r="F577">
        <v>9</v>
      </c>
      <c r="G577" t="str">
        <f t="shared" si="17"/>
        <v/>
      </c>
    </row>
    <row r="578" spans="1:7" x14ac:dyDescent="0.3">
      <c r="A578" t="str">
        <f t="shared" ref="A578:A641" si="18">"Gatton2017TOS"&amp;D578&amp;"Cv"&amp;C578&amp;"PP"&amp;E578</f>
        <v>Gatton2017TOS6-JunCvSensationPP14</v>
      </c>
      <c r="B578" s="1">
        <v>42902</v>
      </c>
      <c r="C578" t="s">
        <v>1461</v>
      </c>
      <c r="D578" s="2" t="s">
        <v>1568</v>
      </c>
      <c r="E578">
        <v>14</v>
      </c>
      <c r="F578">
        <v>0</v>
      </c>
      <c r="G578">
        <f t="shared" ref="G578:G641" si="19">IF(F578&lt;9,F578+1,"")</f>
        <v>1</v>
      </c>
    </row>
    <row r="579" spans="1:7" x14ac:dyDescent="0.3">
      <c r="A579" t="str">
        <f t="shared" si="18"/>
        <v>Gatton2017TOS6-JunCvSensationPP14</v>
      </c>
      <c r="B579" s="1">
        <v>42906</v>
      </c>
      <c r="C579" t="s">
        <v>1461</v>
      </c>
      <c r="D579" s="2" t="s">
        <v>1568</v>
      </c>
      <c r="E579">
        <v>14</v>
      </c>
      <c r="F579">
        <v>0</v>
      </c>
      <c r="G579">
        <f t="shared" si="19"/>
        <v>1</v>
      </c>
    </row>
    <row r="580" spans="1:7" x14ac:dyDescent="0.3">
      <c r="A580" t="str">
        <f t="shared" si="18"/>
        <v>Gatton2017TOS6-JunCvSensationPP14</v>
      </c>
      <c r="B580" s="1">
        <v>42910</v>
      </c>
      <c r="C580" t="s">
        <v>1461</v>
      </c>
      <c r="D580" s="2" t="s">
        <v>1568</v>
      </c>
      <c r="E580">
        <v>14</v>
      </c>
      <c r="F580">
        <v>1.5</v>
      </c>
      <c r="G580">
        <f t="shared" si="19"/>
        <v>2.5</v>
      </c>
    </row>
    <row r="581" spans="1:7" x14ac:dyDescent="0.3">
      <c r="A581" t="str">
        <f t="shared" si="18"/>
        <v>Gatton2017TOS6-JunCvSensationPP14</v>
      </c>
      <c r="B581" s="1">
        <v>42913</v>
      </c>
      <c r="C581" t="s">
        <v>1461</v>
      </c>
      <c r="D581" s="2" t="s">
        <v>1568</v>
      </c>
      <c r="E581">
        <v>14</v>
      </c>
      <c r="F581">
        <v>2.125</v>
      </c>
      <c r="G581">
        <f t="shared" si="19"/>
        <v>3.125</v>
      </c>
    </row>
    <row r="582" spans="1:7" x14ac:dyDescent="0.3">
      <c r="A582" t="str">
        <f t="shared" si="18"/>
        <v>Gatton2017TOS6-JunCvSensationPP14</v>
      </c>
      <c r="B582" s="1">
        <v>42916</v>
      </c>
      <c r="C582" t="s">
        <v>1461</v>
      </c>
      <c r="D582" s="2" t="s">
        <v>1568</v>
      </c>
      <c r="E582">
        <v>14</v>
      </c>
      <c r="F582">
        <v>3.125</v>
      </c>
      <c r="G582">
        <f t="shared" si="19"/>
        <v>4.125</v>
      </c>
    </row>
    <row r="583" spans="1:7" x14ac:dyDescent="0.3">
      <c r="A583" t="str">
        <f t="shared" si="18"/>
        <v>Gatton2017TOS6-JunCvSensationPP14</v>
      </c>
      <c r="B583" s="1">
        <v>42920</v>
      </c>
      <c r="C583" t="s">
        <v>1461</v>
      </c>
      <c r="D583" s="2" t="s">
        <v>1568</v>
      </c>
      <c r="E583">
        <v>14</v>
      </c>
      <c r="F583">
        <v>3.75</v>
      </c>
      <c r="G583">
        <f t="shared" si="19"/>
        <v>4.75</v>
      </c>
    </row>
    <row r="584" spans="1:7" x14ac:dyDescent="0.3">
      <c r="A584" t="str">
        <f t="shared" si="18"/>
        <v>Gatton2017TOS6-JunCvSensationPP14</v>
      </c>
      <c r="B584" s="1">
        <v>42924</v>
      </c>
      <c r="C584" t="s">
        <v>1461</v>
      </c>
      <c r="D584" s="2" t="s">
        <v>1568</v>
      </c>
      <c r="E584">
        <v>14</v>
      </c>
      <c r="F584">
        <v>4.75</v>
      </c>
      <c r="G584">
        <f t="shared" si="19"/>
        <v>5.75</v>
      </c>
    </row>
    <row r="585" spans="1:7" x14ac:dyDescent="0.3">
      <c r="A585" t="str">
        <f t="shared" si="18"/>
        <v>Gatton2017TOS6-JunCvSensationPP14</v>
      </c>
      <c r="B585" s="1">
        <v>42927</v>
      </c>
      <c r="C585" t="s">
        <v>1461</v>
      </c>
      <c r="D585" s="2" t="s">
        <v>1568</v>
      </c>
      <c r="E585">
        <v>14</v>
      </c>
      <c r="F585">
        <v>5.25</v>
      </c>
      <c r="G585">
        <f t="shared" si="19"/>
        <v>6.25</v>
      </c>
    </row>
    <row r="586" spans="1:7" x14ac:dyDescent="0.3">
      <c r="A586" t="str">
        <f t="shared" si="18"/>
        <v>Gatton2017TOS6-JunCvSensationPP14</v>
      </c>
      <c r="B586" s="1">
        <v>42930</v>
      </c>
      <c r="C586" t="s">
        <v>1461</v>
      </c>
      <c r="D586" s="2" t="s">
        <v>1568</v>
      </c>
      <c r="E586">
        <v>14</v>
      </c>
      <c r="F586">
        <v>6.3125</v>
      </c>
      <c r="G586">
        <f t="shared" si="19"/>
        <v>7.3125</v>
      </c>
    </row>
    <row r="587" spans="1:7" x14ac:dyDescent="0.3">
      <c r="A587" t="str">
        <f t="shared" si="18"/>
        <v>Gatton2017TOS6-JunCvSensationPP14</v>
      </c>
      <c r="B587" s="1">
        <v>42937</v>
      </c>
      <c r="C587" t="s">
        <v>1461</v>
      </c>
      <c r="D587" s="2" t="s">
        <v>1568</v>
      </c>
      <c r="E587">
        <v>14</v>
      </c>
      <c r="F587">
        <v>8.4375</v>
      </c>
      <c r="G587">
        <f t="shared" si="19"/>
        <v>9.4375</v>
      </c>
    </row>
    <row r="588" spans="1:7" x14ac:dyDescent="0.3">
      <c r="A588" t="str">
        <f t="shared" si="18"/>
        <v>Gatton2017TOS6-JunCvSensationPP14</v>
      </c>
      <c r="B588" s="1">
        <v>42943</v>
      </c>
      <c r="C588" t="s">
        <v>1461</v>
      </c>
      <c r="D588" s="2" t="s">
        <v>1568</v>
      </c>
      <c r="E588">
        <v>14</v>
      </c>
      <c r="F588">
        <v>9</v>
      </c>
      <c r="G588" t="str">
        <f t="shared" si="19"/>
        <v/>
      </c>
    </row>
    <row r="589" spans="1:7" x14ac:dyDescent="0.3">
      <c r="A589" t="str">
        <f t="shared" si="18"/>
        <v>Gatton2017TOS6-JunCvSensationPP14</v>
      </c>
      <c r="B589" s="1">
        <v>42948</v>
      </c>
      <c r="C589" t="s">
        <v>1461</v>
      </c>
      <c r="D589" s="2" t="s">
        <v>1568</v>
      </c>
      <c r="E589">
        <v>14</v>
      </c>
      <c r="F589">
        <v>9</v>
      </c>
      <c r="G589" t="str">
        <f t="shared" si="19"/>
        <v/>
      </c>
    </row>
    <row r="590" spans="1:7" x14ac:dyDescent="0.3">
      <c r="A590" t="str">
        <f t="shared" si="18"/>
        <v>Gatton2017TOS6-JunCvSensationPP14</v>
      </c>
      <c r="B590" s="1">
        <v>42951</v>
      </c>
      <c r="C590" t="s">
        <v>1461</v>
      </c>
      <c r="D590" s="2" t="s">
        <v>1568</v>
      </c>
      <c r="E590">
        <v>14</v>
      </c>
      <c r="F590">
        <v>9</v>
      </c>
      <c r="G590" t="str">
        <f t="shared" si="19"/>
        <v/>
      </c>
    </row>
    <row r="591" spans="1:7" x14ac:dyDescent="0.3">
      <c r="A591" t="str">
        <f t="shared" si="18"/>
        <v>Gatton2017TOS6-JunCvSensationPP14</v>
      </c>
      <c r="B591" s="1">
        <v>42955</v>
      </c>
      <c r="C591" t="s">
        <v>1461</v>
      </c>
      <c r="D591" s="2" t="s">
        <v>1568</v>
      </c>
      <c r="E591">
        <v>14</v>
      </c>
      <c r="F591">
        <v>9</v>
      </c>
      <c r="G591" t="str">
        <f t="shared" si="19"/>
        <v/>
      </c>
    </row>
    <row r="592" spans="1:7" x14ac:dyDescent="0.3">
      <c r="A592" t="str">
        <f t="shared" si="18"/>
        <v>Gatton2017TOS6-JunCvSensationPP14</v>
      </c>
      <c r="B592" s="1">
        <v>42961</v>
      </c>
      <c r="C592" t="s">
        <v>1461</v>
      </c>
      <c r="D592" s="2" t="s">
        <v>1568</v>
      </c>
      <c r="E592">
        <v>14</v>
      </c>
      <c r="F592">
        <v>9</v>
      </c>
      <c r="G592" t="str">
        <f t="shared" si="19"/>
        <v/>
      </c>
    </row>
    <row r="593" spans="1:7" x14ac:dyDescent="0.3">
      <c r="A593" t="str">
        <f t="shared" si="18"/>
        <v>Gatton2017TOS6-JunCvSensationPP14</v>
      </c>
      <c r="B593" s="1">
        <v>42965</v>
      </c>
      <c r="C593" t="s">
        <v>1461</v>
      </c>
      <c r="D593" s="2" t="s">
        <v>1568</v>
      </c>
      <c r="E593">
        <v>14</v>
      </c>
      <c r="F593">
        <v>9</v>
      </c>
      <c r="G593" t="str">
        <f t="shared" si="19"/>
        <v/>
      </c>
    </row>
    <row r="594" spans="1:7" x14ac:dyDescent="0.3">
      <c r="A594" t="str">
        <f t="shared" si="18"/>
        <v>Gatton2017TOS6-JunCvSensationPP14</v>
      </c>
      <c r="B594" s="1">
        <v>42969</v>
      </c>
      <c r="C594" t="s">
        <v>1461</v>
      </c>
      <c r="D594" s="2" t="s">
        <v>1568</v>
      </c>
      <c r="E594">
        <v>14</v>
      </c>
      <c r="F594">
        <v>9</v>
      </c>
      <c r="G594" t="str">
        <f t="shared" si="19"/>
        <v/>
      </c>
    </row>
    <row r="595" spans="1:7" x14ac:dyDescent="0.3">
      <c r="A595" t="str">
        <f t="shared" si="18"/>
        <v>Gatton2017TOS6-JunCvSensationPP14</v>
      </c>
      <c r="B595" s="1">
        <v>42972</v>
      </c>
      <c r="C595" t="s">
        <v>1461</v>
      </c>
      <c r="D595" s="2" t="s">
        <v>1568</v>
      </c>
      <c r="E595">
        <v>14</v>
      </c>
      <c r="F595">
        <v>9</v>
      </c>
      <c r="G595" t="str">
        <f t="shared" si="19"/>
        <v/>
      </c>
    </row>
    <row r="596" spans="1:7" x14ac:dyDescent="0.3">
      <c r="A596" t="str">
        <f t="shared" si="18"/>
        <v>Gatton2017TOS6-JunCvSensationPP14</v>
      </c>
      <c r="B596" s="1">
        <v>42976</v>
      </c>
      <c r="C596" t="s">
        <v>1461</v>
      </c>
      <c r="D596" s="2" t="s">
        <v>1568</v>
      </c>
      <c r="E596">
        <v>14</v>
      </c>
      <c r="F596">
        <v>9</v>
      </c>
      <c r="G596" t="str">
        <f t="shared" si="19"/>
        <v/>
      </c>
    </row>
    <row r="597" spans="1:7" x14ac:dyDescent="0.3">
      <c r="A597" t="str">
        <f t="shared" si="18"/>
        <v>Gatton2017TOS6-JunCvSensationPP14</v>
      </c>
      <c r="B597" s="1">
        <v>42979</v>
      </c>
      <c r="C597" t="s">
        <v>1461</v>
      </c>
      <c r="D597" s="2" t="s">
        <v>1568</v>
      </c>
      <c r="E597">
        <v>14</v>
      </c>
      <c r="F597">
        <v>9</v>
      </c>
      <c r="G597" t="str">
        <f t="shared" si="19"/>
        <v/>
      </c>
    </row>
    <row r="598" spans="1:7" x14ac:dyDescent="0.3">
      <c r="A598" t="str">
        <f t="shared" si="18"/>
        <v>Gatton2017TOS6-JunCvSensationPP16</v>
      </c>
      <c r="B598" s="1">
        <v>42902</v>
      </c>
      <c r="C598" t="s">
        <v>1461</v>
      </c>
      <c r="D598" s="2" t="s">
        <v>1568</v>
      </c>
      <c r="E598">
        <v>16</v>
      </c>
      <c r="F598">
        <v>0</v>
      </c>
      <c r="G598">
        <f t="shared" si="19"/>
        <v>1</v>
      </c>
    </row>
    <row r="599" spans="1:7" x14ac:dyDescent="0.3">
      <c r="A599" t="str">
        <f t="shared" si="18"/>
        <v>Gatton2017TOS6-JunCvSensationPP16</v>
      </c>
      <c r="B599" s="1">
        <v>42906</v>
      </c>
      <c r="C599" t="s">
        <v>1461</v>
      </c>
      <c r="D599" s="2" t="s">
        <v>1568</v>
      </c>
      <c r="E599">
        <v>16</v>
      </c>
      <c r="F599">
        <v>0.375</v>
      </c>
      <c r="G599">
        <f t="shared" si="19"/>
        <v>1.375</v>
      </c>
    </row>
    <row r="600" spans="1:7" x14ac:dyDescent="0.3">
      <c r="A600" t="str">
        <f t="shared" si="18"/>
        <v>Gatton2017TOS6-JunCvSensationPP16</v>
      </c>
      <c r="B600" s="1">
        <v>42910</v>
      </c>
      <c r="C600" t="s">
        <v>1461</v>
      </c>
      <c r="D600" s="2" t="s">
        <v>1568</v>
      </c>
      <c r="E600">
        <v>16</v>
      </c>
      <c r="F600">
        <v>1.625</v>
      </c>
      <c r="G600">
        <f t="shared" si="19"/>
        <v>2.625</v>
      </c>
    </row>
    <row r="601" spans="1:7" x14ac:dyDescent="0.3">
      <c r="A601" t="str">
        <f t="shared" si="18"/>
        <v>Gatton2017TOS6-JunCvSensationPP16</v>
      </c>
      <c r="B601" s="1">
        <v>42913</v>
      </c>
      <c r="C601" t="s">
        <v>1461</v>
      </c>
      <c r="D601" s="2" t="s">
        <v>1568</v>
      </c>
      <c r="E601">
        <v>16</v>
      </c>
      <c r="F601">
        <v>2</v>
      </c>
      <c r="G601">
        <f t="shared" si="19"/>
        <v>3</v>
      </c>
    </row>
    <row r="602" spans="1:7" x14ac:dyDescent="0.3">
      <c r="A602" t="str">
        <f t="shared" si="18"/>
        <v>Gatton2017TOS6-JunCvSensationPP16</v>
      </c>
      <c r="B602" s="1">
        <v>42916</v>
      </c>
      <c r="C602" t="s">
        <v>1461</v>
      </c>
      <c r="D602" s="2" t="s">
        <v>1568</v>
      </c>
      <c r="E602">
        <v>16</v>
      </c>
      <c r="F602">
        <v>2.5</v>
      </c>
      <c r="G602">
        <f t="shared" si="19"/>
        <v>3.5</v>
      </c>
    </row>
    <row r="603" spans="1:7" x14ac:dyDescent="0.3">
      <c r="A603" t="str">
        <f t="shared" si="18"/>
        <v>Gatton2017TOS6-JunCvSensationPP16</v>
      </c>
      <c r="B603" s="1">
        <v>42920</v>
      </c>
      <c r="C603" t="s">
        <v>1461</v>
      </c>
      <c r="D603" s="2" t="s">
        <v>1568</v>
      </c>
      <c r="E603">
        <v>16</v>
      </c>
      <c r="F603">
        <v>4</v>
      </c>
      <c r="G603">
        <f t="shared" si="19"/>
        <v>5</v>
      </c>
    </row>
    <row r="604" spans="1:7" x14ac:dyDescent="0.3">
      <c r="A604" t="str">
        <f t="shared" si="18"/>
        <v>Gatton2017TOS6-JunCvSensationPP16</v>
      </c>
      <c r="B604" s="1">
        <v>42924</v>
      </c>
      <c r="C604" t="s">
        <v>1461</v>
      </c>
      <c r="D604" s="2" t="s">
        <v>1568</v>
      </c>
      <c r="E604">
        <v>16</v>
      </c>
      <c r="F604">
        <v>5</v>
      </c>
      <c r="G604">
        <f t="shared" si="19"/>
        <v>6</v>
      </c>
    </row>
    <row r="605" spans="1:7" x14ac:dyDescent="0.3">
      <c r="A605" t="str">
        <f t="shared" si="18"/>
        <v>Gatton2017TOS6-JunCvSensationPP16</v>
      </c>
      <c r="B605" s="1">
        <v>42927</v>
      </c>
      <c r="C605" t="s">
        <v>1461</v>
      </c>
      <c r="D605" s="2" t="s">
        <v>1568</v>
      </c>
      <c r="E605">
        <v>16</v>
      </c>
      <c r="F605">
        <v>5.375</v>
      </c>
      <c r="G605">
        <f t="shared" si="19"/>
        <v>6.375</v>
      </c>
    </row>
    <row r="606" spans="1:7" x14ac:dyDescent="0.3">
      <c r="A606" t="str">
        <f t="shared" si="18"/>
        <v>Gatton2017TOS6-JunCvSensationPP16</v>
      </c>
      <c r="B606" s="1">
        <v>42930</v>
      </c>
      <c r="C606" t="s">
        <v>1461</v>
      </c>
      <c r="D606" s="2" t="s">
        <v>1568</v>
      </c>
      <c r="E606">
        <v>16</v>
      </c>
      <c r="F606">
        <v>7</v>
      </c>
      <c r="G606">
        <f t="shared" si="19"/>
        <v>8</v>
      </c>
    </row>
    <row r="607" spans="1:7" x14ac:dyDescent="0.3">
      <c r="A607" t="str">
        <f t="shared" si="18"/>
        <v>Gatton2017TOS6-JunCvSensationPP16</v>
      </c>
      <c r="B607" s="1">
        <v>42937</v>
      </c>
      <c r="C607" t="s">
        <v>1461</v>
      </c>
      <c r="D607" s="2" t="s">
        <v>1568</v>
      </c>
      <c r="E607">
        <v>16</v>
      </c>
      <c r="F607">
        <v>8</v>
      </c>
      <c r="G607">
        <f t="shared" si="19"/>
        <v>9</v>
      </c>
    </row>
    <row r="608" spans="1:7" x14ac:dyDescent="0.3">
      <c r="A608" t="str">
        <f t="shared" si="18"/>
        <v>Gatton2017TOS6-JunCvSensationPP16</v>
      </c>
      <c r="B608" s="1">
        <v>42943</v>
      </c>
      <c r="C608" t="s">
        <v>1461</v>
      </c>
      <c r="D608" s="2" t="s">
        <v>1568</v>
      </c>
      <c r="E608">
        <v>16</v>
      </c>
      <c r="F608">
        <v>9</v>
      </c>
      <c r="G608" t="str">
        <f t="shared" si="19"/>
        <v/>
      </c>
    </row>
    <row r="609" spans="1:7" x14ac:dyDescent="0.3">
      <c r="A609" t="str">
        <f t="shared" si="18"/>
        <v>Gatton2017TOS6-JunCvSensationPP16</v>
      </c>
      <c r="B609" s="1">
        <v>42948</v>
      </c>
      <c r="C609" t="s">
        <v>1461</v>
      </c>
      <c r="D609" s="2" t="s">
        <v>1568</v>
      </c>
      <c r="E609">
        <v>16</v>
      </c>
      <c r="F609">
        <v>9</v>
      </c>
      <c r="G609" t="str">
        <f t="shared" si="19"/>
        <v/>
      </c>
    </row>
    <row r="610" spans="1:7" x14ac:dyDescent="0.3">
      <c r="A610" t="str">
        <f t="shared" si="18"/>
        <v>Gatton2017TOS6-JunCvSensationPP16</v>
      </c>
      <c r="B610" s="1">
        <v>42951</v>
      </c>
      <c r="C610" t="s">
        <v>1461</v>
      </c>
      <c r="D610" s="2" t="s">
        <v>1568</v>
      </c>
      <c r="E610">
        <v>16</v>
      </c>
      <c r="F610">
        <v>9</v>
      </c>
      <c r="G610" t="str">
        <f t="shared" si="19"/>
        <v/>
      </c>
    </row>
    <row r="611" spans="1:7" x14ac:dyDescent="0.3">
      <c r="A611" t="str">
        <f t="shared" si="18"/>
        <v>Gatton2017TOS6-JunCvSensationPP16</v>
      </c>
      <c r="B611" s="1">
        <v>42955</v>
      </c>
      <c r="C611" t="s">
        <v>1461</v>
      </c>
      <c r="D611" s="2" t="s">
        <v>1568</v>
      </c>
      <c r="E611">
        <v>16</v>
      </c>
      <c r="F611">
        <v>9</v>
      </c>
      <c r="G611" t="str">
        <f t="shared" si="19"/>
        <v/>
      </c>
    </row>
    <row r="612" spans="1:7" x14ac:dyDescent="0.3">
      <c r="A612" t="str">
        <f t="shared" si="18"/>
        <v>Gatton2017TOS6-JunCvSensationPP16</v>
      </c>
      <c r="B612" s="1">
        <v>42961</v>
      </c>
      <c r="C612" t="s">
        <v>1461</v>
      </c>
      <c r="D612" s="2" t="s">
        <v>1568</v>
      </c>
      <c r="E612">
        <v>16</v>
      </c>
      <c r="F612">
        <v>9</v>
      </c>
      <c r="G612" t="str">
        <f t="shared" si="19"/>
        <v/>
      </c>
    </row>
    <row r="613" spans="1:7" x14ac:dyDescent="0.3">
      <c r="A613" t="str">
        <f t="shared" si="18"/>
        <v>Gatton2017TOS4-MayCvVictory_7001_CL PPNatural</v>
      </c>
      <c r="B613" s="1">
        <v>42866</v>
      </c>
      <c r="C613" t="s">
        <v>1474</v>
      </c>
      <c r="D613" s="2" t="s">
        <v>1569</v>
      </c>
      <c r="E613" t="s">
        <v>1458</v>
      </c>
      <c r="F613">
        <v>0</v>
      </c>
      <c r="G613">
        <f t="shared" si="19"/>
        <v>1</v>
      </c>
    </row>
    <row r="614" spans="1:7" x14ac:dyDescent="0.3">
      <c r="A614" t="str">
        <f t="shared" si="18"/>
        <v>Gatton2017TOS4-MayCvVictory_7001_CL PPNatural</v>
      </c>
      <c r="B614" s="1">
        <v>42872</v>
      </c>
      <c r="C614" t="s">
        <v>1474</v>
      </c>
      <c r="D614" s="2" t="s">
        <v>1569</v>
      </c>
      <c r="E614" t="s">
        <v>1458</v>
      </c>
      <c r="F614">
        <v>1.0625</v>
      </c>
      <c r="G614">
        <f t="shared" si="19"/>
        <v>2.0625</v>
      </c>
    </row>
    <row r="615" spans="1:7" x14ac:dyDescent="0.3">
      <c r="A615" t="str">
        <f t="shared" si="18"/>
        <v>Gatton2017TOS4-MayCvVictory_7001_CL PPNatural</v>
      </c>
      <c r="B615" s="1">
        <v>42874</v>
      </c>
      <c r="C615" t="s">
        <v>1474</v>
      </c>
      <c r="D615" s="2" t="s">
        <v>1569</v>
      </c>
      <c r="E615" t="s">
        <v>1458</v>
      </c>
      <c r="F615">
        <v>1.6875</v>
      </c>
      <c r="G615">
        <f t="shared" si="19"/>
        <v>2.6875</v>
      </c>
    </row>
    <row r="616" spans="1:7" x14ac:dyDescent="0.3">
      <c r="A616" t="str">
        <f t="shared" si="18"/>
        <v>Gatton2017TOS4-MayCvVictory_7001_CL PPNatural</v>
      </c>
      <c r="B616" s="1">
        <v>42878</v>
      </c>
      <c r="C616" t="s">
        <v>1474</v>
      </c>
      <c r="D616" s="2" t="s">
        <v>1569</v>
      </c>
      <c r="E616" t="s">
        <v>1458</v>
      </c>
      <c r="F616">
        <v>2.875</v>
      </c>
      <c r="G616">
        <f t="shared" si="19"/>
        <v>3.875</v>
      </c>
    </row>
    <row r="617" spans="1:7" x14ac:dyDescent="0.3">
      <c r="A617" t="str">
        <f t="shared" si="18"/>
        <v>Gatton2017TOS4-MayCvVictory_7001_CL PPNatural</v>
      </c>
      <c r="B617" s="1">
        <v>42881</v>
      </c>
      <c r="C617" t="s">
        <v>1474</v>
      </c>
      <c r="D617" s="2" t="s">
        <v>1569</v>
      </c>
      <c r="E617" t="s">
        <v>1458</v>
      </c>
      <c r="F617">
        <v>3.5625</v>
      </c>
      <c r="G617">
        <f t="shared" si="19"/>
        <v>4.5625</v>
      </c>
    </row>
    <row r="618" spans="1:7" x14ac:dyDescent="0.3">
      <c r="A618" t="str">
        <f t="shared" si="18"/>
        <v>Gatton2017TOS4-MayCvVictory_7001_CL PPNatural</v>
      </c>
      <c r="B618" s="1">
        <v>42885</v>
      </c>
      <c r="C618" t="s">
        <v>1474</v>
      </c>
      <c r="D618" s="2" t="s">
        <v>1569</v>
      </c>
      <c r="E618" t="s">
        <v>1458</v>
      </c>
      <c r="F618">
        <v>5</v>
      </c>
      <c r="G618">
        <f t="shared" si="19"/>
        <v>6</v>
      </c>
    </row>
    <row r="619" spans="1:7" x14ac:dyDescent="0.3">
      <c r="A619" t="str">
        <f t="shared" si="18"/>
        <v>Gatton2017TOS4-MayCvVictory_7001_CL PPNatural</v>
      </c>
      <c r="B619" s="1">
        <v>42888</v>
      </c>
      <c r="C619" t="s">
        <v>1474</v>
      </c>
      <c r="D619" s="2" t="s">
        <v>1569</v>
      </c>
      <c r="E619" t="s">
        <v>1458</v>
      </c>
      <c r="F619">
        <v>5.6875</v>
      </c>
      <c r="G619">
        <f t="shared" si="19"/>
        <v>6.6875</v>
      </c>
    </row>
    <row r="620" spans="1:7" x14ac:dyDescent="0.3">
      <c r="A620" t="str">
        <f t="shared" si="18"/>
        <v>Gatton2017TOS4-MayCvVictory_7001_CL PPNatural</v>
      </c>
      <c r="B620" s="1">
        <v>42892</v>
      </c>
      <c r="C620" t="s">
        <v>1474</v>
      </c>
      <c r="D620" s="2" t="s">
        <v>1569</v>
      </c>
      <c r="E620" t="s">
        <v>1458</v>
      </c>
      <c r="F620">
        <v>6.5</v>
      </c>
      <c r="G620">
        <f t="shared" si="19"/>
        <v>7.5</v>
      </c>
    </row>
    <row r="621" spans="1:7" x14ac:dyDescent="0.3">
      <c r="A621" t="str">
        <f t="shared" si="18"/>
        <v>Gatton2017TOS4-MayCvVictory_7001_CL PPNatural</v>
      </c>
      <c r="B621" s="1">
        <v>42895</v>
      </c>
      <c r="C621" t="s">
        <v>1474</v>
      </c>
      <c r="D621" s="2" t="s">
        <v>1569</v>
      </c>
      <c r="E621" t="s">
        <v>1458</v>
      </c>
      <c r="F621">
        <v>8</v>
      </c>
      <c r="G621">
        <f t="shared" si="19"/>
        <v>9</v>
      </c>
    </row>
    <row r="622" spans="1:7" x14ac:dyDescent="0.3">
      <c r="A622" t="str">
        <f t="shared" si="18"/>
        <v>Gatton2017TOS4-MayCvVictory_7001_CL PPNatural</v>
      </c>
      <c r="B622" s="1">
        <v>42899</v>
      </c>
      <c r="C622" t="s">
        <v>1474</v>
      </c>
      <c r="D622" s="2" t="s">
        <v>1569</v>
      </c>
      <c r="E622" t="s">
        <v>1458</v>
      </c>
      <c r="F622">
        <v>9</v>
      </c>
      <c r="G622" t="str">
        <f t="shared" si="19"/>
        <v/>
      </c>
    </row>
    <row r="623" spans="1:7" x14ac:dyDescent="0.3">
      <c r="A623" t="str">
        <f t="shared" si="18"/>
        <v>Gatton2017TOS4-MayCvVictory_7001_CL PPNatural</v>
      </c>
      <c r="B623" s="1">
        <v>42902</v>
      </c>
      <c r="C623" t="s">
        <v>1474</v>
      </c>
      <c r="D623" s="2" t="s">
        <v>1569</v>
      </c>
      <c r="E623" t="s">
        <v>1458</v>
      </c>
      <c r="F623">
        <v>9</v>
      </c>
      <c r="G623" t="str">
        <f t="shared" si="19"/>
        <v/>
      </c>
    </row>
    <row r="624" spans="1:7" x14ac:dyDescent="0.3">
      <c r="A624" t="str">
        <f t="shared" si="18"/>
        <v>Gatton2017TOS4-MayCvVictory_7001_CL PPNatural</v>
      </c>
      <c r="B624" s="1">
        <v>42906</v>
      </c>
      <c r="C624" t="s">
        <v>1474</v>
      </c>
      <c r="D624" s="2" t="s">
        <v>1569</v>
      </c>
      <c r="E624" t="s">
        <v>1458</v>
      </c>
      <c r="F624">
        <v>9</v>
      </c>
      <c r="G624" t="str">
        <f t="shared" si="19"/>
        <v/>
      </c>
    </row>
    <row r="625" spans="1:7" x14ac:dyDescent="0.3">
      <c r="A625" t="str">
        <f t="shared" si="18"/>
        <v>Gatton2017TOS4-MayCvVictory_7001_CL PP14</v>
      </c>
      <c r="B625" s="1">
        <v>42866</v>
      </c>
      <c r="C625" t="s">
        <v>1474</v>
      </c>
      <c r="D625" s="2" t="s">
        <v>1569</v>
      </c>
      <c r="E625">
        <v>14</v>
      </c>
      <c r="F625">
        <v>0</v>
      </c>
      <c r="G625">
        <f t="shared" si="19"/>
        <v>1</v>
      </c>
    </row>
    <row r="626" spans="1:7" x14ac:dyDescent="0.3">
      <c r="A626" t="str">
        <f t="shared" si="18"/>
        <v>Gatton2017TOS4-MayCvVictory_7001_CL PP14</v>
      </c>
      <c r="B626" s="1">
        <v>42872</v>
      </c>
      <c r="C626" t="s">
        <v>1474</v>
      </c>
      <c r="D626" s="2" t="s">
        <v>1569</v>
      </c>
      <c r="E626">
        <v>14</v>
      </c>
      <c r="F626">
        <v>1.1875</v>
      </c>
      <c r="G626">
        <f t="shared" si="19"/>
        <v>2.1875</v>
      </c>
    </row>
    <row r="627" spans="1:7" x14ac:dyDescent="0.3">
      <c r="A627" t="str">
        <f t="shared" si="18"/>
        <v>Gatton2017TOS4-MayCvVictory_7001_CL PP14</v>
      </c>
      <c r="B627" s="1">
        <v>42874</v>
      </c>
      <c r="C627" t="s">
        <v>1474</v>
      </c>
      <c r="D627" s="2" t="s">
        <v>1569</v>
      </c>
      <c r="E627">
        <v>14</v>
      </c>
      <c r="F627">
        <v>1.93333333333333</v>
      </c>
      <c r="G627">
        <f t="shared" si="19"/>
        <v>2.93333333333333</v>
      </c>
    </row>
    <row r="628" spans="1:7" x14ac:dyDescent="0.3">
      <c r="A628" t="str">
        <f t="shared" si="18"/>
        <v>Gatton2017TOS4-MayCvVictory_7001_CL PP14</v>
      </c>
      <c r="B628" s="1">
        <v>42878</v>
      </c>
      <c r="C628" t="s">
        <v>1474</v>
      </c>
      <c r="D628" s="2" t="s">
        <v>1569</v>
      </c>
      <c r="E628">
        <v>14</v>
      </c>
      <c r="F628">
        <v>3</v>
      </c>
      <c r="G628">
        <f t="shared" si="19"/>
        <v>4</v>
      </c>
    </row>
    <row r="629" spans="1:7" x14ac:dyDescent="0.3">
      <c r="A629" t="str">
        <f t="shared" si="18"/>
        <v>Gatton2017TOS4-MayCvVictory_7001_CL PP14</v>
      </c>
      <c r="B629" s="1">
        <v>42881</v>
      </c>
      <c r="C629" t="s">
        <v>1474</v>
      </c>
      <c r="D629" s="2" t="s">
        <v>1569</v>
      </c>
      <c r="E629">
        <v>14</v>
      </c>
      <c r="F629">
        <v>3.4375</v>
      </c>
      <c r="G629">
        <f t="shared" si="19"/>
        <v>4.4375</v>
      </c>
    </row>
    <row r="630" spans="1:7" x14ac:dyDescent="0.3">
      <c r="A630" t="str">
        <f t="shared" si="18"/>
        <v>Gatton2017TOS4-MayCvVictory_7001_CL PP14</v>
      </c>
      <c r="B630" s="1">
        <v>42885</v>
      </c>
      <c r="C630" t="s">
        <v>1474</v>
      </c>
      <c r="D630" s="2" t="s">
        <v>1569</v>
      </c>
      <c r="E630">
        <v>14</v>
      </c>
      <c r="F630">
        <v>4.75</v>
      </c>
      <c r="G630">
        <f t="shared" si="19"/>
        <v>5.75</v>
      </c>
    </row>
    <row r="631" spans="1:7" x14ac:dyDescent="0.3">
      <c r="A631" t="str">
        <f t="shared" si="18"/>
        <v>Gatton2017TOS4-MayCvVictory_7001_CL PP14</v>
      </c>
      <c r="B631" s="1">
        <v>42888</v>
      </c>
      <c r="C631" t="s">
        <v>1474</v>
      </c>
      <c r="D631" s="2" t="s">
        <v>1569</v>
      </c>
      <c r="E631">
        <v>14</v>
      </c>
      <c r="F631">
        <v>5.75</v>
      </c>
      <c r="G631">
        <f t="shared" si="19"/>
        <v>6.75</v>
      </c>
    </row>
    <row r="632" spans="1:7" x14ac:dyDescent="0.3">
      <c r="A632" t="str">
        <f t="shared" si="18"/>
        <v>Gatton2017TOS4-MayCvVictory_7001_CL PP14</v>
      </c>
      <c r="B632" s="1">
        <v>42892</v>
      </c>
      <c r="C632" t="s">
        <v>1474</v>
      </c>
      <c r="D632" s="2" t="s">
        <v>1569</v>
      </c>
      <c r="E632">
        <v>14</v>
      </c>
      <c r="F632">
        <v>6.5625</v>
      </c>
      <c r="G632">
        <f t="shared" si="19"/>
        <v>7.5625</v>
      </c>
    </row>
    <row r="633" spans="1:7" x14ac:dyDescent="0.3">
      <c r="A633" t="str">
        <f t="shared" si="18"/>
        <v>Gatton2017TOS4-MayCvVictory_7001_CL PP16</v>
      </c>
      <c r="B633" s="1">
        <v>42866</v>
      </c>
      <c r="C633" t="s">
        <v>1474</v>
      </c>
      <c r="D633" s="2" t="s">
        <v>1569</v>
      </c>
      <c r="E633">
        <v>16</v>
      </c>
      <c r="F633">
        <v>0</v>
      </c>
      <c r="G633">
        <f t="shared" si="19"/>
        <v>1</v>
      </c>
    </row>
    <row r="634" spans="1:7" x14ac:dyDescent="0.3">
      <c r="A634" t="str">
        <f t="shared" si="18"/>
        <v>Gatton2017TOS4-MayCvVictory_7001_CL PP16</v>
      </c>
      <c r="B634" s="1">
        <v>42872</v>
      </c>
      <c r="C634" t="s">
        <v>1474</v>
      </c>
      <c r="D634" s="2" t="s">
        <v>1569</v>
      </c>
      <c r="E634">
        <v>16</v>
      </c>
      <c r="F634">
        <v>1.1875</v>
      </c>
      <c r="G634">
        <f t="shared" si="19"/>
        <v>2.1875</v>
      </c>
    </row>
    <row r="635" spans="1:7" x14ac:dyDescent="0.3">
      <c r="A635" t="str">
        <f t="shared" si="18"/>
        <v>Gatton2017TOS4-MayCvVictory_7001_CL PP16</v>
      </c>
      <c r="B635" s="1">
        <v>42874</v>
      </c>
      <c r="C635" t="s">
        <v>1474</v>
      </c>
      <c r="D635" s="2" t="s">
        <v>1569</v>
      </c>
      <c r="E635">
        <v>16</v>
      </c>
      <c r="F635">
        <v>1.75</v>
      </c>
      <c r="G635">
        <f t="shared" si="19"/>
        <v>2.75</v>
      </c>
    </row>
    <row r="636" spans="1:7" x14ac:dyDescent="0.3">
      <c r="A636" t="str">
        <f t="shared" si="18"/>
        <v>Gatton2017TOS4-MayCvVictory_7001_CL PP16</v>
      </c>
      <c r="B636" s="1">
        <v>42878</v>
      </c>
      <c r="C636" t="s">
        <v>1474</v>
      </c>
      <c r="D636" s="2" t="s">
        <v>1569</v>
      </c>
      <c r="E636">
        <v>16</v>
      </c>
      <c r="F636">
        <v>2.875</v>
      </c>
      <c r="G636">
        <f t="shared" si="19"/>
        <v>3.875</v>
      </c>
    </row>
    <row r="637" spans="1:7" x14ac:dyDescent="0.3">
      <c r="A637" t="str">
        <f t="shared" si="18"/>
        <v>Gatton2017TOS4-MayCvVictory_7001_CL PP16</v>
      </c>
      <c r="B637" s="1">
        <v>42881</v>
      </c>
      <c r="C637" t="s">
        <v>1474</v>
      </c>
      <c r="D637" s="2" t="s">
        <v>1569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3">
      <c r="A638" t="str">
        <f t="shared" si="18"/>
        <v>Gatton2017TOS4-MayCvVictory_7001_CL PP16</v>
      </c>
      <c r="B638" s="1">
        <v>42885</v>
      </c>
      <c r="C638" t="s">
        <v>1474</v>
      </c>
      <c r="D638" s="2" t="s">
        <v>1569</v>
      </c>
      <c r="E638">
        <v>16</v>
      </c>
      <c r="F638">
        <v>5</v>
      </c>
      <c r="G638">
        <f t="shared" si="19"/>
        <v>6</v>
      </c>
    </row>
    <row r="639" spans="1:7" x14ac:dyDescent="0.3">
      <c r="A639" t="str">
        <f t="shared" si="18"/>
        <v>Gatton2017TOS4-MayCvVictory_7001_CL PP16</v>
      </c>
      <c r="B639" s="1">
        <v>42888</v>
      </c>
      <c r="C639" t="s">
        <v>1474</v>
      </c>
      <c r="D639" s="2" t="s">
        <v>1569</v>
      </c>
      <c r="E639">
        <v>16</v>
      </c>
      <c r="F639">
        <v>5.625</v>
      </c>
      <c r="G639">
        <f t="shared" si="19"/>
        <v>6.625</v>
      </c>
    </row>
    <row r="640" spans="1:7" x14ac:dyDescent="0.3">
      <c r="A640" t="str">
        <f t="shared" si="18"/>
        <v>Gatton2017TOS4-MayCvVictory_7001_CL PP16</v>
      </c>
      <c r="B640" s="1">
        <v>42892</v>
      </c>
      <c r="C640" t="s">
        <v>1474</v>
      </c>
      <c r="D640" s="2" t="s">
        <v>1569</v>
      </c>
      <c r="E640">
        <v>16</v>
      </c>
      <c r="F640">
        <v>7</v>
      </c>
      <c r="G640">
        <f t="shared" si="19"/>
        <v>8</v>
      </c>
    </row>
    <row r="641" spans="1:7" x14ac:dyDescent="0.3">
      <c r="A641" t="str">
        <f t="shared" si="18"/>
        <v>Gatton2017TOS4-MayCvVictory_7001_CL PP16</v>
      </c>
      <c r="B641" s="1">
        <v>42895</v>
      </c>
      <c r="C641" t="s">
        <v>1474</v>
      </c>
      <c r="D641" s="2" t="s">
        <v>1569</v>
      </c>
      <c r="E641">
        <v>16</v>
      </c>
      <c r="F641">
        <v>8</v>
      </c>
      <c r="G641">
        <f t="shared" si="19"/>
        <v>9</v>
      </c>
    </row>
    <row r="642" spans="1:7" x14ac:dyDescent="0.3">
      <c r="A642" t="str">
        <f t="shared" ref="A642:A666" si="20">"Gatton2017TOS"&amp;D642&amp;"Cv"&amp;C642&amp;"PP"&amp;E642</f>
        <v>Gatton2017TOS6-JunCvVictory_7001_CL PPNatural</v>
      </c>
      <c r="B642" s="1">
        <v>42902</v>
      </c>
      <c r="C642" t="s">
        <v>1474</v>
      </c>
      <c r="D642" s="2" t="s">
        <v>1568</v>
      </c>
      <c r="E642" t="s">
        <v>1458</v>
      </c>
      <c r="F642">
        <v>0</v>
      </c>
      <c r="G642">
        <f t="shared" ref="G642:G705" si="21">IF(F642&lt;9,F642+1,"")</f>
        <v>1</v>
      </c>
    </row>
    <row r="643" spans="1:7" x14ac:dyDescent="0.3">
      <c r="A643" t="str">
        <f t="shared" si="20"/>
        <v>Gatton2017TOS6-JunCvVictory_7001_CL PPNatural</v>
      </c>
      <c r="B643" s="1">
        <v>42906</v>
      </c>
      <c r="C643" t="s">
        <v>1474</v>
      </c>
      <c r="D643" s="2" t="s">
        <v>1568</v>
      </c>
      <c r="E643" t="s">
        <v>1458</v>
      </c>
      <c r="F643">
        <v>1</v>
      </c>
      <c r="G643">
        <f t="shared" si="21"/>
        <v>2</v>
      </c>
    </row>
    <row r="644" spans="1:7" x14ac:dyDescent="0.3">
      <c r="A644" t="str">
        <f t="shared" si="20"/>
        <v>Gatton2017TOS6-JunCvVictory_7001_CL PPNatural</v>
      </c>
      <c r="B644" s="1">
        <v>42910</v>
      </c>
      <c r="C644" t="s">
        <v>1474</v>
      </c>
      <c r="D644" s="2" t="s">
        <v>1568</v>
      </c>
      <c r="E644" t="s">
        <v>1458</v>
      </c>
      <c r="F644">
        <v>2</v>
      </c>
      <c r="G644">
        <f t="shared" si="21"/>
        <v>3</v>
      </c>
    </row>
    <row r="645" spans="1:7" x14ac:dyDescent="0.3">
      <c r="A645" t="str">
        <f t="shared" si="20"/>
        <v>Gatton2017TOS6-JunCvVictory_7001_CL PPNatural</v>
      </c>
      <c r="B645" s="1">
        <v>42913</v>
      </c>
      <c r="C645" t="s">
        <v>1474</v>
      </c>
      <c r="D645" s="2" t="s">
        <v>1568</v>
      </c>
      <c r="E645" t="s">
        <v>1458</v>
      </c>
      <c r="F645">
        <v>3</v>
      </c>
      <c r="G645">
        <f t="shared" si="21"/>
        <v>4</v>
      </c>
    </row>
    <row r="646" spans="1:7" x14ac:dyDescent="0.3">
      <c r="A646" t="str">
        <f t="shared" si="20"/>
        <v>Gatton2017TOS6-JunCvVictory_7001_CL PPNatural</v>
      </c>
      <c r="B646" s="1">
        <v>42916</v>
      </c>
      <c r="C646" t="s">
        <v>1474</v>
      </c>
      <c r="D646" s="2" t="s">
        <v>1568</v>
      </c>
      <c r="E646" t="s">
        <v>1458</v>
      </c>
      <c r="F646">
        <v>3.5</v>
      </c>
      <c r="G646">
        <f t="shared" si="21"/>
        <v>4.5</v>
      </c>
    </row>
    <row r="647" spans="1:7" x14ac:dyDescent="0.3">
      <c r="A647" t="str">
        <f t="shared" si="20"/>
        <v>Gatton2017TOS6-JunCvVictory_7001_CL PPNatural</v>
      </c>
      <c r="B647" s="1">
        <v>42920</v>
      </c>
      <c r="C647" t="s">
        <v>1474</v>
      </c>
      <c r="D647" s="2" t="s">
        <v>1568</v>
      </c>
      <c r="E647" t="s">
        <v>1458</v>
      </c>
      <c r="F647">
        <v>4.25</v>
      </c>
      <c r="G647">
        <f t="shared" si="21"/>
        <v>5.25</v>
      </c>
    </row>
    <row r="648" spans="1:7" x14ac:dyDescent="0.3">
      <c r="A648" t="str">
        <f t="shared" si="20"/>
        <v>Gatton2017TOS6-JunCvVictory_7001_CL PPNatural</v>
      </c>
      <c r="B648" s="1">
        <v>42924</v>
      </c>
      <c r="C648" t="s">
        <v>1474</v>
      </c>
      <c r="D648" s="2" t="s">
        <v>1568</v>
      </c>
      <c r="E648" t="s">
        <v>1458</v>
      </c>
      <c r="F648">
        <v>5.5</v>
      </c>
      <c r="G648">
        <f t="shared" si="21"/>
        <v>6.5</v>
      </c>
    </row>
    <row r="649" spans="1:7" x14ac:dyDescent="0.3">
      <c r="A649" t="str">
        <f t="shared" si="20"/>
        <v>Gatton2017TOS6-JunCvVictory_7001_CL PPNatural</v>
      </c>
      <c r="B649" s="1">
        <v>42927</v>
      </c>
      <c r="C649" t="s">
        <v>1474</v>
      </c>
      <c r="D649" s="2" t="s">
        <v>1568</v>
      </c>
      <c r="E649" t="s">
        <v>1458</v>
      </c>
      <c r="F649">
        <v>6.375</v>
      </c>
      <c r="G649">
        <f t="shared" si="21"/>
        <v>7.375</v>
      </c>
    </row>
    <row r="650" spans="1:7" x14ac:dyDescent="0.3">
      <c r="A650" t="str">
        <f t="shared" si="20"/>
        <v>Gatton2017TOS6-JunCvVictory_7001_CL PP14</v>
      </c>
      <c r="B650" s="1">
        <v>42902</v>
      </c>
      <c r="C650" t="s">
        <v>1474</v>
      </c>
      <c r="D650" s="2" t="s">
        <v>1568</v>
      </c>
      <c r="E650">
        <v>14</v>
      </c>
      <c r="F650">
        <v>0</v>
      </c>
      <c r="G650">
        <f t="shared" si="21"/>
        <v>1</v>
      </c>
    </row>
    <row r="651" spans="1:7" x14ac:dyDescent="0.3">
      <c r="A651" t="str">
        <f t="shared" si="20"/>
        <v>Gatton2017TOS6-JunCvVictory_7001_CL PP14</v>
      </c>
      <c r="B651" s="1">
        <v>42906</v>
      </c>
      <c r="C651" t="s">
        <v>1474</v>
      </c>
      <c r="D651" s="2" t="s">
        <v>1568</v>
      </c>
      <c r="E651">
        <v>14</v>
      </c>
      <c r="F651">
        <v>1.125</v>
      </c>
      <c r="G651">
        <f t="shared" si="21"/>
        <v>2.125</v>
      </c>
    </row>
    <row r="652" spans="1:7" x14ac:dyDescent="0.3">
      <c r="A652" t="str">
        <f t="shared" si="20"/>
        <v>Gatton2017TOS6-JunCvVictory_7001_CL PP14</v>
      </c>
      <c r="B652" s="1">
        <v>42910</v>
      </c>
      <c r="C652" t="s">
        <v>1474</v>
      </c>
      <c r="D652" s="2" t="s">
        <v>1568</v>
      </c>
      <c r="E652">
        <v>14</v>
      </c>
      <c r="F652">
        <v>2</v>
      </c>
      <c r="G652">
        <f t="shared" si="21"/>
        <v>3</v>
      </c>
    </row>
    <row r="653" spans="1:7" x14ac:dyDescent="0.3">
      <c r="A653" t="str">
        <f t="shared" si="20"/>
        <v>Gatton2017TOS6-JunCvVictory_7001_CL PP14</v>
      </c>
      <c r="B653" s="1">
        <v>42913</v>
      </c>
      <c r="C653" t="s">
        <v>1474</v>
      </c>
      <c r="D653" s="2" t="s">
        <v>1568</v>
      </c>
      <c r="E653">
        <v>14</v>
      </c>
      <c r="F653">
        <v>2.375</v>
      </c>
      <c r="G653">
        <f t="shared" si="21"/>
        <v>3.375</v>
      </c>
    </row>
    <row r="654" spans="1:7" x14ac:dyDescent="0.3">
      <c r="A654" t="str">
        <f t="shared" si="20"/>
        <v>Gatton2017TOS6-JunCvVictory_7001_CL PP14</v>
      </c>
      <c r="B654" s="1">
        <v>42916</v>
      </c>
      <c r="C654" t="s">
        <v>1474</v>
      </c>
      <c r="D654" s="2" t="s">
        <v>1568</v>
      </c>
      <c r="E654">
        <v>14</v>
      </c>
      <c r="F654">
        <v>3.875</v>
      </c>
      <c r="G654">
        <f t="shared" si="21"/>
        <v>4.875</v>
      </c>
    </row>
    <row r="655" spans="1:7" x14ac:dyDescent="0.3">
      <c r="A655" t="str">
        <f t="shared" si="20"/>
        <v>Gatton2017TOS6-JunCvVictory_7001_CL PP14</v>
      </c>
      <c r="B655" s="1">
        <v>42920</v>
      </c>
      <c r="C655" t="s">
        <v>1474</v>
      </c>
      <c r="D655" s="2" t="s">
        <v>1568</v>
      </c>
      <c r="E655">
        <v>14</v>
      </c>
      <c r="F655">
        <v>4.5</v>
      </c>
      <c r="G655">
        <f t="shared" si="21"/>
        <v>5.5</v>
      </c>
    </row>
    <row r="656" spans="1:7" x14ac:dyDescent="0.3">
      <c r="A656" t="str">
        <f t="shared" si="20"/>
        <v>Gatton2017TOS6-JunCvVictory_7001_CL PP14</v>
      </c>
      <c r="B656" s="1">
        <v>42924</v>
      </c>
      <c r="C656" t="s">
        <v>1474</v>
      </c>
      <c r="D656" s="2" t="s">
        <v>1568</v>
      </c>
      <c r="E656">
        <v>14</v>
      </c>
      <c r="F656">
        <v>5.875</v>
      </c>
      <c r="G656">
        <f t="shared" si="21"/>
        <v>6.875</v>
      </c>
    </row>
    <row r="657" spans="1:7" x14ac:dyDescent="0.3">
      <c r="A657" t="str">
        <f t="shared" si="20"/>
        <v>Gatton2017TOS6-JunCvVictory_7001_CL PP14</v>
      </c>
      <c r="B657" s="1">
        <v>42927</v>
      </c>
      <c r="C657" t="s">
        <v>1474</v>
      </c>
      <c r="D657" s="2" t="s">
        <v>1568</v>
      </c>
      <c r="E657">
        <v>14</v>
      </c>
      <c r="F657">
        <v>6.125</v>
      </c>
      <c r="G657">
        <f t="shared" si="21"/>
        <v>7.125</v>
      </c>
    </row>
    <row r="658" spans="1:7" x14ac:dyDescent="0.3">
      <c r="A658" t="str">
        <f t="shared" si="20"/>
        <v>Gatton2017TOS6-JunCvVictory_7001_CL PP16</v>
      </c>
      <c r="B658" s="1">
        <v>42902</v>
      </c>
      <c r="C658" t="s">
        <v>1474</v>
      </c>
      <c r="D658" s="2" t="s">
        <v>1568</v>
      </c>
      <c r="E658">
        <v>16</v>
      </c>
      <c r="F658">
        <v>0</v>
      </c>
      <c r="G658">
        <f t="shared" si="21"/>
        <v>1</v>
      </c>
    </row>
    <row r="659" spans="1:7" x14ac:dyDescent="0.3">
      <c r="A659" t="str">
        <f t="shared" si="20"/>
        <v>Gatton2017TOS6-JunCvVictory_7001_CL PP16</v>
      </c>
      <c r="B659" s="1">
        <v>42906</v>
      </c>
      <c r="C659" t="s">
        <v>1474</v>
      </c>
      <c r="D659" s="2" t="s">
        <v>1568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3">
      <c r="A660" t="str">
        <f t="shared" si="20"/>
        <v>Gatton2017TOS6-JunCvVictory_7001_CL PP16</v>
      </c>
      <c r="B660" s="1">
        <v>42910</v>
      </c>
      <c r="C660" t="s">
        <v>1474</v>
      </c>
      <c r="D660" s="2" t="s">
        <v>1568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3">
      <c r="A661" t="str">
        <f t="shared" si="20"/>
        <v>Gatton2017TOS6-JunCvVictory_7001_CL PP16</v>
      </c>
      <c r="B661" s="1">
        <v>42913</v>
      </c>
      <c r="C661" t="s">
        <v>1474</v>
      </c>
      <c r="D661" s="2" t="s">
        <v>1568</v>
      </c>
      <c r="E661">
        <v>16</v>
      </c>
      <c r="F661">
        <v>2.125</v>
      </c>
      <c r="G661">
        <f t="shared" si="21"/>
        <v>3.125</v>
      </c>
    </row>
    <row r="662" spans="1:7" x14ac:dyDescent="0.3">
      <c r="A662" t="str">
        <f t="shared" si="20"/>
        <v>Gatton2017TOS6-JunCvVictory_7001_CL PP16</v>
      </c>
      <c r="B662" s="1">
        <v>42916</v>
      </c>
      <c r="C662" t="s">
        <v>1474</v>
      </c>
      <c r="D662" s="2" t="s">
        <v>1568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3">
      <c r="A663" t="str">
        <f t="shared" si="20"/>
        <v>Gatton2017TOS6-JunCvVictory_7001_CL PP16</v>
      </c>
      <c r="B663" s="1">
        <v>42920</v>
      </c>
      <c r="C663" t="s">
        <v>1474</v>
      </c>
      <c r="D663" s="2" t="s">
        <v>1568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3">
      <c r="A664" t="str">
        <f t="shared" si="20"/>
        <v>Gatton2017TOS6-JunCvVictory_7001_CL PP16</v>
      </c>
      <c r="B664" s="1">
        <v>42924</v>
      </c>
      <c r="C664" t="s">
        <v>1474</v>
      </c>
      <c r="D664" s="2" t="s">
        <v>1568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3">
      <c r="A665" t="str">
        <f t="shared" si="20"/>
        <v>Gatton2017TOS6-JunCvVictory_7001_CL PP16</v>
      </c>
      <c r="B665" s="1">
        <v>42927</v>
      </c>
      <c r="C665" t="s">
        <v>1474</v>
      </c>
      <c r="D665" s="2" t="s">
        <v>1568</v>
      </c>
      <c r="E665">
        <v>16</v>
      </c>
      <c r="F665">
        <v>5.75</v>
      </c>
      <c r="G665">
        <f t="shared" si="21"/>
        <v>6.75</v>
      </c>
    </row>
    <row r="666" spans="1:7" x14ac:dyDescent="0.3">
      <c r="A666" t="str">
        <f t="shared" si="20"/>
        <v>Gatton2017TOS6-JunCvVictory_7001_CL PP16</v>
      </c>
      <c r="B666" s="1">
        <v>42930</v>
      </c>
      <c r="C666" t="s">
        <v>1474</v>
      </c>
      <c r="D666" s="2" t="s">
        <v>1568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3">
      <c r="A667" t="s">
        <v>1567</v>
      </c>
      <c r="B667" s="1">
        <v>42853</v>
      </c>
      <c r="C667" t="s">
        <v>23</v>
      </c>
      <c r="E667" t="s">
        <v>1458</v>
      </c>
      <c r="F667">
        <v>0</v>
      </c>
      <c r="G667">
        <f t="shared" si="21"/>
        <v>1</v>
      </c>
    </row>
    <row r="668" spans="1:7" x14ac:dyDescent="0.3">
      <c r="A668" t="s">
        <v>1567</v>
      </c>
      <c r="B668" s="1">
        <v>42856</v>
      </c>
      <c r="C668" t="s">
        <v>23</v>
      </c>
      <c r="E668" t="s">
        <v>1458</v>
      </c>
      <c r="F668">
        <v>0</v>
      </c>
      <c r="G668">
        <f t="shared" si="21"/>
        <v>1</v>
      </c>
    </row>
    <row r="669" spans="1:7" x14ac:dyDescent="0.3">
      <c r="A669" t="s">
        <v>1567</v>
      </c>
      <c r="B669" s="1">
        <v>42860</v>
      </c>
      <c r="C669" t="s">
        <v>23</v>
      </c>
      <c r="E669" t="s">
        <v>1458</v>
      </c>
      <c r="F669">
        <v>0.5625</v>
      </c>
      <c r="G669">
        <f t="shared" si="21"/>
        <v>1.5625</v>
      </c>
    </row>
    <row r="670" spans="1:7" x14ac:dyDescent="0.3">
      <c r="A670" t="s">
        <v>1567</v>
      </c>
      <c r="B670" s="1">
        <v>42863</v>
      </c>
      <c r="C670" t="s">
        <v>23</v>
      </c>
      <c r="E670" t="s">
        <v>1458</v>
      </c>
      <c r="F670">
        <v>1.1875</v>
      </c>
      <c r="G670">
        <f t="shared" si="21"/>
        <v>2.1875</v>
      </c>
    </row>
    <row r="671" spans="1:7" x14ac:dyDescent="0.3">
      <c r="A671" t="s">
        <v>1567</v>
      </c>
      <c r="B671" s="1">
        <v>42866</v>
      </c>
      <c r="C671" t="s">
        <v>23</v>
      </c>
      <c r="E671" t="s">
        <v>1458</v>
      </c>
      <c r="F671">
        <v>1.625</v>
      </c>
      <c r="G671">
        <f t="shared" si="21"/>
        <v>2.625</v>
      </c>
    </row>
    <row r="672" spans="1:7" x14ac:dyDescent="0.3">
      <c r="A672" t="s">
        <v>1567</v>
      </c>
      <c r="B672" s="1">
        <v>42870</v>
      </c>
      <c r="C672" t="s">
        <v>23</v>
      </c>
      <c r="E672" t="s">
        <v>1458</v>
      </c>
      <c r="F672">
        <v>2.5</v>
      </c>
      <c r="G672">
        <f t="shared" si="21"/>
        <v>3.5</v>
      </c>
    </row>
    <row r="673" spans="1:7" x14ac:dyDescent="0.3">
      <c r="A673" t="s">
        <v>1567</v>
      </c>
      <c r="B673" s="1">
        <v>42874</v>
      </c>
      <c r="C673" t="s">
        <v>23</v>
      </c>
      <c r="E673" t="s">
        <v>1458</v>
      </c>
      <c r="F673">
        <v>3.375</v>
      </c>
      <c r="G673">
        <f t="shared" si="21"/>
        <v>4.375</v>
      </c>
    </row>
    <row r="674" spans="1:7" x14ac:dyDescent="0.3">
      <c r="A674" t="s">
        <v>1567</v>
      </c>
      <c r="B674" s="1">
        <v>42879</v>
      </c>
      <c r="C674" t="s">
        <v>23</v>
      </c>
      <c r="E674" t="s">
        <v>1458</v>
      </c>
      <c r="F674">
        <v>4.125</v>
      </c>
      <c r="G674">
        <f t="shared" si="21"/>
        <v>5.125</v>
      </c>
    </row>
    <row r="675" spans="1:7" x14ac:dyDescent="0.3">
      <c r="A675" t="s">
        <v>1567</v>
      </c>
      <c r="B675" s="1">
        <v>42888</v>
      </c>
      <c r="C675" t="s">
        <v>23</v>
      </c>
      <c r="E675" t="s">
        <v>1458</v>
      </c>
      <c r="F675">
        <v>5.375</v>
      </c>
      <c r="G675">
        <f t="shared" si="21"/>
        <v>6.375</v>
      </c>
    </row>
    <row r="676" spans="1:7" x14ac:dyDescent="0.3">
      <c r="A676" t="s">
        <v>1567</v>
      </c>
      <c r="B676" s="1">
        <v>42893</v>
      </c>
      <c r="C676" t="s">
        <v>23</v>
      </c>
      <c r="E676" t="s">
        <v>1458</v>
      </c>
      <c r="F676">
        <v>6.0625</v>
      </c>
      <c r="G676">
        <f t="shared" si="21"/>
        <v>7.0625</v>
      </c>
    </row>
    <row r="677" spans="1:7" x14ac:dyDescent="0.3">
      <c r="A677" t="s">
        <v>1566</v>
      </c>
      <c r="B677" s="1">
        <v>42853</v>
      </c>
      <c r="C677" t="s">
        <v>23</v>
      </c>
      <c r="E677">
        <v>14</v>
      </c>
      <c r="F677">
        <v>0</v>
      </c>
      <c r="G677">
        <f t="shared" si="21"/>
        <v>1</v>
      </c>
    </row>
    <row r="678" spans="1:7" x14ac:dyDescent="0.3">
      <c r="A678" t="s">
        <v>1566</v>
      </c>
      <c r="B678" s="1">
        <v>42856</v>
      </c>
      <c r="C678" t="s">
        <v>23</v>
      </c>
      <c r="E678">
        <v>14</v>
      </c>
      <c r="F678">
        <v>0</v>
      </c>
      <c r="G678">
        <f t="shared" si="21"/>
        <v>1</v>
      </c>
    </row>
    <row r="679" spans="1:7" x14ac:dyDescent="0.3">
      <c r="A679" t="s">
        <v>1566</v>
      </c>
      <c r="B679" s="1">
        <v>42860</v>
      </c>
      <c r="C679" t="s">
        <v>23</v>
      </c>
      <c r="E679">
        <v>14</v>
      </c>
      <c r="F679">
        <v>0.6875</v>
      </c>
      <c r="G679">
        <f t="shared" si="21"/>
        <v>1.6875</v>
      </c>
    </row>
    <row r="680" spans="1:7" x14ac:dyDescent="0.3">
      <c r="A680" t="s">
        <v>1566</v>
      </c>
      <c r="B680" s="1">
        <v>42863</v>
      </c>
      <c r="C680" t="s">
        <v>23</v>
      </c>
      <c r="E680">
        <v>14</v>
      </c>
      <c r="F680">
        <v>1.5625</v>
      </c>
      <c r="G680">
        <f t="shared" si="21"/>
        <v>2.5625</v>
      </c>
    </row>
    <row r="681" spans="1:7" x14ac:dyDescent="0.3">
      <c r="A681" t="s">
        <v>1566</v>
      </c>
      <c r="B681" s="1">
        <v>42866</v>
      </c>
      <c r="C681" t="s">
        <v>23</v>
      </c>
      <c r="E681">
        <v>14</v>
      </c>
      <c r="F681">
        <v>1.875</v>
      </c>
      <c r="G681">
        <f t="shared" si="21"/>
        <v>2.875</v>
      </c>
    </row>
    <row r="682" spans="1:7" x14ac:dyDescent="0.3">
      <c r="A682" t="s">
        <v>1566</v>
      </c>
      <c r="B682" s="1">
        <v>42870</v>
      </c>
      <c r="C682" t="s">
        <v>23</v>
      </c>
      <c r="E682">
        <v>14</v>
      </c>
      <c r="F682">
        <v>2.75</v>
      </c>
      <c r="G682">
        <f t="shared" si="21"/>
        <v>3.75</v>
      </c>
    </row>
    <row r="683" spans="1:7" x14ac:dyDescent="0.3">
      <c r="A683" t="s">
        <v>1566</v>
      </c>
      <c r="B683" s="1">
        <v>42874</v>
      </c>
      <c r="C683" t="s">
        <v>23</v>
      </c>
      <c r="E683">
        <v>14</v>
      </c>
      <c r="F683">
        <v>3.4375</v>
      </c>
      <c r="G683">
        <f t="shared" si="21"/>
        <v>4.4375</v>
      </c>
    </row>
    <row r="684" spans="1:7" x14ac:dyDescent="0.3">
      <c r="A684" t="s">
        <v>1566</v>
      </c>
      <c r="B684" s="1">
        <v>42879</v>
      </c>
      <c r="C684" t="s">
        <v>23</v>
      </c>
      <c r="E684">
        <v>14</v>
      </c>
      <c r="F684">
        <v>3.8125</v>
      </c>
      <c r="G684">
        <f t="shared" si="21"/>
        <v>4.8125</v>
      </c>
    </row>
    <row r="685" spans="1:7" x14ac:dyDescent="0.3">
      <c r="A685" t="s">
        <v>1566</v>
      </c>
      <c r="B685" s="1">
        <v>42888</v>
      </c>
      <c r="C685" t="s">
        <v>23</v>
      </c>
      <c r="E685">
        <v>14</v>
      </c>
      <c r="F685">
        <v>5.5</v>
      </c>
      <c r="G685">
        <f t="shared" si="21"/>
        <v>6.5</v>
      </c>
    </row>
    <row r="686" spans="1:7" x14ac:dyDescent="0.3">
      <c r="A686" t="s">
        <v>1566</v>
      </c>
      <c r="B686" s="1">
        <v>42893</v>
      </c>
      <c r="C686" t="s">
        <v>23</v>
      </c>
      <c r="E686">
        <v>14</v>
      </c>
      <c r="F686">
        <v>6.25</v>
      </c>
      <c r="G686">
        <f t="shared" si="21"/>
        <v>7.25</v>
      </c>
    </row>
    <row r="687" spans="1:7" x14ac:dyDescent="0.3">
      <c r="A687" t="s">
        <v>1566</v>
      </c>
      <c r="B687" s="1">
        <v>42899</v>
      </c>
      <c r="C687" t="s">
        <v>23</v>
      </c>
      <c r="E687">
        <v>14</v>
      </c>
      <c r="F687">
        <v>7</v>
      </c>
      <c r="G687">
        <f t="shared" si="21"/>
        <v>8</v>
      </c>
    </row>
    <row r="688" spans="1:7" x14ac:dyDescent="0.3">
      <c r="A688" t="s">
        <v>1565</v>
      </c>
      <c r="B688" s="1">
        <v>42853</v>
      </c>
      <c r="C688" t="s">
        <v>23</v>
      </c>
      <c r="E688">
        <v>16</v>
      </c>
      <c r="F688">
        <v>0</v>
      </c>
      <c r="G688">
        <f t="shared" si="21"/>
        <v>1</v>
      </c>
    </row>
    <row r="689" spans="1:7" x14ac:dyDescent="0.3">
      <c r="A689" t="s">
        <v>1565</v>
      </c>
      <c r="B689" s="1">
        <v>42856</v>
      </c>
      <c r="C689" t="s">
        <v>23</v>
      </c>
      <c r="E689">
        <v>16</v>
      </c>
      <c r="F689">
        <v>0</v>
      </c>
      <c r="G689">
        <f t="shared" si="21"/>
        <v>1</v>
      </c>
    </row>
    <row r="690" spans="1:7" x14ac:dyDescent="0.3">
      <c r="A690" t="s">
        <v>1565</v>
      </c>
      <c r="B690" s="1">
        <v>42860</v>
      </c>
      <c r="C690" t="s">
        <v>23</v>
      </c>
      <c r="E690">
        <v>16</v>
      </c>
      <c r="F690">
        <v>0.6875</v>
      </c>
      <c r="G690">
        <f t="shared" si="21"/>
        <v>1.6875</v>
      </c>
    </row>
    <row r="691" spans="1:7" x14ac:dyDescent="0.3">
      <c r="A691" t="s">
        <v>1565</v>
      </c>
      <c r="B691" s="1">
        <v>42863</v>
      </c>
      <c r="C691" t="s">
        <v>23</v>
      </c>
      <c r="E691">
        <v>16</v>
      </c>
      <c r="F691">
        <v>1.25</v>
      </c>
      <c r="G691">
        <f t="shared" si="21"/>
        <v>2.25</v>
      </c>
    </row>
    <row r="692" spans="1:7" x14ac:dyDescent="0.3">
      <c r="A692" t="s">
        <v>1565</v>
      </c>
      <c r="B692" s="1">
        <v>42866</v>
      </c>
      <c r="C692" t="s">
        <v>23</v>
      </c>
      <c r="E692">
        <v>16</v>
      </c>
      <c r="F692">
        <v>1.75</v>
      </c>
      <c r="G692">
        <f t="shared" si="21"/>
        <v>2.75</v>
      </c>
    </row>
    <row r="693" spans="1:7" x14ac:dyDescent="0.3">
      <c r="A693" t="s">
        <v>1565</v>
      </c>
      <c r="B693" s="1">
        <v>42870</v>
      </c>
      <c r="C693" t="s">
        <v>23</v>
      </c>
      <c r="E693">
        <v>16</v>
      </c>
      <c r="F693">
        <v>2.625</v>
      </c>
      <c r="G693">
        <f t="shared" si="21"/>
        <v>3.625</v>
      </c>
    </row>
    <row r="694" spans="1:7" x14ac:dyDescent="0.3">
      <c r="A694" t="s">
        <v>1565</v>
      </c>
      <c r="B694" s="1">
        <v>42874</v>
      </c>
      <c r="C694" t="s">
        <v>23</v>
      </c>
      <c r="E694">
        <v>16</v>
      </c>
      <c r="F694">
        <v>3.625</v>
      </c>
      <c r="G694">
        <f t="shared" si="21"/>
        <v>4.625</v>
      </c>
    </row>
    <row r="695" spans="1:7" x14ac:dyDescent="0.3">
      <c r="A695" t="s">
        <v>1565</v>
      </c>
      <c r="B695" s="1">
        <v>42879</v>
      </c>
      <c r="C695" t="s">
        <v>23</v>
      </c>
      <c r="E695">
        <v>16</v>
      </c>
      <c r="F695">
        <v>4.125</v>
      </c>
      <c r="G695">
        <f t="shared" si="21"/>
        <v>5.125</v>
      </c>
    </row>
    <row r="696" spans="1:7" x14ac:dyDescent="0.3">
      <c r="A696" t="s">
        <v>1565</v>
      </c>
      <c r="B696" s="1">
        <v>42888</v>
      </c>
      <c r="C696" t="s">
        <v>23</v>
      </c>
      <c r="E696">
        <v>16</v>
      </c>
      <c r="F696">
        <v>5.25</v>
      </c>
      <c r="G696">
        <f t="shared" si="21"/>
        <v>6.25</v>
      </c>
    </row>
    <row r="697" spans="1:7" x14ac:dyDescent="0.3">
      <c r="A697" t="s">
        <v>1564</v>
      </c>
      <c r="B697" s="1">
        <v>42888</v>
      </c>
      <c r="C697" t="s">
        <v>23</v>
      </c>
      <c r="E697" t="s">
        <v>1458</v>
      </c>
      <c r="F697">
        <v>0</v>
      </c>
      <c r="G697">
        <f t="shared" si="21"/>
        <v>1</v>
      </c>
    </row>
    <row r="698" spans="1:7" x14ac:dyDescent="0.3">
      <c r="A698" t="s">
        <v>1564</v>
      </c>
      <c r="B698" s="1">
        <v>42893</v>
      </c>
      <c r="C698" t="s">
        <v>23</v>
      </c>
      <c r="E698" t="s">
        <v>1458</v>
      </c>
      <c r="F698">
        <v>0</v>
      </c>
      <c r="G698">
        <f t="shared" si="21"/>
        <v>1</v>
      </c>
    </row>
    <row r="699" spans="1:7" x14ac:dyDescent="0.3">
      <c r="A699" t="s">
        <v>1564</v>
      </c>
      <c r="B699" s="1">
        <v>42899</v>
      </c>
      <c r="C699" t="s">
        <v>23</v>
      </c>
      <c r="E699" t="s">
        <v>1458</v>
      </c>
      <c r="F699">
        <v>1</v>
      </c>
      <c r="G699">
        <f t="shared" si="21"/>
        <v>2</v>
      </c>
    </row>
    <row r="700" spans="1:7" x14ac:dyDescent="0.3">
      <c r="A700" t="s">
        <v>1564</v>
      </c>
      <c r="B700" s="1">
        <v>42902</v>
      </c>
      <c r="C700" t="s">
        <v>23</v>
      </c>
      <c r="E700" t="s">
        <v>1458</v>
      </c>
      <c r="F700">
        <v>1.375</v>
      </c>
      <c r="G700">
        <f t="shared" si="21"/>
        <v>2.375</v>
      </c>
    </row>
    <row r="701" spans="1:7" x14ac:dyDescent="0.3">
      <c r="A701" t="s">
        <v>1564</v>
      </c>
      <c r="B701" s="1">
        <v>42906</v>
      </c>
      <c r="C701" t="s">
        <v>23</v>
      </c>
      <c r="E701" t="s">
        <v>1458</v>
      </c>
      <c r="F701">
        <v>2</v>
      </c>
      <c r="G701">
        <f t="shared" si="21"/>
        <v>3</v>
      </c>
    </row>
    <row r="702" spans="1:7" x14ac:dyDescent="0.3">
      <c r="A702" t="s">
        <v>1564</v>
      </c>
      <c r="B702" s="1">
        <v>42912</v>
      </c>
      <c r="C702" t="s">
        <v>23</v>
      </c>
      <c r="E702" t="s">
        <v>1458</v>
      </c>
      <c r="F702">
        <v>2.4375</v>
      </c>
      <c r="G702">
        <f t="shared" si="21"/>
        <v>3.4375</v>
      </c>
    </row>
    <row r="703" spans="1:7" x14ac:dyDescent="0.3">
      <c r="A703" t="s">
        <v>1564</v>
      </c>
      <c r="B703" s="1">
        <v>42926</v>
      </c>
      <c r="C703" t="s">
        <v>23</v>
      </c>
      <c r="E703" t="s">
        <v>1458</v>
      </c>
      <c r="F703">
        <v>3.875</v>
      </c>
      <c r="G703">
        <f t="shared" si="21"/>
        <v>4.875</v>
      </c>
    </row>
    <row r="704" spans="1:7" x14ac:dyDescent="0.3">
      <c r="A704" t="s">
        <v>1564</v>
      </c>
      <c r="B704" s="1">
        <v>42933</v>
      </c>
      <c r="C704" t="s">
        <v>23</v>
      </c>
      <c r="E704" t="s">
        <v>1458</v>
      </c>
      <c r="F704">
        <v>4.375</v>
      </c>
      <c r="G704">
        <f t="shared" si="21"/>
        <v>5.375</v>
      </c>
    </row>
    <row r="705" spans="1:7" x14ac:dyDescent="0.3">
      <c r="A705" t="s">
        <v>1564</v>
      </c>
      <c r="B705" s="1">
        <v>42942</v>
      </c>
      <c r="C705" t="s">
        <v>23</v>
      </c>
      <c r="E705" t="s">
        <v>1458</v>
      </c>
      <c r="F705">
        <v>5.75</v>
      </c>
      <c r="G705">
        <f t="shared" si="21"/>
        <v>6.75</v>
      </c>
    </row>
    <row r="706" spans="1:7" x14ac:dyDescent="0.3">
      <c r="A706" t="s">
        <v>1563</v>
      </c>
      <c r="B706" s="1">
        <v>42888</v>
      </c>
      <c r="C706" t="s">
        <v>23</v>
      </c>
      <c r="E706">
        <v>14</v>
      </c>
      <c r="F706">
        <v>0</v>
      </c>
      <c r="G706">
        <f t="shared" ref="G706:G769" si="22">IF(F706&lt;9,F706+1,"")</f>
        <v>1</v>
      </c>
    </row>
    <row r="707" spans="1:7" x14ac:dyDescent="0.3">
      <c r="A707" t="s">
        <v>1563</v>
      </c>
      <c r="B707" s="1">
        <v>42899</v>
      </c>
      <c r="C707" t="s">
        <v>23</v>
      </c>
      <c r="E707">
        <v>14</v>
      </c>
      <c r="F707">
        <v>1</v>
      </c>
      <c r="G707">
        <f t="shared" si="22"/>
        <v>2</v>
      </c>
    </row>
    <row r="708" spans="1:7" x14ac:dyDescent="0.3">
      <c r="A708" t="s">
        <v>1563</v>
      </c>
      <c r="B708" s="1">
        <v>42902</v>
      </c>
      <c r="C708" t="s">
        <v>23</v>
      </c>
      <c r="E708">
        <v>14</v>
      </c>
      <c r="F708">
        <v>1.25</v>
      </c>
      <c r="G708">
        <f t="shared" si="22"/>
        <v>2.25</v>
      </c>
    </row>
    <row r="709" spans="1:7" x14ac:dyDescent="0.3">
      <c r="A709" t="s">
        <v>1563</v>
      </c>
      <c r="B709" s="1">
        <v>42906</v>
      </c>
      <c r="C709" t="s">
        <v>23</v>
      </c>
      <c r="E709">
        <v>14</v>
      </c>
      <c r="F709">
        <v>2.125</v>
      </c>
      <c r="G709">
        <f t="shared" si="22"/>
        <v>3.125</v>
      </c>
    </row>
    <row r="710" spans="1:7" x14ac:dyDescent="0.3">
      <c r="A710" t="s">
        <v>1563</v>
      </c>
      <c r="B710" s="1">
        <v>42912</v>
      </c>
      <c r="C710" t="s">
        <v>23</v>
      </c>
      <c r="E710">
        <v>14</v>
      </c>
      <c r="F710">
        <v>2.3125</v>
      </c>
      <c r="G710">
        <f t="shared" si="22"/>
        <v>3.3125</v>
      </c>
    </row>
    <row r="711" spans="1:7" x14ac:dyDescent="0.3">
      <c r="A711" t="s">
        <v>1563</v>
      </c>
      <c r="B711" s="1">
        <v>42926</v>
      </c>
      <c r="C711" t="s">
        <v>23</v>
      </c>
      <c r="E711">
        <v>14</v>
      </c>
      <c r="F711">
        <v>4</v>
      </c>
      <c r="G711">
        <f t="shared" si="22"/>
        <v>5</v>
      </c>
    </row>
    <row r="712" spans="1:7" x14ac:dyDescent="0.3">
      <c r="A712" t="s">
        <v>1563</v>
      </c>
      <c r="B712" s="1">
        <v>42933</v>
      </c>
      <c r="C712" t="s">
        <v>23</v>
      </c>
      <c r="E712">
        <v>14</v>
      </c>
      <c r="F712">
        <v>4</v>
      </c>
      <c r="G712">
        <f t="shared" si="22"/>
        <v>5</v>
      </c>
    </row>
    <row r="713" spans="1:7" x14ac:dyDescent="0.3">
      <c r="A713" t="s">
        <v>1563</v>
      </c>
      <c r="B713" s="1">
        <v>42942</v>
      </c>
      <c r="C713" t="s">
        <v>23</v>
      </c>
      <c r="E713">
        <v>14</v>
      </c>
      <c r="F713">
        <v>5.625</v>
      </c>
      <c r="G713">
        <f t="shared" si="22"/>
        <v>6.625</v>
      </c>
    </row>
    <row r="714" spans="1:7" x14ac:dyDescent="0.3">
      <c r="A714" t="s">
        <v>1562</v>
      </c>
      <c r="B714" s="1">
        <v>42888</v>
      </c>
      <c r="C714" t="s">
        <v>23</v>
      </c>
      <c r="E714">
        <v>16</v>
      </c>
      <c r="F714">
        <v>0</v>
      </c>
      <c r="G714">
        <f t="shared" si="22"/>
        <v>1</v>
      </c>
    </row>
    <row r="715" spans="1:7" x14ac:dyDescent="0.3">
      <c r="A715" t="s">
        <v>1562</v>
      </c>
      <c r="B715" s="1">
        <v>42899</v>
      </c>
      <c r="C715" t="s">
        <v>23</v>
      </c>
      <c r="E715">
        <v>16</v>
      </c>
      <c r="F715">
        <v>1</v>
      </c>
      <c r="G715">
        <f t="shared" si="22"/>
        <v>2</v>
      </c>
    </row>
    <row r="716" spans="1:7" x14ac:dyDescent="0.3">
      <c r="A716" t="s">
        <v>1562</v>
      </c>
      <c r="B716" s="1">
        <v>42902</v>
      </c>
      <c r="C716" t="s">
        <v>23</v>
      </c>
      <c r="E716">
        <v>16</v>
      </c>
      <c r="F716">
        <v>1.375</v>
      </c>
      <c r="G716">
        <f t="shared" si="22"/>
        <v>2.375</v>
      </c>
    </row>
    <row r="717" spans="1:7" x14ac:dyDescent="0.3">
      <c r="A717" t="s">
        <v>1562</v>
      </c>
      <c r="B717" s="1">
        <v>42906</v>
      </c>
      <c r="C717" t="s">
        <v>23</v>
      </c>
      <c r="E717">
        <v>16</v>
      </c>
      <c r="F717">
        <v>2</v>
      </c>
      <c r="G717">
        <f t="shared" si="22"/>
        <v>3</v>
      </c>
    </row>
    <row r="718" spans="1:7" x14ac:dyDescent="0.3">
      <c r="A718" t="s">
        <v>1562</v>
      </c>
      <c r="B718" s="1">
        <v>42912</v>
      </c>
      <c r="C718" t="s">
        <v>23</v>
      </c>
      <c r="E718">
        <v>16</v>
      </c>
      <c r="F718">
        <v>2.375</v>
      </c>
      <c r="G718">
        <f t="shared" si="22"/>
        <v>3.375</v>
      </c>
    </row>
    <row r="719" spans="1:7" x14ac:dyDescent="0.3">
      <c r="A719" t="s">
        <v>1562</v>
      </c>
      <c r="B719" s="1">
        <v>42926</v>
      </c>
      <c r="C719" t="s">
        <v>23</v>
      </c>
      <c r="E719">
        <v>16</v>
      </c>
      <c r="F719">
        <v>3.8125</v>
      </c>
      <c r="G719">
        <f t="shared" si="22"/>
        <v>4.8125</v>
      </c>
    </row>
    <row r="720" spans="1:7" x14ac:dyDescent="0.3">
      <c r="A720" t="s">
        <v>1562</v>
      </c>
      <c r="B720" s="1">
        <v>42933</v>
      </c>
      <c r="C720" t="s">
        <v>23</v>
      </c>
      <c r="E720">
        <v>16</v>
      </c>
      <c r="F720">
        <v>4.0625</v>
      </c>
      <c r="G720">
        <f t="shared" si="22"/>
        <v>5.0625</v>
      </c>
    </row>
    <row r="721" spans="1:7" x14ac:dyDescent="0.3">
      <c r="A721" t="s">
        <v>1561</v>
      </c>
      <c r="B721" s="1">
        <v>43004</v>
      </c>
      <c r="C721" t="s">
        <v>23</v>
      </c>
      <c r="E721" t="s">
        <v>1458</v>
      </c>
      <c r="F721">
        <v>0</v>
      </c>
      <c r="G721">
        <f t="shared" si="22"/>
        <v>1</v>
      </c>
    </row>
    <row r="722" spans="1:7" x14ac:dyDescent="0.3">
      <c r="A722" t="s">
        <v>1561</v>
      </c>
      <c r="B722" s="1">
        <v>43006</v>
      </c>
      <c r="C722" t="s">
        <v>23</v>
      </c>
      <c r="E722" t="s">
        <v>1458</v>
      </c>
      <c r="F722">
        <v>0</v>
      </c>
      <c r="G722">
        <f t="shared" si="22"/>
        <v>1</v>
      </c>
    </row>
    <row r="723" spans="1:7" x14ac:dyDescent="0.3">
      <c r="A723" t="s">
        <v>1561</v>
      </c>
      <c r="B723" s="1">
        <v>43011</v>
      </c>
      <c r="C723" t="s">
        <v>23</v>
      </c>
      <c r="E723" t="s">
        <v>1458</v>
      </c>
      <c r="F723">
        <v>0.5625</v>
      </c>
      <c r="G723">
        <f t="shared" si="22"/>
        <v>1.5625</v>
      </c>
    </row>
    <row r="724" spans="1:7" x14ac:dyDescent="0.3">
      <c r="A724" t="s">
        <v>1561</v>
      </c>
      <c r="B724" s="1">
        <v>43014</v>
      </c>
      <c r="C724" t="s">
        <v>23</v>
      </c>
      <c r="E724" t="s">
        <v>1458</v>
      </c>
      <c r="F724">
        <v>2</v>
      </c>
      <c r="G724">
        <f t="shared" si="22"/>
        <v>3</v>
      </c>
    </row>
    <row r="725" spans="1:7" x14ac:dyDescent="0.3">
      <c r="A725" t="s">
        <v>1561</v>
      </c>
      <c r="B725" s="1">
        <v>43019</v>
      </c>
      <c r="C725" t="s">
        <v>23</v>
      </c>
      <c r="E725" t="s">
        <v>1458</v>
      </c>
      <c r="F725">
        <v>2.9375</v>
      </c>
      <c r="G725">
        <f t="shared" si="22"/>
        <v>3.9375</v>
      </c>
    </row>
    <row r="726" spans="1:7" x14ac:dyDescent="0.3">
      <c r="A726" t="s">
        <v>1561</v>
      </c>
      <c r="B726" s="1">
        <v>43024</v>
      </c>
      <c r="C726" t="s">
        <v>23</v>
      </c>
      <c r="E726" t="s">
        <v>1458</v>
      </c>
      <c r="F726">
        <v>4.9375</v>
      </c>
      <c r="G726">
        <f t="shared" si="22"/>
        <v>5.9375</v>
      </c>
    </row>
    <row r="727" spans="1:7" x14ac:dyDescent="0.3">
      <c r="A727" t="s">
        <v>1560</v>
      </c>
      <c r="B727" s="1">
        <v>42853</v>
      </c>
      <c r="C727" t="s">
        <v>197</v>
      </c>
      <c r="E727" t="s">
        <v>1458</v>
      </c>
      <c r="F727">
        <v>0</v>
      </c>
      <c r="G727">
        <f t="shared" si="22"/>
        <v>1</v>
      </c>
    </row>
    <row r="728" spans="1:7" x14ac:dyDescent="0.3">
      <c r="A728" t="s">
        <v>1560</v>
      </c>
      <c r="B728" s="1">
        <v>42856</v>
      </c>
      <c r="C728" t="s">
        <v>197</v>
      </c>
      <c r="E728" t="s">
        <v>1458</v>
      </c>
      <c r="F728">
        <v>0</v>
      </c>
      <c r="G728">
        <f t="shared" si="22"/>
        <v>1</v>
      </c>
    </row>
    <row r="729" spans="1:7" x14ac:dyDescent="0.3">
      <c r="A729" t="s">
        <v>1560</v>
      </c>
      <c r="B729" s="1">
        <v>42860</v>
      </c>
      <c r="C729" t="s">
        <v>197</v>
      </c>
      <c r="E729" t="s">
        <v>1458</v>
      </c>
      <c r="F729">
        <v>0.375</v>
      </c>
      <c r="G729">
        <f t="shared" si="22"/>
        <v>1.375</v>
      </c>
    </row>
    <row r="730" spans="1:7" x14ac:dyDescent="0.3">
      <c r="A730" t="s">
        <v>1560</v>
      </c>
      <c r="B730" s="1">
        <v>42863</v>
      </c>
      <c r="C730" t="s">
        <v>197</v>
      </c>
      <c r="E730" t="s">
        <v>1458</v>
      </c>
      <c r="F730">
        <v>0.75</v>
      </c>
      <c r="G730">
        <f t="shared" si="22"/>
        <v>1.75</v>
      </c>
    </row>
    <row r="731" spans="1:7" x14ac:dyDescent="0.3">
      <c r="A731" t="s">
        <v>1560</v>
      </c>
      <c r="B731" s="1">
        <v>42866</v>
      </c>
      <c r="C731" t="s">
        <v>197</v>
      </c>
      <c r="E731" t="s">
        <v>1458</v>
      </c>
      <c r="F731">
        <v>1.125</v>
      </c>
      <c r="G731">
        <f t="shared" si="22"/>
        <v>2.125</v>
      </c>
    </row>
    <row r="732" spans="1:7" x14ac:dyDescent="0.3">
      <c r="A732" t="s">
        <v>1560</v>
      </c>
      <c r="B732" s="1">
        <v>42870</v>
      </c>
      <c r="C732" t="s">
        <v>197</v>
      </c>
      <c r="E732" t="s">
        <v>1458</v>
      </c>
      <c r="F732">
        <v>2</v>
      </c>
      <c r="G732">
        <f t="shared" si="22"/>
        <v>3</v>
      </c>
    </row>
    <row r="733" spans="1:7" x14ac:dyDescent="0.3">
      <c r="A733" t="s">
        <v>1560</v>
      </c>
      <c r="B733" s="1">
        <v>42874</v>
      </c>
      <c r="C733" t="s">
        <v>197</v>
      </c>
      <c r="E733" t="s">
        <v>1458</v>
      </c>
      <c r="F733">
        <v>2.375</v>
      </c>
      <c r="G733">
        <f t="shared" si="22"/>
        <v>3.375</v>
      </c>
    </row>
    <row r="734" spans="1:7" x14ac:dyDescent="0.3">
      <c r="A734" t="s">
        <v>1560</v>
      </c>
      <c r="B734" s="1">
        <v>42879</v>
      </c>
      <c r="C734" t="s">
        <v>197</v>
      </c>
      <c r="E734" t="s">
        <v>1458</v>
      </c>
      <c r="F734">
        <v>3.375</v>
      </c>
      <c r="G734">
        <f t="shared" si="22"/>
        <v>4.375</v>
      </c>
    </row>
    <row r="735" spans="1:7" x14ac:dyDescent="0.3">
      <c r="A735" t="s">
        <v>1560</v>
      </c>
      <c r="B735" s="1">
        <v>42888</v>
      </c>
      <c r="C735" t="s">
        <v>197</v>
      </c>
      <c r="E735" t="s">
        <v>1458</v>
      </c>
      <c r="F735">
        <v>4.625</v>
      </c>
      <c r="G735">
        <f t="shared" si="22"/>
        <v>5.625</v>
      </c>
    </row>
    <row r="736" spans="1:7" x14ac:dyDescent="0.3">
      <c r="A736" t="s">
        <v>1560</v>
      </c>
      <c r="B736" s="1">
        <v>42893</v>
      </c>
      <c r="C736" t="s">
        <v>197</v>
      </c>
      <c r="E736" t="s">
        <v>1458</v>
      </c>
      <c r="F736">
        <v>5.125</v>
      </c>
      <c r="G736">
        <f t="shared" si="22"/>
        <v>6.125</v>
      </c>
    </row>
    <row r="737" spans="1:7" x14ac:dyDescent="0.3">
      <c r="A737" t="s">
        <v>1559</v>
      </c>
      <c r="B737" s="1">
        <v>42853</v>
      </c>
      <c r="C737" t="s">
        <v>197</v>
      </c>
      <c r="E737">
        <v>14</v>
      </c>
      <c r="F737">
        <v>0</v>
      </c>
      <c r="G737">
        <f t="shared" si="22"/>
        <v>1</v>
      </c>
    </row>
    <row r="738" spans="1:7" x14ac:dyDescent="0.3">
      <c r="A738" t="s">
        <v>1559</v>
      </c>
      <c r="B738" s="1">
        <v>42856</v>
      </c>
      <c r="C738" t="s">
        <v>197</v>
      </c>
      <c r="E738">
        <v>14</v>
      </c>
      <c r="F738">
        <v>0</v>
      </c>
      <c r="G738">
        <f t="shared" si="22"/>
        <v>1</v>
      </c>
    </row>
    <row r="739" spans="1:7" x14ac:dyDescent="0.3">
      <c r="A739" t="s">
        <v>1559</v>
      </c>
      <c r="B739" s="1">
        <v>42860</v>
      </c>
      <c r="C739" t="s">
        <v>197</v>
      </c>
      <c r="E739">
        <v>14</v>
      </c>
      <c r="F739">
        <v>0.4375</v>
      </c>
      <c r="G739">
        <f t="shared" si="22"/>
        <v>1.4375</v>
      </c>
    </row>
    <row r="740" spans="1:7" x14ac:dyDescent="0.3">
      <c r="A740" t="s">
        <v>1559</v>
      </c>
      <c r="B740" s="1">
        <v>42863</v>
      </c>
      <c r="C740" t="s">
        <v>197</v>
      </c>
      <c r="E740">
        <v>14</v>
      </c>
      <c r="F740">
        <v>1.125</v>
      </c>
      <c r="G740">
        <f t="shared" si="22"/>
        <v>2.125</v>
      </c>
    </row>
    <row r="741" spans="1:7" x14ac:dyDescent="0.3">
      <c r="A741" t="s">
        <v>1559</v>
      </c>
      <c r="B741" s="1">
        <v>42866</v>
      </c>
      <c r="C741" t="s">
        <v>197</v>
      </c>
      <c r="E741">
        <v>14</v>
      </c>
      <c r="F741">
        <v>1.5</v>
      </c>
      <c r="G741">
        <f t="shared" si="22"/>
        <v>2.5</v>
      </c>
    </row>
    <row r="742" spans="1:7" x14ac:dyDescent="0.3">
      <c r="A742" t="s">
        <v>1559</v>
      </c>
      <c r="B742" s="1">
        <v>42870</v>
      </c>
      <c r="C742" t="s">
        <v>197</v>
      </c>
      <c r="E742">
        <v>14</v>
      </c>
      <c r="F742">
        <v>2</v>
      </c>
      <c r="G742">
        <f t="shared" si="22"/>
        <v>3</v>
      </c>
    </row>
    <row r="743" spans="1:7" x14ac:dyDescent="0.3">
      <c r="A743" t="s">
        <v>1559</v>
      </c>
      <c r="B743" s="1">
        <v>42874</v>
      </c>
      <c r="C743" t="s">
        <v>197</v>
      </c>
      <c r="E743">
        <v>14</v>
      </c>
      <c r="F743">
        <v>2.5625</v>
      </c>
      <c r="G743">
        <f t="shared" si="22"/>
        <v>3.5625</v>
      </c>
    </row>
    <row r="744" spans="1:7" x14ac:dyDescent="0.3">
      <c r="A744" t="s">
        <v>1559</v>
      </c>
      <c r="B744" s="1">
        <v>42879</v>
      </c>
      <c r="C744" t="s">
        <v>197</v>
      </c>
      <c r="E744">
        <v>14</v>
      </c>
      <c r="F744">
        <v>3.0625</v>
      </c>
      <c r="G744">
        <f t="shared" si="22"/>
        <v>4.0625</v>
      </c>
    </row>
    <row r="745" spans="1:7" x14ac:dyDescent="0.3">
      <c r="A745" t="s">
        <v>1559</v>
      </c>
      <c r="B745" s="1">
        <v>42888</v>
      </c>
      <c r="C745" t="s">
        <v>197</v>
      </c>
      <c r="E745">
        <v>14</v>
      </c>
      <c r="F745">
        <v>4.5</v>
      </c>
      <c r="G745">
        <f t="shared" si="22"/>
        <v>5.5</v>
      </c>
    </row>
    <row r="746" spans="1:7" x14ac:dyDescent="0.3">
      <c r="A746" t="s">
        <v>1559</v>
      </c>
      <c r="B746" s="1">
        <v>42893</v>
      </c>
      <c r="C746" t="s">
        <v>197</v>
      </c>
      <c r="E746">
        <v>14</v>
      </c>
      <c r="F746">
        <v>5.25</v>
      </c>
      <c r="G746">
        <f t="shared" si="22"/>
        <v>6.25</v>
      </c>
    </row>
    <row r="747" spans="1:7" x14ac:dyDescent="0.3">
      <c r="A747" t="s">
        <v>1559</v>
      </c>
      <c r="B747" s="1">
        <v>42984</v>
      </c>
      <c r="C747" t="s">
        <v>197</v>
      </c>
      <c r="E747">
        <v>14</v>
      </c>
      <c r="F747">
        <v>8</v>
      </c>
      <c r="G747">
        <f t="shared" si="22"/>
        <v>9</v>
      </c>
    </row>
    <row r="748" spans="1:7" x14ac:dyDescent="0.3">
      <c r="A748" t="s">
        <v>1558</v>
      </c>
      <c r="B748" s="1">
        <v>42853</v>
      </c>
      <c r="C748" t="s">
        <v>197</v>
      </c>
      <c r="E748">
        <v>16</v>
      </c>
      <c r="F748">
        <v>0</v>
      </c>
      <c r="G748">
        <f t="shared" si="22"/>
        <v>1</v>
      </c>
    </row>
    <row r="749" spans="1:7" x14ac:dyDescent="0.3">
      <c r="A749" t="s">
        <v>1558</v>
      </c>
      <c r="B749" s="1">
        <v>42856</v>
      </c>
      <c r="C749" t="s">
        <v>197</v>
      </c>
      <c r="E749">
        <v>16</v>
      </c>
      <c r="F749">
        <v>0</v>
      </c>
      <c r="G749">
        <f t="shared" si="22"/>
        <v>1</v>
      </c>
    </row>
    <row r="750" spans="1:7" x14ac:dyDescent="0.3">
      <c r="A750" t="s">
        <v>1558</v>
      </c>
      <c r="B750" s="1">
        <v>42860</v>
      </c>
      <c r="C750" t="s">
        <v>197</v>
      </c>
      <c r="E750">
        <v>16</v>
      </c>
      <c r="F750">
        <v>0.5625</v>
      </c>
      <c r="G750">
        <f t="shared" si="22"/>
        <v>1.5625</v>
      </c>
    </row>
    <row r="751" spans="1:7" x14ac:dyDescent="0.3">
      <c r="A751" t="s">
        <v>1558</v>
      </c>
      <c r="B751" s="1">
        <v>42863</v>
      </c>
      <c r="C751" t="s">
        <v>197</v>
      </c>
      <c r="E751">
        <v>16</v>
      </c>
      <c r="F751">
        <v>1.25</v>
      </c>
      <c r="G751">
        <f t="shared" si="22"/>
        <v>2.25</v>
      </c>
    </row>
    <row r="752" spans="1:7" x14ac:dyDescent="0.3">
      <c r="A752" t="s">
        <v>1558</v>
      </c>
      <c r="B752" s="1">
        <v>42866</v>
      </c>
      <c r="C752" t="s">
        <v>197</v>
      </c>
      <c r="E752">
        <v>16</v>
      </c>
      <c r="F752">
        <v>1.5625</v>
      </c>
      <c r="G752">
        <f t="shared" si="22"/>
        <v>2.5625</v>
      </c>
    </row>
    <row r="753" spans="1:7" x14ac:dyDescent="0.3">
      <c r="A753" t="s">
        <v>1558</v>
      </c>
      <c r="B753" s="1">
        <v>42870</v>
      </c>
      <c r="C753" t="s">
        <v>197</v>
      </c>
      <c r="E753">
        <v>16</v>
      </c>
      <c r="F753">
        <v>2.1875</v>
      </c>
      <c r="G753">
        <f t="shared" si="22"/>
        <v>3.1875</v>
      </c>
    </row>
    <row r="754" spans="1:7" x14ac:dyDescent="0.3">
      <c r="A754" t="s">
        <v>1558</v>
      </c>
      <c r="B754" s="1">
        <v>42874</v>
      </c>
      <c r="C754" t="s">
        <v>197</v>
      </c>
      <c r="E754">
        <v>16</v>
      </c>
      <c r="F754">
        <v>2.625</v>
      </c>
      <c r="G754">
        <f t="shared" si="22"/>
        <v>3.625</v>
      </c>
    </row>
    <row r="755" spans="1:7" x14ac:dyDescent="0.3">
      <c r="A755" t="s">
        <v>1558</v>
      </c>
      <c r="B755" s="1">
        <v>42879</v>
      </c>
      <c r="C755" t="s">
        <v>197</v>
      </c>
      <c r="E755">
        <v>16</v>
      </c>
      <c r="F755">
        <v>3.625</v>
      </c>
      <c r="G755">
        <f t="shared" si="22"/>
        <v>4.625</v>
      </c>
    </row>
    <row r="756" spans="1:7" x14ac:dyDescent="0.3">
      <c r="A756" t="s">
        <v>1558</v>
      </c>
      <c r="B756" s="1">
        <v>42888</v>
      </c>
      <c r="C756" t="s">
        <v>197</v>
      </c>
      <c r="E756">
        <v>16</v>
      </c>
      <c r="F756">
        <v>4.8125</v>
      </c>
      <c r="G756">
        <f t="shared" si="22"/>
        <v>5.8125</v>
      </c>
    </row>
    <row r="757" spans="1:7" x14ac:dyDescent="0.3">
      <c r="A757" t="s">
        <v>1558</v>
      </c>
      <c r="B757" s="1">
        <v>42893</v>
      </c>
      <c r="C757" t="s">
        <v>197</v>
      </c>
      <c r="E757">
        <v>16</v>
      </c>
      <c r="F757">
        <v>5.375</v>
      </c>
      <c r="G757">
        <f t="shared" si="22"/>
        <v>6.375</v>
      </c>
    </row>
    <row r="758" spans="1:7" x14ac:dyDescent="0.3">
      <c r="A758" t="s">
        <v>1558</v>
      </c>
      <c r="B758" s="1">
        <v>42899</v>
      </c>
      <c r="C758" t="s">
        <v>197</v>
      </c>
      <c r="E758">
        <v>16</v>
      </c>
      <c r="F758">
        <v>6</v>
      </c>
      <c r="G758">
        <f t="shared" si="22"/>
        <v>7</v>
      </c>
    </row>
    <row r="759" spans="1:7" x14ac:dyDescent="0.3">
      <c r="A759" t="s">
        <v>1557</v>
      </c>
      <c r="B759" s="1">
        <v>42888</v>
      </c>
      <c r="C759" t="s">
        <v>197</v>
      </c>
      <c r="E759" t="s">
        <v>1458</v>
      </c>
      <c r="F759">
        <v>0</v>
      </c>
      <c r="G759">
        <f t="shared" si="22"/>
        <v>1</v>
      </c>
    </row>
    <row r="760" spans="1:7" x14ac:dyDescent="0.3">
      <c r="A760" t="s">
        <v>1557</v>
      </c>
      <c r="B760" s="1">
        <v>42893</v>
      </c>
      <c r="C760" t="s">
        <v>197</v>
      </c>
      <c r="E760" t="s">
        <v>1458</v>
      </c>
      <c r="F760">
        <v>0</v>
      </c>
      <c r="G760">
        <f t="shared" si="22"/>
        <v>1</v>
      </c>
    </row>
    <row r="761" spans="1:7" x14ac:dyDescent="0.3">
      <c r="A761" t="s">
        <v>1557</v>
      </c>
      <c r="B761" s="1">
        <v>42899</v>
      </c>
      <c r="C761" t="s">
        <v>197</v>
      </c>
      <c r="E761" t="s">
        <v>1458</v>
      </c>
      <c r="F761">
        <v>0.875</v>
      </c>
      <c r="G761">
        <f t="shared" si="22"/>
        <v>1.875</v>
      </c>
    </row>
    <row r="762" spans="1:7" x14ac:dyDescent="0.3">
      <c r="A762" t="s">
        <v>1557</v>
      </c>
      <c r="B762" s="1">
        <v>42902</v>
      </c>
      <c r="C762" t="s">
        <v>197</v>
      </c>
      <c r="E762" t="s">
        <v>1458</v>
      </c>
      <c r="F762">
        <v>1.0625</v>
      </c>
      <c r="G762">
        <f t="shared" si="22"/>
        <v>2.0625</v>
      </c>
    </row>
    <row r="763" spans="1:7" x14ac:dyDescent="0.3">
      <c r="A763" t="s">
        <v>1557</v>
      </c>
      <c r="B763" s="1">
        <v>42906</v>
      </c>
      <c r="C763" t="s">
        <v>197</v>
      </c>
      <c r="E763" t="s">
        <v>1458</v>
      </c>
      <c r="F763">
        <v>2</v>
      </c>
      <c r="G763">
        <f t="shared" si="22"/>
        <v>3</v>
      </c>
    </row>
    <row r="764" spans="1:7" x14ac:dyDescent="0.3">
      <c r="A764" t="s">
        <v>1557</v>
      </c>
      <c r="B764" s="1">
        <v>42912</v>
      </c>
      <c r="C764" t="s">
        <v>197</v>
      </c>
      <c r="E764" t="s">
        <v>1458</v>
      </c>
      <c r="F764">
        <v>2</v>
      </c>
      <c r="G764">
        <f t="shared" si="22"/>
        <v>3</v>
      </c>
    </row>
    <row r="765" spans="1:7" x14ac:dyDescent="0.3">
      <c r="A765" t="s">
        <v>1557</v>
      </c>
      <c r="B765" s="1">
        <v>42926</v>
      </c>
      <c r="C765" t="s">
        <v>197</v>
      </c>
      <c r="E765" t="s">
        <v>1458</v>
      </c>
      <c r="F765">
        <v>3.1875</v>
      </c>
      <c r="G765">
        <f t="shared" si="22"/>
        <v>4.1875</v>
      </c>
    </row>
    <row r="766" spans="1:7" x14ac:dyDescent="0.3">
      <c r="A766" t="s">
        <v>1557</v>
      </c>
      <c r="B766" s="1">
        <v>42933</v>
      </c>
      <c r="C766" t="s">
        <v>197</v>
      </c>
      <c r="E766" t="s">
        <v>1458</v>
      </c>
      <c r="F766">
        <v>3.75</v>
      </c>
      <c r="G766">
        <f t="shared" si="22"/>
        <v>4.75</v>
      </c>
    </row>
    <row r="767" spans="1:7" x14ac:dyDescent="0.3">
      <c r="A767" t="s">
        <v>1557</v>
      </c>
      <c r="B767" s="1">
        <v>42942</v>
      </c>
      <c r="C767" t="s">
        <v>197</v>
      </c>
      <c r="E767" t="s">
        <v>1458</v>
      </c>
      <c r="F767">
        <v>4.5625</v>
      </c>
      <c r="G767">
        <f t="shared" si="22"/>
        <v>5.5625</v>
      </c>
    </row>
    <row r="768" spans="1:7" x14ac:dyDescent="0.3">
      <c r="A768" t="s">
        <v>1556</v>
      </c>
      <c r="B768" s="1">
        <v>42888</v>
      </c>
      <c r="C768" t="s">
        <v>197</v>
      </c>
      <c r="E768">
        <v>14</v>
      </c>
      <c r="F768">
        <v>0</v>
      </c>
      <c r="G768">
        <f t="shared" si="22"/>
        <v>1</v>
      </c>
    </row>
    <row r="769" spans="1:7" x14ac:dyDescent="0.3">
      <c r="A769" t="s">
        <v>1556</v>
      </c>
      <c r="B769" s="1">
        <v>42899</v>
      </c>
      <c r="C769" t="s">
        <v>197</v>
      </c>
      <c r="E769">
        <v>14</v>
      </c>
      <c r="F769">
        <v>0.4375</v>
      </c>
      <c r="G769">
        <f t="shared" si="22"/>
        <v>1.4375</v>
      </c>
    </row>
    <row r="770" spans="1:7" x14ac:dyDescent="0.3">
      <c r="A770" t="s">
        <v>1556</v>
      </c>
      <c r="B770" s="1">
        <v>42902</v>
      </c>
      <c r="C770" t="s">
        <v>197</v>
      </c>
      <c r="E770">
        <v>14</v>
      </c>
      <c r="F770">
        <v>1.0625</v>
      </c>
      <c r="G770">
        <f t="shared" ref="G770:G833" si="23">IF(F770&lt;9,F770+1,"")</f>
        <v>2.0625</v>
      </c>
    </row>
    <row r="771" spans="1:7" x14ac:dyDescent="0.3">
      <c r="A771" t="s">
        <v>1556</v>
      </c>
      <c r="B771" s="1">
        <v>42906</v>
      </c>
      <c r="C771" t="s">
        <v>197</v>
      </c>
      <c r="E771">
        <v>14</v>
      </c>
      <c r="F771">
        <v>1.6875</v>
      </c>
      <c r="G771">
        <f t="shared" si="23"/>
        <v>2.6875</v>
      </c>
    </row>
    <row r="772" spans="1:7" x14ac:dyDescent="0.3">
      <c r="A772" t="s">
        <v>1556</v>
      </c>
      <c r="B772" s="1">
        <v>42912</v>
      </c>
      <c r="C772" t="s">
        <v>197</v>
      </c>
      <c r="E772">
        <v>14</v>
      </c>
      <c r="F772">
        <v>2</v>
      </c>
      <c r="G772">
        <f t="shared" si="23"/>
        <v>3</v>
      </c>
    </row>
    <row r="773" spans="1:7" x14ac:dyDescent="0.3">
      <c r="A773" t="s">
        <v>1556</v>
      </c>
      <c r="B773" s="1">
        <v>42926</v>
      </c>
      <c r="C773" t="s">
        <v>197</v>
      </c>
      <c r="E773">
        <v>14</v>
      </c>
      <c r="F773">
        <v>3</v>
      </c>
      <c r="G773">
        <f t="shared" si="23"/>
        <v>4</v>
      </c>
    </row>
    <row r="774" spans="1:7" x14ac:dyDescent="0.3">
      <c r="A774" t="s">
        <v>1556</v>
      </c>
      <c r="B774" s="1">
        <v>42933</v>
      </c>
      <c r="C774" t="s">
        <v>197</v>
      </c>
      <c r="E774">
        <v>14</v>
      </c>
      <c r="F774">
        <v>3.625</v>
      </c>
      <c r="G774">
        <f t="shared" si="23"/>
        <v>4.625</v>
      </c>
    </row>
    <row r="775" spans="1:7" x14ac:dyDescent="0.3">
      <c r="A775" t="s">
        <v>1556</v>
      </c>
      <c r="B775" s="1">
        <v>42942</v>
      </c>
      <c r="C775" t="s">
        <v>197</v>
      </c>
      <c r="E775">
        <v>14</v>
      </c>
      <c r="F775">
        <v>4.875</v>
      </c>
      <c r="G775">
        <f t="shared" si="23"/>
        <v>5.875</v>
      </c>
    </row>
    <row r="776" spans="1:7" x14ac:dyDescent="0.3">
      <c r="A776" t="s">
        <v>1555</v>
      </c>
      <c r="B776" s="1">
        <v>42888</v>
      </c>
      <c r="C776" t="s">
        <v>197</v>
      </c>
      <c r="E776">
        <v>16</v>
      </c>
      <c r="F776">
        <v>0</v>
      </c>
      <c r="G776">
        <f t="shared" si="23"/>
        <v>1</v>
      </c>
    </row>
    <row r="777" spans="1:7" x14ac:dyDescent="0.3">
      <c r="A777" t="s">
        <v>1555</v>
      </c>
      <c r="B777" s="1">
        <v>42893</v>
      </c>
      <c r="C777" t="s">
        <v>197</v>
      </c>
      <c r="E777">
        <v>16</v>
      </c>
      <c r="F777">
        <v>0</v>
      </c>
      <c r="G777">
        <f t="shared" si="23"/>
        <v>1</v>
      </c>
    </row>
    <row r="778" spans="1:7" x14ac:dyDescent="0.3">
      <c r="A778" t="s">
        <v>1555</v>
      </c>
      <c r="B778" s="1">
        <v>42899</v>
      </c>
      <c r="C778" t="s">
        <v>197</v>
      </c>
      <c r="E778">
        <v>16</v>
      </c>
      <c r="F778">
        <v>0.5</v>
      </c>
      <c r="G778">
        <f t="shared" si="23"/>
        <v>1.5</v>
      </c>
    </row>
    <row r="779" spans="1:7" x14ac:dyDescent="0.3">
      <c r="A779" t="s">
        <v>1555</v>
      </c>
      <c r="B779" s="1">
        <v>42902</v>
      </c>
      <c r="C779" t="s">
        <v>197</v>
      </c>
      <c r="E779">
        <v>16</v>
      </c>
      <c r="F779">
        <v>0.8125</v>
      </c>
      <c r="G779">
        <f t="shared" si="23"/>
        <v>1.8125</v>
      </c>
    </row>
    <row r="780" spans="1:7" x14ac:dyDescent="0.3">
      <c r="A780" t="s">
        <v>1555</v>
      </c>
      <c r="B780" s="1">
        <v>42906</v>
      </c>
      <c r="C780" t="s">
        <v>197</v>
      </c>
      <c r="E780">
        <v>16</v>
      </c>
      <c r="F780">
        <v>1.5625</v>
      </c>
      <c r="G780">
        <f t="shared" si="23"/>
        <v>2.5625</v>
      </c>
    </row>
    <row r="781" spans="1:7" x14ac:dyDescent="0.3">
      <c r="A781" t="s">
        <v>1555</v>
      </c>
      <c r="B781" s="1">
        <v>42912</v>
      </c>
      <c r="C781" t="s">
        <v>197</v>
      </c>
      <c r="E781">
        <v>16</v>
      </c>
      <c r="F781">
        <v>2</v>
      </c>
      <c r="G781">
        <f t="shared" si="23"/>
        <v>3</v>
      </c>
    </row>
    <row r="782" spans="1:7" x14ac:dyDescent="0.3">
      <c r="A782" t="s">
        <v>1555</v>
      </c>
      <c r="B782" s="1">
        <v>42926</v>
      </c>
      <c r="C782" t="s">
        <v>197</v>
      </c>
      <c r="E782">
        <v>16</v>
      </c>
      <c r="F782">
        <v>3.125</v>
      </c>
      <c r="G782">
        <f t="shared" si="23"/>
        <v>4.125</v>
      </c>
    </row>
    <row r="783" spans="1:7" x14ac:dyDescent="0.3">
      <c r="A783" t="s">
        <v>1555</v>
      </c>
      <c r="B783" s="1">
        <v>42933</v>
      </c>
      <c r="C783" t="s">
        <v>197</v>
      </c>
      <c r="E783">
        <v>16</v>
      </c>
      <c r="F783">
        <v>3.5625</v>
      </c>
      <c r="G783">
        <f t="shared" si="23"/>
        <v>4.5625</v>
      </c>
    </row>
    <row r="784" spans="1:7" x14ac:dyDescent="0.3">
      <c r="A784" t="s">
        <v>1555</v>
      </c>
      <c r="B784" s="1">
        <v>42942</v>
      </c>
      <c r="C784" t="s">
        <v>197</v>
      </c>
      <c r="E784">
        <v>16</v>
      </c>
      <c r="F784">
        <v>5.25</v>
      </c>
      <c r="G784">
        <f t="shared" si="23"/>
        <v>6.25</v>
      </c>
    </row>
    <row r="785" spans="1:7" x14ac:dyDescent="0.3">
      <c r="A785" t="s">
        <v>1554</v>
      </c>
      <c r="B785" s="1">
        <v>43004</v>
      </c>
      <c r="C785" t="s">
        <v>197</v>
      </c>
      <c r="E785" t="s">
        <v>1458</v>
      </c>
      <c r="F785">
        <v>0</v>
      </c>
      <c r="G785">
        <f t="shared" si="23"/>
        <v>1</v>
      </c>
    </row>
    <row r="786" spans="1:7" x14ac:dyDescent="0.3">
      <c r="A786" t="s">
        <v>1554</v>
      </c>
      <c r="B786" s="1">
        <v>43006</v>
      </c>
      <c r="C786" t="s">
        <v>197</v>
      </c>
      <c r="E786" t="s">
        <v>1458</v>
      </c>
      <c r="F786">
        <v>0</v>
      </c>
      <c r="G786">
        <f t="shared" si="23"/>
        <v>1</v>
      </c>
    </row>
    <row r="787" spans="1:7" x14ac:dyDescent="0.3">
      <c r="A787" t="s">
        <v>1554</v>
      </c>
      <c r="B787" s="1">
        <v>43011</v>
      </c>
      <c r="C787" t="s">
        <v>197</v>
      </c>
      <c r="E787" t="s">
        <v>1458</v>
      </c>
      <c r="F787">
        <v>0.125</v>
      </c>
      <c r="G787">
        <f t="shared" si="23"/>
        <v>1.125</v>
      </c>
    </row>
    <row r="788" spans="1:7" x14ac:dyDescent="0.3">
      <c r="A788" t="s">
        <v>1554</v>
      </c>
      <c r="B788" s="1">
        <v>43014</v>
      </c>
      <c r="C788" t="s">
        <v>197</v>
      </c>
      <c r="E788" t="s">
        <v>1458</v>
      </c>
      <c r="F788">
        <v>1.5625</v>
      </c>
      <c r="G788">
        <f t="shared" si="23"/>
        <v>2.5625</v>
      </c>
    </row>
    <row r="789" spans="1:7" x14ac:dyDescent="0.3">
      <c r="A789" t="s">
        <v>1554</v>
      </c>
      <c r="B789" s="1">
        <v>43019</v>
      </c>
      <c r="C789" t="s">
        <v>197</v>
      </c>
      <c r="E789" t="s">
        <v>1458</v>
      </c>
      <c r="F789">
        <v>2.5</v>
      </c>
      <c r="G789">
        <f t="shared" si="23"/>
        <v>3.5</v>
      </c>
    </row>
    <row r="790" spans="1:7" x14ac:dyDescent="0.3">
      <c r="A790" t="s">
        <v>1554</v>
      </c>
      <c r="B790" s="1">
        <v>43024</v>
      </c>
      <c r="C790" t="s">
        <v>197</v>
      </c>
      <c r="E790" t="s">
        <v>1458</v>
      </c>
      <c r="F790">
        <v>4.3125</v>
      </c>
      <c r="G790">
        <f t="shared" si="23"/>
        <v>5.3125</v>
      </c>
    </row>
    <row r="791" spans="1:7" x14ac:dyDescent="0.3">
      <c r="A791" t="s">
        <v>1553</v>
      </c>
      <c r="B791" s="1">
        <v>42853</v>
      </c>
      <c r="C791" t="s">
        <v>1472</v>
      </c>
      <c r="E791" t="s">
        <v>1458</v>
      </c>
      <c r="F791">
        <v>0</v>
      </c>
      <c r="G791">
        <f t="shared" si="23"/>
        <v>1</v>
      </c>
    </row>
    <row r="792" spans="1:7" x14ac:dyDescent="0.3">
      <c r="A792" t="s">
        <v>1553</v>
      </c>
      <c r="B792" s="1">
        <v>42856</v>
      </c>
      <c r="C792" t="s">
        <v>1472</v>
      </c>
      <c r="E792" t="s">
        <v>1458</v>
      </c>
      <c r="F792">
        <v>0</v>
      </c>
      <c r="G792">
        <f t="shared" si="23"/>
        <v>1</v>
      </c>
    </row>
    <row r="793" spans="1:7" x14ac:dyDescent="0.3">
      <c r="A793" t="s">
        <v>1553</v>
      </c>
      <c r="B793" s="1">
        <v>42860</v>
      </c>
      <c r="C793" t="s">
        <v>1472</v>
      </c>
      <c r="E793" t="s">
        <v>1458</v>
      </c>
      <c r="F793">
        <v>0.4375</v>
      </c>
      <c r="G793">
        <f t="shared" si="23"/>
        <v>1.4375</v>
      </c>
    </row>
    <row r="794" spans="1:7" x14ac:dyDescent="0.3">
      <c r="A794" t="s">
        <v>1553</v>
      </c>
      <c r="B794" s="1">
        <v>42863</v>
      </c>
      <c r="C794" t="s">
        <v>1472</v>
      </c>
      <c r="E794" t="s">
        <v>1458</v>
      </c>
      <c r="F794">
        <v>1.1875</v>
      </c>
      <c r="G794">
        <f t="shared" si="23"/>
        <v>2.1875</v>
      </c>
    </row>
    <row r="795" spans="1:7" x14ac:dyDescent="0.3">
      <c r="A795" t="s">
        <v>1553</v>
      </c>
      <c r="B795" s="1">
        <v>42866</v>
      </c>
      <c r="C795" t="s">
        <v>1472</v>
      </c>
      <c r="E795" t="s">
        <v>1458</v>
      </c>
      <c r="F795">
        <v>1.6875</v>
      </c>
      <c r="G795">
        <f t="shared" si="23"/>
        <v>2.6875</v>
      </c>
    </row>
    <row r="796" spans="1:7" x14ac:dyDescent="0.3">
      <c r="A796" t="s">
        <v>1553</v>
      </c>
      <c r="B796" s="1">
        <v>42870</v>
      </c>
      <c r="C796" t="s">
        <v>1472</v>
      </c>
      <c r="E796" t="s">
        <v>1458</v>
      </c>
      <c r="F796">
        <v>2.3125</v>
      </c>
      <c r="G796">
        <f t="shared" si="23"/>
        <v>3.3125</v>
      </c>
    </row>
    <row r="797" spans="1:7" x14ac:dyDescent="0.3">
      <c r="A797" t="s">
        <v>1553</v>
      </c>
      <c r="B797" s="1">
        <v>42874</v>
      </c>
      <c r="C797" t="s">
        <v>1472</v>
      </c>
      <c r="E797" t="s">
        <v>1458</v>
      </c>
      <c r="F797">
        <v>2.625</v>
      </c>
      <c r="G797">
        <f t="shared" si="23"/>
        <v>3.625</v>
      </c>
    </row>
    <row r="798" spans="1:7" x14ac:dyDescent="0.3">
      <c r="A798" t="s">
        <v>1553</v>
      </c>
      <c r="B798" s="1">
        <v>42879</v>
      </c>
      <c r="C798" t="s">
        <v>1472</v>
      </c>
      <c r="E798" t="s">
        <v>1458</v>
      </c>
      <c r="F798">
        <v>2.6875</v>
      </c>
      <c r="G798">
        <f t="shared" si="23"/>
        <v>3.6875</v>
      </c>
    </row>
    <row r="799" spans="1:7" x14ac:dyDescent="0.3">
      <c r="A799" t="s">
        <v>1552</v>
      </c>
      <c r="B799" s="1">
        <v>42853</v>
      </c>
      <c r="C799" t="s">
        <v>1472</v>
      </c>
      <c r="E799">
        <v>14</v>
      </c>
      <c r="F799">
        <v>0</v>
      </c>
      <c r="G799">
        <f t="shared" si="23"/>
        <v>1</v>
      </c>
    </row>
    <row r="800" spans="1:7" x14ac:dyDescent="0.3">
      <c r="A800" t="s">
        <v>1552</v>
      </c>
      <c r="B800" s="1">
        <v>42856</v>
      </c>
      <c r="C800" t="s">
        <v>1472</v>
      </c>
      <c r="E800">
        <v>14</v>
      </c>
      <c r="F800">
        <v>0</v>
      </c>
      <c r="G800">
        <f t="shared" si="23"/>
        <v>1</v>
      </c>
    </row>
    <row r="801" spans="1:7" x14ac:dyDescent="0.3">
      <c r="A801" t="s">
        <v>1552</v>
      </c>
      <c r="B801" s="1">
        <v>42860</v>
      </c>
      <c r="C801" t="s">
        <v>1472</v>
      </c>
      <c r="E801">
        <v>14</v>
      </c>
      <c r="F801">
        <v>0.6875</v>
      </c>
      <c r="G801">
        <f t="shared" si="23"/>
        <v>1.6875</v>
      </c>
    </row>
    <row r="802" spans="1:7" x14ac:dyDescent="0.3">
      <c r="A802" t="s">
        <v>1552</v>
      </c>
      <c r="B802" s="1">
        <v>42863</v>
      </c>
      <c r="C802" t="s">
        <v>1472</v>
      </c>
      <c r="E802">
        <v>14</v>
      </c>
      <c r="F802">
        <v>1.4375</v>
      </c>
      <c r="G802">
        <f t="shared" si="23"/>
        <v>2.4375</v>
      </c>
    </row>
    <row r="803" spans="1:7" x14ac:dyDescent="0.3">
      <c r="A803" t="s">
        <v>1552</v>
      </c>
      <c r="B803" s="1">
        <v>42866</v>
      </c>
      <c r="C803" t="s">
        <v>1472</v>
      </c>
      <c r="E803">
        <v>14</v>
      </c>
      <c r="F803">
        <v>1.75</v>
      </c>
      <c r="G803">
        <f t="shared" si="23"/>
        <v>2.75</v>
      </c>
    </row>
    <row r="804" spans="1:7" x14ac:dyDescent="0.3">
      <c r="A804" t="s">
        <v>1552</v>
      </c>
      <c r="B804" s="1">
        <v>42870</v>
      </c>
      <c r="C804" t="s">
        <v>1472</v>
      </c>
      <c r="E804">
        <v>14</v>
      </c>
      <c r="F804">
        <v>2.3125</v>
      </c>
      <c r="G804">
        <f t="shared" si="23"/>
        <v>3.3125</v>
      </c>
    </row>
    <row r="805" spans="1:7" x14ac:dyDescent="0.3">
      <c r="A805" t="s">
        <v>1552</v>
      </c>
      <c r="B805" s="1">
        <v>42874</v>
      </c>
      <c r="C805" t="s">
        <v>1472</v>
      </c>
      <c r="E805">
        <v>14</v>
      </c>
      <c r="F805">
        <v>2.4375</v>
      </c>
      <c r="G805">
        <f t="shared" si="23"/>
        <v>3.4375</v>
      </c>
    </row>
    <row r="806" spans="1:7" x14ac:dyDescent="0.3">
      <c r="A806" t="s">
        <v>1552</v>
      </c>
      <c r="B806" s="1">
        <v>42879</v>
      </c>
      <c r="C806" t="s">
        <v>1472</v>
      </c>
      <c r="E806">
        <v>14</v>
      </c>
      <c r="F806">
        <v>2.375</v>
      </c>
      <c r="G806">
        <f t="shared" si="23"/>
        <v>3.375</v>
      </c>
    </row>
    <row r="807" spans="1:7" x14ac:dyDescent="0.3">
      <c r="A807" t="s">
        <v>1551</v>
      </c>
      <c r="B807" s="1">
        <v>42853</v>
      </c>
      <c r="C807" t="s">
        <v>1472</v>
      </c>
      <c r="E807">
        <v>16</v>
      </c>
      <c r="F807">
        <v>0</v>
      </c>
      <c r="G807">
        <f t="shared" si="23"/>
        <v>1</v>
      </c>
    </row>
    <row r="808" spans="1:7" x14ac:dyDescent="0.3">
      <c r="A808" t="s">
        <v>1551</v>
      </c>
      <c r="B808" s="1">
        <v>42856</v>
      </c>
      <c r="C808" t="s">
        <v>1472</v>
      </c>
      <c r="E808">
        <v>16</v>
      </c>
      <c r="F808">
        <v>0</v>
      </c>
      <c r="G808">
        <f t="shared" si="23"/>
        <v>1</v>
      </c>
    </row>
    <row r="809" spans="1:7" x14ac:dyDescent="0.3">
      <c r="A809" t="s">
        <v>1551</v>
      </c>
      <c r="B809" s="1">
        <v>42860</v>
      </c>
      <c r="C809" t="s">
        <v>1472</v>
      </c>
      <c r="E809">
        <v>16</v>
      </c>
      <c r="F809">
        <v>0.625</v>
      </c>
      <c r="G809">
        <f t="shared" si="23"/>
        <v>1.625</v>
      </c>
    </row>
    <row r="810" spans="1:7" x14ac:dyDescent="0.3">
      <c r="A810" t="s">
        <v>1551</v>
      </c>
      <c r="B810" s="1">
        <v>42863</v>
      </c>
      <c r="C810" t="s">
        <v>1472</v>
      </c>
      <c r="E810">
        <v>16</v>
      </c>
      <c r="F810">
        <v>1.3125</v>
      </c>
      <c r="G810">
        <f t="shared" si="23"/>
        <v>2.3125</v>
      </c>
    </row>
    <row r="811" spans="1:7" x14ac:dyDescent="0.3">
      <c r="A811" t="s">
        <v>1551</v>
      </c>
      <c r="B811" s="1">
        <v>42866</v>
      </c>
      <c r="C811" t="s">
        <v>1472</v>
      </c>
      <c r="E811">
        <v>16</v>
      </c>
      <c r="F811">
        <v>1.625</v>
      </c>
      <c r="G811">
        <f t="shared" si="23"/>
        <v>2.625</v>
      </c>
    </row>
    <row r="812" spans="1:7" x14ac:dyDescent="0.3">
      <c r="A812" t="s">
        <v>1551</v>
      </c>
      <c r="B812" s="1">
        <v>42870</v>
      </c>
      <c r="C812" t="s">
        <v>1472</v>
      </c>
      <c r="E812">
        <v>16</v>
      </c>
      <c r="F812">
        <v>2.1875</v>
      </c>
      <c r="G812">
        <f t="shared" si="23"/>
        <v>3.1875</v>
      </c>
    </row>
    <row r="813" spans="1:7" x14ac:dyDescent="0.3">
      <c r="A813" t="s">
        <v>1551</v>
      </c>
      <c r="B813" s="1">
        <v>42874</v>
      </c>
      <c r="C813" t="s">
        <v>1472</v>
      </c>
      <c r="E813">
        <v>16</v>
      </c>
      <c r="F813">
        <v>2.375</v>
      </c>
      <c r="G813">
        <f t="shared" si="23"/>
        <v>3.375</v>
      </c>
    </row>
    <row r="814" spans="1:7" x14ac:dyDescent="0.3">
      <c r="A814" t="s">
        <v>1551</v>
      </c>
      <c r="B814" s="1">
        <v>42879</v>
      </c>
      <c r="C814" t="s">
        <v>1472</v>
      </c>
      <c r="E814">
        <v>16</v>
      </c>
      <c r="F814">
        <v>2.375</v>
      </c>
      <c r="G814">
        <f t="shared" si="23"/>
        <v>3.375</v>
      </c>
    </row>
    <row r="815" spans="1:7" x14ac:dyDescent="0.3">
      <c r="A815" t="s">
        <v>1551</v>
      </c>
      <c r="B815" s="1">
        <v>42893</v>
      </c>
      <c r="C815" t="s">
        <v>1472</v>
      </c>
      <c r="E815">
        <v>16</v>
      </c>
      <c r="F815">
        <v>3.125</v>
      </c>
      <c r="G815">
        <f t="shared" si="23"/>
        <v>4.125</v>
      </c>
    </row>
    <row r="816" spans="1:7" x14ac:dyDescent="0.3">
      <c r="A816" t="s">
        <v>1550</v>
      </c>
      <c r="B816" s="1">
        <v>42888</v>
      </c>
      <c r="C816" t="s">
        <v>1472</v>
      </c>
      <c r="E816" t="s">
        <v>1458</v>
      </c>
      <c r="F816">
        <v>0</v>
      </c>
      <c r="G816">
        <f t="shared" si="23"/>
        <v>1</v>
      </c>
    </row>
    <row r="817" spans="1:7" x14ac:dyDescent="0.3">
      <c r="A817" t="s">
        <v>1550</v>
      </c>
      <c r="B817" s="1">
        <v>42893</v>
      </c>
      <c r="C817" t="s">
        <v>1472</v>
      </c>
      <c r="E817" t="s">
        <v>1458</v>
      </c>
      <c r="F817">
        <v>0</v>
      </c>
      <c r="G817">
        <f t="shared" si="23"/>
        <v>1</v>
      </c>
    </row>
    <row r="818" spans="1:7" x14ac:dyDescent="0.3">
      <c r="A818" t="s">
        <v>1550</v>
      </c>
      <c r="B818" s="1">
        <v>42899</v>
      </c>
      <c r="C818" t="s">
        <v>1472</v>
      </c>
      <c r="E818" t="s">
        <v>1458</v>
      </c>
      <c r="F818">
        <v>0.5</v>
      </c>
      <c r="G818">
        <f t="shared" si="23"/>
        <v>1.5</v>
      </c>
    </row>
    <row r="819" spans="1:7" x14ac:dyDescent="0.3">
      <c r="A819" t="s">
        <v>1550</v>
      </c>
      <c r="B819" s="1">
        <v>42902</v>
      </c>
      <c r="C819" t="s">
        <v>1472</v>
      </c>
      <c r="E819" t="s">
        <v>1458</v>
      </c>
      <c r="F819">
        <v>0.75</v>
      </c>
      <c r="G819">
        <f t="shared" si="23"/>
        <v>1.75</v>
      </c>
    </row>
    <row r="820" spans="1:7" x14ac:dyDescent="0.3">
      <c r="A820" t="s">
        <v>1550</v>
      </c>
      <c r="B820" s="1">
        <v>42906</v>
      </c>
      <c r="C820" t="s">
        <v>1472</v>
      </c>
      <c r="E820" t="s">
        <v>1458</v>
      </c>
      <c r="F820">
        <v>1.375</v>
      </c>
      <c r="G820">
        <f t="shared" si="23"/>
        <v>2.375</v>
      </c>
    </row>
    <row r="821" spans="1:7" x14ac:dyDescent="0.3">
      <c r="A821" t="s">
        <v>1550</v>
      </c>
      <c r="B821" s="1">
        <v>42912</v>
      </c>
      <c r="C821" t="s">
        <v>1472</v>
      </c>
      <c r="E821" t="s">
        <v>1458</v>
      </c>
      <c r="F821">
        <v>1.75</v>
      </c>
      <c r="G821">
        <f t="shared" si="23"/>
        <v>2.75</v>
      </c>
    </row>
    <row r="822" spans="1:7" x14ac:dyDescent="0.3">
      <c r="A822" t="s">
        <v>1550</v>
      </c>
      <c r="B822" s="1">
        <v>42926</v>
      </c>
      <c r="C822" t="s">
        <v>1472</v>
      </c>
      <c r="E822" t="s">
        <v>1458</v>
      </c>
      <c r="F822">
        <v>2.9375</v>
      </c>
      <c r="G822">
        <f t="shared" si="23"/>
        <v>3.9375</v>
      </c>
    </row>
    <row r="823" spans="1:7" x14ac:dyDescent="0.3">
      <c r="A823" t="s">
        <v>1550</v>
      </c>
      <c r="B823" s="1">
        <v>42933</v>
      </c>
      <c r="C823" t="s">
        <v>1472</v>
      </c>
      <c r="E823" t="s">
        <v>1458</v>
      </c>
      <c r="F823">
        <v>3.375</v>
      </c>
      <c r="G823">
        <f t="shared" si="23"/>
        <v>4.375</v>
      </c>
    </row>
    <row r="824" spans="1:7" x14ac:dyDescent="0.3">
      <c r="A824" t="s">
        <v>1550</v>
      </c>
      <c r="B824" s="1">
        <v>42942</v>
      </c>
      <c r="C824" t="s">
        <v>1472</v>
      </c>
      <c r="E824" t="s">
        <v>1458</v>
      </c>
      <c r="F824">
        <v>4.125</v>
      </c>
      <c r="G824">
        <f t="shared" si="23"/>
        <v>5.125</v>
      </c>
    </row>
    <row r="825" spans="1:7" x14ac:dyDescent="0.3">
      <c r="A825" t="s">
        <v>1550</v>
      </c>
      <c r="B825" s="1">
        <v>42949</v>
      </c>
      <c r="C825" t="s">
        <v>1472</v>
      </c>
      <c r="E825" t="s">
        <v>1458</v>
      </c>
      <c r="F825">
        <v>4.875</v>
      </c>
      <c r="G825">
        <f t="shared" si="23"/>
        <v>5.875</v>
      </c>
    </row>
    <row r="826" spans="1:7" x14ac:dyDescent="0.3">
      <c r="A826" t="s">
        <v>1549</v>
      </c>
      <c r="B826" s="1">
        <v>42888</v>
      </c>
      <c r="C826" t="s">
        <v>1472</v>
      </c>
      <c r="E826">
        <v>14</v>
      </c>
      <c r="F826">
        <v>0</v>
      </c>
      <c r="G826">
        <f t="shared" si="23"/>
        <v>1</v>
      </c>
    </row>
    <row r="827" spans="1:7" x14ac:dyDescent="0.3">
      <c r="A827" t="s">
        <v>1549</v>
      </c>
      <c r="B827" s="1">
        <v>42893</v>
      </c>
      <c r="C827" t="s">
        <v>1472</v>
      </c>
      <c r="E827">
        <v>14</v>
      </c>
      <c r="F827">
        <v>0</v>
      </c>
      <c r="G827">
        <f t="shared" si="23"/>
        <v>1</v>
      </c>
    </row>
    <row r="828" spans="1:7" x14ac:dyDescent="0.3">
      <c r="A828" t="s">
        <v>1549</v>
      </c>
      <c r="B828" s="1">
        <v>42899</v>
      </c>
      <c r="C828" t="s">
        <v>1472</v>
      </c>
      <c r="E828">
        <v>14</v>
      </c>
      <c r="F828">
        <v>0</v>
      </c>
      <c r="G828">
        <f t="shared" si="23"/>
        <v>1</v>
      </c>
    </row>
    <row r="829" spans="1:7" x14ac:dyDescent="0.3">
      <c r="A829" t="s">
        <v>1549</v>
      </c>
      <c r="B829" s="1">
        <v>42902</v>
      </c>
      <c r="C829" t="s">
        <v>1472</v>
      </c>
      <c r="E829">
        <v>14</v>
      </c>
      <c r="F829">
        <v>0</v>
      </c>
      <c r="G829">
        <f t="shared" si="23"/>
        <v>1</v>
      </c>
    </row>
    <row r="830" spans="1:7" x14ac:dyDescent="0.3">
      <c r="A830" t="s">
        <v>1549</v>
      </c>
      <c r="B830" s="1">
        <v>42906</v>
      </c>
      <c r="C830" t="s">
        <v>1472</v>
      </c>
      <c r="E830">
        <v>14</v>
      </c>
      <c r="F830">
        <v>0.125</v>
      </c>
      <c r="G830">
        <f t="shared" si="23"/>
        <v>1.125</v>
      </c>
    </row>
    <row r="831" spans="1:7" x14ac:dyDescent="0.3">
      <c r="A831" t="s">
        <v>1549</v>
      </c>
      <c r="B831" s="1">
        <v>42912</v>
      </c>
      <c r="C831" t="s">
        <v>1472</v>
      </c>
      <c r="E831">
        <v>14</v>
      </c>
      <c r="F831">
        <v>0.625</v>
      </c>
      <c r="G831">
        <f t="shared" si="23"/>
        <v>1.625</v>
      </c>
    </row>
    <row r="832" spans="1:7" x14ac:dyDescent="0.3">
      <c r="A832" t="s">
        <v>1549</v>
      </c>
      <c r="B832" s="1">
        <v>42926</v>
      </c>
      <c r="C832" t="s">
        <v>1472</v>
      </c>
      <c r="E832">
        <v>14</v>
      </c>
      <c r="F832">
        <v>2.125</v>
      </c>
      <c r="G832">
        <f t="shared" si="23"/>
        <v>3.125</v>
      </c>
    </row>
    <row r="833" spans="1:7" x14ac:dyDescent="0.3">
      <c r="A833" t="s">
        <v>1549</v>
      </c>
      <c r="B833" s="1">
        <v>42933</v>
      </c>
      <c r="C833" t="s">
        <v>1472</v>
      </c>
      <c r="E833">
        <v>14</v>
      </c>
      <c r="F833">
        <v>2.375</v>
      </c>
      <c r="G833">
        <f t="shared" si="23"/>
        <v>3.375</v>
      </c>
    </row>
    <row r="834" spans="1:7" x14ac:dyDescent="0.3">
      <c r="A834" t="s">
        <v>1549</v>
      </c>
      <c r="B834" s="1">
        <v>42942</v>
      </c>
      <c r="C834" t="s">
        <v>1472</v>
      </c>
      <c r="E834">
        <v>14</v>
      </c>
      <c r="F834">
        <v>3.125</v>
      </c>
      <c r="G834">
        <f t="shared" ref="G834:G897" si="24">IF(F834&lt;9,F834+1,"")</f>
        <v>4.125</v>
      </c>
    </row>
    <row r="835" spans="1:7" x14ac:dyDescent="0.3">
      <c r="A835" t="s">
        <v>1548</v>
      </c>
      <c r="B835" s="1">
        <v>42888</v>
      </c>
      <c r="C835" t="s">
        <v>1472</v>
      </c>
      <c r="E835">
        <v>16</v>
      </c>
      <c r="F835">
        <v>0</v>
      </c>
      <c r="G835">
        <f t="shared" si="24"/>
        <v>1</v>
      </c>
    </row>
    <row r="836" spans="1:7" x14ac:dyDescent="0.3">
      <c r="A836" t="s">
        <v>1548</v>
      </c>
      <c r="B836" s="1">
        <v>42893</v>
      </c>
      <c r="C836" t="s">
        <v>1472</v>
      </c>
      <c r="E836">
        <v>16</v>
      </c>
      <c r="F836">
        <v>0</v>
      </c>
      <c r="G836">
        <f t="shared" si="24"/>
        <v>1</v>
      </c>
    </row>
    <row r="837" spans="1:7" x14ac:dyDescent="0.3">
      <c r="A837" t="s">
        <v>1548</v>
      </c>
      <c r="B837" s="1">
        <v>42899</v>
      </c>
      <c r="C837" t="s">
        <v>1472</v>
      </c>
      <c r="E837">
        <v>16</v>
      </c>
      <c r="F837">
        <v>0</v>
      </c>
      <c r="G837">
        <f t="shared" si="24"/>
        <v>1</v>
      </c>
    </row>
    <row r="838" spans="1:7" x14ac:dyDescent="0.3">
      <c r="A838" t="s">
        <v>1548</v>
      </c>
      <c r="B838" s="1">
        <v>42902</v>
      </c>
      <c r="C838" t="s">
        <v>1472</v>
      </c>
      <c r="E838">
        <v>16</v>
      </c>
      <c r="F838">
        <v>0</v>
      </c>
      <c r="G838">
        <f t="shared" si="24"/>
        <v>1</v>
      </c>
    </row>
    <row r="839" spans="1:7" x14ac:dyDescent="0.3">
      <c r="A839" t="s">
        <v>1548</v>
      </c>
      <c r="B839" s="1">
        <v>42906</v>
      </c>
      <c r="C839" t="s">
        <v>1472</v>
      </c>
      <c r="E839">
        <v>16</v>
      </c>
      <c r="F839">
        <v>0.125</v>
      </c>
      <c r="G839">
        <f t="shared" si="24"/>
        <v>1.125</v>
      </c>
    </row>
    <row r="840" spans="1:7" x14ac:dyDescent="0.3">
      <c r="A840" t="s">
        <v>1548</v>
      </c>
      <c r="B840" s="1">
        <v>42912</v>
      </c>
      <c r="C840" t="s">
        <v>1472</v>
      </c>
      <c r="E840">
        <v>16</v>
      </c>
      <c r="F840">
        <v>0.625</v>
      </c>
      <c r="G840">
        <f t="shared" si="24"/>
        <v>1.625</v>
      </c>
    </row>
    <row r="841" spans="1:7" x14ac:dyDescent="0.3">
      <c r="A841" t="s">
        <v>1548</v>
      </c>
      <c r="B841" s="1">
        <v>42926</v>
      </c>
      <c r="C841" t="s">
        <v>1472</v>
      </c>
      <c r="E841">
        <v>16</v>
      </c>
      <c r="F841">
        <v>2</v>
      </c>
      <c r="G841">
        <f t="shared" si="24"/>
        <v>3</v>
      </c>
    </row>
    <row r="842" spans="1:7" x14ac:dyDescent="0.3">
      <c r="A842" t="s">
        <v>1548</v>
      </c>
      <c r="B842" s="1">
        <v>42933</v>
      </c>
      <c r="C842" t="s">
        <v>1472</v>
      </c>
      <c r="E842">
        <v>16</v>
      </c>
      <c r="F842">
        <v>2.5</v>
      </c>
      <c r="G842">
        <f t="shared" si="24"/>
        <v>3.5</v>
      </c>
    </row>
    <row r="843" spans="1:7" x14ac:dyDescent="0.3">
      <c r="A843" t="s">
        <v>1548</v>
      </c>
      <c r="B843" s="1">
        <v>42942</v>
      </c>
      <c r="C843" t="s">
        <v>1472</v>
      </c>
      <c r="E843">
        <v>16</v>
      </c>
      <c r="F843">
        <v>3.25</v>
      </c>
      <c r="G843">
        <f t="shared" si="24"/>
        <v>4.25</v>
      </c>
    </row>
    <row r="844" spans="1:7" x14ac:dyDescent="0.3">
      <c r="A844" t="s">
        <v>1547</v>
      </c>
      <c r="B844" s="1">
        <v>43004</v>
      </c>
      <c r="C844" t="s">
        <v>1472</v>
      </c>
      <c r="E844" t="s">
        <v>1458</v>
      </c>
      <c r="F844">
        <v>0</v>
      </c>
      <c r="G844">
        <f t="shared" si="24"/>
        <v>1</v>
      </c>
    </row>
    <row r="845" spans="1:7" x14ac:dyDescent="0.3">
      <c r="A845" t="s">
        <v>1547</v>
      </c>
      <c r="B845" s="1">
        <v>43006</v>
      </c>
      <c r="C845" t="s">
        <v>1472</v>
      </c>
      <c r="E845" t="s">
        <v>1458</v>
      </c>
      <c r="F845">
        <v>0</v>
      </c>
      <c r="G845">
        <f t="shared" si="24"/>
        <v>1</v>
      </c>
    </row>
    <row r="846" spans="1:7" x14ac:dyDescent="0.3">
      <c r="A846" t="s">
        <v>1547</v>
      </c>
      <c r="B846" s="1">
        <v>43011</v>
      </c>
      <c r="C846" t="s">
        <v>1472</v>
      </c>
      <c r="E846" t="s">
        <v>1458</v>
      </c>
      <c r="F846">
        <v>0</v>
      </c>
      <c r="G846">
        <f t="shared" si="24"/>
        <v>1</v>
      </c>
    </row>
    <row r="847" spans="1:7" x14ac:dyDescent="0.3">
      <c r="A847" t="s">
        <v>1547</v>
      </c>
      <c r="B847" s="1">
        <v>43014</v>
      </c>
      <c r="C847" t="s">
        <v>1472</v>
      </c>
      <c r="E847" t="s">
        <v>1458</v>
      </c>
      <c r="F847">
        <v>1.0625</v>
      </c>
      <c r="G847">
        <f t="shared" si="24"/>
        <v>2.0625</v>
      </c>
    </row>
    <row r="848" spans="1:7" x14ac:dyDescent="0.3">
      <c r="A848" t="s">
        <v>1547</v>
      </c>
      <c r="B848" s="1">
        <v>43019</v>
      </c>
      <c r="C848" t="s">
        <v>1472</v>
      </c>
      <c r="E848" t="s">
        <v>1458</v>
      </c>
      <c r="F848">
        <v>2</v>
      </c>
      <c r="G848">
        <f t="shared" si="24"/>
        <v>3</v>
      </c>
    </row>
    <row r="849" spans="1:7" x14ac:dyDescent="0.3">
      <c r="A849" t="s">
        <v>1547</v>
      </c>
      <c r="B849" s="1">
        <v>43024</v>
      </c>
      <c r="C849" t="s">
        <v>1472</v>
      </c>
      <c r="E849" t="s">
        <v>1458</v>
      </c>
      <c r="F849">
        <v>3.6875</v>
      </c>
      <c r="G849">
        <f t="shared" si="24"/>
        <v>4.6875</v>
      </c>
    </row>
    <row r="850" spans="1:7" x14ac:dyDescent="0.3">
      <c r="A850" t="s">
        <v>1547</v>
      </c>
      <c r="B850" s="1">
        <v>43027</v>
      </c>
      <c r="C850" t="s">
        <v>1472</v>
      </c>
      <c r="E850" t="s">
        <v>1458</v>
      </c>
      <c r="F850">
        <v>4.125</v>
      </c>
      <c r="G850">
        <f t="shared" si="24"/>
        <v>5.125</v>
      </c>
    </row>
    <row r="851" spans="1:7" x14ac:dyDescent="0.3">
      <c r="A851" t="s">
        <v>1547</v>
      </c>
      <c r="B851" s="1">
        <v>43031</v>
      </c>
      <c r="C851" t="s">
        <v>1472</v>
      </c>
      <c r="E851" t="s">
        <v>1458</v>
      </c>
      <c r="F851">
        <v>5.125</v>
      </c>
      <c r="G851">
        <f t="shared" si="24"/>
        <v>6.125</v>
      </c>
    </row>
    <row r="852" spans="1:7" x14ac:dyDescent="0.3">
      <c r="A852" t="s">
        <v>1547</v>
      </c>
      <c r="B852" s="1">
        <v>43034</v>
      </c>
      <c r="C852" t="s">
        <v>1472</v>
      </c>
      <c r="E852" t="s">
        <v>1458</v>
      </c>
      <c r="F852">
        <v>5.75</v>
      </c>
      <c r="G852">
        <f t="shared" si="24"/>
        <v>6.75</v>
      </c>
    </row>
    <row r="853" spans="1:7" x14ac:dyDescent="0.3">
      <c r="A853" t="s">
        <v>1547</v>
      </c>
      <c r="B853" s="1">
        <v>43038</v>
      </c>
      <c r="C853" t="s">
        <v>1472</v>
      </c>
      <c r="E853" t="s">
        <v>1458</v>
      </c>
      <c r="F853">
        <v>6.9375</v>
      </c>
      <c r="G853">
        <f t="shared" si="24"/>
        <v>7.9375</v>
      </c>
    </row>
    <row r="854" spans="1:7" x14ac:dyDescent="0.3">
      <c r="A854" t="s">
        <v>1547</v>
      </c>
      <c r="B854" s="1">
        <v>43042</v>
      </c>
      <c r="C854" t="s">
        <v>1472</v>
      </c>
      <c r="E854" t="s">
        <v>1458</v>
      </c>
      <c r="F854">
        <v>7.5625</v>
      </c>
      <c r="G854">
        <f t="shared" si="24"/>
        <v>8.5625</v>
      </c>
    </row>
    <row r="855" spans="1:7" x14ac:dyDescent="0.3">
      <c r="A855" t="s">
        <v>1547</v>
      </c>
      <c r="B855" s="1">
        <v>43046</v>
      </c>
      <c r="C855" t="s">
        <v>1472</v>
      </c>
      <c r="E855" t="s">
        <v>1458</v>
      </c>
      <c r="F855">
        <v>8.25</v>
      </c>
      <c r="G855">
        <f t="shared" si="24"/>
        <v>9.25</v>
      </c>
    </row>
    <row r="856" spans="1:7" x14ac:dyDescent="0.3">
      <c r="A856" t="s">
        <v>1547</v>
      </c>
      <c r="B856" s="1">
        <v>43052</v>
      </c>
      <c r="C856" t="s">
        <v>1472</v>
      </c>
      <c r="E856" t="s">
        <v>1458</v>
      </c>
      <c r="F856">
        <v>9</v>
      </c>
      <c r="G856" t="str">
        <f t="shared" si="24"/>
        <v/>
      </c>
    </row>
    <row r="857" spans="1:7" x14ac:dyDescent="0.3">
      <c r="A857" t="s">
        <v>1546</v>
      </c>
      <c r="B857" s="1">
        <v>42853</v>
      </c>
      <c r="C857" t="s">
        <v>20</v>
      </c>
      <c r="E857" t="s">
        <v>1458</v>
      </c>
      <c r="F857">
        <v>0</v>
      </c>
      <c r="G857">
        <f t="shared" si="24"/>
        <v>1</v>
      </c>
    </row>
    <row r="858" spans="1:7" x14ac:dyDescent="0.3">
      <c r="A858" t="s">
        <v>1546</v>
      </c>
      <c r="B858" s="1">
        <v>42856</v>
      </c>
      <c r="C858" t="s">
        <v>20</v>
      </c>
      <c r="E858" t="s">
        <v>1458</v>
      </c>
      <c r="F858">
        <v>0</v>
      </c>
      <c r="G858">
        <f t="shared" si="24"/>
        <v>1</v>
      </c>
    </row>
    <row r="859" spans="1:7" x14ac:dyDescent="0.3">
      <c r="A859" t="s">
        <v>1546</v>
      </c>
      <c r="B859" s="1">
        <v>42860</v>
      </c>
      <c r="C859" t="s">
        <v>20</v>
      </c>
      <c r="E859" t="s">
        <v>1458</v>
      </c>
      <c r="F859">
        <v>0.4375</v>
      </c>
      <c r="G859">
        <f t="shared" si="24"/>
        <v>1.4375</v>
      </c>
    </row>
    <row r="860" spans="1:7" x14ac:dyDescent="0.3">
      <c r="A860" t="s">
        <v>1546</v>
      </c>
      <c r="B860" s="1">
        <v>42863</v>
      </c>
      <c r="C860" t="s">
        <v>20</v>
      </c>
      <c r="E860" t="s">
        <v>1458</v>
      </c>
      <c r="F860">
        <v>1.0625</v>
      </c>
      <c r="G860">
        <f t="shared" si="24"/>
        <v>2.0625</v>
      </c>
    </row>
    <row r="861" spans="1:7" x14ac:dyDescent="0.3">
      <c r="A861" t="s">
        <v>1546</v>
      </c>
      <c r="B861" s="1">
        <v>42866</v>
      </c>
      <c r="C861" t="s">
        <v>20</v>
      </c>
      <c r="E861" t="s">
        <v>1458</v>
      </c>
      <c r="F861">
        <v>1.375</v>
      </c>
      <c r="G861">
        <f t="shared" si="24"/>
        <v>2.375</v>
      </c>
    </row>
    <row r="862" spans="1:7" x14ac:dyDescent="0.3">
      <c r="A862" t="s">
        <v>1546</v>
      </c>
      <c r="B862" s="1">
        <v>42870</v>
      </c>
      <c r="C862" t="s">
        <v>20</v>
      </c>
      <c r="E862" t="s">
        <v>1458</v>
      </c>
      <c r="F862">
        <v>2.0625</v>
      </c>
      <c r="G862">
        <f t="shared" si="24"/>
        <v>3.0625</v>
      </c>
    </row>
    <row r="863" spans="1:7" x14ac:dyDescent="0.3">
      <c r="A863" t="s">
        <v>1546</v>
      </c>
      <c r="B863" s="1">
        <v>42874</v>
      </c>
      <c r="C863" t="s">
        <v>20</v>
      </c>
      <c r="E863" t="s">
        <v>1458</v>
      </c>
      <c r="F863">
        <v>2.8125</v>
      </c>
      <c r="G863">
        <f t="shared" si="24"/>
        <v>3.8125</v>
      </c>
    </row>
    <row r="864" spans="1:7" x14ac:dyDescent="0.3">
      <c r="A864" t="s">
        <v>1546</v>
      </c>
      <c r="B864" s="1">
        <v>42879</v>
      </c>
      <c r="C864" t="s">
        <v>20</v>
      </c>
      <c r="E864" t="s">
        <v>1458</v>
      </c>
      <c r="F864">
        <v>3.625</v>
      </c>
      <c r="G864">
        <f t="shared" si="24"/>
        <v>4.625</v>
      </c>
    </row>
    <row r="865" spans="1:7" x14ac:dyDescent="0.3">
      <c r="A865" t="s">
        <v>1546</v>
      </c>
      <c r="B865" s="1">
        <v>42888</v>
      </c>
      <c r="C865" t="s">
        <v>20</v>
      </c>
      <c r="E865" t="s">
        <v>1458</v>
      </c>
      <c r="F865">
        <v>4.75</v>
      </c>
      <c r="G865">
        <f t="shared" si="24"/>
        <v>5.75</v>
      </c>
    </row>
    <row r="866" spans="1:7" x14ac:dyDescent="0.3">
      <c r="A866" t="s">
        <v>1546</v>
      </c>
      <c r="B866" s="1">
        <v>42893</v>
      </c>
      <c r="C866" t="s">
        <v>20</v>
      </c>
      <c r="E866" t="s">
        <v>1458</v>
      </c>
      <c r="F866">
        <v>5.75</v>
      </c>
      <c r="G866">
        <f t="shared" si="24"/>
        <v>6.75</v>
      </c>
    </row>
    <row r="867" spans="1:7" x14ac:dyDescent="0.3">
      <c r="A867" t="s">
        <v>1545</v>
      </c>
      <c r="B867" s="1">
        <v>42853</v>
      </c>
      <c r="C867" t="s">
        <v>20</v>
      </c>
      <c r="E867">
        <v>14</v>
      </c>
      <c r="F867">
        <v>0</v>
      </c>
      <c r="G867">
        <f t="shared" si="24"/>
        <v>1</v>
      </c>
    </row>
    <row r="868" spans="1:7" x14ac:dyDescent="0.3">
      <c r="A868" t="s">
        <v>1545</v>
      </c>
      <c r="B868" s="1">
        <v>42856</v>
      </c>
      <c r="C868" t="s">
        <v>20</v>
      </c>
      <c r="E868">
        <v>14</v>
      </c>
      <c r="F868">
        <v>0</v>
      </c>
      <c r="G868">
        <f t="shared" si="24"/>
        <v>1</v>
      </c>
    </row>
    <row r="869" spans="1:7" x14ac:dyDescent="0.3">
      <c r="A869" t="s">
        <v>1545</v>
      </c>
      <c r="B869" s="1">
        <v>42860</v>
      </c>
      <c r="C869" t="s">
        <v>20</v>
      </c>
      <c r="E869">
        <v>14</v>
      </c>
      <c r="F869">
        <v>0.3125</v>
      </c>
      <c r="G869">
        <f t="shared" si="24"/>
        <v>1.3125</v>
      </c>
    </row>
    <row r="870" spans="1:7" x14ac:dyDescent="0.3">
      <c r="A870" t="s">
        <v>1545</v>
      </c>
      <c r="B870" s="1">
        <v>42863</v>
      </c>
      <c r="C870" t="s">
        <v>20</v>
      </c>
      <c r="E870">
        <v>14</v>
      </c>
      <c r="F870">
        <v>1.125</v>
      </c>
      <c r="G870">
        <f t="shared" si="24"/>
        <v>2.125</v>
      </c>
    </row>
    <row r="871" spans="1:7" x14ac:dyDescent="0.3">
      <c r="A871" t="s">
        <v>1545</v>
      </c>
      <c r="B871" s="1">
        <v>42866</v>
      </c>
      <c r="C871" t="s">
        <v>20</v>
      </c>
      <c r="E871">
        <v>14</v>
      </c>
      <c r="F871">
        <v>1.5625</v>
      </c>
      <c r="G871">
        <f t="shared" si="24"/>
        <v>2.5625</v>
      </c>
    </row>
    <row r="872" spans="1:7" x14ac:dyDescent="0.3">
      <c r="A872" t="s">
        <v>1545</v>
      </c>
      <c r="B872" s="1">
        <v>42870</v>
      </c>
      <c r="C872" t="s">
        <v>20</v>
      </c>
      <c r="E872">
        <v>14</v>
      </c>
      <c r="F872">
        <v>2.125</v>
      </c>
      <c r="G872">
        <f t="shared" si="24"/>
        <v>3.125</v>
      </c>
    </row>
    <row r="873" spans="1:7" x14ac:dyDescent="0.3">
      <c r="A873" t="s">
        <v>1545</v>
      </c>
      <c r="B873" s="1">
        <v>42874</v>
      </c>
      <c r="C873" t="s">
        <v>20</v>
      </c>
      <c r="E873">
        <v>14</v>
      </c>
      <c r="F873">
        <v>2.6875</v>
      </c>
      <c r="G873">
        <f t="shared" si="24"/>
        <v>3.6875</v>
      </c>
    </row>
    <row r="874" spans="1:7" x14ac:dyDescent="0.3">
      <c r="A874" t="s">
        <v>1545</v>
      </c>
      <c r="B874" s="1">
        <v>42879</v>
      </c>
      <c r="C874" t="s">
        <v>20</v>
      </c>
      <c r="E874">
        <v>14</v>
      </c>
      <c r="F874">
        <v>3.5</v>
      </c>
      <c r="G874">
        <f t="shared" si="24"/>
        <v>4.5</v>
      </c>
    </row>
    <row r="875" spans="1:7" x14ac:dyDescent="0.3">
      <c r="A875" t="s">
        <v>1545</v>
      </c>
      <c r="B875" s="1">
        <v>42888</v>
      </c>
      <c r="C875" t="s">
        <v>20</v>
      </c>
      <c r="E875">
        <v>14</v>
      </c>
      <c r="F875">
        <v>4.625</v>
      </c>
      <c r="G875">
        <f t="shared" si="24"/>
        <v>5.625</v>
      </c>
    </row>
    <row r="876" spans="1:7" x14ac:dyDescent="0.3">
      <c r="A876" t="s">
        <v>1545</v>
      </c>
      <c r="B876" s="1">
        <v>42893</v>
      </c>
      <c r="C876" t="s">
        <v>20</v>
      </c>
      <c r="E876">
        <v>14</v>
      </c>
      <c r="F876">
        <v>5.5625</v>
      </c>
      <c r="G876">
        <f t="shared" si="24"/>
        <v>6.5625</v>
      </c>
    </row>
    <row r="877" spans="1:7" x14ac:dyDescent="0.3">
      <c r="A877" t="s">
        <v>1545</v>
      </c>
      <c r="B877" s="1">
        <v>42899</v>
      </c>
      <c r="C877" t="s">
        <v>20</v>
      </c>
      <c r="E877">
        <v>14</v>
      </c>
      <c r="F877">
        <v>6.25</v>
      </c>
      <c r="G877">
        <f t="shared" si="24"/>
        <v>7.25</v>
      </c>
    </row>
    <row r="878" spans="1:7" x14ac:dyDescent="0.3">
      <c r="A878" t="s">
        <v>1544</v>
      </c>
      <c r="B878" s="1">
        <v>42853</v>
      </c>
      <c r="C878" t="s">
        <v>20</v>
      </c>
      <c r="E878">
        <v>16</v>
      </c>
      <c r="F878">
        <v>0</v>
      </c>
      <c r="G878">
        <f t="shared" si="24"/>
        <v>1</v>
      </c>
    </row>
    <row r="879" spans="1:7" x14ac:dyDescent="0.3">
      <c r="A879" t="s">
        <v>1544</v>
      </c>
      <c r="B879" s="1">
        <v>42856</v>
      </c>
      <c r="C879" t="s">
        <v>20</v>
      </c>
      <c r="E879">
        <v>16</v>
      </c>
      <c r="F879">
        <v>0</v>
      </c>
      <c r="G879">
        <f t="shared" si="24"/>
        <v>1</v>
      </c>
    </row>
    <row r="880" spans="1:7" x14ac:dyDescent="0.3">
      <c r="A880" t="s">
        <v>1544</v>
      </c>
      <c r="B880" s="1">
        <v>42860</v>
      </c>
      <c r="C880" t="s">
        <v>20</v>
      </c>
      <c r="E880">
        <v>16</v>
      </c>
      <c r="F880">
        <v>0.5</v>
      </c>
      <c r="G880">
        <f t="shared" si="24"/>
        <v>1.5</v>
      </c>
    </row>
    <row r="881" spans="1:7" x14ac:dyDescent="0.3">
      <c r="A881" t="s">
        <v>1544</v>
      </c>
      <c r="B881" s="1">
        <v>42863</v>
      </c>
      <c r="C881" t="s">
        <v>20</v>
      </c>
      <c r="E881">
        <v>16</v>
      </c>
      <c r="F881">
        <v>1.375</v>
      </c>
      <c r="G881">
        <f t="shared" si="24"/>
        <v>2.375</v>
      </c>
    </row>
    <row r="882" spans="1:7" x14ac:dyDescent="0.3">
      <c r="A882" t="s">
        <v>1544</v>
      </c>
      <c r="B882" s="1">
        <v>42866</v>
      </c>
      <c r="C882" t="s">
        <v>20</v>
      </c>
      <c r="E882">
        <v>16</v>
      </c>
      <c r="F882">
        <v>1.4375</v>
      </c>
      <c r="G882">
        <f t="shared" si="24"/>
        <v>2.4375</v>
      </c>
    </row>
    <row r="883" spans="1:7" x14ac:dyDescent="0.3">
      <c r="A883" t="s">
        <v>1544</v>
      </c>
      <c r="B883" s="1">
        <v>42870</v>
      </c>
      <c r="C883" t="s">
        <v>20</v>
      </c>
      <c r="E883">
        <v>16</v>
      </c>
      <c r="F883">
        <v>2.1875</v>
      </c>
      <c r="G883">
        <f t="shared" si="24"/>
        <v>3.1875</v>
      </c>
    </row>
    <row r="884" spans="1:7" x14ac:dyDescent="0.3">
      <c r="A884" t="s">
        <v>1544</v>
      </c>
      <c r="B884" s="1">
        <v>42874</v>
      </c>
      <c r="C884" t="s">
        <v>20</v>
      </c>
      <c r="E884">
        <v>16</v>
      </c>
      <c r="F884">
        <v>2.8125</v>
      </c>
      <c r="G884">
        <f t="shared" si="24"/>
        <v>3.8125</v>
      </c>
    </row>
    <row r="885" spans="1:7" x14ac:dyDescent="0.3">
      <c r="A885" t="s">
        <v>1544</v>
      </c>
      <c r="B885" s="1">
        <v>42879</v>
      </c>
      <c r="C885" t="s">
        <v>20</v>
      </c>
      <c r="E885">
        <v>16</v>
      </c>
      <c r="F885">
        <v>3.625</v>
      </c>
      <c r="G885">
        <f t="shared" si="24"/>
        <v>4.625</v>
      </c>
    </row>
    <row r="886" spans="1:7" x14ac:dyDescent="0.3">
      <c r="A886" t="s">
        <v>1544</v>
      </c>
      <c r="B886" s="1">
        <v>42888</v>
      </c>
      <c r="C886" t="s">
        <v>20</v>
      </c>
      <c r="E886">
        <v>16</v>
      </c>
      <c r="F886">
        <v>5</v>
      </c>
      <c r="G886">
        <f t="shared" si="24"/>
        <v>6</v>
      </c>
    </row>
    <row r="887" spans="1:7" x14ac:dyDescent="0.3">
      <c r="A887" t="s">
        <v>1544</v>
      </c>
      <c r="B887" s="1">
        <v>42893</v>
      </c>
      <c r="C887" t="s">
        <v>20</v>
      </c>
      <c r="E887">
        <v>16</v>
      </c>
      <c r="F887">
        <v>5</v>
      </c>
      <c r="G887">
        <f t="shared" si="24"/>
        <v>6</v>
      </c>
    </row>
    <row r="888" spans="1:7" x14ac:dyDescent="0.3">
      <c r="A888" t="s">
        <v>1543</v>
      </c>
      <c r="B888" s="1">
        <v>42888</v>
      </c>
      <c r="C888" t="s">
        <v>20</v>
      </c>
      <c r="E888" t="s">
        <v>1458</v>
      </c>
      <c r="F888">
        <v>0</v>
      </c>
      <c r="G888">
        <f t="shared" si="24"/>
        <v>1</v>
      </c>
    </row>
    <row r="889" spans="1:7" x14ac:dyDescent="0.3">
      <c r="A889" t="s">
        <v>1543</v>
      </c>
      <c r="B889" s="1">
        <v>42893</v>
      </c>
      <c r="C889" t="s">
        <v>20</v>
      </c>
      <c r="E889" t="s">
        <v>1458</v>
      </c>
      <c r="F889">
        <v>0</v>
      </c>
      <c r="G889">
        <f t="shared" si="24"/>
        <v>1</v>
      </c>
    </row>
    <row r="890" spans="1:7" x14ac:dyDescent="0.3">
      <c r="A890" t="s">
        <v>1543</v>
      </c>
      <c r="B890" s="1">
        <v>42899</v>
      </c>
      <c r="C890" t="s">
        <v>20</v>
      </c>
      <c r="E890" t="s">
        <v>1458</v>
      </c>
      <c r="F890">
        <v>0.75</v>
      </c>
      <c r="G890">
        <f t="shared" si="24"/>
        <v>1.75</v>
      </c>
    </row>
    <row r="891" spans="1:7" x14ac:dyDescent="0.3">
      <c r="A891" t="s">
        <v>1543</v>
      </c>
      <c r="B891" s="1">
        <v>42902</v>
      </c>
      <c r="C891" t="s">
        <v>20</v>
      </c>
      <c r="E891" t="s">
        <v>1458</v>
      </c>
      <c r="F891">
        <v>1.3125</v>
      </c>
      <c r="G891">
        <f t="shared" si="24"/>
        <v>2.3125</v>
      </c>
    </row>
    <row r="892" spans="1:7" x14ac:dyDescent="0.3">
      <c r="A892" t="s">
        <v>1543</v>
      </c>
      <c r="B892" s="1">
        <v>42906</v>
      </c>
      <c r="C892" t="s">
        <v>20</v>
      </c>
      <c r="E892" t="s">
        <v>1458</v>
      </c>
      <c r="F892">
        <v>2</v>
      </c>
      <c r="G892">
        <f t="shared" si="24"/>
        <v>3</v>
      </c>
    </row>
    <row r="893" spans="1:7" x14ac:dyDescent="0.3">
      <c r="A893" t="s">
        <v>1543</v>
      </c>
      <c r="B893" s="1">
        <v>42912</v>
      </c>
      <c r="C893" t="s">
        <v>20</v>
      </c>
      <c r="E893" t="s">
        <v>1458</v>
      </c>
      <c r="F893">
        <v>2</v>
      </c>
      <c r="G893">
        <f t="shared" si="24"/>
        <v>3</v>
      </c>
    </row>
    <row r="894" spans="1:7" x14ac:dyDescent="0.3">
      <c r="A894" t="s">
        <v>1543</v>
      </c>
      <c r="B894" s="1">
        <v>42926</v>
      </c>
      <c r="C894" t="s">
        <v>20</v>
      </c>
      <c r="E894" t="s">
        <v>1458</v>
      </c>
      <c r="F894">
        <v>3.5</v>
      </c>
      <c r="G894">
        <f t="shared" si="24"/>
        <v>4.5</v>
      </c>
    </row>
    <row r="895" spans="1:7" x14ac:dyDescent="0.3">
      <c r="A895" t="s">
        <v>1543</v>
      </c>
      <c r="B895" s="1">
        <v>42933</v>
      </c>
      <c r="C895" t="s">
        <v>20</v>
      </c>
      <c r="E895" t="s">
        <v>1458</v>
      </c>
      <c r="F895">
        <v>3.875</v>
      </c>
      <c r="G895">
        <f t="shared" si="24"/>
        <v>4.875</v>
      </c>
    </row>
    <row r="896" spans="1:7" x14ac:dyDescent="0.3">
      <c r="A896" t="s">
        <v>1543</v>
      </c>
      <c r="B896" s="1">
        <v>42942</v>
      </c>
      <c r="C896" t="s">
        <v>20</v>
      </c>
      <c r="E896" t="s">
        <v>1458</v>
      </c>
      <c r="F896">
        <v>5.125</v>
      </c>
      <c r="G896">
        <f t="shared" si="24"/>
        <v>6.125</v>
      </c>
    </row>
    <row r="897" spans="1:7" x14ac:dyDescent="0.3">
      <c r="A897" t="s">
        <v>1542</v>
      </c>
      <c r="B897" s="1">
        <v>42888</v>
      </c>
      <c r="C897" t="s">
        <v>20</v>
      </c>
      <c r="E897">
        <v>14</v>
      </c>
      <c r="F897">
        <v>0</v>
      </c>
      <c r="G897">
        <f t="shared" si="24"/>
        <v>1</v>
      </c>
    </row>
    <row r="898" spans="1:7" x14ac:dyDescent="0.3">
      <c r="A898" t="s">
        <v>1542</v>
      </c>
      <c r="B898" s="1">
        <v>42899</v>
      </c>
      <c r="C898" t="s">
        <v>20</v>
      </c>
      <c r="E898">
        <v>14</v>
      </c>
      <c r="F898">
        <v>0.375</v>
      </c>
      <c r="G898">
        <f t="shared" ref="G898:G961" si="25">IF(F898&lt;9,F898+1,"")</f>
        <v>1.375</v>
      </c>
    </row>
    <row r="899" spans="1:7" x14ac:dyDescent="0.3">
      <c r="A899" t="s">
        <v>1542</v>
      </c>
      <c r="B899" s="1">
        <v>42902</v>
      </c>
      <c r="C899" t="s">
        <v>20</v>
      </c>
      <c r="E899">
        <v>14</v>
      </c>
      <c r="F899">
        <v>0.875</v>
      </c>
      <c r="G899">
        <f t="shared" si="25"/>
        <v>1.875</v>
      </c>
    </row>
    <row r="900" spans="1:7" x14ac:dyDescent="0.3">
      <c r="A900" t="s">
        <v>1542</v>
      </c>
      <c r="B900" s="1">
        <v>42906</v>
      </c>
      <c r="C900" t="s">
        <v>20</v>
      </c>
      <c r="E900">
        <v>14</v>
      </c>
      <c r="F900">
        <v>1.75</v>
      </c>
      <c r="G900">
        <f t="shared" si="25"/>
        <v>2.75</v>
      </c>
    </row>
    <row r="901" spans="1:7" x14ac:dyDescent="0.3">
      <c r="A901" t="s">
        <v>1542</v>
      </c>
      <c r="B901" s="1">
        <v>42912</v>
      </c>
      <c r="C901" t="s">
        <v>20</v>
      </c>
      <c r="E901">
        <v>14</v>
      </c>
      <c r="F901">
        <v>2</v>
      </c>
      <c r="G901">
        <f t="shared" si="25"/>
        <v>3</v>
      </c>
    </row>
    <row r="902" spans="1:7" x14ac:dyDescent="0.3">
      <c r="A902" t="s">
        <v>1542</v>
      </c>
      <c r="B902" s="1">
        <v>42926</v>
      </c>
      <c r="C902" t="s">
        <v>20</v>
      </c>
      <c r="E902">
        <v>14</v>
      </c>
      <c r="F902">
        <v>3.125</v>
      </c>
      <c r="G902">
        <f t="shared" si="25"/>
        <v>4.125</v>
      </c>
    </row>
    <row r="903" spans="1:7" x14ac:dyDescent="0.3">
      <c r="A903" t="s">
        <v>1542</v>
      </c>
      <c r="B903" s="1">
        <v>42933</v>
      </c>
      <c r="C903" t="s">
        <v>20</v>
      </c>
      <c r="E903">
        <v>14</v>
      </c>
      <c r="F903">
        <v>3.5</v>
      </c>
      <c r="G903">
        <f t="shared" si="25"/>
        <v>4.5</v>
      </c>
    </row>
    <row r="904" spans="1:7" x14ac:dyDescent="0.3">
      <c r="A904" t="s">
        <v>1542</v>
      </c>
      <c r="B904" s="1">
        <v>42942</v>
      </c>
      <c r="C904" t="s">
        <v>20</v>
      </c>
      <c r="E904">
        <v>14</v>
      </c>
      <c r="F904">
        <v>4.6875</v>
      </c>
      <c r="G904">
        <f t="shared" si="25"/>
        <v>5.6875</v>
      </c>
    </row>
    <row r="905" spans="1:7" x14ac:dyDescent="0.3">
      <c r="A905" t="s">
        <v>1541</v>
      </c>
      <c r="B905" s="1">
        <v>42888</v>
      </c>
      <c r="C905" t="s">
        <v>20</v>
      </c>
      <c r="E905">
        <v>16</v>
      </c>
      <c r="F905">
        <v>0</v>
      </c>
      <c r="G905">
        <f t="shared" si="25"/>
        <v>1</v>
      </c>
    </row>
    <row r="906" spans="1:7" x14ac:dyDescent="0.3">
      <c r="A906" t="s">
        <v>1541</v>
      </c>
      <c r="B906" s="1">
        <v>42893</v>
      </c>
      <c r="C906" t="s">
        <v>20</v>
      </c>
      <c r="E906">
        <v>16</v>
      </c>
      <c r="F906">
        <v>0</v>
      </c>
      <c r="G906">
        <f t="shared" si="25"/>
        <v>1</v>
      </c>
    </row>
    <row r="907" spans="1:7" x14ac:dyDescent="0.3">
      <c r="A907" t="s">
        <v>1541</v>
      </c>
      <c r="B907" s="1">
        <v>42899</v>
      </c>
      <c r="C907" t="s">
        <v>20</v>
      </c>
      <c r="E907">
        <v>16</v>
      </c>
      <c r="F907">
        <v>0.6875</v>
      </c>
      <c r="G907">
        <f t="shared" si="25"/>
        <v>1.6875</v>
      </c>
    </row>
    <row r="908" spans="1:7" x14ac:dyDescent="0.3">
      <c r="A908" t="s">
        <v>1541</v>
      </c>
      <c r="B908" s="1">
        <v>42902</v>
      </c>
      <c r="C908" t="s">
        <v>20</v>
      </c>
      <c r="E908">
        <v>16</v>
      </c>
      <c r="F908">
        <v>0.9375</v>
      </c>
      <c r="G908">
        <f t="shared" si="25"/>
        <v>1.9375</v>
      </c>
    </row>
    <row r="909" spans="1:7" x14ac:dyDescent="0.3">
      <c r="A909" t="s">
        <v>1541</v>
      </c>
      <c r="B909" s="1">
        <v>42906</v>
      </c>
      <c r="C909" t="s">
        <v>20</v>
      </c>
      <c r="E909">
        <v>16</v>
      </c>
      <c r="F909">
        <v>1.5625</v>
      </c>
      <c r="G909">
        <f t="shared" si="25"/>
        <v>2.5625</v>
      </c>
    </row>
    <row r="910" spans="1:7" x14ac:dyDescent="0.3">
      <c r="A910" t="s">
        <v>1541</v>
      </c>
      <c r="B910" s="1">
        <v>42912</v>
      </c>
      <c r="C910" t="s">
        <v>20</v>
      </c>
      <c r="E910">
        <v>16</v>
      </c>
      <c r="F910">
        <v>2</v>
      </c>
      <c r="G910">
        <f t="shared" si="25"/>
        <v>3</v>
      </c>
    </row>
    <row r="911" spans="1:7" x14ac:dyDescent="0.3">
      <c r="A911" t="s">
        <v>1541</v>
      </c>
      <c r="B911" s="1">
        <v>42926</v>
      </c>
      <c r="C911" t="s">
        <v>20</v>
      </c>
      <c r="E911">
        <v>16</v>
      </c>
      <c r="F911">
        <v>3</v>
      </c>
      <c r="G911">
        <f t="shared" si="25"/>
        <v>4</v>
      </c>
    </row>
    <row r="912" spans="1:7" x14ac:dyDescent="0.3">
      <c r="A912" t="s">
        <v>1541</v>
      </c>
      <c r="B912" s="1">
        <v>42933</v>
      </c>
      <c r="C912" t="s">
        <v>20</v>
      </c>
      <c r="E912">
        <v>16</v>
      </c>
      <c r="F912">
        <v>3.75</v>
      </c>
      <c r="G912">
        <f t="shared" si="25"/>
        <v>4.75</v>
      </c>
    </row>
    <row r="913" spans="1:7" x14ac:dyDescent="0.3">
      <c r="A913" t="s">
        <v>1541</v>
      </c>
      <c r="B913" s="1">
        <v>42942</v>
      </c>
      <c r="C913" t="s">
        <v>20</v>
      </c>
      <c r="E913">
        <v>16</v>
      </c>
      <c r="F913">
        <v>4.5625</v>
      </c>
      <c r="G913">
        <f t="shared" si="25"/>
        <v>5.5625</v>
      </c>
    </row>
    <row r="914" spans="1:7" x14ac:dyDescent="0.3">
      <c r="A914" t="s">
        <v>1540</v>
      </c>
      <c r="B914" s="1">
        <v>43004</v>
      </c>
      <c r="C914" t="s">
        <v>20</v>
      </c>
      <c r="E914" t="s">
        <v>1458</v>
      </c>
      <c r="F914">
        <v>0</v>
      </c>
      <c r="G914">
        <f t="shared" si="25"/>
        <v>1</v>
      </c>
    </row>
    <row r="915" spans="1:7" x14ac:dyDescent="0.3">
      <c r="A915" t="s">
        <v>1540</v>
      </c>
      <c r="B915" s="1">
        <v>43006</v>
      </c>
      <c r="C915" t="s">
        <v>20</v>
      </c>
      <c r="E915" t="s">
        <v>1458</v>
      </c>
      <c r="F915">
        <v>0</v>
      </c>
      <c r="G915">
        <f t="shared" si="25"/>
        <v>1</v>
      </c>
    </row>
    <row r="916" spans="1:7" x14ac:dyDescent="0.3">
      <c r="A916" t="s">
        <v>1540</v>
      </c>
      <c r="B916" s="1">
        <v>43011</v>
      </c>
      <c r="C916" t="s">
        <v>20</v>
      </c>
      <c r="E916" t="s">
        <v>1458</v>
      </c>
      <c r="F916">
        <v>0.3125</v>
      </c>
      <c r="G916">
        <f t="shared" si="25"/>
        <v>1.3125</v>
      </c>
    </row>
    <row r="917" spans="1:7" x14ac:dyDescent="0.3">
      <c r="A917" t="s">
        <v>1540</v>
      </c>
      <c r="B917" s="1">
        <v>43014</v>
      </c>
      <c r="C917" t="s">
        <v>20</v>
      </c>
      <c r="E917" t="s">
        <v>1458</v>
      </c>
      <c r="F917">
        <v>1.5625</v>
      </c>
      <c r="G917">
        <f t="shared" si="25"/>
        <v>2.5625</v>
      </c>
    </row>
    <row r="918" spans="1:7" x14ac:dyDescent="0.3">
      <c r="A918" t="s">
        <v>1540</v>
      </c>
      <c r="B918" s="1">
        <v>43019</v>
      </c>
      <c r="C918" t="s">
        <v>20</v>
      </c>
      <c r="E918" t="s">
        <v>1458</v>
      </c>
      <c r="F918">
        <v>2.625</v>
      </c>
      <c r="G918">
        <f t="shared" si="25"/>
        <v>3.625</v>
      </c>
    </row>
    <row r="919" spans="1:7" x14ac:dyDescent="0.3">
      <c r="A919" t="s">
        <v>1540</v>
      </c>
      <c r="B919" s="1">
        <v>43024</v>
      </c>
      <c r="C919" t="s">
        <v>20</v>
      </c>
      <c r="E919" t="s">
        <v>1458</v>
      </c>
      <c r="F919">
        <v>4.3125</v>
      </c>
      <c r="G919">
        <f t="shared" si="25"/>
        <v>5.3125</v>
      </c>
    </row>
    <row r="920" spans="1:7" x14ac:dyDescent="0.3">
      <c r="A920" t="s">
        <v>1539</v>
      </c>
      <c r="B920" s="1">
        <v>42853</v>
      </c>
      <c r="C920" t="s">
        <v>17</v>
      </c>
      <c r="E920" t="s">
        <v>1458</v>
      </c>
      <c r="F920">
        <v>0</v>
      </c>
      <c r="G920">
        <f t="shared" si="25"/>
        <v>1</v>
      </c>
    </row>
    <row r="921" spans="1:7" x14ac:dyDescent="0.3">
      <c r="A921" t="s">
        <v>1539</v>
      </c>
      <c r="B921" s="1">
        <v>42856</v>
      </c>
      <c r="C921" t="s">
        <v>17</v>
      </c>
      <c r="E921" t="s">
        <v>1458</v>
      </c>
      <c r="F921">
        <v>0</v>
      </c>
      <c r="G921">
        <f t="shared" si="25"/>
        <v>1</v>
      </c>
    </row>
    <row r="922" spans="1:7" x14ac:dyDescent="0.3">
      <c r="A922" t="s">
        <v>1539</v>
      </c>
      <c r="B922" s="1">
        <v>42860</v>
      </c>
      <c r="C922" t="s">
        <v>17</v>
      </c>
      <c r="E922" t="s">
        <v>1458</v>
      </c>
      <c r="F922">
        <v>0.5</v>
      </c>
      <c r="G922">
        <f t="shared" si="25"/>
        <v>1.5</v>
      </c>
    </row>
    <row r="923" spans="1:7" x14ac:dyDescent="0.3">
      <c r="A923" t="s">
        <v>1539</v>
      </c>
      <c r="B923" s="1">
        <v>42863</v>
      </c>
      <c r="C923" t="s">
        <v>17</v>
      </c>
      <c r="E923" t="s">
        <v>1458</v>
      </c>
      <c r="F923">
        <v>1.1875</v>
      </c>
      <c r="G923">
        <f t="shared" si="25"/>
        <v>2.1875</v>
      </c>
    </row>
    <row r="924" spans="1:7" x14ac:dyDescent="0.3">
      <c r="A924" t="s">
        <v>1539</v>
      </c>
      <c r="B924" s="1">
        <v>42866</v>
      </c>
      <c r="C924" t="s">
        <v>17</v>
      </c>
      <c r="E924" t="s">
        <v>1458</v>
      </c>
      <c r="F924">
        <v>1.5</v>
      </c>
      <c r="G924">
        <f t="shared" si="25"/>
        <v>2.5</v>
      </c>
    </row>
    <row r="925" spans="1:7" x14ac:dyDescent="0.3">
      <c r="A925" t="s">
        <v>1539</v>
      </c>
      <c r="B925" s="1">
        <v>42870</v>
      </c>
      <c r="C925" t="s">
        <v>17</v>
      </c>
      <c r="E925" t="s">
        <v>1458</v>
      </c>
      <c r="F925">
        <v>2</v>
      </c>
      <c r="G925">
        <f t="shared" si="25"/>
        <v>3</v>
      </c>
    </row>
    <row r="926" spans="1:7" x14ac:dyDescent="0.3">
      <c r="A926" t="s">
        <v>1539</v>
      </c>
      <c r="B926" s="1">
        <v>42874</v>
      </c>
      <c r="C926" t="s">
        <v>17</v>
      </c>
      <c r="E926" t="s">
        <v>1458</v>
      </c>
      <c r="F926">
        <v>2.1875</v>
      </c>
      <c r="G926">
        <f t="shared" si="25"/>
        <v>3.1875</v>
      </c>
    </row>
    <row r="927" spans="1:7" x14ac:dyDescent="0.3">
      <c r="A927" t="s">
        <v>1539</v>
      </c>
      <c r="B927" s="1">
        <v>42879</v>
      </c>
      <c r="C927" t="s">
        <v>17</v>
      </c>
      <c r="E927" t="s">
        <v>1458</v>
      </c>
      <c r="F927">
        <v>2.375</v>
      </c>
      <c r="G927">
        <f t="shared" si="25"/>
        <v>3.375</v>
      </c>
    </row>
    <row r="928" spans="1:7" x14ac:dyDescent="0.3">
      <c r="A928" t="s">
        <v>1538</v>
      </c>
      <c r="B928" s="1">
        <v>42853</v>
      </c>
      <c r="C928" t="s">
        <v>17</v>
      </c>
      <c r="E928">
        <v>14</v>
      </c>
      <c r="F928">
        <v>0</v>
      </c>
      <c r="G928">
        <f t="shared" si="25"/>
        <v>1</v>
      </c>
    </row>
    <row r="929" spans="1:7" x14ac:dyDescent="0.3">
      <c r="A929" t="s">
        <v>1538</v>
      </c>
      <c r="B929" s="1">
        <v>42856</v>
      </c>
      <c r="C929" t="s">
        <v>17</v>
      </c>
      <c r="E929">
        <v>14</v>
      </c>
      <c r="F929">
        <v>0</v>
      </c>
      <c r="G929">
        <f t="shared" si="25"/>
        <v>1</v>
      </c>
    </row>
    <row r="930" spans="1:7" x14ac:dyDescent="0.3">
      <c r="A930" t="s">
        <v>1538</v>
      </c>
      <c r="B930" s="1">
        <v>42860</v>
      </c>
      <c r="C930" t="s">
        <v>17</v>
      </c>
      <c r="E930">
        <v>14</v>
      </c>
      <c r="F930">
        <v>0.625</v>
      </c>
      <c r="G930">
        <f t="shared" si="25"/>
        <v>1.625</v>
      </c>
    </row>
    <row r="931" spans="1:7" x14ac:dyDescent="0.3">
      <c r="A931" t="s">
        <v>1538</v>
      </c>
      <c r="B931" s="1">
        <v>42863</v>
      </c>
      <c r="C931" t="s">
        <v>17</v>
      </c>
      <c r="E931">
        <v>14</v>
      </c>
      <c r="F931">
        <v>1.3125</v>
      </c>
      <c r="G931">
        <f t="shared" si="25"/>
        <v>2.3125</v>
      </c>
    </row>
    <row r="932" spans="1:7" x14ac:dyDescent="0.3">
      <c r="A932" t="s">
        <v>1538</v>
      </c>
      <c r="B932" s="1">
        <v>42866</v>
      </c>
      <c r="C932" t="s">
        <v>17</v>
      </c>
      <c r="E932">
        <v>14</v>
      </c>
      <c r="F932">
        <v>1.6875</v>
      </c>
      <c r="G932">
        <f t="shared" si="25"/>
        <v>2.6875</v>
      </c>
    </row>
    <row r="933" spans="1:7" x14ac:dyDescent="0.3">
      <c r="A933" t="s">
        <v>1538</v>
      </c>
      <c r="B933" s="1">
        <v>42870</v>
      </c>
      <c r="C933" t="s">
        <v>17</v>
      </c>
      <c r="E933">
        <v>14</v>
      </c>
      <c r="F933">
        <v>1.9375</v>
      </c>
      <c r="G933">
        <f t="shared" si="25"/>
        <v>2.9375</v>
      </c>
    </row>
    <row r="934" spans="1:7" x14ac:dyDescent="0.3">
      <c r="A934" t="s">
        <v>1538</v>
      </c>
      <c r="B934" s="1">
        <v>42874</v>
      </c>
      <c r="C934" t="s">
        <v>17</v>
      </c>
      <c r="E934">
        <v>14</v>
      </c>
      <c r="F934">
        <v>2.0625</v>
      </c>
      <c r="G934">
        <f t="shared" si="25"/>
        <v>3.0625</v>
      </c>
    </row>
    <row r="935" spans="1:7" x14ac:dyDescent="0.3">
      <c r="A935" t="s">
        <v>1538</v>
      </c>
      <c r="B935" s="1">
        <v>42879</v>
      </c>
      <c r="C935" t="s">
        <v>17</v>
      </c>
      <c r="E935">
        <v>14</v>
      </c>
      <c r="F935">
        <v>2.125</v>
      </c>
      <c r="G935">
        <f t="shared" si="25"/>
        <v>3.125</v>
      </c>
    </row>
    <row r="936" spans="1:7" x14ac:dyDescent="0.3">
      <c r="A936" t="s">
        <v>1537</v>
      </c>
      <c r="B936" s="1">
        <v>42853</v>
      </c>
      <c r="C936" t="s">
        <v>17</v>
      </c>
      <c r="E936">
        <v>16</v>
      </c>
      <c r="F936">
        <v>0</v>
      </c>
      <c r="G936">
        <f t="shared" si="25"/>
        <v>1</v>
      </c>
    </row>
    <row r="937" spans="1:7" x14ac:dyDescent="0.3">
      <c r="A937" t="s">
        <v>1537</v>
      </c>
      <c r="B937" s="1">
        <v>42856</v>
      </c>
      <c r="C937" t="s">
        <v>17</v>
      </c>
      <c r="E937">
        <v>16</v>
      </c>
      <c r="F937">
        <v>0</v>
      </c>
      <c r="G937">
        <f t="shared" si="25"/>
        <v>1</v>
      </c>
    </row>
    <row r="938" spans="1:7" x14ac:dyDescent="0.3">
      <c r="A938" t="s">
        <v>1537</v>
      </c>
      <c r="B938" s="1">
        <v>42860</v>
      </c>
      <c r="C938" t="s">
        <v>17</v>
      </c>
      <c r="E938">
        <v>16</v>
      </c>
      <c r="F938">
        <v>0.625</v>
      </c>
      <c r="G938">
        <f t="shared" si="25"/>
        <v>1.625</v>
      </c>
    </row>
    <row r="939" spans="1:7" x14ac:dyDescent="0.3">
      <c r="A939" t="s">
        <v>1537</v>
      </c>
      <c r="B939" s="1">
        <v>42863</v>
      </c>
      <c r="C939" t="s">
        <v>17</v>
      </c>
      <c r="E939">
        <v>16</v>
      </c>
      <c r="F939">
        <v>1.1875</v>
      </c>
      <c r="G939">
        <f t="shared" si="25"/>
        <v>2.1875</v>
      </c>
    </row>
    <row r="940" spans="1:7" x14ac:dyDescent="0.3">
      <c r="A940" t="s">
        <v>1537</v>
      </c>
      <c r="B940" s="1">
        <v>42866</v>
      </c>
      <c r="C940" t="s">
        <v>17</v>
      </c>
      <c r="E940">
        <v>16</v>
      </c>
      <c r="F940">
        <v>1.5</v>
      </c>
      <c r="G940">
        <f t="shared" si="25"/>
        <v>2.5</v>
      </c>
    </row>
    <row r="941" spans="1:7" x14ac:dyDescent="0.3">
      <c r="A941" t="s">
        <v>1537</v>
      </c>
      <c r="B941" s="1">
        <v>42870</v>
      </c>
      <c r="C941" t="s">
        <v>17</v>
      </c>
      <c r="E941">
        <v>16</v>
      </c>
      <c r="F941">
        <v>2</v>
      </c>
      <c r="G941">
        <f t="shared" si="25"/>
        <v>3</v>
      </c>
    </row>
    <row r="942" spans="1:7" x14ac:dyDescent="0.3">
      <c r="A942" t="s">
        <v>1537</v>
      </c>
      <c r="B942" s="1">
        <v>42874</v>
      </c>
      <c r="C942" t="s">
        <v>17</v>
      </c>
      <c r="E942">
        <v>16</v>
      </c>
      <c r="F942">
        <v>2.0625</v>
      </c>
      <c r="G942">
        <f t="shared" si="25"/>
        <v>3.0625</v>
      </c>
    </row>
    <row r="943" spans="1:7" x14ac:dyDescent="0.3">
      <c r="A943" t="s">
        <v>1537</v>
      </c>
      <c r="B943" s="1">
        <v>42879</v>
      </c>
      <c r="C943" t="s">
        <v>17</v>
      </c>
      <c r="E943">
        <v>16</v>
      </c>
      <c r="F943">
        <v>2.1875</v>
      </c>
      <c r="G943">
        <f t="shared" si="25"/>
        <v>3.1875</v>
      </c>
    </row>
    <row r="944" spans="1:7" x14ac:dyDescent="0.3">
      <c r="A944" t="s">
        <v>1536</v>
      </c>
      <c r="B944" s="1">
        <v>42888</v>
      </c>
      <c r="C944" t="s">
        <v>17</v>
      </c>
      <c r="E944" t="s">
        <v>1458</v>
      </c>
      <c r="F944">
        <v>0</v>
      </c>
      <c r="G944">
        <f t="shared" si="25"/>
        <v>1</v>
      </c>
    </row>
    <row r="945" spans="1:7" x14ac:dyDescent="0.3">
      <c r="A945" t="s">
        <v>1536</v>
      </c>
      <c r="B945" s="1">
        <v>42893</v>
      </c>
      <c r="C945" t="s">
        <v>17</v>
      </c>
      <c r="E945" t="s">
        <v>1458</v>
      </c>
      <c r="F945">
        <v>0</v>
      </c>
      <c r="G945">
        <f t="shared" si="25"/>
        <v>1</v>
      </c>
    </row>
    <row r="946" spans="1:7" x14ac:dyDescent="0.3">
      <c r="A946" t="s">
        <v>1536</v>
      </c>
      <c r="B946" s="1">
        <v>42899</v>
      </c>
      <c r="C946" t="s">
        <v>17</v>
      </c>
      <c r="E946" t="s">
        <v>1458</v>
      </c>
      <c r="F946">
        <v>0.5</v>
      </c>
      <c r="G946">
        <f t="shared" si="25"/>
        <v>1.5</v>
      </c>
    </row>
    <row r="947" spans="1:7" x14ac:dyDescent="0.3">
      <c r="A947" t="s">
        <v>1536</v>
      </c>
      <c r="B947" s="1">
        <v>42902</v>
      </c>
      <c r="C947" t="s">
        <v>17</v>
      </c>
      <c r="E947" t="s">
        <v>1458</v>
      </c>
      <c r="F947">
        <v>0.6875</v>
      </c>
      <c r="G947">
        <f t="shared" si="25"/>
        <v>1.6875</v>
      </c>
    </row>
    <row r="948" spans="1:7" x14ac:dyDescent="0.3">
      <c r="A948" t="s">
        <v>1536</v>
      </c>
      <c r="B948" s="1">
        <v>42906</v>
      </c>
      <c r="C948" t="s">
        <v>17</v>
      </c>
      <c r="E948" t="s">
        <v>1458</v>
      </c>
      <c r="F948">
        <v>1.3125</v>
      </c>
      <c r="G948">
        <f t="shared" si="25"/>
        <v>2.3125</v>
      </c>
    </row>
    <row r="949" spans="1:7" x14ac:dyDescent="0.3">
      <c r="A949" t="s">
        <v>1536</v>
      </c>
      <c r="B949" s="1">
        <v>42912</v>
      </c>
      <c r="C949" t="s">
        <v>17</v>
      </c>
      <c r="E949" t="s">
        <v>1458</v>
      </c>
      <c r="F949">
        <v>1.6875</v>
      </c>
      <c r="G949">
        <f t="shared" si="25"/>
        <v>2.6875</v>
      </c>
    </row>
    <row r="950" spans="1:7" x14ac:dyDescent="0.3">
      <c r="A950" t="s">
        <v>1536</v>
      </c>
      <c r="B950" s="1">
        <v>42926</v>
      </c>
      <c r="C950" t="s">
        <v>17</v>
      </c>
      <c r="E950" t="s">
        <v>1458</v>
      </c>
      <c r="F950">
        <v>2.6875</v>
      </c>
      <c r="G950">
        <f t="shared" si="25"/>
        <v>3.6875</v>
      </c>
    </row>
    <row r="951" spans="1:7" x14ac:dyDescent="0.3">
      <c r="A951" t="s">
        <v>1536</v>
      </c>
      <c r="B951" s="1">
        <v>42933</v>
      </c>
      <c r="C951" t="s">
        <v>17</v>
      </c>
      <c r="E951" t="s">
        <v>1458</v>
      </c>
      <c r="F951">
        <v>3.375</v>
      </c>
      <c r="G951">
        <f t="shared" si="25"/>
        <v>4.375</v>
      </c>
    </row>
    <row r="952" spans="1:7" x14ac:dyDescent="0.3">
      <c r="A952" t="s">
        <v>1536</v>
      </c>
      <c r="B952" s="1">
        <v>42942</v>
      </c>
      <c r="C952" t="s">
        <v>17</v>
      </c>
      <c r="E952" t="s">
        <v>1458</v>
      </c>
      <c r="F952">
        <v>4.25</v>
      </c>
      <c r="G952">
        <f t="shared" si="25"/>
        <v>5.25</v>
      </c>
    </row>
    <row r="953" spans="1:7" x14ac:dyDescent="0.3">
      <c r="A953" t="s">
        <v>1535</v>
      </c>
      <c r="B953" s="1">
        <v>42893</v>
      </c>
      <c r="C953" t="s">
        <v>17</v>
      </c>
      <c r="E953">
        <v>14</v>
      </c>
      <c r="F953">
        <v>0</v>
      </c>
      <c r="G953">
        <f t="shared" si="25"/>
        <v>1</v>
      </c>
    </row>
    <row r="954" spans="1:7" x14ac:dyDescent="0.3">
      <c r="A954" t="s">
        <v>1535</v>
      </c>
      <c r="B954" s="1">
        <v>42899</v>
      </c>
      <c r="C954" t="s">
        <v>17</v>
      </c>
      <c r="E954">
        <v>14</v>
      </c>
      <c r="F954">
        <v>0</v>
      </c>
      <c r="G954">
        <f t="shared" si="25"/>
        <v>1</v>
      </c>
    </row>
    <row r="955" spans="1:7" x14ac:dyDescent="0.3">
      <c r="A955" t="s">
        <v>1535</v>
      </c>
      <c r="B955" s="1">
        <v>42902</v>
      </c>
      <c r="C955" t="s">
        <v>17</v>
      </c>
      <c r="E955">
        <v>14</v>
      </c>
      <c r="F955">
        <v>0</v>
      </c>
      <c r="G955">
        <f t="shared" si="25"/>
        <v>1</v>
      </c>
    </row>
    <row r="956" spans="1:7" x14ac:dyDescent="0.3">
      <c r="A956" t="s">
        <v>1535</v>
      </c>
      <c r="B956" s="1">
        <v>42912</v>
      </c>
      <c r="C956" t="s">
        <v>17</v>
      </c>
      <c r="E956">
        <v>14</v>
      </c>
      <c r="F956">
        <v>0</v>
      </c>
      <c r="G956">
        <f t="shared" si="25"/>
        <v>1</v>
      </c>
    </row>
    <row r="957" spans="1:7" x14ac:dyDescent="0.3">
      <c r="A957" t="s">
        <v>1534</v>
      </c>
      <c r="B957" s="1">
        <v>42888</v>
      </c>
      <c r="C957" t="s">
        <v>17</v>
      </c>
      <c r="E957">
        <v>16</v>
      </c>
      <c r="F957">
        <v>0</v>
      </c>
      <c r="G957">
        <f t="shared" si="25"/>
        <v>1</v>
      </c>
    </row>
    <row r="958" spans="1:7" x14ac:dyDescent="0.3">
      <c r="A958" t="s">
        <v>1534</v>
      </c>
      <c r="B958" s="1">
        <v>42893</v>
      </c>
      <c r="C958" t="s">
        <v>17</v>
      </c>
      <c r="E958">
        <v>16</v>
      </c>
      <c r="F958">
        <v>0</v>
      </c>
      <c r="G958">
        <f t="shared" si="25"/>
        <v>1</v>
      </c>
    </row>
    <row r="959" spans="1:7" x14ac:dyDescent="0.3">
      <c r="A959" t="s">
        <v>1534</v>
      </c>
      <c r="B959" s="1">
        <v>42899</v>
      </c>
      <c r="C959" t="s">
        <v>17</v>
      </c>
      <c r="E959">
        <v>16</v>
      </c>
      <c r="F959">
        <v>0</v>
      </c>
      <c r="G959">
        <f t="shared" si="25"/>
        <v>1</v>
      </c>
    </row>
    <row r="960" spans="1:7" x14ac:dyDescent="0.3">
      <c r="A960" t="s">
        <v>1534</v>
      </c>
      <c r="B960" s="1">
        <v>42902</v>
      </c>
      <c r="C960" t="s">
        <v>17</v>
      </c>
      <c r="E960">
        <v>16</v>
      </c>
      <c r="F960">
        <v>0</v>
      </c>
      <c r="G960">
        <f t="shared" si="25"/>
        <v>1</v>
      </c>
    </row>
    <row r="961" spans="1:7" x14ac:dyDescent="0.3">
      <c r="A961" t="s">
        <v>1534</v>
      </c>
      <c r="B961" s="1">
        <v>42906</v>
      </c>
      <c r="C961" t="s">
        <v>17</v>
      </c>
      <c r="E961">
        <v>16</v>
      </c>
      <c r="F961">
        <v>0.125</v>
      </c>
      <c r="G961">
        <f t="shared" si="25"/>
        <v>1.125</v>
      </c>
    </row>
    <row r="962" spans="1:7" x14ac:dyDescent="0.3">
      <c r="A962" t="s">
        <v>1534</v>
      </c>
      <c r="B962" s="1">
        <v>42912</v>
      </c>
      <c r="C962" t="s">
        <v>17</v>
      </c>
      <c r="E962">
        <v>16</v>
      </c>
      <c r="F962">
        <v>0.4375</v>
      </c>
      <c r="G962">
        <f t="shared" ref="G962:G1025" si="26">IF(F962&lt;9,F962+1,"")</f>
        <v>1.4375</v>
      </c>
    </row>
    <row r="963" spans="1:7" x14ac:dyDescent="0.3">
      <c r="A963" t="s">
        <v>1534</v>
      </c>
      <c r="B963" s="1">
        <v>42926</v>
      </c>
      <c r="C963" t="s">
        <v>17</v>
      </c>
      <c r="E963">
        <v>16</v>
      </c>
      <c r="F963">
        <v>1.625</v>
      </c>
      <c r="G963">
        <f t="shared" si="26"/>
        <v>2.625</v>
      </c>
    </row>
    <row r="964" spans="1:7" x14ac:dyDescent="0.3">
      <c r="A964" t="s">
        <v>1533</v>
      </c>
      <c r="B964" s="1">
        <v>43004</v>
      </c>
      <c r="C964" t="s">
        <v>17</v>
      </c>
      <c r="E964" t="s">
        <v>1458</v>
      </c>
      <c r="F964">
        <v>0</v>
      </c>
      <c r="G964">
        <f t="shared" si="26"/>
        <v>1</v>
      </c>
    </row>
    <row r="965" spans="1:7" x14ac:dyDescent="0.3">
      <c r="A965" t="s">
        <v>1533</v>
      </c>
      <c r="B965" s="1">
        <v>43006</v>
      </c>
      <c r="C965" t="s">
        <v>17</v>
      </c>
      <c r="E965" t="s">
        <v>1458</v>
      </c>
      <c r="F965">
        <v>0</v>
      </c>
      <c r="G965">
        <f t="shared" si="26"/>
        <v>1</v>
      </c>
    </row>
    <row r="966" spans="1:7" x14ac:dyDescent="0.3">
      <c r="A966" t="s">
        <v>1533</v>
      </c>
      <c r="B966" s="1">
        <v>43011</v>
      </c>
      <c r="C966" t="s">
        <v>17</v>
      </c>
      <c r="E966" t="s">
        <v>1458</v>
      </c>
      <c r="F966">
        <v>0.5</v>
      </c>
      <c r="G966">
        <f t="shared" si="26"/>
        <v>1.5</v>
      </c>
    </row>
    <row r="967" spans="1:7" x14ac:dyDescent="0.3">
      <c r="A967" t="s">
        <v>1533</v>
      </c>
      <c r="B967" s="1">
        <v>43014</v>
      </c>
      <c r="C967" t="s">
        <v>17</v>
      </c>
      <c r="E967" t="s">
        <v>1458</v>
      </c>
      <c r="F967">
        <v>1.6875</v>
      </c>
      <c r="G967">
        <f t="shared" si="26"/>
        <v>2.6875</v>
      </c>
    </row>
    <row r="968" spans="1:7" x14ac:dyDescent="0.3">
      <c r="A968" t="s">
        <v>1533</v>
      </c>
      <c r="B968" s="1">
        <v>43019</v>
      </c>
      <c r="C968" t="s">
        <v>17</v>
      </c>
      <c r="E968" t="s">
        <v>1458</v>
      </c>
      <c r="F968">
        <v>2.125</v>
      </c>
      <c r="G968">
        <f t="shared" si="26"/>
        <v>3.125</v>
      </c>
    </row>
    <row r="969" spans="1:7" x14ac:dyDescent="0.3">
      <c r="A969" t="s">
        <v>1533</v>
      </c>
      <c r="B969" s="1">
        <v>43024</v>
      </c>
      <c r="C969" t="s">
        <v>17</v>
      </c>
      <c r="E969" t="s">
        <v>1458</v>
      </c>
      <c r="F969">
        <v>3.5625</v>
      </c>
      <c r="G969">
        <f t="shared" si="26"/>
        <v>4.5625</v>
      </c>
    </row>
    <row r="970" spans="1:7" x14ac:dyDescent="0.3">
      <c r="A970" t="s">
        <v>1532</v>
      </c>
      <c r="B970" s="1">
        <v>42853</v>
      </c>
      <c r="C970" t="s">
        <v>14</v>
      </c>
      <c r="E970" t="s">
        <v>1458</v>
      </c>
      <c r="F970">
        <v>0</v>
      </c>
      <c r="G970">
        <f t="shared" si="26"/>
        <v>1</v>
      </c>
    </row>
    <row r="971" spans="1:7" x14ac:dyDescent="0.3">
      <c r="A971" t="s">
        <v>1532</v>
      </c>
      <c r="B971" s="1">
        <v>42856</v>
      </c>
      <c r="C971" t="s">
        <v>14</v>
      </c>
      <c r="E971" t="s">
        <v>1458</v>
      </c>
      <c r="F971">
        <v>0</v>
      </c>
      <c r="G971">
        <f t="shared" si="26"/>
        <v>1</v>
      </c>
    </row>
    <row r="972" spans="1:7" x14ac:dyDescent="0.3">
      <c r="A972" t="s">
        <v>1532</v>
      </c>
      <c r="B972" s="1">
        <v>42860</v>
      </c>
      <c r="C972" t="s">
        <v>14</v>
      </c>
      <c r="E972" t="s">
        <v>1458</v>
      </c>
      <c r="F972">
        <v>6.25E-2</v>
      </c>
      <c r="G972">
        <f t="shared" si="26"/>
        <v>1.0625</v>
      </c>
    </row>
    <row r="973" spans="1:7" x14ac:dyDescent="0.3">
      <c r="A973" t="s">
        <v>1532</v>
      </c>
      <c r="B973" s="1">
        <v>42863</v>
      </c>
      <c r="C973" t="s">
        <v>14</v>
      </c>
      <c r="E973" t="s">
        <v>1458</v>
      </c>
      <c r="F973">
        <v>0.53333333333333299</v>
      </c>
      <c r="G973">
        <f t="shared" si="26"/>
        <v>1.533333333333333</v>
      </c>
    </row>
    <row r="974" spans="1:7" x14ac:dyDescent="0.3">
      <c r="A974" t="s">
        <v>1532</v>
      </c>
      <c r="B974" s="1">
        <v>42866</v>
      </c>
      <c r="C974" t="s">
        <v>14</v>
      </c>
      <c r="E974" t="s">
        <v>1458</v>
      </c>
      <c r="F974">
        <v>1.125</v>
      </c>
      <c r="G974">
        <f t="shared" si="26"/>
        <v>2.125</v>
      </c>
    </row>
    <row r="975" spans="1:7" x14ac:dyDescent="0.3">
      <c r="A975" t="s">
        <v>1532</v>
      </c>
      <c r="B975" s="1">
        <v>42870</v>
      </c>
      <c r="C975" t="s">
        <v>14</v>
      </c>
      <c r="E975" t="s">
        <v>1458</v>
      </c>
      <c r="F975">
        <v>2</v>
      </c>
      <c r="G975">
        <f t="shared" si="26"/>
        <v>3</v>
      </c>
    </row>
    <row r="976" spans="1:7" x14ac:dyDescent="0.3">
      <c r="A976" t="s">
        <v>1532</v>
      </c>
      <c r="B976" s="1">
        <v>42874</v>
      </c>
      <c r="C976" t="s">
        <v>14</v>
      </c>
      <c r="E976" t="s">
        <v>1458</v>
      </c>
      <c r="F976">
        <v>2.0625</v>
      </c>
      <c r="G976">
        <f t="shared" si="26"/>
        <v>3.0625</v>
      </c>
    </row>
    <row r="977" spans="1:7" x14ac:dyDescent="0.3">
      <c r="A977" t="s">
        <v>1532</v>
      </c>
      <c r="B977" s="1">
        <v>42879</v>
      </c>
      <c r="C977" t="s">
        <v>14</v>
      </c>
      <c r="E977" t="s">
        <v>1458</v>
      </c>
      <c r="F977">
        <v>2.1875</v>
      </c>
      <c r="G977">
        <f t="shared" si="26"/>
        <v>3.1875</v>
      </c>
    </row>
    <row r="978" spans="1:7" x14ac:dyDescent="0.3">
      <c r="A978" t="s">
        <v>1531</v>
      </c>
      <c r="B978" s="1">
        <v>42853</v>
      </c>
      <c r="C978" t="s">
        <v>14</v>
      </c>
      <c r="E978">
        <v>14</v>
      </c>
      <c r="F978">
        <v>0</v>
      </c>
      <c r="G978">
        <f t="shared" si="26"/>
        <v>1</v>
      </c>
    </row>
    <row r="979" spans="1:7" x14ac:dyDescent="0.3">
      <c r="A979" t="s">
        <v>1531</v>
      </c>
      <c r="B979" s="1">
        <v>42856</v>
      </c>
      <c r="C979" t="s">
        <v>14</v>
      </c>
      <c r="E979">
        <v>14</v>
      </c>
      <c r="F979">
        <v>0</v>
      </c>
      <c r="G979">
        <f t="shared" si="26"/>
        <v>1</v>
      </c>
    </row>
    <row r="980" spans="1:7" x14ac:dyDescent="0.3">
      <c r="A980" t="s">
        <v>1531</v>
      </c>
      <c r="B980" s="1">
        <v>42860</v>
      </c>
      <c r="C980" t="s">
        <v>14</v>
      </c>
      <c r="E980">
        <v>14</v>
      </c>
      <c r="F980">
        <v>0</v>
      </c>
      <c r="G980">
        <f t="shared" si="26"/>
        <v>1</v>
      </c>
    </row>
    <row r="981" spans="1:7" x14ac:dyDescent="0.3">
      <c r="A981" t="s">
        <v>1531</v>
      </c>
      <c r="B981" s="1">
        <v>42863</v>
      </c>
      <c r="C981" t="s">
        <v>14</v>
      </c>
      <c r="E981">
        <v>14</v>
      </c>
      <c r="F981">
        <v>0.75</v>
      </c>
      <c r="G981">
        <f t="shared" si="26"/>
        <v>1.75</v>
      </c>
    </row>
    <row r="982" spans="1:7" x14ac:dyDescent="0.3">
      <c r="A982" t="s">
        <v>1531</v>
      </c>
      <c r="B982" s="1">
        <v>42866</v>
      </c>
      <c r="C982" t="s">
        <v>14</v>
      </c>
      <c r="E982">
        <v>14</v>
      </c>
      <c r="F982">
        <v>1.375</v>
      </c>
      <c r="G982">
        <f t="shared" si="26"/>
        <v>2.375</v>
      </c>
    </row>
    <row r="983" spans="1:7" x14ac:dyDescent="0.3">
      <c r="A983" t="s">
        <v>1531</v>
      </c>
      <c r="B983" s="1">
        <v>42870</v>
      </c>
      <c r="C983" t="s">
        <v>14</v>
      </c>
      <c r="E983">
        <v>14</v>
      </c>
      <c r="F983">
        <v>2</v>
      </c>
      <c r="G983">
        <f t="shared" si="26"/>
        <v>3</v>
      </c>
    </row>
    <row r="984" spans="1:7" x14ac:dyDescent="0.3">
      <c r="A984" t="s">
        <v>1531</v>
      </c>
      <c r="B984" s="1">
        <v>42874</v>
      </c>
      <c r="C984" t="s">
        <v>14</v>
      </c>
      <c r="E984">
        <v>14</v>
      </c>
      <c r="F984">
        <v>2</v>
      </c>
      <c r="G984">
        <f t="shared" si="26"/>
        <v>3</v>
      </c>
    </row>
    <row r="985" spans="1:7" x14ac:dyDescent="0.3">
      <c r="A985" t="s">
        <v>1531</v>
      </c>
      <c r="B985" s="1">
        <v>42879</v>
      </c>
      <c r="C985" t="s">
        <v>14</v>
      </c>
      <c r="E985">
        <v>14</v>
      </c>
      <c r="F985">
        <v>2</v>
      </c>
      <c r="G985">
        <f t="shared" si="26"/>
        <v>3</v>
      </c>
    </row>
    <row r="986" spans="1:7" x14ac:dyDescent="0.3">
      <c r="A986" t="s">
        <v>1530</v>
      </c>
      <c r="B986" s="1">
        <v>42853</v>
      </c>
      <c r="C986" t="s">
        <v>14</v>
      </c>
      <c r="E986">
        <v>16</v>
      </c>
      <c r="F986">
        <v>0</v>
      </c>
      <c r="G986">
        <f t="shared" si="26"/>
        <v>1</v>
      </c>
    </row>
    <row r="987" spans="1:7" x14ac:dyDescent="0.3">
      <c r="A987" t="s">
        <v>1530</v>
      </c>
      <c r="B987" s="1">
        <v>42856</v>
      </c>
      <c r="C987" t="s">
        <v>14</v>
      </c>
      <c r="E987">
        <v>16</v>
      </c>
      <c r="F987">
        <v>0</v>
      </c>
      <c r="G987">
        <f t="shared" si="26"/>
        <v>1</v>
      </c>
    </row>
    <row r="988" spans="1:7" x14ac:dyDescent="0.3">
      <c r="A988" t="s">
        <v>1530</v>
      </c>
      <c r="B988" s="1">
        <v>42860</v>
      </c>
      <c r="C988" t="s">
        <v>14</v>
      </c>
      <c r="E988">
        <v>16</v>
      </c>
      <c r="F988">
        <v>0.125</v>
      </c>
      <c r="G988">
        <f t="shared" si="26"/>
        <v>1.125</v>
      </c>
    </row>
    <row r="989" spans="1:7" x14ac:dyDescent="0.3">
      <c r="A989" t="s">
        <v>1530</v>
      </c>
      <c r="B989" s="1">
        <v>42863</v>
      </c>
      <c r="C989" t="s">
        <v>14</v>
      </c>
      <c r="E989">
        <v>16</v>
      </c>
      <c r="F989">
        <v>0.875</v>
      </c>
      <c r="G989">
        <f t="shared" si="26"/>
        <v>1.875</v>
      </c>
    </row>
    <row r="990" spans="1:7" x14ac:dyDescent="0.3">
      <c r="A990" t="s">
        <v>1530</v>
      </c>
      <c r="B990" s="1">
        <v>42866</v>
      </c>
      <c r="C990" t="s">
        <v>14</v>
      </c>
      <c r="E990">
        <v>16</v>
      </c>
      <c r="F990">
        <v>1.375</v>
      </c>
      <c r="G990">
        <f t="shared" si="26"/>
        <v>2.375</v>
      </c>
    </row>
    <row r="991" spans="1:7" x14ac:dyDescent="0.3">
      <c r="A991" t="s">
        <v>1530</v>
      </c>
      <c r="B991" s="1">
        <v>42870</v>
      </c>
      <c r="C991" t="s">
        <v>14</v>
      </c>
      <c r="E991">
        <v>16</v>
      </c>
      <c r="F991">
        <v>1.9375</v>
      </c>
      <c r="G991">
        <f t="shared" si="26"/>
        <v>2.9375</v>
      </c>
    </row>
    <row r="992" spans="1:7" x14ac:dyDescent="0.3">
      <c r="A992" t="s">
        <v>1530</v>
      </c>
      <c r="B992" s="1">
        <v>42874</v>
      </c>
      <c r="C992" t="s">
        <v>14</v>
      </c>
      <c r="E992">
        <v>16</v>
      </c>
      <c r="F992">
        <v>2</v>
      </c>
      <c r="G992">
        <f t="shared" si="26"/>
        <v>3</v>
      </c>
    </row>
    <row r="993" spans="1:7" x14ac:dyDescent="0.3">
      <c r="A993" t="s">
        <v>1530</v>
      </c>
      <c r="B993" s="1">
        <v>42879</v>
      </c>
      <c r="C993" t="s">
        <v>14</v>
      </c>
      <c r="E993">
        <v>16</v>
      </c>
      <c r="F993">
        <v>2</v>
      </c>
      <c r="G993">
        <f t="shared" si="26"/>
        <v>3</v>
      </c>
    </row>
    <row r="994" spans="1:7" x14ac:dyDescent="0.3">
      <c r="A994" t="s">
        <v>1529</v>
      </c>
      <c r="B994" s="1">
        <v>42888</v>
      </c>
      <c r="C994" t="s">
        <v>14</v>
      </c>
      <c r="E994" t="s">
        <v>1458</v>
      </c>
      <c r="F994">
        <v>0</v>
      </c>
      <c r="G994">
        <f t="shared" si="26"/>
        <v>1</v>
      </c>
    </row>
    <row r="995" spans="1:7" x14ac:dyDescent="0.3">
      <c r="A995" t="s">
        <v>1529</v>
      </c>
      <c r="B995" s="1">
        <v>42893</v>
      </c>
      <c r="C995" t="s">
        <v>14</v>
      </c>
      <c r="E995" t="s">
        <v>1458</v>
      </c>
      <c r="F995">
        <v>0</v>
      </c>
      <c r="G995">
        <f t="shared" si="26"/>
        <v>1</v>
      </c>
    </row>
    <row r="996" spans="1:7" x14ac:dyDescent="0.3">
      <c r="A996" t="s">
        <v>1529</v>
      </c>
      <c r="B996" s="1">
        <v>42899</v>
      </c>
      <c r="C996" t="s">
        <v>14</v>
      </c>
      <c r="E996" t="s">
        <v>1458</v>
      </c>
      <c r="F996">
        <v>0</v>
      </c>
      <c r="G996">
        <f t="shared" si="26"/>
        <v>1</v>
      </c>
    </row>
    <row r="997" spans="1:7" x14ac:dyDescent="0.3">
      <c r="A997" t="s">
        <v>1529</v>
      </c>
      <c r="B997" s="1">
        <v>42902</v>
      </c>
      <c r="C997" t="s">
        <v>14</v>
      </c>
      <c r="E997" t="s">
        <v>1458</v>
      </c>
      <c r="F997">
        <v>0.375</v>
      </c>
      <c r="G997">
        <f t="shared" si="26"/>
        <v>1.375</v>
      </c>
    </row>
    <row r="998" spans="1:7" x14ac:dyDescent="0.3">
      <c r="A998" t="s">
        <v>1529</v>
      </c>
      <c r="B998" s="1">
        <v>42906</v>
      </c>
      <c r="C998" t="s">
        <v>14</v>
      </c>
      <c r="E998" t="s">
        <v>1458</v>
      </c>
      <c r="F998">
        <v>1.0625</v>
      </c>
      <c r="G998">
        <f t="shared" si="26"/>
        <v>2.0625</v>
      </c>
    </row>
    <row r="999" spans="1:7" x14ac:dyDescent="0.3">
      <c r="A999" t="s">
        <v>1529</v>
      </c>
      <c r="B999" s="1">
        <v>42912</v>
      </c>
      <c r="C999" t="s">
        <v>14</v>
      </c>
      <c r="E999" t="s">
        <v>1458</v>
      </c>
      <c r="F999">
        <v>1.8125</v>
      </c>
      <c r="G999">
        <f t="shared" si="26"/>
        <v>2.8125</v>
      </c>
    </row>
    <row r="1000" spans="1:7" x14ac:dyDescent="0.3">
      <c r="A1000" t="s">
        <v>1529</v>
      </c>
      <c r="B1000" s="1">
        <v>42926</v>
      </c>
      <c r="C1000" t="s">
        <v>14</v>
      </c>
      <c r="E1000" t="s">
        <v>1458</v>
      </c>
      <c r="F1000">
        <v>2.875</v>
      </c>
      <c r="G1000">
        <f t="shared" si="26"/>
        <v>3.875</v>
      </c>
    </row>
    <row r="1001" spans="1:7" x14ac:dyDescent="0.3">
      <c r="A1001" t="s">
        <v>1529</v>
      </c>
      <c r="B1001" s="1">
        <v>42933</v>
      </c>
      <c r="C1001" t="s">
        <v>14</v>
      </c>
      <c r="E1001" t="s">
        <v>1458</v>
      </c>
      <c r="F1001">
        <v>3.375</v>
      </c>
      <c r="G1001">
        <f t="shared" si="26"/>
        <v>4.375</v>
      </c>
    </row>
    <row r="1002" spans="1:7" x14ac:dyDescent="0.3">
      <c r="A1002" t="s">
        <v>1529</v>
      </c>
      <c r="B1002" s="1">
        <v>42942</v>
      </c>
      <c r="C1002" t="s">
        <v>14</v>
      </c>
      <c r="E1002" t="s">
        <v>1458</v>
      </c>
      <c r="F1002">
        <v>4.375</v>
      </c>
      <c r="G1002">
        <f t="shared" si="26"/>
        <v>5.375</v>
      </c>
    </row>
    <row r="1003" spans="1:7" x14ac:dyDescent="0.3">
      <c r="A1003" t="s">
        <v>1528</v>
      </c>
      <c r="B1003" s="1">
        <v>42893</v>
      </c>
      <c r="C1003" t="s">
        <v>14</v>
      </c>
      <c r="E1003">
        <v>14</v>
      </c>
      <c r="F1003">
        <v>0</v>
      </c>
      <c r="G1003">
        <f t="shared" si="26"/>
        <v>1</v>
      </c>
    </row>
    <row r="1004" spans="1:7" x14ac:dyDescent="0.3">
      <c r="A1004" t="s">
        <v>1528</v>
      </c>
      <c r="B1004" s="1">
        <v>42899</v>
      </c>
      <c r="C1004" t="s">
        <v>14</v>
      </c>
      <c r="E1004">
        <v>14</v>
      </c>
      <c r="F1004">
        <v>0</v>
      </c>
      <c r="G1004">
        <f t="shared" si="26"/>
        <v>1</v>
      </c>
    </row>
    <row r="1005" spans="1:7" x14ac:dyDescent="0.3">
      <c r="A1005" t="s">
        <v>1528</v>
      </c>
      <c r="B1005" s="1">
        <v>42902</v>
      </c>
      <c r="C1005" t="s">
        <v>14</v>
      </c>
      <c r="E1005">
        <v>14</v>
      </c>
      <c r="F1005">
        <v>0</v>
      </c>
      <c r="G1005">
        <f t="shared" si="26"/>
        <v>1</v>
      </c>
    </row>
    <row r="1006" spans="1:7" x14ac:dyDescent="0.3">
      <c r="A1006" t="s">
        <v>1528</v>
      </c>
      <c r="B1006" s="1">
        <v>42906</v>
      </c>
      <c r="C1006" t="s">
        <v>14</v>
      </c>
      <c r="E1006">
        <v>14</v>
      </c>
      <c r="F1006">
        <v>0</v>
      </c>
      <c r="G1006">
        <f t="shared" si="26"/>
        <v>1</v>
      </c>
    </row>
    <row r="1007" spans="1:7" x14ac:dyDescent="0.3">
      <c r="A1007" t="s">
        <v>1528</v>
      </c>
      <c r="B1007" s="1">
        <v>42912</v>
      </c>
      <c r="C1007" t="s">
        <v>14</v>
      </c>
      <c r="E1007">
        <v>14</v>
      </c>
      <c r="F1007">
        <v>0</v>
      </c>
      <c r="G1007">
        <f t="shared" si="26"/>
        <v>1</v>
      </c>
    </row>
    <row r="1008" spans="1:7" x14ac:dyDescent="0.3">
      <c r="A1008" t="s">
        <v>1527</v>
      </c>
      <c r="B1008" s="1">
        <v>42888</v>
      </c>
      <c r="C1008" t="s">
        <v>14</v>
      </c>
      <c r="E1008">
        <v>16</v>
      </c>
      <c r="F1008">
        <v>0</v>
      </c>
      <c r="G1008">
        <f t="shared" si="26"/>
        <v>1</v>
      </c>
    </row>
    <row r="1009" spans="1:7" x14ac:dyDescent="0.3">
      <c r="A1009" t="s">
        <v>1527</v>
      </c>
      <c r="B1009" s="1">
        <v>42893</v>
      </c>
      <c r="C1009" t="s">
        <v>14</v>
      </c>
      <c r="E1009">
        <v>16</v>
      </c>
      <c r="F1009">
        <v>0</v>
      </c>
      <c r="G1009">
        <f t="shared" si="26"/>
        <v>1</v>
      </c>
    </row>
    <row r="1010" spans="1:7" x14ac:dyDescent="0.3">
      <c r="A1010" t="s">
        <v>1527</v>
      </c>
      <c r="B1010" s="1">
        <v>42899</v>
      </c>
      <c r="C1010" t="s">
        <v>14</v>
      </c>
      <c r="E1010">
        <v>16</v>
      </c>
      <c r="F1010">
        <v>0</v>
      </c>
      <c r="G1010">
        <f t="shared" si="26"/>
        <v>1</v>
      </c>
    </row>
    <row r="1011" spans="1:7" x14ac:dyDescent="0.3">
      <c r="A1011" t="s">
        <v>1527</v>
      </c>
      <c r="B1011" s="1">
        <v>42902</v>
      </c>
      <c r="C1011" t="s">
        <v>14</v>
      </c>
      <c r="E1011">
        <v>16</v>
      </c>
      <c r="F1011">
        <v>0</v>
      </c>
      <c r="G1011">
        <f t="shared" si="26"/>
        <v>1</v>
      </c>
    </row>
    <row r="1012" spans="1:7" x14ac:dyDescent="0.3">
      <c r="A1012" t="s">
        <v>1527</v>
      </c>
      <c r="B1012" s="1">
        <v>42906</v>
      </c>
      <c r="C1012" t="s">
        <v>14</v>
      </c>
      <c r="E1012">
        <v>16</v>
      </c>
      <c r="F1012">
        <v>0.25</v>
      </c>
      <c r="G1012">
        <f t="shared" si="26"/>
        <v>1.25</v>
      </c>
    </row>
    <row r="1013" spans="1:7" x14ac:dyDescent="0.3">
      <c r="A1013" t="s">
        <v>1527</v>
      </c>
      <c r="B1013" s="1">
        <v>42912</v>
      </c>
      <c r="C1013" t="s">
        <v>14</v>
      </c>
      <c r="E1013">
        <v>16</v>
      </c>
      <c r="F1013">
        <v>1.25</v>
      </c>
      <c r="G1013">
        <f t="shared" si="26"/>
        <v>2.25</v>
      </c>
    </row>
    <row r="1014" spans="1:7" x14ac:dyDescent="0.3">
      <c r="A1014" t="s">
        <v>1527</v>
      </c>
      <c r="B1014" s="1">
        <v>42926</v>
      </c>
      <c r="C1014" t="s">
        <v>14</v>
      </c>
      <c r="E1014">
        <v>16</v>
      </c>
      <c r="F1014">
        <v>2.125</v>
      </c>
      <c r="G1014">
        <f t="shared" si="26"/>
        <v>3.125</v>
      </c>
    </row>
    <row r="1015" spans="1:7" x14ac:dyDescent="0.3">
      <c r="A1015" t="s">
        <v>1527</v>
      </c>
      <c r="B1015" s="1">
        <v>42933</v>
      </c>
      <c r="C1015" t="s">
        <v>14</v>
      </c>
      <c r="E1015">
        <v>16</v>
      </c>
      <c r="F1015">
        <v>2.8125</v>
      </c>
      <c r="G1015">
        <f t="shared" si="26"/>
        <v>3.8125</v>
      </c>
    </row>
    <row r="1016" spans="1:7" x14ac:dyDescent="0.3">
      <c r="A1016" t="s">
        <v>1527</v>
      </c>
      <c r="B1016" s="1">
        <v>42942</v>
      </c>
      <c r="C1016" t="s">
        <v>14</v>
      </c>
      <c r="E1016">
        <v>16</v>
      </c>
      <c r="F1016">
        <v>4</v>
      </c>
      <c r="G1016">
        <f t="shared" si="26"/>
        <v>5</v>
      </c>
    </row>
    <row r="1017" spans="1:7" x14ac:dyDescent="0.3">
      <c r="A1017" t="s">
        <v>1526</v>
      </c>
      <c r="B1017" s="1">
        <v>43004</v>
      </c>
      <c r="C1017" t="s">
        <v>14</v>
      </c>
      <c r="E1017" t="s">
        <v>1458</v>
      </c>
      <c r="F1017">
        <v>0</v>
      </c>
      <c r="G1017">
        <f t="shared" si="26"/>
        <v>1</v>
      </c>
    </row>
    <row r="1018" spans="1:7" x14ac:dyDescent="0.3">
      <c r="A1018" t="s">
        <v>1526</v>
      </c>
      <c r="B1018" s="1">
        <v>43006</v>
      </c>
      <c r="C1018" t="s">
        <v>14</v>
      </c>
      <c r="E1018" t="s">
        <v>1458</v>
      </c>
      <c r="F1018">
        <v>0</v>
      </c>
      <c r="G1018">
        <f t="shared" si="26"/>
        <v>1</v>
      </c>
    </row>
    <row r="1019" spans="1:7" x14ac:dyDescent="0.3">
      <c r="A1019" t="s">
        <v>1526</v>
      </c>
      <c r="B1019" s="1">
        <v>43011</v>
      </c>
      <c r="C1019" t="s">
        <v>14</v>
      </c>
      <c r="E1019" t="s">
        <v>1458</v>
      </c>
      <c r="F1019">
        <v>0</v>
      </c>
      <c r="G1019">
        <f t="shared" si="26"/>
        <v>1</v>
      </c>
    </row>
    <row r="1020" spans="1:7" x14ac:dyDescent="0.3">
      <c r="A1020" t="s">
        <v>1526</v>
      </c>
      <c r="B1020" s="1">
        <v>43014</v>
      </c>
      <c r="C1020" t="s">
        <v>14</v>
      </c>
      <c r="E1020" t="s">
        <v>1458</v>
      </c>
      <c r="F1020">
        <v>1.8125</v>
      </c>
      <c r="G1020">
        <f t="shared" si="26"/>
        <v>2.8125</v>
      </c>
    </row>
    <row r="1021" spans="1:7" x14ac:dyDescent="0.3">
      <c r="A1021" t="s">
        <v>1526</v>
      </c>
      <c r="B1021" s="1">
        <v>43019</v>
      </c>
      <c r="C1021" t="s">
        <v>14</v>
      </c>
      <c r="E1021" t="s">
        <v>1458</v>
      </c>
      <c r="F1021">
        <v>2.25</v>
      </c>
      <c r="G1021">
        <f t="shared" si="26"/>
        <v>3.25</v>
      </c>
    </row>
    <row r="1022" spans="1:7" x14ac:dyDescent="0.3">
      <c r="A1022" t="s">
        <v>1526</v>
      </c>
      <c r="B1022" s="1">
        <v>43024</v>
      </c>
      <c r="C1022" t="s">
        <v>14</v>
      </c>
      <c r="E1022" t="s">
        <v>1458</v>
      </c>
      <c r="F1022">
        <v>4.25</v>
      </c>
      <c r="G1022">
        <f t="shared" si="26"/>
        <v>5.25</v>
      </c>
    </row>
    <row r="1023" spans="1:7" x14ac:dyDescent="0.3">
      <c r="A1023" t="s">
        <v>1525</v>
      </c>
      <c r="B1023" s="1">
        <v>42853</v>
      </c>
      <c r="C1023" t="s">
        <v>11</v>
      </c>
      <c r="E1023" t="s">
        <v>1458</v>
      </c>
      <c r="F1023">
        <v>0</v>
      </c>
      <c r="G1023">
        <f t="shared" si="26"/>
        <v>1</v>
      </c>
    </row>
    <row r="1024" spans="1:7" x14ac:dyDescent="0.3">
      <c r="A1024" t="s">
        <v>1525</v>
      </c>
      <c r="B1024" s="1">
        <v>42856</v>
      </c>
      <c r="C1024" t="s">
        <v>11</v>
      </c>
      <c r="E1024" t="s">
        <v>1458</v>
      </c>
      <c r="F1024">
        <v>0</v>
      </c>
      <c r="G1024">
        <f t="shared" si="26"/>
        <v>1</v>
      </c>
    </row>
    <row r="1025" spans="1:7" x14ac:dyDescent="0.3">
      <c r="A1025" t="s">
        <v>1525</v>
      </c>
      <c r="B1025" s="1">
        <v>42860</v>
      </c>
      <c r="C1025" t="s">
        <v>11</v>
      </c>
      <c r="E1025" t="s">
        <v>1458</v>
      </c>
      <c r="F1025">
        <v>0.625</v>
      </c>
      <c r="G1025">
        <f t="shared" si="26"/>
        <v>1.625</v>
      </c>
    </row>
    <row r="1026" spans="1:7" x14ac:dyDescent="0.3">
      <c r="A1026" t="s">
        <v>1525</v>
      </c>
      <c r="B1026" s="1">
        <v>42863</v>
      </c>
      <c r="C1026" t="s">
        <v>11</v>
      </c>
      <c r="E1026" t="s">
        <v>1458</v>
      </c>
      <c r="F1026">
        <v>1.3125</v>
      </c>
      <c r="G1026">
        <f t="shared" ref="G1026:G1089" si="27">IF(F1026&lt;9,F1026+1,"")</f>
        <v>2.3125</v>
      </c>
    </row>
    <row r="1027" spans="1:7" x14ac:dyDescent="0.3">
      <c r="A1027" t="s">
        <v>1525</v>
      </c>
      <c r="B1027" s="1">
        <v>42866</v>
      </c>
      <c r="C1027" t="s">
        <v>11</v>
      </c>
      <c r="E1027" t="s">
        <v>1458</v>
      </c>
      <c r="F1027">
        <v>1.5</v>
      </c>
      <c r="G1027">
        <f t="shared" si="27"/>
        <v>2.5</v>
      </c>
    </row>
    <row r="1028" spans="1:7" x14ac:dyDescent="0.3">
      <c r="A1028" t="s">
        <v>1525</v>
      </c>
      <c r="B1028" s="1">
        <v>42870</v>
      </c>
      <c r="C1028" t="s">
        <v>11</v>
      </c>
      <c r="E1028" t="s">
        <v>1458</v>
      </c>
      <c r="F1028">
        <v>2</v>
      </c>
      <c r="G1028">
        <f t="shared" si="27"/>
        <v>3</v>
      </c>
    </row>
    <row r="1029" spans="1:7" x14ac:dyDescent="0.3">
      <c r="A1029" t="s">
        <v>1525</v>
      </c>
      <c r="B1029" s="1">
        <v>42874</v>
      </c>
      <c r="C1029" t="s">
        <v>11</v>
      </c>
      <c r="E1029" t="s">
        <v>1458</v>
      </c>
      <c r="F1029">
        <v>2.3125</v>
      </c>
      <c r="G1029">
        <f t="shared" si="27"/>
        <v>3.3125</v>
      </c>
    </row>
    <row r="1030" spans="1:7" x14ac:dyDescent="0.3">
      <c r="A1030" t="s">
        <v>1525</v>
      </c>
      <c r="B1030" s="1">
        <v>42879</v>
      </c>
      <c r="C1030" t="s">
        <v>11</v>
      </c>
      <c r="E1030" t="s">
        <v>1458</v>
      </c>
      <c r="F1030">
        <v>2.6875</v>
      </c>
      <c r="G1030">
        <f t="shared" si="27"/>
        <v>3.6875</v>
      </c>
    </row>
    <row r="1031" spans="1:7" x14ac:dyDescent="0.3">
      <c r="A1031" t="s">
        <v>1525</v>
      </c>
      <c r="B1031" s="1">
        <v>42893</v>
      </c>
      <c r="C1031" t="s">
        <v>11</v>
      </c>
      <c r="E1031" t="s">
        <v>1458</v>
      </c>
      <c r="F1031">
        <v>3.25</v>
      </c>
      <c r="G1031">
        <f t="shared" si="27"/>
        <v>4.25</v>
      </c>
    </row>
    <row r="1032" spans="1:7" x14ac:dyDescent="0.3">
      <c r="A1032" t="s">
        <v>1524</v>
      </c>
      <c r="B1032" s="1">
        <v>42853</v>
      </c>
      <c r="C1032" t="s">
        <v>11</v>
      </c>
      <c r="E1032">
        <v>14</v>
      </c>
      <c r="F1032">
        <v>0</v>
      </c>
      <c r="G1032">
        <f t="shared" si="27"/>
        <v>1</v>
      </c>
    </row>
    <row r="1033" spans="1:7" x14ac:dyDescent="0.3">
      <c r="A1033" t="s">
        <v>1524</v>
      </c>
      <c r="B1033" s="1">
        <v>42856</v>
      </c>
      <c r="C1033" t="s">
        <v>11</v>
      </c>
      <c r="E1033">
        <v>14</v>
      </c>
      <c r="F1033">
        <v>0</v>
      </c>
      <c r="G1033">
        <f t="shared" si="27"/>
        <v>1</v>
      </c>
    </row>
    <row r="1034" spans="1:7" x14ac:dyDescent="0.3">
      <c r="A1034" t="s">
        <v>1524</v>
      </c>
      <c r="B1034" s="1">
        <v>42860</v>
      </c>
      <c r="C1034" t="s">
        <v>11</v>
      </c>
      <c r="E1034">
        <v>14</v>
      </c>
      <c r="F1034">
        <v>0.75</v>
      </c>
      <c r="G1034">
        <f t="shared" si="27"/>
        <v>1.75</v>
      </c>
    </row>
    <row r="1035" spans="1:7" x14ac:dyDescent="0.3">
      <c r="A1035" t="s">
        <v>1524</v>
      </c>
      <c r="B1035" s="1">
        <v>42863</v>
      </c>
      <c r="C1035" t="s">
        <v>11</v>
      </c>
      <c r="E1035">
        <v>14</v>
      </c>
      <c r="F1035">
        <v>1.375</v>
      </c>
      <c r="G1035">
        <f t="shared" si="27"/>
        <v>2.375</v>
      </c>
    </row>
    <row r="1036" spans="1:7" x14ac:dyDescent="0.3">
      <c r="A1036" t="s">
        <v>1524</v>
      </c>
      <c r="B1036" s="1">
        <v>42866</v>
      </c>
      <c r="C1036" t="s">
        <v>11</v>
      </c>
      <c r="E1036">
        <v>14</v>
      </c>
      <c r="F1036">
        <v>1.5625</v>
      </c>
      <c r="G1036">
        <f t="shared" si="27"/>
        <v>2.5625</v>
      </c>
    </row>
    <row r="1037" spans="1:7" x14ac:dyDescent="0.3">
      <c r="A1037" t="s">
        <v>1524</v>
      </c>
      <c r="B1037" s="1">
        <v>42870</v>
      </c>
      <c r="C1037" t="s">
        <v>11</v>
      </c>
      <c r="E1037">
        <v>14</v>
      </c>
      <c r="F1037">
        <v>2</v>
      </c>
      <c r="G1037">
        <f t="shared" si="27"/>
        <v>3</v>
      </c>
    </row>
    <row r="1038" spans="1:7" x14ac:dyDescent="0.3">
      <c r="A1038" t="s">
        <v>1524</v>
      </c>
      <c r="B1038" s="1">
        <v>42874</v>
      </c>
      <c r="C1038" t="s">
        <v>11</v>
      </c>
      <c r="E1038">
        <v>14</v>
      </c>
      <c r="F1038">
        <v>2</v>
      </c>
      <c r="G1038">
        <f t="shared" si="27"/>
        <v>3</v>
      </c>
    </row>
    <row r="1039" spans="1:7" x14ac:dyDescent="0.3">
      <c r="A1039" t="s">
        <v>1524</v>
      </c>
      <c r="B1039" s="1">
        <v>42879</v>
      </c>
      <c r="C1039" t="s">
        <v>11</v>
      </c>
      <c r="E1039">
        <v>14</v>
      </c>
      <c r="F1039">
        <v>2.125</v>
      </c>
      <c r="G1039">
        <f t="shared" si="27"/>
        <v>3.125</v>
      </c>
    </row>
    <row r="1040" spans="1:7" x14ac:dyDescent="0.3">
      <c r="A1040" t="s">
        <v>1523</v>
      </c>
      <c r="B1040" s="1">
        <v>42853</v>
      </c>
      <c r="C1040" t="s">
        <v>11</v>
      </c>
      <c r="E1040">
        <v>16</v>
      </c>
      <c r="F1040">
        <v>0</v>
      </c>
      <c r="G1040">
        <f t="shared" si="27"/>
        <v>1</v>
      </c>
    </row>
    <row r="1041" spans="1:7" x14ac:dyDescent="0.3">
      <c r="A1041" t="s">
        <v>1523</v>
      </c>
      <c r="B1041" s="1">
        <v>42856</v>
      </c>
      <c r="C1041" t="s">
        <v>11</v>
      </c>
      <c r="E1041">
        <v>16</v>
      </c>
      <c r="F1041">
        <v>0</v>
      </c>
      <c r="G1041">
        <f t="shared" si="27"/>
        <v>1</v>
      </c>
    </row>
    <row r="1042" spans="1:7" x14ac:dyDescent="0.3">
      <c r="A1042" t="s">
        <v>1523</v>
      </c>
      <c r="B1042" s="1">
        <v>42860</v>
      </c>
      <c r="C1042" t="s">
        <v>11</v>
      </c>
      <c r="E1042">
        <v>16</v>
      </c>
      <c r="F1042">
        <v>0.75</v>
      </c>
      <c r="G1042">
        <f t="shared" si="27"/>
        <v>1.75</v>
      </c>
    </row>
    <row r="1043" spans="1:7" x14ac:dyDescent="0.3">
      <c r="A1043" t="s">
        <v>1523</v>
      </c>
      <c r="B1043" s="1">
        <v>42863</v>
      </c>
      <c r="C1043" t="s">
        <v>11</v>
      </c>
      <c r="E1043">
        <v>16</v>
      </c>
      <c r="F1043">
        <v>1.625</v>
      </c>
      <c r="G1043">
        <f t="shared" si="27"/>
        <v>2.625</v>
      </c>
    </row>
    <row r="1044" spans="1:7" x14ac:dyDescent="0.3">
      <c r="A1044" t="s">
        <v>1523</v>
      </c>
      <c r="B1044" s="1">
        <v>42866</v>
      </c>
      <c r="C1044" t="s">
        <v>11</v>
      </c>
      <c r="E1044">
        <v>16</v>
      </c>
      <c r="F1044">
        <v>1.8125</v>
      </c>
      <c r="G1044">
        <f t="shared" si="27"/>
        <v>2.8125</v>
      </c>
    </row>
    <row r="1045" spans="1:7" x14ac:dyDescent="0.3">
      <c r="A1045" t="s">
        <v>1523</v>
      </c>
      <c r="B1045" s="1">
        <v>42870</v>
      </c>
      <c r="C1045" t="s">
        <v>11</v>
      </c>
      <c r="E1045">
        <v>16</v>
      </c>
      <c r="F1045">
        <v>2</v>
      </c>
      <c r="G1045">
        <f t="shared" si="27"/>
        <v>3</v>
      </c>
    </row>
    <row r="1046" spans="1:7" x14ac:dyDescent="0.3">
      <c r="A1046" t="s">
        <v>1523</v>
      </c>
      <c r="B1046" s="1">
        <v>42874</v>
      </c>
      <c r="C1046" t="s">
        <v>11</v>
      </c>
      <c r="E1046">
        <v>16</v>
      </c>
      <c r="F1046">
        <v>2.0625</v>
      </c>
      <c r="G1046">
        <f t="shared" si="27"/>
        <v>3.0625</v>
      </c>
    </row>
    <row r="1047" spans="1:7" x14ac:dyDescent="0.3">
      <c r="A1047" t="s">
        <v>1523</v>
      </c>
      <c r="B1047" s="1">
        <v>42879</v>
      </c>
      <c r="C1047" t="s">
        <v>11</v>
      </c>
      <c r="E1047">
        <v>16</v>
      </c>
      <c r="F1047">
        <v>2.25</v>
      </c>
      <c r="G1047">
        <f t="shared" si="27"/>
        <v>3.25</v>
      </c>
    </row>
    <row r="1048" spans="1:7" x14ac:dyDescent="0.3">
      <c r="A1048" t="s">
        <v>1522</v>
      </c>
      <c r="B1048" s="1">
        <v>42893</v>
      </c>
      <c r="C1048" t="s">
        <v>11</v>
      </c>
      <c r="E1048" t="s">
        <v>1458</v>
      </c>
      <c r="F1048">
        <v>0</v>
      </c>
      <c r="G1048">
        <f t="shared" si="27"/>
        <v>1</v>
      </c>
    </row>
    <row r="1049" spans="1:7" x14ac:dyDescent="0.3">
      <c r="A1049" t="s">
        <v>1522</v>
      </c>
      <c r="B1049" s="1">
        <v>42899</v>
      </c>
      <c r="C1049" t="s">
        <v>11</v>
      </c>
      <c r="E1049" t="s">
        <v>1458</v>
      </c>
      <c r="F1049">
        <v>0.5</v>
      </c>
      <c r="G1049">
        <f t="shared" si="27"/>
        <v>1.5</v>
      </c>
    </row>
    <row r="1050" spans="1:7" x14ac:dyDescent="0.3">
      <c r="A1050" t="s">
        <v>1522</v>
      </c>
      <c r="B1050" s="1">
        <v>42902</v>
      </c>
      <c r="C1050" t="s">
        <v>11</v>
      </c>
      <c r="E1050" t="s">
        <v>1458</v>
      </c>
      <c r="F1050">
        <v>0.75</v>
      </c>
      <c r="G1050">
        <f t="shared" si="27"/>
        <v>1.75</v>
      </c>
    </row>
    <row r="1051" spans="1:7" x14ac:dyDescent="0.3">
      <c r="A1051" t="s">
        <v>1522</v>
      </c>
      <c r="B1051" s="1">
        <v>42906</v>
      </c>
      <c r="C1051" t="s">
        <v>11</v>
      </c>
      <c r="E1051" t="s">
        <v>1458</v>
      </c>
      <c r="F1051">
        <v>1.5</v>
      </c>
      <c r="G1051">
        <f t="shared" si="27"/>
        <v>2.5</v>
      </c>
    </row>
    <row r="1052" spans="1:7" x14ac:dyDescent="0.3">
      <c r="A1052" t="s">
        <v>1522</v>
      </c>
      <c r="B1052" s="1">
        <v>42912</v>
      </c>
      <c r="C1052" t="s">
        <v>11</v>
      </c>
      <c r="E1052" t="s">
        <v>1458</v>
      </c>
      <c r="F1052">
        <v>2</v>
      </c>
      <c r="G1052">
        <f t="shared" si="27"/>
        <v>3</v>
      </c>
    </row>
    <row r="1053" spans="1:7" x14ac:dyDescent="0.3">
      <c r="A1053" t="s">
        <v>1522</v>
      </c>
      <c r="B1053" s="1">
        <v>42926</v>
      </c>
      <c r="C1053" t="s">
        <v>11</v>
      </c>
      <c r="E1053" t="s">
        <v>1458</v>
      </c>
      <c r="F1053">
        <v>2.75</v>
      </c>
      <c r="G1053">
        <f t="shared" si="27"/>
        <v>3.75</v>
      </c>
    </row>
    <row r="1054" spans="1:7" x14ac:dyDescent="0.3">
      <c r="A1054" t="s">
        <v>1522</v>
      </c>
      <c r="B1054" s="1">
        <v>42933</v>
      </c>
      <c r="C1054" t="s">
        <v>11</v>
      </c>
      <c r="E1054" t="s">
        <v>1458</v>
      </c>
      <c r="F1054">
        <v>3.5</v>
      </c>
      <c r="G1054">
        <f t="shared" si="27"/>
        <v>4.5</v>
      </c>
    </row>
    <row r="1055" spans="1:7" x14ac:dyDescent="0.3">
      <c r="A1055" t="s">
        <v>1522</v>
      </c>
      <c r="B1055" s="1">
        <v>42942</v>
      </c>
      <c r="C1055" t="s">
        <v>11</v>
      </c>
      <c r="E1055" t="s">
        <v>1458</v>
      </c>
      <c r="F1055">
        <v>4.0625</v>
      </c>
      <c r="G1055">
        <f t="shared" si="27"/>
        <v>5.0625</v>
      </c>
    </row>
    <row r="1056" spans="1:7" x14ac:dyDescent="0.3">
      <c r="A1056" t="s">
        <v>1521</v>
      </c>
      <c r="B1056" s="1">
        <v>42888</v>
      </c>
      <c r="C1056" t="s">
        <v>11</v>
      </c>
      <c r="E1056">
        <v>14</v>
      </c>
      <c r="F1056">
        <v>0</v>
      </c>
      <c r="G1056">
        <f t="shared" si="27"/>
        <v>1</v>
      </c>
    </row>
    <row r="1057" spans="1:7" x14ac:dyDescent="0.3">
      <c r="A1057" t="s">
        <v>1521</v>
      </c>
      <c r="B1057" s="1">
        <v>42899</v>
      </c>
      <c r="C1057" t="s">
        <v>11</v>
      </c>
      <c r="E1057">
        <v>14</v>
      </c>
      <c r="F1057">
        <v>6.25E-2</v>
      </c>
      <c r="G1057">
        <f t="shared" si="27"/>
        <v>1.0625</v>
      </c>
    </row>
    <row r="1058" spans="1:7" x14ac:dyDescent="0.3">
      <c r="A1058" t="s">
        <v>1521</v>
      </c>
      <c r="B1058" s="1">
        <v>42902</v>
      </c>
      <c r="C1058" t="s">
        <v>11</v>
      </c>
      <c r="E1058">
        <v>14</v>
      </c>
      <c r="F1058">
        <v>0.1875</v>
      </c>
      <c r="G1058">
        <f t="shared" si="27"/>
        <v>1.1875</v>
      </c>
    </row>
    <row r="1059" spans="1:7" x14ac:dyDescent="0.3">
      <c r="A1059" t="s">
        <v>1521</v>
      </c>
      <c r="B1059" s="1">
        <v>42906</v>
      </c>
      <c r="C1059" t="s">
        <v>11</v>
      </c>
      <c r="E1059">
        <v>14</v>
      </c>
      <c r="F1059">
        <v>0.625</v>
      </c>
      <c r="G1059">
        <f t="shared" si="27"/>
        <v>1.625</v>
      </c>
    </row>
    <row r="1060" spans="1:7" x14ac:dyDescent="0.3">
      <c r="A1060" t="s">
        <v>1521</v>
      </c>
      <c r="B1060" s="1">
        <v>42912</v>
      </c>
      <c r="C1060" t="s">
        <v>11</v>
      </c>
      <c r="E1060">
        <v>14</v>
      </c>
      <c r="F1060">
        <v>1</v>
      </c>
      <c r="G1060">
        <f t="shared" si="27"/>
        <v>2</v>
      </c>
    </row>
    <row r="1061" spans="1:7" x14ac:dyDescent="0.3">
      <c r="A1061" t="s">
        <v>1521</v>
      </c>
      <c r="B1061" s="1">
        <v>42926</v>
      </c>
      <c r="C1061" t="s">
        <v>11</v>
      </c>
      <c r="E1061">
        <v>14</v>
      </c>
      <c r="F1061">
        <v>2.75</v>
      </c>
      <c r="G1061">
        <f t="shared" si="27"/>
        <v>3.75</v>
      </c>
    </row>
    <row r="1062" spans="1:7" x14ac:dyDescent="0.3">
      <c r="A1062" t="s">
        <v>1521</v>
      </c>
      <c r="B1062" s="1">
        <v>42933</v>
      </c>
      <c r="C1062" t="s">
        <v>11</v>
      </c>
      <c r="E1062">
        <v>14</v>
      </c>
      <c r="F1062">
        <v>3.75</v>
      </c>
      <c r="G1062">
        <f t="shared" si="27"/>
        <v>4.75</v>
      </c>
    </row>
    <row r="1063" spans="1:7" x14ac:dyDescent="0.3">
      <c r="A1063" t="s">
        <v>1521</v>
      </c>
      <c r="B1063" s="1">
        <v>42942</v>
      </c>
      <c r="C1063" t="s">
        <v>11</v>
      </c>
      <c r="E1063">
        <v>14</v>
      </c>
      <c r="F1063">
        <v>5</v>
      </c>
      <c r="G1063">
        <f t="shared" si="27"/>
        <v>6</v>
      </c>
    </row>
    <row r="1064" spans="1:7" x14ac:dyDescent="0.3">
      <c r="A1064" t="s">
        <v>1520</v>
      </c>
      <c r="B1064" s="1">
        <v>42888</v>
      </c>
      <c r="C1064" t="s">
        <v>11</v>
      </c>
      <c r="E1064">
        <v>16</v>
      </c>
      <c r="F1064">
        <v>0</v>
      </c>
      <c r="G1064">
        <f t="shared" si="27"/>
        <v>1</v>
      </c>
    </row>
    <row r="1065" spans="1:7" x14ac:dyDescent="0.3">
      <c r="A1065" t="s">
        <v>1520</v>
      </c>
      <c r="B1065" s="1">
        <v>42899</v>
      </c>
      <c r="C1065" t="s">
        <v>11</v>
      </c>
      <c r="E1065">
        <v>16</v>
      </c>
      <c r="F1065">
        <v>0</v>
      </c>
      <c r="G1065">
        <f t="shared" si="27"/>
        <v>1</v>
      </c>
    </row>
    <row r="1066" spans="1:7" x14ac:dyDescent="0.3">
      <c r="A1066" t="s">
        <v>1520</v>
      </c>
      <c r="B1066" s="1">
        <v>42902</v>
      </c>
      <c r="C1066" t="s">
        <v>11</v>
      </c>
      <c r="E1066">
        <v>16</v>
      </c>
      <c r="F1066">
        <v>6.25E-2</v>
      </c>
      <c r="G1066">
        <f t="shared" si="27"/>
        <v>1.0625</v>
      </c>
    </row>
    <row r="1067" spans="1:7" x14ac:dyDescent="0.3">
      <c r="A1067" t="s">
        <v>1520</v>
      </c>
      <c r="B1067" s="1">
        <v>42906</v>
      </c>
      <c r="C1067" t="s">
        <v>11</v>
      </c>
      <c r="E1067">
        <v>16</v>
      </c>
      <c r="F1067">
        <v>0.125</v>
      </c>
      <c r="G1067">
        <f t="shared" si="27"/>
        <v>1.125</v>
      </c>
    </row>
    <row r="1068" spans="1:7" x14ac:dyDescent="0.3">
      <c r="A1068" t="s">
        <v>1520</v>
      </c>
      <c r="B1068" s="1">
        <v>42912</v>
      </c>
      <c r="C1068" t="s">
        <v>11</v>
      </c>
      <c r="E1068">
        <v>16</v>
      </c>
      <c r="F1068">
        <v>0.875</v>
      </c>
      <c r="G1068">
        <f t="shared" si="27"/>
        <v>1.875</v>
      </c>
    </row>
    <row r="1069" spans="1:7" x14ac:dyDescent="0.3">
      <c r="A1069" t="s">
        <v>1520</v>
      </c>
      <c r="B1069" s="1">
        <v>42926</v>
      </c>
      <c r="C1069" t="s">
        <v>11</v>
      </c>
      <c r="E1069">
        <v>16</v>
      </c>
      <c r="F1069">
        <v>2</v>
      </c>
      <c r="G1069">
        <f t="shared" si="27"/>
        <v>3</v>
      </c>
    </row>
    <row r="1070" spans="1:7" x14ac:dyDescent="0.3">
      <c r="A1070" t="s">
        <v>1520</v>
      </c>
      <c r="B1070" s="1">
        <v>42933</v>
      </c>
      <c r="C1070" t="s">
        <v>11</v>
      </c>
      <c r="E1070">
        <v>16</v>
      </c>
      <c r="F1070">
        <v>2.25</v>
      </c>
      <c r="G1070">
        <f t="shared" si="27"/>
        <v>3.25</v>
      </c>
    </row>
    <row r="1071" spans="1:7" x14ac:dyDescent="0.3">
      <c r="A1071" t="s">
        <v>1520</v>
      </c>
      <c r="B1071" s="1">
        <v>42942</v>
      </c>
      <c r="C1071" t="s">
        <v>11</v>
      </c>
      <c r="E1071">
        <v>16</v>
      </c>
      <c r="F1071">
        <v>3.375</v>
      </c>
      <c r="G1071">
        <f t="shared" si="27"/>
        <v>4.375</v>
      </c>
    </row>
    <row r="1072" spans="1:7" x14ac:dyDescent="0.3">
      <c r="A1072" t="s">
        <v>1519</v>
      </c>
      <c r="B1072" s="1">
        <v>42929</v>
      </c>
      <c r="C1072" t="s">
        <v>11</v>
      </c>
      <c r="E1072" t="s">
        <v>1458</v>
      </c>
      <c r="F1072">
        <v>0</v>
      </c>
      <c r="G1072">
        <f t="shared" si="27"/>
        <v>1</v>
      </c>
    </row>
    <row r="1073" spans="1:7" x14ac:dyDescent="0.3">
      <c r="A1073" t="s">
        <v>1519</v>
      </c>
      <c r="B1073" s="1">
        <v>42942</v>
      </c>
      <c r="C1073" t="s">
        <v>11</v>
      </c>
      <c r="E1073" t="s">
        <v>1458</v>
      </c>
      <c r="F1073">
        <v>0</v>
      </c>
      <c r="G1073">
        <f t="shared" si="27"/>
        <v>1</v>
      </c>
    </row>
    <row r="1074" spans="1:7" x14ac:dyDescent="0.3">
      <c r="A1074" t="s">
        <v>1519</v>
      </c>
      <c r="B1074" s="1">
        <v>42949</v>
      </c>
      <c r="C1074" t="s">
        <v>11</v>
      </c>
      <c r="E1074" t="s">
        <v>1458</v>
      </c>
      <c r="F1074">
        <v>0.625</v>
      </c>
      <c r="G1074">
        <f t="shared" si="27"/>
        <v>1.625</v>
      </c>
    </row>
    <row r="1075" spans="1:7" x14ac:dyDescent="0.3">
      <c r="A1075" t="s">
        <v>1519</v>
      </c>
      <c r="B1075" s="1">
        <v>42956</v>
      </c>
      <c r="C1075" t="s">
        <v>11</v>
      </c>
      <c r="E1075" t="s">
        <v>1458</v>
      </c>
      <c r="F1075">
        <v>1.5625</v>
      </c>
      <c r="G1075">
        <f t="shared" si="27"/>
        <v>2.5625</v>
      </c>
    </row>
    <row r="1076" spans="1:7" x14ac:dyDescent="0.3">
      <c r="A1076" t="s">
        <v>1519</v>
      </c>
      <c r="B1076" s="1">
        <v>42962</v>
      </c>
      <c r="C1076" t="s">
        <v>11</v>
      </c>
      <c r="E1076" t="s">
        <v>1458</v>
      </c>
      <c r="F1076">
        <v>2</v>
      </c>
      <c r="G1076">
        <f t="shared" si="27"/>
        <v>3</v>
      </c>
    </row>
    <row r="1077" spans="1:7" x14ac:dyDescent="0.3">
      <c r="A1077" t="s">
        <v>1519</v>
      </c>
      <c r="B1077" s="1">
        <v>42969</v>
      </c>
      <c r="C1077" t="s">
        <v>11</v>
      </c>
      <c r="E1077" t="s">
        <v>1458</v>
      </c>
      <c r="F1077">
        <v>2.6875</v>
      </c>
      <c r="G1077">
        <f t="shared" si="27"/>
        <v>3.6875</v>
      </c>
    </row>
    <row r="1078" spans="1:7" x14ac:dyDescent="0.3">
      <c r="A1078" t="s">
        <v>1519</v>
      </c>
      <c r="B1078" s="1">
        <v>43019</v>
      </c>
      <c r="C1078" t="s">
        <v>11</v>
      </c>
      <c r="E1078" t="s">
        <v>1458</v>
      </c>
      <c r="F1078">
        <v>8</v>
      </c>
      <c r="G1078">
        <f t="shared" si="27"/>
        <v>9</v>
      </c>
    </row>
    <row r="1079" spans="1:7" x14ac:dyDescent="0.3">
      <c r="A1079" t="s">
        <v>1518</v>
      </c>
      <c r="B1079" s="1">
        <v>43004</v>
      </c>
      <c r="C1079" t="s">
        <v>11</v>
      </c>
      <c r="E1079" t="s">
        <v>1458</v>
      </c>
      <c r="F1079">
        <v>0</v>
      </c>
      <c r="G1079">
        <f t="shared" si="27"/>
        <v>1</v>
      </c>
    </row>
    <row r="1080" spans="1:7" x14ac:dyDescent="0.3">
      <c r="A1080" t="s">
        <v>1518</v>
      </c>
      <c r="B1080" s="1">
        <v>43006</v>
      </c>
      <c r="C1080" t="s">
        <v>11</v>
      </c>
      <c r="E1080" t="s">
        <v>1458</v>
      </c>
      <c r="F1080">
        <v>0</v>
      </c>
      <c r="G1080">
        <f t="shared" si="27"/>
        <v>1</v>
      </c>
    </row>
    <row r="1081" spans="1:7" x14ac:dyDescent="0.3">
      <c r="A1081" t="s">
        <v>1518</v>
      </c>
      <c r="B1081" s="1">
        <v>43011</v>
      </c>
      <c r="C1081" t="s">
        <v>11</v>
      </c>
      <c r="E1081" t="s">
        <v>1458</v>
      </c>
      <c r="F1081">
        <v>0.5</v>
      </c>
      <c r="G1081">
        <f t="shared" si="27"/>
        <v>1.5</v>
      </c>
    </row>
    <row r="1082" spans="1:7" x14ac:dyDescent="0.3">
      <c r="A1082" t="s">
        <v>1518</v>
      </c>
      <c r="B1082" s="1">
        <v>43014</v>
      </c>
      <c r="C1082" t="s">
        <v>11</v>
      </c>
      <c r="E1082" t="s">
        <v>1458</v>
      </c>
      <c r="F1082">
        <v>1.75</v>
      </c>
      <c r="G1082">
        <f t="shared" si="27"/>
        <v>2.75</v>
      </c>
    </row>
    <row r="1083" spans="1:7" x14ac:dyDescent="0.3">
      <c r="A1083" t="s">
        <v>1518</v>
      </c>
      <c r="B1083" s="1">
        <v>43019</v>
      </c>
      <c r="C1083" t="s">
        <v>11</v>
      </c>
      <c r="E1083" t="s">
        <v>1458</v>
      </c>
      <c r="F1083">
        <v>2.5</v>
      </c>
      <c r="G1083">
        <f t="shared" si="27"/>
        <v>3.5</v>
      </c>
    </row>
    <row r="1084" spans="1:7" x14ac:dyDescent="0.3">
      <c r="A1084" t="s">
        <v>1518</v>
      </c>
      <c r="B1084" s="1">
        <v>43024</v>
      </c>
      <c r="C1084" t="s">
        <v>11</v>
      </c>
      <c r="E1084" t="s">
        <v>1458</v>
      </c>
      <c r="F1084">
        <v>4.0625</v>
      </c>
      <c r="G1084">
        <f t="shared" si="27"/>
        <v>5.0625</v>
      </c>
    </row>
    <row r="1085" spans="1:7" x14ac:dyDescent="0.3">
      <c r="A1085" t="s">
        <v>1517</v>
      </c>
      <c r="B1085" s="1">
        <v>42853</v>
      </c>
      <c r="C1085" t="s">
        <v>1509</v>
      </c>
      <c r="E1085" t="s">
        <v>1458</v>
      </c>
      <c r="F1085">
        <v>0</v>
      </c>
      <c r="G1085">
        <f t="shared" si="27"/>
        <v>1</v>
      </c>
    </row>
    <row r="1086" spans="1:7" x14ac:dyDescent="0.3">
      <c r="A1086" t="s">
        <v>1517</v>
      </c>
      <c r="B1086" s="1">
        <v>42856</v>
      </c>
      <c r="C1086" t="s">
        <v>1509</v>
      </c>
      <c r="E1086" t="s">
        <v>1458</v>
      </c>
      <c r="F1086">
        <v>0</v>
      </c>
      <c r="G1086">
        <f t="shared" si="27"/>
        <v>1</v>
      </c>
    </row>
    <row r="1087" spans="1:7" x14ac:dyDescent="0.3">
      <c r="A1087" t="s">
        <v>1517</v>
      </c>
      <c r="B1087" s="1">
        <v>42860</v>
      </c>
      <c r="C1087" t="s">
        <v>1509</v>
      </c>
      <c r="E1087" t="s">
        <v>1458</v>
      </c>
      <c r="F1087">
        <v>0.625</v>
      </c>
      <c r="G1087">
        <f t="shared" si="27"/>
        <v>1.625</v>
      </c>
    </row>
    <row r="1088" spans="1:7" x14ac:dyDescent="0.3">
      <c r="A1088" t="s">
        <v>1517</v>
      </c>
      <c r="B1088" s="1">
        <v>42863</v>
      </c>
      <c r="C1088" t="s">
        <v>1509</v>
      </c>
      <c r="E1088" t="s">
        <v>1458</v>
      </c>
      <c r="F1088">
        <v>1.25</v>
      </c>
      <c r="G1088">
        <f t="shared" si="27"/>
        <v>2.25</v>
      </c>
    </row>
    <row r="1089" spans="1:7" x14ac:dyDescent="0.3">
      <c r="A1089" t="s">
        <v>1517</v>
      </c>
      <c r="B1089" s="1">
        <v>42866</v>
      </c>
      <c r="C1089" t="s">
        <v>1509</v>
      </c>
      <c r="E1089" t="s">
        <v>1458</v>
      </c>
      <c r="F1089">
        <v>1.625</v>
      </c>
      <c r="G1089">
        <f t="shared" si="27"/>
        <v>2.625</v>
      </c>
    </row>
    <row r="1090" spans="1:7" x14ac:dyDescent="0.3">
      <c r="A1090" t="s">
        <v>1517</v>
      </c>
      <c r="B1090" s="1">
        <v>42870</v>
      </c>
      <c r="C1090" t="s">
        <v>1509</v>
      </c>
      <c r="E1090" t="s">
        <v>1458</v>
      </c>
      <c r="F1090">
        <v>2.0625</v>
      </c>
      <c r="G1090">
        <f t="shared" ref="G1090:G1153" si="28">IF(F1090&lt;9,F1090+1,"")</f>
        <v>3.0625</v>
      </c>
    </row>
    <row r="1091" spans="1:7" x14ac:dyDescent="0.3">
      <c r="A1091" t="s">
        <v>1517</v>
      </c>
      <c r="B1091" s="1">
        <v>42874</v>
      </c>
      <c r="C1091" t="s">
        <v>1509</v>
      </c>
      <c r="E1091" t="s">
        <v>1458</v>
      </c>
      <c r="F1091">
        <v>2.3125</v>
      </c>
      <c r="G1091">
        <f t="shared" si="28"/>
        <v>3.3125</v>
      </c>
    </row>
    <row r="1092" spans="1:7" x14ac:dyDescent="0.3">
      <c r="A1092" t="s">
        <v>1517</v>
      </c>
      <c r="B1092" s="1">
        <v>42879</v>
      </c>
      <c r="C1092" t="s">
        <v>1509</v>
      </c>
      <c r="E1092" t="s">
        <v>1458</v>
      </c>
      <c r="F1092">
        <v>2.375</v>
      </c>
      <c r="G1092">
        <f t="shared" si="28"/>
        <v>3.375</v>
      </c>
    </row>
    <row r="1093" spans="1:7" x14ac:dyDescent="0.3">
      <c r="A1093" t="s">
        <v>1516</v>
      </c>
      <c r="B1093" s="1">
        <v>42853</v>
      </c>
      <c r="C1093" t="s">
        <v>1509</v>
      </c>
      <c r="E1093">
        <v>14</v>
      </c>
      <c r="F1093">
        <v>0</v>
      </c>
      <c r="G1093">
        <f t="shared" si="28"/>
        <v>1</v>
      </c>
    </row>
    <row r="1094" spans="1:7" x14ac:dyDescent="0.3">
      <c r="A1094" t="s">
        <v>1516</v>
      </c>
      <c r="B1094" s="1">
        <v>42856</v>
      </c>
      <c r="C1094" t="s">
        <v>1509</v>
      </c>
      <c r="E1094">
        <v>14</v>
      </c>
      <c r="F1094">
        <v>0</v>
      </c>
      <c r="G1094">
        <f t="shared" si="28"/>
        <v>1</v>
      </c>
    </row>
    <row r="1095" spans="1:7" x14ac:dyDescent="0.3">
      <c r="A1095" t="s">
        <v>1516</v>
      </c>
      <c r="B1095" s="1">
        <v>42860</v>
      </c>
      <c r="C1095" t="s">
        <v>1509</v>
      </c>
      <c r="E1095">
        <v>14</v>
      </c>
      <c r="F1095">
        <v>0.75</v>
      </c>
      <c r="G1095">
        <f t="shared" si="28"/>
        <v>1.75</v>
      </c>
    </row>
    <row r="1096" spans="1:7" x14ac:dyDescent="0.3">
      <c r="A1096" t="s">
        <v>1516</v>
      </c>
      <c r="B1096" s="1">
        <v>42863</v>
      </c>
      <c r="C1096" t="s">
        <v>1509</v>
      </c>
      <c r="E1096">
        <v>14</v>
      </c>
      <c r="F1096">
        <v>1.375</v>
      </c>
      <c r="G1096">
        <f t="shared" si="28"/>
        <v>2.375</v>
      </c>
    </row>
    <row r="1097" spans="1:7" x14ac:dyDescent="0.3">
      <c r="A1097" t="s">
        <v>1516</v>
      </c>
      <c r="B1097" s="1">
        <v>42866</v>
      </c>
      <c r="C1097" t="s">
        <v>1509</v>
      </c>
      <c r="E1097">
        <v>14</v>
      </c>
      <c r="F1097">
        <v>1.625</v>
      </c>
      <c r="G1097">
        <f t="shared" si="28"/>
        <v>2.625</v>
      </c>
    </row>
    <row r="1098" spans="1:7" x14ac:dyDescent="0.3">
      <c r="A1098" t="s">
        <v>1516</v>
      </c>
      <c r="B1098" s="1">
        <v>42870</v>
      </c>
      <c r="C1098" t="s">
        <v>1509</v>
      </c>
      <c r="E1098">
        <v>14</v>
      </c>
      <c r="F1098">
        <v>2</v>
      </c>
      <c r="G1098">
        <f t="shared" si="28"/>
        <v>3</v>
      </c>
    </row>
    <row r="1099" spans="1:7" x14ac:dyDescent="0.3">
      <c r="A1099" t="s">
        <v>1516</v>
      </c>
      <c r="B1099" s="1">
        <v>42874</v>
      </c>
      <c r="C1099" t="s">
        <v>1509</v>
      </c>
      <c r="E1099">
        <v>14</v>
      </c>
      <c r="F1099">
        <v>2.125</v>
      </c>
      <c r="G1099">
        <f t="shared" si="28"/>
        <v>3.125</v>
      </c>
    </row>
    <row r="1100" spans="1:7" x14ac:dyDescent="0.3">
      <c r="A1100" t="s">
        <v>1516</v>
      </c>
      <c r="B1100" s="1">
        <v>42879</v>
      </c>
      <c r="C1100" t="s">
        <v>1509</v>
      </c>
      <c r="E1100">
        <v>14</v>
      </c>
      <c r="F1100">
        <v>2.125</v>
      </c>
      <c r="G1100">
        <f t="shared" si="28"/>
        <v>3.125</v>
      </c>
    </row>
    <row r="1101" spans="1:7" x14ac:dyDescent="0.3">
      <c r="A1101" t="s">
        <v>1515</v>
      </c>
      <c r="B1101" s="1">
        <v>42853</v>
      </c>
      <c r="C1101" t="s">
        <v>1509</v>
      </c>
      <c r="E1101">
        <v>16</v>
      </c>
      <c r="F1101">
        <v>0</v>
      </c>
      <c r="G1101">
        <f t="shared" si="28"/>
        <v>1</v>
      </c>
    </row>
    <row r="1102" spans="1:7" x14ac:dyDescent="0.3">
      <c r="A1102" t="s">
        <v>1515</v>
      </c>
      <c r="B1102" s="1">
        <v>42856</v>
      </c>
      <c r="C1102" t="s">
        <v>1509</v>
      </c>
      <c r="E1102">
        <v>16</v>
      </c>
      <c r="F1102">
        <v>0</v>
      </c>
      <c r="G1102">
        <f t="shared" si="28"/>
        <v>1</v>
      </c>
    </row>
    <row r="1103" spans="1:7" x14ac:dyDescent="0.3">
      <c r="A1103" t="s">
        <v>1515</v>
      </c>
      <c r="B1103" s="1">
        <v>42860</v>
      </c>
      <c r="C1103" t="s">
        <v>1509</v>
      </c>
      <c r="E1103">
        <v>16</v>
      </c>
      <c r="F1103">
        <v>0.625</v>
      </c>
      <c r="G1103">
        <f t="shared" si="28"/>
        <v>1.625</v>
      </c>
    </row>
    <row r="1104" spans="1:7" x14ac:dyDescent="0.3">
      <c r="A1104" t="s">
        <v>1515</v>
      </c>
      <c r="B1104" s="1">
        <v>42863</v>
      </c>
      <c r="C1104" t="s">
        <v>1509</v>
      </c>
      <c r="E1104">
        <v>16</v>
      </c>
      <c r="F1104">
        <v>1.4375</v>
      </c>
      <c r="G1104">
        <f t="shared" si="28"/>
        <v>2.4375</v>
      </c>
    </row>
    <row r="1105" spans="1:7" x14ac:dyDescent="0.3">
      <c r="A1105" t="s">
        <v>1515</v>
      </c>
      <c r="B1105" s="1">
        <v>42866</v>
      </c>
      <c r="C1105" t="s">
        <v>1509</v>
      </c>
      <c r="E1105">
        <v>16</v>
      </c>
      <c r="F1105">
        <v>1.875</v>
      </c>
      <c r="G1105">
        <f t="shared" si="28"/>
        <v>2.875</v>
      </c>
    </row>
    <row r="1106" spans="1:7" x14ac:dyDescent="0.3">
      <c r="A1106" t="s">
        <v>1515</v>
      </c>
      <c r="B1106" s="1">
        <v>42870</v>
      </c>
      <c r="C1106" t="s">
        <v>1509</v>
      </c>
      <c r="E1106">
        <v>16</v>
      </c>
      <c r="F1106">
        <v>2</v>
      </c>
      <c r="G1106">
        <f t="shared" si="28"/>
        <v>3</v>
      </c>
    </row>
    <row r="1107" spans="1:7" x14ac:dyDescent="0.3">
      <c r="A1107" t="s">
        <v>1515</v>
      </c>
      <c r="B1107" s="1">
        <v>42874</v>
      </c>
      <c r="C1107" t="s">
        <v>1509</v>
      </c>
      <c r="E1107">
        <v>16</v>
      </c>
      <c r="F1107">
        <v>2.0625</v>
      </c>
      <c r="G1107">
        <f t="shared" si="28"/>
        <v>3.0625</v>
      </c>
    </row>
    <row r="1108" spans="1:7" x14ac:dyDescent="0.3">
      <c r="A1108" t="s">
        <v>1515</v>
      </c>
      <c r="B1108" s="1">
        <v>42879</v>
      </c>
      <c r="C1108" t="s">
        <v>1509</v>
      </c>
      <c r="E1108">
        <v>16</v>
      </c>
      <c r="F1108">
        <v>2.1875</v>
      </c>
      <c r="G1108">
        <f t="shared" si="28"/>
        <v>3.1875</v>
      </c>
    </row>
    <row r="1109" spans="1:7" x14ac:dyDescent="0.3">
      <c r="A1109" t="s">
        <v>1514</v>
      </c>
      <c r="B1109" s="1">
        <v>42888</v>
      </c>
      <c r="C1109" t="s">
        <v>1509</v>
      </c>
      <c r="E1109" t="s">
        <v>1458</v>
      </c>
      <c r="F1109">
        <v>0</v>
      </c>
      <c r="G1109">
        <f t="shared" si="28"/>
        <v>1</v>
      </c>
    </row>
    <row r="1110" spans="1:7" x14ac:dyDescent="0.3">
      <c r="A1110" t="s">
        <v>1514</v>
      </c>
      <c r="B1110" s="1">
        <v>42893</v>
      </c>
      <c r="C1110" t="s">
        <v>1509</v>
      </c>
      <c r="E1110" t="s">
        <v>1458</v>
      </c>
      <c r="F1110">
        <v>0</v>
      </c>
      <c r="G1110">
        <f t="shared" si="28"/>
        <v>1</v>
      </c>
    </row>
    <row r="1111" spans="1:7" x14ac:dyDescent="0.3">
      <c r="A1111" t="s">
        <v>1514</v>
      </c>
      <c r="B1111" s="1">
        <v>42899</v>
      </c>
      <c r="C1111" t="s">
        <v>1509</v>
      </c>
      <c r="E1111" t="s">
        <v>1458</v>
      </c>
      <c r="F1111">
        <v>0.375</v>
      </c>
      <c r="G1111">
        <f t="shared" si="28"/>
        <v>1.375</v>
      </c>
    </row>
    <row r="1112" spans="1:7" x14ac:dyDescent="0.3">
      <c r="A1112" t="s">
        <v>1514</v>
      </c>
      <c r="B1112" s="1">
        <v>42902</v>
      </c>
      <c r="C1112" t="s">
        <v>1509</v>
      </c>
      <c r="E1112" t="s">
        <v>1458</v>
      </c>
      <c r="F1112">
        <v>0.6875</v>
      </c>
      <c r="G1112">
        <f t="shared" si="28"/>
        <v>1.6875</v>
      </c>
    </row>
    <row r="1113" spans="1:7" x14ac:dyDescent="0.3">
      <c r="A1113" t="s">
        <v>1514</v>
      </c>
      <c r="B1113" s="1">
        <v>42906</v>
      </c>
      <c r="C1113" t="s">
        <v>1509</v>
      </c>
      <c r="E1113" t="s">
        <v>1458</v>
      </c>
      <c r="F1113">
        <v>1.5625</v>
      </c>
      <c r="G1113">
        <f t="shared" si="28"/>
        <v>2.5625</v>
      </c>
    </row>
    <row r="1114" spans="1:7" x14ac:dyDescent="0.3">
      <c r="A1114" t="s">
        <v>1514</v>
      </c>
      <c r="B1114" s="1">
        <v>42912</v>
      </c>
      <c r="C1114" t="s">
        <v>1509</v>
      </c>
      <c r="E1114" t="s">
        <v>1458</v>
      </c>
      <c r="F1114">
        <v>2</v>
      </c>
      <c r="G1114">
        <f t="shared" si="28"/>
        <v>3</v>
      </c>
    </row>
    <row r="1115" spans="1:7" x14ac:dyDescent="0.3">
      <c r="A1115" t="s">
        <v>1514</v>
      </c>
      <c r="B1115" s="1">
        <v>42926</v>
      </c>
      <c r="C1115" t="s">
        <v>1509</v>
      </c>
      <c r="E1115" t="s">
        <v>1458</v>
      </c>
      <c r="F1115">
        <v>3.375</v>
      </c>
      <c r="G1115">
        <f t="shared" si="28"/>
        <v>4.375</v>
      </c>
    </row>
    <row r="1116" spans="1:7" x14ac:dyDescent="0.3">
      <c r="A1116" t="s">
        <v>1514</v>
      </c>
      <c r="B1116" s="1">
        <v>42933</v>
      </c>
      <c r="C1116" t="s">
        <v>1509</v>
      </c>
      <c r="E1116" t="s">
        <v>1458</v>
      </c>
      <c r="F1116">
        <v>3.75</v>
      </c>
      <c r="G1116">
        <f t="shared" si="28"/>
        <v>4.75</v>
      </c>
    </row>
    <row r="1117" spans="1:7" x14ac:dyDescent="0.3">
      <c r="A1117" t="s">
        <v>1514</v>
      </c>
      <c r="B1117" s="1">
        <v>42942</v>
      </c>
      <c r="C1117" t="s">
        <v>1509</v>
      </c>
      <c r="E1117" t="s">
        <v>1458</v>
      </c>
      <c r="F1117">
        <v>4.75</v>
      </c>
      <c r="G1117">
        <f t="shared" si="28"/>
        <v>5.75</v>
      </c>
    </row>
    <row r="1118" spans="1:7" x14ac:dyDescent="0.3">
      <c r="A1118" t="s">
        <v>1514</v>
      </c>
      <c r="B1118" s="1">
        <v>42949</v>
      </c>
      <c r="C1118" t="s">
        <v>1509</v>
      </c>
      <c r="E1118" t="s">
        <v>1458</v>
      </c>
      <c r="F1118">
        <v>5.375</v>
      </c>
      <c r="G1118">
        <f t="shared" si="28"/>
        <v>6.375</v>
      </c>
    </row>
    <row r="1119" spans="1:7" x14ac:dyDescent="0.3">
      <c r="A1119" t="s">
        <v>1513</v>
      </c>
      <c r="B1119" s="1">
        <v>42893</v>
      </c>
      <c r="C1119" t="s">
        <v>1509</v>
      </c>
      <c r="E1119">
        <v>14</v>
      </c>
      <c r="F1119">
        <v>0</v>
      </c>
      <c r="G1119">
        <f t="shared" si="28"/>
        <v>1</v>
      </c>
    </row>
    <row r="1120" spans="1:7" x14ac:dyDescent="0.3">
      <c r="A1120" t="s">
        <v>1513</v>
      </c>
      <c r="B1120" s="1">
        <v>42899</v>
      </c>
      <c r="C1120" t="s">
        <v>1509</v>
      </c>
      <c r="E1120">
        <v>14</v>
      </c>
      <c r="F1120">
        <v>0</v>
      </c>
      <c r="G1120">
        <f t="shared" si="28"/>
        <v>1</v>
      </c>
    </row>
    <row r="1121" spans="1:7" x14ac:dyDescent="0.3">
      <c r="A1121" t="s">
        <v>1513</v>
      </c>
      <c r="B1121" s="1">
        <v>42902</v>
      </c>
      <c r="C1121" t="s">
        <v>1509</v>
      </c>
      <c r="E1121">
        <v>14</v>
      </c>
      <c r="F1121">
        <v>0</v>
      </c>
      <c r="G1121">
        <f t="shared" si="28"/>
        <v>1</v>
      </c>
    </row>
    <row r="1122" spans="1:7" x14ac:dyDescent="0.3">
      <c r="A1122" t="s">
        <v>1513</v>
      </c>
      <c r="B1122" s="1">
        <v>42912</v>
      </c>
      <c r="C1122" t="s">
        <v>1509</v>
      </c>
      <c r="E1122">
        <v>14</v>
      </c>
      <c r="F1122">
        <v>1</v>
      </c>
      <c r="G1122">
        <f t="shared" si="28"/>
        <v>2</v>
      </c>
    </row>
    <row r="1123" spans="1:7" x14ac:dyDescent="0.3">
      <c r="A1123" t="s">
        <v>1513</v>
      </c>
      <c r="B1123" s="1">
        <v>42926</v>
      </c>
      <c r="C1123" t="s">
        <v>1509</v>
      </c>
      <c r="E1123">
        <v>14</v>
      </c>
      <c r="F1123">
        <v>2</v>
      </c>
      <c r="G1123">
        <f t="shared" si="28"/>
        <v>3</v>
      </c>
    </row>
    <row r="1124" spans="1:7" x14ac:dyDescent="0.3">
      <c r="A1124" t="s">
        <v>1513</v>
      </c>
      <c r="B1124" s="1">
        <v>42933</v>
      </c>
      <c r="C1124" t="s">
        <v>1509</v>
      </c>
      <c r="E1124">
        <v>14</v>
      </c>
      <c r="F1124">
        <v>2</v>
      </c>
      <c r="G1124">
        <f t="shared" si="28"/>
        <v>3</v>
      </c>
    </row>
    <row r="1125" spans="1:7" x14ac:dyDescent="0.3">
      <c r="A1125" t="s">
        <v>1513</v>
      </c>
      <c r="B1125" s="1">
        <v>42942</v>
      </c>
      <c r="C1125" t="s">
        <v>1509</v>
      </c>
      <c r="E1125">
        <v>14</v>
      </c>
      <c r="F1125">
        <v>3.375</v>
      </c>
      <c r="G1125">
        <f t="shared" si="28"/>
        <v>4.375</v>
      </c>
    </row>
    <row r="1126" spans="1:7" x14ac:dyDescent="0.3">
      <c r="A1126" t="s">
        <v>1512</v>
      </c>
      <c r="B1126" s="1">
        <v>42893</v>
      </c>
      <c r="C1126" t="s">
        <v>1509</v>
      </c>
      <c r="E1126">
        <v>16</v>
      </c>
      <c r="F1126">
        <v>0</v>
      </c>
      <c r="G1126">
        <f t="shared" si="28"/>
        <v>1</v>
      </c>
    </row>
    <row r="1127" spans="1:7" x14ac:dyDescent="0.3">
      <c r="A1127" t="s">
        <v>1512</v>
      </c>
      <c r="B1127" s="1">
        <v>42899</v>
      </c>
      <c r="C1127" t="s">
        <v>1509</v>
      </c>
      <c r="E1127">
        <v>16</v>
      </c>
      <c r="F1127">
        <v>0</v>
      </c>
      <c r="G1127">
        <f t="shared" si="28"/>
        <v>1</v>
      </c>
    </row>
    <row r="1128" spans="1:7" x14ac:dyDescent="0.3">
      <c r="A1128" t="s">
        <v>1512</v>
      </c>
      <c r="B1128" s="1">
        <v>42902</v>
      </c>
      <c r="C1128" t="s">
        <v>1509</v>
      </c>
      <c r="E1128">
        <v>16</v>
      </c>
      <c r="F1128">
        <v>0</v>
      </c>
      <c r="G1128">
        <f t="shared" si="28"/>
        <v>1</v>
      </c>
    </row>
    <row r="1129" spans="1:7" x14ac:dyDescent="0.3">
      <c r="A1129" t="s">
        <v>1512</v>
      </c>
      <c r="B1129" s="1">
        <v>42906</v>
      </c>
      <c r="C1129" t="s">
        <v>1509</v>
      </c>
      <c r="E1129">
        <v>16</v>
      </c>
      <c r="F1129">
        <v>0.125</v>
      </c>
      <c r="G1129">
        <f t="shared" si="28"/>
        <v>1.125</v>
      </c>
    </row>
    <row r="1130" spans="1:7" x14ac:dyDescent="0.3">
      <c r="A1130" t="s">
        <v>1512</v>
      </c>
      <c r="B1130" s="1">
        <v>42912</v>
      </c>
      <c r="C1130" t="s">
        <v>1509</v>
      </c>
      <c r="E1130">
        <v>16</v>
      </c>
      <c r="F1130">
        <v>0.5625</v>
      </c>
      <c r="G1130">
        <f t="shared" si="28"/>
        <v>1.5625</v>
      </c>
    </row>
    <row r="1131" spans="1:7" x14ac:dyDescent="0.3">
      <c r="A1131" t="s">
        <v>1512</v>
      </c>
      <c r="B1131" s="1">
        <v>42926</v>
      </c>
      <c r="C1131" t="s">
        <v>1509</v>
      </c>
      <c r="E1131">
        <v>16</v>
      </c>
      <c r="F1131">
        <v>2.25</v>
      </c>
      <c r="G1131">
        <f t="shared" si="28"/>
        <v>3.25</v>
      </c>
    </row>
    <row r="1132" spans="1:7" x14ac:dyDescent="0.3">
      <c r="A1132" t="s">
        <v>1512</v>
      </c>
      <c r="B1132" s="1">
        <v>42942</v>
      </c>
      <c r="C1132" t="s">
        <v>1509</v>
      </c>
      <c r="E1132">
        <v>16</v>
      </c>
      <c r="F1132">
        <v>4.125</v>
      </c>
      <c r="G1132">
        <f t="shared" si="28"/>
        <v>5.125</v>
      </c>
    </row>
    <row r="1133" spans="1:7" x14ac:dyDescent="0.3">
      <c r="A1133" t="s">
        <v>1511</v>
      </c>
      <c r="B1133" s="1">
        <v>42933</v>
      </c>
      <c r="C1133" t="s">
        <v>1509</v>
      </c>
      <c r="E1133" t="s">
        <v>1458</v>
      </c>
      <c r="F1133">
        <v>0</v>
      </c>
      <c r="G1133">
        <f t="shared" si="28"/>
        <v>1</v>
      </c>
    </row>
    <row r="1134" spans="1:7" x14ac:dyDescent="0.3">
      <c r="A1134" t="s">
        <v>1511</v>
      </c>
      <c r="B1134" s="1">
        <v>42942</v>
      </c>
      <c r="C1134" t="s">
        <v>1509</v>
      </c>
      <c r="E1134" t="s">
        <v>1458</v>
      </c>
      <c r="F1134">
        <v>0</v>
      </c>
      <c r="G1134">
        <f t="shared" si="28"/>
        <v>1</v>
      </c>
    </row>
    <row r="1135" spans="1:7" x14ac:dyDescent="0.3">
      <c r="A1135" t="s">
        <v>1511</v>
      </c>
      <c r="B1135" s="1">
        <v>42949</v>
      </c>
      <c r="C1135" t="s">
        <v>1509</v>
      </c>
      <c r="E1135" t="s">
        <v>1458</v>
      </c>
      <c r="F1135">
        <v>0.5625</v>
      </c>
      <c r="G1135">
        <f t="shared" si="28"/>
        <v>1.5625</v>
      </c>
    </row>
    <row r="1136" spans="1:7" x14ac:dyDescent="0.3">
      <c r="A1136" t="s">
        <v>1511</v>
      </c>
      <c r="B1136" s="1">
        <v>42956</v>
      </c>
      <c r="C1136" t="s">
        <v>1509</v>
      </c>
      <c r="E1136" t="s">
        <v>1458</v>
      </c>
      <c r="F1136">
        <v>1.5625</v>
      </c>
      <c r="G1136">
        <f t="shared" si="28"/>
        <v>2.5625</v>
      </c>
    </row>
    <row r="1137" spans="1:7" x14ac:dyDescent="0.3">
      <c r="A1137" t="s">
        <v>1511</v>
      </c>
      <c r="B1137" s="1">
        <v>42962</v>
      </c>
      <c r="C1137" t="s">
        <v>1509</v>
      </c>
      <c r="E1137" t="s">
        <v>1458</v>
      </c>
      <c r="F1137">
        <v>2.0625</v>
      </c>
      <c r="G1137">
        <f t="shared" si="28"/>
        <v>3.0625</v>
      </c>
    </row>
    <row r="1138" spans="1:7" x14ac:dyDescent="0.3">
      <c r="A1138" t="s">
        <v>1511</v>
      </c>
      <c r="B1138" s="1">
        <v>42965</v>
      </c>
      <c r="C1138" t="s">
        <v>1509</v>
      </c>
      <c r="E1138" t="s">
        <v>1458</v>
      </c>
      <c r="F1138">
        <v>2.5</v>
      </c>
      <c r="G1138">
        <f t="shared" si="28"/>
        <v>3.5</v>
      </c>
    </row>
    <row r="1139" spans="1:7" x14ac:dyDescent="0.3">
      <c r="A1139" t="s">
        <v>1511</v>
      </c>
      <c r="B1139" s="1">
        <v>42969</v>
      </c>
      <c r="C1139" t="s">
        <v>1509</v>
      </c>
      <c r="E1139" t="s">
        <v>1458</v>
      </c>
      <c r="F1139">
        <v>3.25</v>
      </c>
      <c r="G1139">
        <f t="shared" si="28"/>
        <v>4.25</v>
      </c>
    </row>
    <row r="1140" spans="1:7" x14ac:dyDescent="0.3">
      <c r="A1140" t="s">
        <v>1511</v>
      </c>
      <c r="B1140" s="1">
        <v>43019</v>
      </c>
      <c r="C1140" t="s">
        <v>1509</v>
      </c>
      <c r="E1140" t="s">
        <v>1458</v>
      </c>
      <c r="F1140">
        <v>7.5</v>
      </c>
      <c r="G1140">
        <f t="shared" si="28"/>
        <v>8.5</v>
      </c>
    </row>
    <row r="1141" spans="1:7" x14ac:dyDescent="0.3">
      <c r="A1141" t="s">
        <v>1510</v>
      </c>
      <c r="B1141" s="1">
        <v>43004</v>
      </c>
      <c r="C1141" t="s">
        <v>1509</v>
      </c>
      <c r="E1141" t="s">
        <v>1458</v>
      </c>
      <c r="F1141">
        <v>0</v>
      </c>
      <c r="G1141">
        <f t="shared" si="28"/>
        <v>1</v>
      </c>
    </row>
    <row r="1142" spans="1:7" x14ac:dyDescent="0.3">
      <c r="A1142" t="s">
        <v>1510</v>
      </c>
      <c r="B1142" s="1">
        <v>43006</v>
      </c>
      <c r="C1142" t="s">
        <v>1509</v>
      </c>
      <c r="E1142" t="s">
        <v>1458</v>
      </c>
      <c r="F1142">
        <v>0</v>
      </c>
      <c r="G1142">
        <f t="shared" si="28"/>
        <v>1</v>
      </c>
    </row>
    <row r="1143" spans="1:7" x14ac:dyDescent="0.3">
      <c r="A1143" t="s">
        <v>1510</v>
      </c>
      <c r="B1143" s="1">
        <v>43011</v>
      </c>
      <c r="C1143" t="s">
        <v>1509</v>
      </c>
      <c r="E1143" t="s">
        <v>1458</v>
      </c>
      <c r="F1143">
        <v>0.5625</v>
      </c>
      <c r="G1143">
        <f t="shared" si="28"/>
        <v>1.5625</v>
      </c>
    </row>
    <row r="1144" spans="1:7" x14ac:dyDescent="0.3">
      <c r="A1144" t="s">
        <v>1510</v>
      </c>
      <c r="B1144" s="1">
        <v>43014</v>
      </c>
      <c r="C1144" t="s">
        <v>1509</v>
      </c>
      <c r="E1144" t="s">
        <v>1458</v>
      </c>
      <c r="F1144">
        <v>1.625</v>
      </c>
      <c r="G1144">
        <f t="shared" si="28"/>
        <v>2.625</v>
      </c>
    </row>
    <row r="1145" spans="1:7" x14ac:dyDescent="0.3">
      <c r="A1145" t="s">
        <v>1510</v>
      </c>
      <c r="B1145" s="1">
        <v>43019</v>
      </c>
      <c r="C1145" t="s">
        <v>1509</v>
      </c>
      <c r="E1145" t="s">
        <v>1458</v>
      </c>
      <c r="F1145">
        <v>2.625</v>
      </c>
      <c r="G1145">
        <f t="shared" si="28"/>
        <v>3.625</v>
      </c>
    </row>
    <row r="1146" spans="1:7" x14ac:dyDescent="0.3">
      <c r="A1146" t="s">
        <v>1510</v>
      </c>
      <c r="B1146" s="1">
        <v>43024</v>
      </c>
      <c r="C1146" t="s">
        <v>1509</v>
      </c>
      <c r="E1146" t="s">
        <v>1458</v>
      </c>
      <c r="F1146">
        <v>4.25</v>
      </c>
      <c r="G1146">
        <f t="shared" si="28"/>
        <v>5.25</v>
      </c>
    </row>
    <row r="1147" spans="1:7" x14ac:dyDescent="0.3">
      <c r="A1147" t="s">
        <v>1508</v>
      </c>
      <c r="B1147" s="1">
        <v>42853</v>
      </c>
      <c r="C1147" t="s">
        <v>1501</v>
      </c>
      <c r="E1147" t="s">
        <v>1458</v>
      </c>
      <c r="F1147">
        <v>0</v>
      </c>
      <c r="G1147">
        <f t="shared" si="28"/>
        <v>1</v>
      </c>
    </row>
    <row r="1148" spans="1:7" x14ac:dyDescent="0.3">
      <c r="A1148" t="s">
        <v>1508</v>
      </c>
      <c r="B1148" s="1">
        <v>42856</v>
      </c>
      <c r="C1148" t="s">
        <v>1501</v>
      </c>
      <c r="E1148" t="s">
        <v>1458</v>
      </c>
      <c r="F1148">
        <v>0</v>
      </c>
      <c r="G1148">
        <f t="shared" si="28"/>
        <v>1</v>
      </c>
    </row>
    <row r="1149" spans="1:7" x14ac:dyDescent="0.3">
      <c r="A1149" t="s">
        <v>1508</v>
      </c>
      <c r="B1149" s="1">
        <v>42860</v>
      </c>
      <c r="C1149" t="s">
        <v>1501</v>
      </c>
      <c r="E1149" t="s">
        <v>1458</v>
      </c>
      <c r="F1149">
        <v>0.625</v>
      </c>
      <c r="G1149">
        <f t="shared" si="28"/>
        <v>1.625</v>
      </c>
    </row>
    <row r="1150" spans="1:7" x14ac:dyDescent="0.3">
      <c r="A1150" t="s">
        <v>1508</v>
      </c>
      <c r="B1150" s="1">
        <v>42863</v>
      </c>
      <c r="C1150" t="s">
        <v>1501</v>
      </c>
      <c r="E1150" t="s">
        <v>1458</v>
      </c>
      <c r="F1150">
        <v>1.3125</v>
      </c>
      <c r="G1150">
        <f t="shared" si="28"/>
        <v>2.3125</v>
      </c>
    </row>
    <row r="1151" spans="1:7" x14ac:dyDescent="0.3">
      <c r="A1151" t="s">
        <v>1508</v>
      </c>
      <c r="B1151" s="1">
        <v>42866</v>
      </c>
      <c r="C1151" t="s">
        <v>1501</v>
      </c>
      <c r="E1151" t="s">
        <v>1458</v>
      </c>
      <c r="F1151">
        <v>1.75</v>
      </c>
      <c r="G1151">
        <f t="shared" si="28"/>
        <v>2.75</v>
      </c>
    </row>
    <row r="1152" spans="1:7" x14ac:dyDescent="0.3">
      <c r="A1152" t="s">
        <v>1508</v>
      </c>
      <c r="B1152" s="1">
        <v>42870</v>
      </c>
      <c r="C1152" t="s">
        <v>1501</v>
      </c>
      <c r="E1152" t="s">
        <v>1458</v>
      </c>
      <c r="F1152">
        <v>2.375</v>
      </c>
      <c r="G1152">
        <f t="shared" si="28"/>
        <v>3.375</v>
      </c>
    </row>
    <row r="1153" spans="1:7" x14ac:dyDescent="0.3">
      <c r="A1153" t="s">
        <v>1508</v>
      </c>
      <c r="B1153" s="1">
        <v>42874</v>
      </c>
      <c r="C1153" t="s">
        <v>1501</v>
      </c>
      <c r="E1153" t="s">
        <v>1458</v>
      </c>
      <c r="F1153">
        <v>3.3125</v>
      </c>
      <c r="G1153">
        <f t="shared" si="28"/>
        <v>4.3125</v>
      </c>
    </row>
    <row r="1154" spans="1:7" x14ac:dyDescent="0.3">
      <c r="A1154" t="s">
        <v>1508</v>
      </c>
      <c r="B1154" s="1">
        <v>42879</v>
      </c>
      <c r="C1154" t="s">
        <v>1501</v>
      </c>
      <c r="E1154" t="s">
        <v>1458</v>
      </c>
      <c r="F1154">
        <v>4.125</v>
      </c>
      <c r="G1154">
        <f t="shared" ref="G1154:G1217" si="29">IF(F1154&lt;9,F1154+1,"")</f>
        <v>5.125</v>
      </c>
    </row>
    <row r="1155" spans="1:7" x14ac:dyDescent="0.3">
      <c r="A1155" t="s">
        <v>1508</v>
      </c>
      <c r="B1155" s="1">
        <v>42888</v>
      </c>
      <c r="C1155" t="s">
        <v>1501</v>
      </c>
      <c r="E1155" t="s">
        <v>1458</v>
      </c>
      <c r="F1155">
        <v>4.8125</v>
      </c>
      <c r="G1155">
        <f t="shared" si="29"/>
        <v>5.8125</v>
      </c>
    </row>
    <row r="1156" spans="1:7" x14ac:dyDescent="0.3">
      <c r="A1156" t="s">
        <v>1508</v>
      </c>
      <c r="B1156" s="1">
        <v>42893</v>
      </c>
      <c r="C1156" t="s">
        <v>1501</v>
      </c>
      <c r="E1156" t="s">
        <v>1458</v>
      </c>
      <c r="F1156">
        <v>5.75</v>
      </c>
      <c r="G1156">
        <f t="shared" si="29"/>
        <v>6.75</v>
      </c>
    </row>
    <row r="1157" spans="1:7" x14ac:dyDescent="0.3">
      <c r="A1157" t="s">
        <v>1508</v>
      </c>
      <c r="B1157" s="1">
        <v>42899</v>
      </c>
      <c r="C1157" t="s">
        <v>1501</v>
      </c>
      <c r="E1157" t="s">
        <v>1458</v>
      </c>
      <c r="F1157">
        <v>7.375</v>
      </c>
      <c r="G1157">
        <f t="shared" si="29"/>
        <v>8.375</v>
      </c>
    </row>
    <row r="1158" spans="1:7" x14ac:dyDescent="0.3">
      <c r="A1158" t="s">
        <v>1508</v>
      </c>
      <c r="B1158" s="1">
        <v>42902</v>
      </c>
      <c r="C1158" t="s">
        <v>1501</v>
      </c>
      <c r="E1158" t="s">
        <v>1458</v>
      </c>
      <c r="F1158">
        <v>7.375</v>
      </c>
      <c r="G1158">
        <f t="shared" si="29"/>
        <v>8.375</v>
      </c>
    </row>
    <row r="1159" spans="1:7" x14ac:dyDescent="0.3">
      <c r="A1159" t="s">
        <v>1508</v>
      </c>
      <c r="B1159" s="1">
        <v>42906</v>
      </c>
      <c r="C1159" t="s">
        <v>1501</v>
      </c>
      <c r="E1159" t="s">
        <v>1458</v>
      </c>
      <c r="F1159">
        <v>7.5</v>
      </c>
      <c r="G1159">
        <f t="shared" si="29"/>
        <v>8.5</v>
      </c>
    </row>
    <row r="1160" spans="1:7" x14ac:dyDescent="0.3">
      <c r="A1160" t="s">
        <v>1507</v>
      </c>
      <c r="B1160" s="1">
        <v>42853</v>
      </c>
      <c r="C1160" t="s">
        <v>1501</v>
      </c>
      <c r="E1160">
        <v>14</v>
      </c>
      <c r="F1160">
        <v>0</v>
      </c>
      <c r="G1160">
        <f t="shared" si="29"/>
        <v>1</v>
      </c>
    </row>
    <row r="1161" spans="1:7" x14ac:dyDescent="0.3">
      <c r="A1161" t="s">
        <v>1507</v>
      </c>
      <c r="B1161" s="1">
        <v>42856</v>
      </c>
      <c r="C1161" t="s">
        <v>1501</v>
      </c>
      <c r="E1161">
        <v>14</v>
      </c>
      <c r="F1161">
        <v>0</v>
      </c>
      <c r="G1161">
        <f t="shared" si="29"/>
        <v>1</v>
      </c>
    </row>
    <row r="1162" spans="1:7" x14ac:dyDescent="0.3">
      <c r="A1162" t="s">
        <v>1507</v>
      </c>
      <c r="B1162" s="1">
        <v>42860</v>
      </c>
      <c r="C1162" t="s">
        <v>1501</v>
      </c>
      <c r="E1162">
        <v>14</v>
      </c>
      <c r="F1162">
        <v>0.625</v>
      </c>
      <c r="G1162">
        <f t="shared" si="29"/>
        <v>1.625</v>
      </c>
    </row>
    <row r="1163" spans="1:7" x14ac:dyDescent="0.3">
      <c r="A1163" t="s">
        <v>1507</v>
      </c>
      <c r="B1163" s="1">
        <v>42863</v>
      </c>
      <c r="C1163" t="s">
        <v>1501</v>
      </c>
      <c r="E1163">
        <v>14</v>
      </c>
      <c r="F1163">
        <v>1.1875</v>
      </c>
      <c r="G1163">
        <f t="shared" si="29"/>
        <v>2.1875</v>
      </c>
    </row>
    <row r="1164" spans="1:7" x14ac:dyDescent="0.3">
      <c r="A1164" t="s">
        <v>1507</v>
      </c>
      <c r="B1164" s="1">
        <v>42866</v>
      </c>
      <c r="C1164" t="s">
        <v>1501</v>
      </c>
      <c r="E1164">
        <v>14</v>
      </c>
      <c r="F1164">
        <v>1.4375</v>
      </c>
      <c r="G1164">
        <f t="shared" si="29"/>
        <v>2.4375</v>
      </c>
    </row>
    <row r="1165" spans="1:7" x14ac:dyDescent="0.3">
      <c r="A1165" t="s">
        <v>1507</v>
      </c>
      <c r="B1165" s="1">
        <v>42870</v>
      </c>
      <c r="C1165" t="s">
        <v>1501</v>
      </c>
      <c r="E1165">
        <v>14</v>
      </c>
      <c r="F1165">
        <v>2.0625</v>
      </c>
      <c r="G1165">
        <f t="shared" si="29"/>
        <v>3.0625</v>
      </c>
    </row>
    <row r="1166" spans="1:7" x14ac:dyDescent="0.3">
      <c r="A1166" t="s">
        <v>1507</v>
      </c>
      <c r="B1166" s="1">
        <v>42874</v>
      </c>
      <c r="C1166" t="s">
        <v>1501</v>
      </c>
      <c r="E1166">
        <v>14</v>
      </c>
      <c r="F1166">
        <v>2.5</v>
      </c>
      <c r="G1166">
        <f t="shared" si="29"/>
        <v>3.5</v>
      </c>
    </row>
    <row r="1167" spans="1:7" x14ac:dyDescent="0.3">
      <c r="A1167" t="s">
        <v>1507</v>
      </c>
      <c r="B1167" s="1">
        <v>42879</v>
      </c>
      <c r="C1167" t="s">
        <v>1501</v>
      </c>
      <c r="E1167">
        <v>14</v>
      </c>
      <c r="F1167">
        <v>3.0625</v>
      </c>
      <c r="G1167">
        <f t="shared" si="29"/>
        <v>4.0625</v>
      </c>
    </row>
    <row r="1168" spans="1:7" x14ac:dyDescent="0.3">
      <c r="A1168" t="s">
        <v>1507</v>
      </c>
      <c r="B1168" s="1">
        <v>42888</v>
      </c>
      <c r="C1168" t="s">
        <v>1501</v>
      </c>
      <c r="E1168">
        <v>14</v>
      </c>
      <c r="F1168">
        <v>4.25</v>
      </c>
      <c r="G1168">
        <f t="shared" si="29"/>
        <v>5.25</v>
      </c>
    </row>
    <row r="1169" spans="1:7" x14ac:dyDescent="0.3">
      <c r="A1169" t="s">
        <v>1507</v>
      </c>
      <c r="B1169" s="1">
        <v>42893</v>
      </c>
      <c r="C1169" t="s">
        <v>1501</v>
      </c>
      <c r="E1169">
        <v>14</v>
      </c>
      <c r="F1169">
        <v>4.5625</v>
      </c>
      <c r="G1169">
        <f t="shared" si="29"/>
        <v>5.5625</v>
      </c>
    </row>
    <row r="1170" spans="1:7" x14ac:dyDescent="0.3">
      <c r="A1170" t="s">
        <v>1507</v>
      </c>
      <c r="B1170" s="1">
        <v>42899</v>
      </c>
      <c r="C1170" t="s">
        <v>1501</v>
      </c>
      <c r="E1170">
        <v>14</v>
      </c>
      <c r="F1170">
        <v>6.0625</v>
      </c>
      <c r="G1170">
        <f t="shared" si="29"/>
        <v>7.0625</v>
      </c>
    </row>
    <row r="1171" spans="1:7" x14ac:dyDescent="0.3">
      <c r="A1171" t="s">
        <v>1506</v>
      </c>
      <c r="B1171" s="1">
        <v>42853</v>
      </c>
      <c r="C1171" t="s">
        <v>1501</v>
      </c>
      <c r="E1171">
        <v>16</v>
      </c>
      <c r="F1171">
        <v>0</v>
      </c>
      <c r="G1171">
        <f t="shared" si="29"/>
        <v>1</v>
      </c>
    </row>
    <row r="1172" spans="1:7" x14ac:dyDescent="0.3">
      <c r="A1172" t="s">
        <v>1506</v>
      </c>
      <c r="B1172" s="1">
        <v>42856</v>
      </c>
      <c r="C1172" t="s">
        <v>1501</v>
      </c>
      <c r="E1172">
        <v>16</v>
      </c>
      <c r="F1172">
        <v>0</v>
      </c>
      <c r="G1172">
        <f t="shared" si="29"/>
        <v>1</v>
      </c>
    </row>
    <row r="1173" spans="1:7" x14ac:dyDescent="0.3">
      <c r="A1173" t="s">
        <v>1506</v>
      </c>
      <c r="B1173" s="1">
        <v>42860</v>
      </c>
      <c r="C1173" t="s">
        <v>1501</v>
      </c>
      <c r="E1173">
        <v>16</v>
      </c>
      <c r="F1173">
        <v>0.75</v>
      </c>
      <c r="G1173">
        <f t="shared" si="29"/>
        <v>1.75</v>
      </c>
    </row>
    <row r="1174" spans="1:7" x14ac:dyDescent="0.3">
      <c r="A1174" t="s">
        <v>1506</v>
      </c>
      <c r="B1174" s="1">
        <v>42863</v>
      </c>
      <c r="C1174" t="s">
        <v>1501</v>
      </c>
      <c r="E1174">
        <v>16</v>
      </c>
      <c r="F1174">
        <v>1.4375</v>
      </c>
      <c r="G1174">
        <f t="shared" si="29"/>
        <v>2.4375</v>
      </c>
    </row>
    <row r="1175" spans="1:7" x14ac:dyDescent="0.3">
      <c r="A1175" t="s">
        <v>1506</v>
      </c>
      <c r="B1175" s="1">
        <v>42866</v>
      </c>
      <c r="C1175" t="s">
        <v>1501</v>
      </c>
      <c r="E1175">
        <v>16</v>
      </c>
      <c r="F1175">
        <v>1.875</v>
      </c>
      <c r="G1175">
        <f t="shared" si="29"/>
        <v>2.875</v>
      </c>
    </row>
    <row r="1176" spans="1:7" x14ac:dyDescent="0.3">
      <c r="A1176" t="s">
        <v>1506</v>
      </c>
      <c r="B1176" s="1">
        <v>42870</v>
      </c>
      <c r="C1176" t="s">
        <v>1501</v>
      </c>
      <c r="E1176">
        <v>16</v>
      </c>
      <c r="F1176">
        <v>2.1875</v>
      </c>
      <c r="G1176">
        <f t="shared" si="29"/>
        <v>3.1875</v>
      </c>
    </row>
    <row r="1177" spans="1:7" x14ac:dyDescent="0.3">
      <c r="A1177" t="s">
        <v>1506</v>
      </c>
      <c r="B1177" s="1">
        <v>42874</v>
      </c>
      <c r="C1177" t="s">
        <v>1501</v>
      </c>
      <c r="E1177">
        <v>16</v>
      </c>
      <c r="F1177">
        <v>2.6875</v>
      </c>
      <c r="G1177">
        <f t="shared" si="29"/>
        <v>3.6875</v>
      </c>
    </row>
    <row r="1178" spans="1:7" x14ac:dyDescent="0.3">
      <c r="A1178" t="s">
        <v>1506</v>
      </c>
      <c r="B1178" s="1">
        <v>42879</v>
      </c>
      <c r="C1178" t="s">
        <v>1501</v>
      </c>
      <c r="E1178">
        <v>16</v>
      </c>
      <c r="F1178">
        <v>3.8125</v>
      </c>
      <c r="G1178">
        <f t="shared" si="29"/>
        <v>4.8125</v>
      </c>
    </row>
    <row r="1179" spans="1:7" x14ac:dyDescent="0.3">
      <c r="A1179" t="s">
        <v>1506</v>
      </c>
      <c r="B1179" s="1">
        <v>42888</v>
      </c>
      <c r="C1179" t="s">
        <v>1501</v>
      </c>
      <c r="E1179">
        <v>16</v>
      </c>
      <c r="F1179">
        <v>4.875</v>
      </c>
      <c r="G1179">
        <f t="shared" si="29"/>
        <v>5.875</v>
      </c>
    </row>
    <row r="1180" spans="1:7" x14ac:dyDescent="0.3">
      <c r="A1180" t="s">
        <v>1506</v>
      </c>
      <c r="B1180" s="1">
        <v>42893</v>
      </c>
      <c r="C1180" t="s">
        <v>1501</v>
      </c>
      <c r="E1180">
        <v>16</v>
      </c>
      <c r="F1180">
        <v>5.375</v>
      </c>
      <c r="G1180">
        <f t="shared" si="29"/>
        <v>6.375</v>
      </c>
    </row>
    <row r="1181" spans="1:7" x14ac:dyDescent="0.3">
      <c r="A1181" t="s">
        <v>1506</v>
      </c>
      <c r="B1181" s="1">
        <v>42899</v>
      </c>
      <c r="C1181" t="s">
        <v>1501</v>
      </c>
      <c r="E1181">
        <v>16</v>
      </c>
      <c r="F1181">
        <v>6.625</v>
      </c>
      <c r="G1181">
        <f t="shared" si="29"/>
        <v>7.625</v>
      </c>
    </row>
    <row r="1182" spans="1:7" x14ac:dyDescent="0.3">
      <c r="A1182" t="s">
        <v>1505</v>
      </c>
      <c r="B1182" s="1">
        <v>42888</v>
      </c>
      <c r="C1182" t="s">
        <v>1501</v>
      </c>
      <c r="E1182" t="s">
        <v>1458</v>
      </c>
      <c r="F1182">
        <v>0</v>
      </c>
      <c r="G1182">
        <f t="shared" si="29"/>
        <v>1</v>
      </c>
    </row>
    <row r="1183" spans="1:7" x14ac:dyDescent="0.3">
      <c r="A1183" t="s">
        <v>1505</v>
      </c>
      <c r="B1183" s="1">
        <v>42899</v>
      </c>
      <c r="C1183" t="s">
        <v>1501</v>
      </c>
      <c r="E1183" t="s">
        <v>1458</v>
      </c>
      <c r="F1183">
        <v>0.625</v>
      </c>
      <c r="G1183">
        <f t="shared" si="29"/>
        <v>1.625</v>
      </c>
    </row>
    <row r="1184" spans="1:7" x14ac:dyDescent="0.3">
      <c r="A1184" t="s">
        <v>1505</v>
      </c>
      <c r="B1184" s="1">
        <v>42902</v>
      </c>
      <c r="C1184" t="s">
        <v>1501</v>
      </c>
      <c r="E1184" t="s">
        <v>1458</v>
      </c>
      <c r="F1184">
        <v>1.1875</v>
      </c>
      <c r="G1184">
        <f t="shared" si="29"/>
        <v>2.1875</v>
      </c>
    </row>
    <row r="1185" spans="1:7" x14ac:dyDescent="0.3">
      <c r="A1185" t="s">
        <v>1505</v>
      </c>
      <c r="B1185" s="1">
        <v>42906</v>
      </c>
      <c r="C1185" t="s">
        <v>1501</v>
      </c>
      <c r="E1185" t="s">
        <v>1458</v>
      </c>
      <c r="F1185">
        <v>2</v>
      </c>
      <c r="G1185">
        <f t="shared" si="29"/>
        <v>3</v>
      </c>
    </row>
    <row r="1186" spans="1:7" x14ac:dyDescent="0.3">
      <c r="A1186" t="s">
        <v>1505</v>
      </c>
      <c r="B1186" s="1">
        <v>42912</v>
      </c>
      <c r="C1186" t="s">
        <v>1501</v>
      </c>
      <c r="E1186" t="s">
        <v>1458</v>
      </c>
      <c r="F1186">
        <v>2</v>
      </c>
      <c r="G1186">
        <f t="shared" si="29"/>
        <v>3</v>
      </c>
    </row>
    <row r="1187" spans="1:7" x14ac:dyDescent="0.3">
      <c r="A1187" t="s">
        <v>1505</v>
      </c>
      <c r="B1187" s="1">
        <v>42926</v>
      </c>
      <c r="C1187" t="s">
        <v>1501</v>
      </c>
      <c r="E1187" t="s">
        <v>1458</v>
      </c>
      <c r="F1187">
        <v>3</v>
      </c>
      <c r="G1187">
        <f t="shared" si="29"/>
        <v>4</v>
      </c>
    </row>
    <row r="1188" spans="1:7" x14ac:dyDescent="0.3">
      <c r="A1188" t="s">
        <v>1505</v>
      </c>
      <c r="B1188" s="1">
        <v>42933</v>
      </c>
      <c r="C1188" t="s">
        <v>1501</v>
      </c>
      <c r="E1188" t="s">
        <v>1458</v>
      </c>
      <c r="F1188">
        <v>3.875</v>
      </c>
      <c r="G1188">
        <f t="shared" si="29"/>
        <v>4.875</v>
      </c>
    </row>
    <row r="1189" spans="1:7" x14ac:dyDescent="0.3">
      <c r="A1189" t="s">
        <v>1505</v>
      </c>
      <c r="B1189" s="1">
        <v>42942</v>
      </c>
      <c r="C1189" t="s">
        <v>1501</v>
      </c>
      <c r="E1189" t="s">
        <v>1458</v>
      </c>
      <c r="F1189">
        <v>4.625</v>
      </c>
      <c r="G1189">
        <f t="shared" si="29"/>
        <v>5.625</v>
      </c>
    </row>
    <row r="1190" spans="1:7" x14ac:dyDescent="0.3">
      <c r="A1190" t="s">
        <v>1505</v>
      </c>
      <c r="B1190" s="1">
        <v>43014</v>
      </c>
      <c r="C1190" t="s">
        <v>1501</v>
      </c>
      <c r="E1190" t="s">
        <v>1458</v>
      </c>
      <c r="F1190">
        <v>3</v>
      </c>
      <c r="G1190">
        <f t="shared" si="29"/>
        <v>4</v>
      </c>
    </row>
    <row r="1191" spans="1:7" x14ac:dyDescent="0.3">
      <c r="A1191" t="s">
        <v>1504</v>
      </c>
      <c r="B1191" s="1">
        <v>42888</v>
      </c>
      <c r="C1191" t="s">
        <v>1501</v>
      </c>
      <c r="E1191">
        <v>14</v>
      </c>
      <c r="F1191">
        <v>0</v>
      </c>
      <c r="G1191">
        <f t="shared" si="29"/>
        <v>1</v>
      </c>
    </row>
    <row r="1192" spans="1:7" x14ac:dyDescent="0.3">
      <c r="A1192" t="s">
        <v>1504</v>
      </c>
      <c r="B1192" s="1">
        <v>42899</v>
      </c>
      <c r="C1192" t="s">
        <v>1501</v>
      </c>
      <c r="E1192">
        <v>14</v>
      </c>
      <c r="F1192">
        <v>0.4375</v>
      </c>
      <c r="G1192">
        <f t="shared" si="29"/>
        <v>1.4375</v>
      </c>
    </row>
    <row r="1193" spans="1:7" x14ac:dyDescent="0.3">
      <c r="A1193" t="s">
        <v>1504</v>
      </c>
      <c r="B1193" s="1">
        <v>42902</v>
      </c>
      <c r="C1193" t="s">
        <v>1501</v>
      </c>
      <c r="E1193">
        <v>14</v>
      </c>
      <c r="F1193">
        <v>0.8125</v>
      </c>
      <c r="G1193">
        <f t="shared" si="29"/>
        <v>1.8125</v>
      </c>
    </row>
    <row r="1194" spans="1:7" x14ac:dyDescent="0.3">
      <c r="A1194" t="s">
        <v>1504</v>
      </c>
      <c r="B1194" s="1">
        <v>42906</v>
      </c>
      <c r="C1194" t="s">
        <v>1501</v>
      </c>
      <c r="E1194">
        <v>14</v>
      </c>
      <c r="F1194">
        <v>1.625</v>
      </c>
      <c r="G1194">
        <f t="shared" si="29"/>
        <v>2.625</v>
      </c>
    </row>
    <row r="1195" spans="1:7" x14ac:dyDescent="0.3">
      <c r="A1195" t="s">
        <v>1504</v>
      </c>
      <c r="B1195" s="1">
        <v>42912</v>
      </c>
      <c r="C1195" t="s">
        <v>1501</v>
      </c>
      <c r="E1195">
        <v>14</v>
      </c>
      <c r="F1195">
        <v>2</v>
      </c>
      <c r="G1195">
        <f t="shared" si="29"/>
        <v>3</v>
      </c>
    </row>
    <row r="1196" spans="1:7" x14ac:dyDescent="0.3">
      <c r="A1196" t="s">
        <v>1504</v>
      </c>
      <c r="B1196" s="1">
        <v>42926</v>
      </c>
      <c r="C1196" t="s">
        <v>1501</v>
      </c>
      <c r="E1196">
        <v>14</v>
      </c>
      <c r="F1196">
        <v>3</v>
      </c>
      <c r="G1196">
        <f t="shared" si="29"/>
        <v>4</v>
      </c>
    </row>
    <row r="1197" spans="1:7" x14ac:dyDescent="0.3">
      <c r="A1197" t="s">
        <v>1504</v>
      </c>
      <c r="B1197" s="1">
        <v>42933</v>
      </c>
      <c r="C1197" t="s">
        <v>1501</v>
      </c>
      <c r="E1197">
        <v>14</v>
      </c>
      <c r="F1197">
        <v>3.5</v>
      </c>
      <c r="G1197">
        <f t="shared" si="29"/>
        <v>4.5</v>
      </c>
    </row>
    <row r="1198" spans="1:7" x14ac:dyDescent="0.3">
      <c r="A1198" t="s">
        <v>1504</v>
      </c>
      <c r="B1198" s="1">
        <v>42942</v>
      </c>
      <c r="C1198" t="s">
        <v>1501</v>
      </c>
      <c r="E1198">
        <v>14</v>
      </c>
      <c r="F1198">
        <v>4.3125</v>
      </c>
      <c r="G1198">
        <f t="shared" si="29"/>
        <v>5.3125</v>
      </c>
    </row>
    <row r="1199" spans="1:7" x14ac:dyDescent="0.3">
      <c r="A1199" t="s">
        <v>1503</v>
      </c>
      <c r="B1199" s="1">
        <v>42888</v>
      </c>
      <c r="C1199" t="s">
        <v>1501</v>
      </c>
      <c r="E1199">
        <v>16</v>
      </c>
      <c r="F1199">
        <v>0</v>
      </c>
      <c r="G1199">
        <f t="shared" si="29"/>
        <v>1</v>
      </c>
    </row>
    <row r="1200" spans="1:7" x14ac:dyDescent="0.3">
      <c r="A1200" t="s">
        <v>1503</v>
      </c>
      <c r="B1200" s="1">
        <v>42893</v>
      </c>
      <c r="C1200" t="s">
        <v>1501</v>
      </c>
      <c r="E1200">
        <v>16</v>
      </c>
      <c r="F1200">
        <v>0</v>
      </c>
      <c r="G1200">
        <f t="shared" si="29"/>
        <v>1</v>
      </c>
    </row>
    <row r="1201" spans="1:7" x14ac:dyDescent="0.3">
      <c r="A1201" t="s">
        <v>1503</v>
      </c>
      <c r="B1201" s="1">
        <v>42899</v>
      </c>
      <c r="C1201" t="s">
        <v>1501</v>
      </c>
      <c r="E1201">
        <v>16</v>
      </c>
      <c r="F1201">
        <v>0.5</v>
      </c>
      <c r="G1201">
        <f t="shared" si="29"/>
        <v>1.5</v>
      </c>
    </row>
    <row r="1202" spans="1:7" x14ac:dyDescent="0.3">
      <c r="A1202" t="s">
        <v>1503</v>
      </c>
      <c r="B1202" s="1">
        <v>42902</v>
      </c>
      <c r="C1202" t="s">
        <v>1501</v>
      </c>
      <c r="E1202">
        <v>16</v>
      </c>
      <c r="F1202">
        <v>0.75</v>
      </c>
      <c r="G1202">
        <f t="shared" si="29"/>
        <v>1.75</v>
      </c>
    </row>
    <row r="1203" spans="1:7" x14ac:dyDescent="0.3">
      <c r="A1203" t="s">
        <v>1503</v>
      </c>
      <c r="B1203" s="1">
        <v>42906</v>
      </c>
      <c r="C1203" t="s">
        <v>1501</v>
      </c>
      <c r="E1203">
        <v>16</v>
      </c>
      <c r="F1203">
        <v>1.75</v>
      </c>
      <c r="G1203">
        <f t="shared" si="29"/>
        <v>2.75</v>
      </c>
    </row>
    <row r="1204" spans="1:7" x14ac:dyDescent="0.3">
      <c r="A1204" t="s">
        <v>1503</v>
      </c>
      <c r="B1204" s="1">
        <v>42912</v>
      </c>
      <c r="C1204" t="s">
        <v>1501</v>
      </c>
      <c r="E1204">
        <v>16</v>
      </c>
      <c r="F1204">
        <v>2.125</v>
      </c>
      <c r="G1204">
        <f t="shared" si="29"/>
        <v>3.125</v>
      </c>
    </row>
    <row r="1205" spans="1:7" x14ac:dyDescent="0.3">
      <c r="A1205" t="s">
        <v>1503</v>
      </c>
      <c r="B1205" s="1">
        <v>42926</v>
      </c>
      <c r="C1205" t="s">
        <v>1501</v>
      </c>
      <c r="E1205">
        <v>16</v>
      </c>
      <c r="F1205">
        <v>3.125</v>
      </c>
      <c r="G1205">
        <f t="shared" si="29"/>
        <v>4.125</v>
      </c>
    </row>
    <row r="1206" spans="1:7" x14ac:dyDescent="0.3">
      <c r="A1206" t="s">
        <v>1503</v>
      </c>
      <c r="B1206" s="1">
        <v>42933</v>
      </c>
      <c r="C1206" t="s">
        <v>1501</v>
      </c>
      <c r="E1206">
        <v>16</v>
      </c>
      <c r="F1206">
        <v>3.625</v>
      </c>
      <c r="G1206">
        <f t="shared" si="29"/>
        <v>4.625</v>
      </c>
    </row>
    <row r="1207" spans="1:7" x14ac:dyDescent="0.3">
      <c r="A1207" t="s">
        <v>1503</v>
      </c>
      <c r="B1207" s="1">
        <v>42942</v>
      </c>
      <c r="C1207" t="s">
        <v>1501</v>
      </c>
      <c r="E1207">
        <v>16</v>
      </c>
      <c r="F1207">
        <v>4.5</v>
      </c>
      <c r="G1207">
        <f t="shared" si="29"/>
        <v>5.5</v>
      </c>
    </row>
    <row r="1208" spans="1:7" x14ac:dyDescent="0.3">
      <c r="A1208" t="s">
        <v>1502</v>
      </c>
      <c r="B1208" s="1">
        <v>43004</v>
      </c>
      <c r="C1208" t="s">
        <v>1501</v>
      </c>
      <c r="E1208" t="s">
        <v>1458</v>
      </c>
      <c r="F1208">
        <v>0</v>
      </c>
      <c r="G1208">
        <f t="shared" si="29"/>
        <v>1</v>
      </c>
    </row>
    <row r="1209" spans="1:7" x14ac:dyDescent="0.3">
      <c r="A1209" t="s">
        <v>1502</v>
      </c>
      <c r="B1209" s="1">
        <v>43006</v>
      </c>
      <c r="C1209" t="s">
        <v>1501</v>
      </c>
      <c r="E1209" t="s">
        <v>1458</v>
      </c>
      <c r="F1209">
        <v>0</v>
      </c>
      <c r="G1209">
        <f t="shared" si="29"/>
        <v>1</v>
      </c>
    </row>
    <row r="1210" spans="1:7" x14ac:dyDescent="0.3">
      <c r="A1210" t="s">
        <v>1502</v>
      </c>
      <c r="B1210" s="1">
        <v>43011</v>
      </c>
      <c r="C1210" t="s">
        <v>1501</v>
      </c>
      <c r="E1210" t="s">
        <v>1458</v>
      </c>
      <c r="F1210">
        <v>0.5</v>
      </c>
      <c r="G1210">
        <f t="shared" si="29"/>
        <v>1.5</v>
      </c>
    </row>
    <row r="1211" spans="1:7" x14ac:dyDescent="0.3">
      <c r="A1211" t="s">
        <v>1502</v>
      </c>
      <c r="B1211" s="1">
        <v>43014</v>
      </c>
      <c r="C1211" t="s">
        <v>1501</v>
      </c>
      <c r="E1211" t="s">
        <v>1458</v>
      </c>
      <c r="F1211">
        <v>1.6875</v>
      </c>
      <c r="G1211">
        <f t="shared" si="29"/>
        <v>2.6875</v>
      </c>
    </row>
    <row r="1212" spans="1:7" x14ac:dyDescent="0.3">
      <c r="A1212" t="s">
        <v>1502</v>
      </c>
      <c r="B1212" s="1">
        <v>43019</v>
      </c>
      <c r="C1212" t="s">
        <v>1501</v>
      </c>
      <c r="E1212" t="s">
        <v>1458</v>
      </c>
      <c r="F1212">
        <v>2.75</v>
      </c>
      <c r="G1212">
        <f t="shared" si="29"/>
        <v>3.75</v>
      </c>
    </row>
    <row r="1213" spans="1:7" x14ac:dyDescent="0.3">
      <c r="A1213" t="s">
        <v>1502</v>
      </c>
      <c r="B1213" s="1">
        <v>43024</v>
      </c>
      <c r="C1213" t="s">
        <v>1501</v>
      </c>
      <c r="E1213" t="s">
        <v>1458</v>
      </c>
      <c r="F1213">
        <v>4.375</v>
      </c>
      <c r="G1213">
        <f t="shared" si="29"/>
        <v>5.375</v>
      </c>
    </row>
    <row r="1214" spans="1:7" x14ac:dyDescent="0.3">
      <c r="A1214" t="s">
        <v>1502</v>
      </c>
      <c r="B1214" s="1">
        <v>43027</v>
      </c>
      <c r="C1214" t="s">
        <v>1501</v>
      </c>
      <c r="E1214" t="s">
        <v>1458</v>
      </c>
      <c r="F1214">
        <v>4.875</v>
      </c>
      <c r="G1214">
        <f t="shared" si="29"/>
        <v>5.875</v>
      </c>
    </row>
    <row r="1215" spans="1:7" x14ac:dyDescent="0.3">
      <c r="A1215" t="s">
        <v>1502</v>
      </c>
      <c r="B1215" s="1">
        <v>43031</v>
      </c>
      <c r="C1215" t="s">
        <v>1501</v>
      </c>
      <c r="E1215" t="s">
        <v>1458</v>
      </c>
      <c r="F1215">
        <v>6.1875</v>
      </c>
      <c r="G1215">
        <f t="shared" si="29"/>
        <v>7.1875</v>
      </c>
    </row>
    <row r="1216" spans="1:7" x14ac:dyDescent="0.3">
      <c r="A1216" t="s">
        <v>1502</v>
      </c>
      <c r="B1216" s="1">
        <v>43034</v>
      </c>
      <c r="C1216" t="s">
        <v>1501</v>
      </c>
      <c r="E1216" t="s">
        <v>1458</v>
      </c>
      <c r="F1216">
        <v>6.9375</v>
      </c>
      <c r="G1216">
        <f t="shared" si="29"/>
        <v>7.9375</v>
      </c>
    </row>
    <row r="1217" spans="1:7" x14ac:dyDescent="0.3">
      <c r="A1217" t="s">
        <v>1502</v>
      </c>
      <c r="B1217" s="1">
        <v>43038</v>
      </c>
      <c r="C1217" t="s">
        <v>1501</v>
      </c>
      <c r="E1217" t="s">
        <v>1458</v>
      </c>
      <c r="F1217">
        <v>8.125</v>
      </c>
      <c r="G1217">
        <f t="shared" si="29"/>
        <v>9.125</v>
      </c>
    </row>
    <row r="1218" spans="1:7" x14ac:dyDescent="0.3">
      <c r="A1218" t="s">
        <v>1500</v>
      </c>
      <c r="B1218" s="1">
        <v>42853</v>
      </c>
      <c r="C1218" t="s">
        <v>1493</v>
      </c>
      <c r="E1218" t="s">
        <v>1458</v>
      </c>
      <c r="F1218">
        <v>0</v>
      </c>
      <c r="G1218">
        <f t="shared" ref="G1218:G1281" si="30">IF(F1218&lt;9,F1218+1,"")</f>
        <v>1</v>
      </c>
    </row>
    <row r="1219" spans="1:7" x14ac:dyDescent="0.3">
      <c r="A1219" t="s">
        <v>1500</v>
      </c>
      <c r="B1219" s="1">
        <v>42856</v>
      </c>
      <c r="C1219" t="s">
        <v>1493</v>
      </c>
      <c r="E1219" t="s">
        <v>1458</v>
      </c>
      <c r="F1219">
        <v>0</v>
      </c>
      <c r="G1219">
        <f t="shared" si="30"/>
        <v>1</v>
      </c>
    </row>
    <row r="1220" spans="1:7" x14ac:dyDescent="0.3">
      <c r="A1220" t="s">
        <v>1500</v>
      </c>
      <c r="B1220" s="1">
        <v>42860</v>
      </c>
      <c r="C1220" t="s">
        <v>1493</v>
      </c>
      <c r="E1220" t="s">
        <v>1458</v>
      </c>
      <c r="F1220">
        <v>0.625</v>
      </c>
      <c r="G1220">
        <f t="shared" si="30"/>
        <v>1.625</v>
      </c>
    </row>
    <row r="1221" spans="1:7" x14ac:dyDescent="0.3">
      <c r="A1221" t="s">
        <v>1500</v>
      </c>
      <c r="B1221" s="1">
        <v>42863</v>
      </c>
      <c r="C1221" t="s">
        <v>1493</v>
      </c>
      <c r="E1221" t="s">
        <v>1458</v>
      </c>
      <c r="F1221">
        <v>1</v>
      </c>
      <c r="G1221">
        <f t="shared" si="30"/>
        <v>2</v>
      </c>
    </row>
    <row r="1222" spans="1:7" x14ac:dyDescent="0.3">
      <c r="A1222" t="s">
        <v>1500</v>
      </c>
      <c r="B1222" s="1">
        <v>42866</v>
      </c>
      <c r="C1222" t="s">
        <v>1493</v>
      </c>
      <c r="E1222" t="s">
        <v>1458</v>
      </c>
      <c r="F1222">
        <v>1.375</v>
      </c>
      <c r="G1222">
        <f t="shared" si="30"/>
        <v>2.375</v>
      </c>
    </row>
    <row r="1223" spans="1:7" x14ac:dyDescent="0.3">
      <c r="A1223" t="s">
        <v>1500</v>
      </c>
      <c r="B1223" s="1">
        <v>42870</v>
      </c>
      <c r="C1223" t="s">
        <v>1493</v>
      </c>
      <c r="E1223" t="s">
        <v>1458</v>
      </c>
      <c r="F1223">
        <v>2.3125</v>
      </c>
      <c r="G1223">
        <f t="shared" si="30"/>
        <v>3.3125</v>
      </c>
    </row>
    <row r="1224" spans="1:7" x14ac:dyDescent="0.3">
      <c r="A1224" t="s">
        <v>1500</v>
      </c>
      <c r="B1224" s="1">
        <v>42874</v>
      </c>
      <c r="C1224" t="s">
        <v>1493</v>
      </c>
      <c r="E1224" t="s">
        <v>1458</v>
      </c>
      <c r="F1224">
        <v>3.1875</v>
      </c>
      <c r="G1224">
        <f t="shared" si="30"/>
        <v>4.1875</v>
      </c>
    </row>
    <row r="1225" spans="1:7" x14ac:dyDescent="0.3">
      <c r="A1225" t="s">
        <v>1500</v>
      </c>
      <c r="B1225" s="1">
        <v>42879</v>
      </c>
      <c r="C1225" t="s">
        <v>1493</v>
      </c>
      <c r="E1225" t="s">
        <v>1458</v>
      </c>
      <c r="F1225">
        <v>4.0625</v>
      </c>
      <c r="G1225">
        <f t="shared" si="30"/>
        <v>5.0625</v>
      </c>
    </row>
    <row r="1226" spans="1:7" x14ac:dyDescent="0.3">
      <c r="A1226" t="s">
        <v>1500</v>
      </c>
      <c r="B1226" s="1">
        <v>42888</v>
      </c>
      <c r="C1226" t="s">
        <v>1493</v>
      </c>
      <c r="E1226" t="s">
        <v>1458</v>
      </c>
      <c r="F1226">
        <v>5.125</v>
      </c>
      <c r="G1226">
        <f t="shared" si="30"/>
        <v>6.125</v>
      </c>
    </row>
    <row r="1227" spans="1:7" x14ac:dyDescent="0.3">
      <c r="A1227" t="s">
        <v>1500</v>
      </c>
      <c r="B1227" s="1">
        <v>42893</v>
      </c>
      <c r="C1227" t="s">
        <v>1493</v>
      </c>
      <c r="E1227" t="s">
        <v>1458</v>
      </c>
      <c r="F1227">
        <v>6</v>
      </c>
      <c r="G1227">
        <f t="shared" si="30"/>
        <v>7</v>
      </c>
    </row>
    <row r="1228" spans="1:7" x14ac:dyDescent="0.3">
      <c r="A1228" t="s">
        <v>1500</v>
      </c>
      <c r="B1228" s="1">
        <v>42899</v>
      </c>
      <c r="C1228" t="s">
        <v>1493</v>
      </c>
      <c r="E1228" t="s">
        <v>1458</v>
      </c>
      <c r="F1228">
        <v>7.4375</v>
      </c>
      <c r="G1228">
        <f t="shared" si="30"/>
        <v>8.4375</v>
      </c>
    </row>
    <row r="1229" spans="1:7" x14ac:dyDescent="0.3">
      <c r="A1229" t="s">
        <v>1500</v>
      </c>
      <c r="B1229" s="1">
        <v>42902</v>
      </c>
      <c r="C1229" t="s">
        <v>1493</v>
      </c>
      <c r="E1229" t="s">
        <v>1458</v>
      </c>
      <c r="F1229">
        <v>7.625</v>
      </c>
      <c r="G1229">
        <f t="shared" si="30"/>
        <v>8.625</v>
      </c>
    </row>
    <row r="1230" spans="1:7" x14ac:dyDescent="0.3">
      <c r="A1230" t="s">
        <v>1500</v>
      </c>
      <c r="B1230" s="1">
        <v>42906</v>
      </c>
      <c r="C1230" t="s">
        <v>1493</v>
      </c>
      <c r="E1230" t="s">
        <v>1458</v>
      </c>
      <c r="F1230">
        <v>8.5</v>
      </c>
      <c r="G1230">
        <f t="shared" si="30"/>
        <v>9.5</v>
      </c>
    </row>
    <row r="1231" spans="1:7" x14ac:dyDescent="0.3">
      <c r="A1231" t="s">
        <v>1499</v>
      </c>
      <c r="B1231" s="1">
        <v>42853</v>
      </c>
      <c r="C1231" t="s">
        <v>1493</v>
      </c>
      <c r="E1231">
        <v>14</v>
      </c>
      <c r="F1231">
        <v>0</v>
      </c>
      <c r="G1231">
        <f t="shared" si="30"/>
        <v>1</v>
      </c>
    </row>
    <row r="1232" spans="1:7" x14ac:dyDescent="0.3">
      <c r="A1232" t="s">
        <v>1499</v>
      </c>
      <c r="B1232" s="1">
        <v>42856</v>
      </c>
      <c r="C1232" t="s">
        <v>1493</v>
      </c>
      <c r="E1232">
        <v>14</v>
      </c>
      <c r="F1232">
        <v>0</v>
      </c>
      <c r="G1232">
        <f t="shared" si="30"/>
        <v>1</v>
      </c>
    </row>
    <row r="1233" spans="1:7" x14ac:dyDescent="0.3">
      <c r="A1233" t="s">
        <v>1499</v>
      </c>
      <c r="B1233" s="1">
        <v>42860</v>
      </c>
      <c r="C1233" t="s">
        <v>1493</v>
      </c>
      <c r="E1233">
        <v>14</v>
      </c>
      <c r="F1233">
        <v>0.5</v>
      </c>
      <c r="G1233">
        <f t="shared" si="30"/>
        <v>1.5</v>
      </c>
    </row>
    <row r="1234" spans="1:7" x14ac:dyDescent="0.3">
      <c r="A1234" t="s">
        <v>1499</v>
      </c>
      <c r="B1234" s="1">
        <v>42863</v>
      </c>
      <c r="C1234" t="s">
        <v>1493</v>
      </c>
      <c r="E1234">
        <v>14</v>
      </c>
      <c r="F1234">
        <v>1.375</v>
      </c>
      <c r="G1234">
        <f t="shared" si="30"/>
        <v>2.375</v>
      </c>
    </row>
    <row r="1235" spans="1:7" x14ac:dyDescent="0.3">
      <c r="A1235" t="s">
        <v>1499</v>
      </c>
      <c r="B1235" s="1">
        <v>42866</v>
      </c>
      <c r="C1235" t="s">
        <v>1493</v>
      </c>
      <c r="E1235">
        <v>14</v>
      </c>
      <c r="F1235">
        <v>1.8125</v>
      </c>
      <c r="G1235">
        <f t="shared" si="30"/>
        <v>2.8125</v>
      </c>
    </row>
    <row r="1236" spans="1:7" x14ac:dyDescent="0.3">
      <c r="A1236" t="s">
        <v>1499</v>
      </c>
      <c r="B1236" s="1">
        <v>42870</v>
      </c>
      <c r="C1236" t="s">
        <v>1493</v>
      </c>
      <c r="E1236">
        <v>14</v>
      </c>
      <c r="F1236">
        <v>2.125</v>
      </c>
      <c r="G1236">
        <f t="shared" si="30"/>
        <v>3.125</v>
      </c>
    </row>
    <row r="1237" spans="1:7" x14ac:dyDescent="0.3">
      <c r="A1237" t="s">
        <v>1499</v>
      </c>
      <c r="B1237" s="1">
        <v>42874</v>
      </c>
      <c r="C1237" t="s">
        <v>1493</v>
      </c>
      <c r="E1237">
        <v>14</v>
      </c>
      <c r="F1237">
        <v>2.75</v>
      </c>
      <c r="G1237">
        <f t="shared" si="30"/>
        <v>3.75</v>
      </c>
    </row>
    <row r="1238" spans="1:7" x14ac:dyDescent="0.3">
      <c r="A1238" t="s">
        <v>1499</v>
      </c>
      <c r="B1238" s="1">
        <v>42879</v>
      </c>
      <c r="C1238" t="s">
        <v>1493</v>
      </c>
      <c r="E1238">
        <v>14</v>
      </c>
      <c r="F1238">
        <v>3.75</v>
      </c>
      <c r="G1238">
        <f t="shared" si="30"/>
        <v>4.75</v>
      </c>
    </row>
    <row r="1239" spans="1:7" x14ac:dyDescent="0.3">
      <c r="A1239" t="s">
        <v>1499</v>
      </c>
      <c r="B1239" s="1">
        <v>42888</v>
      </c>
      <c r="C1239" t="s">
        <v>1493</v>
      </c>
      <c r="E1239">
        <v>14</v>
      </c>
      <c r="F1239">
        <v>4.75</v>
      </c>
      <c r="G1239">
        <f t="shared" si="30"/>
        <v>5.75</v>
      </c>
    </row>
    <row r="1240" spans="1:7" x14ac:dyDescent="0.3">
      <c r="A1240" t="s">
        <v>1499</v>
      </c>
      <c r="B1240" s="1">
        <v>42893</v>
      </c>
      <c r="C1240" t="s">
        <v>1493</v>
      </c>
      <c r="E1240">
        <v>14</v>
      </c>
      <c r="F1240">
        <v>5.0625</v>
      </c>
      <c r="G1240">
        <f t="shared" si="30"/>
        <v>6.0625</v>
      </c>
    </row>
    <row r="1241" spans="1:7" x14ac:dyDescent="0.3">
      <c r="A1241" t="s">
        <v>1499</v>
      </c>
      <c r="B1241" s="1">
        <v>42899</v>
      </c>
      <c r="C1241" t="s">
        <v>1493</v>
      </c>
      <c r="E1241">
        <v>14</v>
      </c>
      <c r="F1241">
        <v>6.6875</v>
      </c>
      <c r="G1241">
        <f t="shared" si="30"/>
        <v>7.6875</v>
      </c>
    </row>
    <row r="1242" spans="1:7" x14ac:dyDescent="0.3">
      <c r="A1242" t="s">
        <v>1499</v>
      </c>
      <c r="B1242" s="1">
        <v>42902</v>
      </c>
      <c r="C1242" t="s">
        <v>1493</v>
      </c>
      <c r="E1242">
        <v>14</v>
      </c>
      <c r="F1242">
        <v>7</v>
      </c>
      <c r="G1242">
        <f t="shared" si="30"/>
        <v>8</v>
      </c>
    </row>
    <row r="1243" spans="1:7" x14ac:dyDescent="0.3">
      <c r="A1243" t="s">
        <v>1499</v>
      </c>
      <c r="B1243" s="1">
        <v>42906</v>
      </c>
      <c r="C1243" t="s">
        <v>1493</v>
      </c>
      <c r="E1243">
        <v>14</v>
      </c>
      <c r="F1243">
        <v>7.6875</v>
      </c>
      <c r="G1243">
        <f t="shared" si="30"/>
        <v>8.6875</v>
      </c>
    </row>
    <row r="1244" spans="1:7" x14ac:dyDescent="0.3">
      <c r="A1244" t="s">
        <v>1498</v>
      </c>
      <c r="B1244" s="1">
        <v>42853</v>
      </c>
      <c r="C1244" t="s">
        <v>1493</v>
      </c>
      <c r="E1244">
        <v>16</v>
      </c>
      <c r="F1244">
        <v>0</v>
      </c>
      <c r="G1244">
        <f t="shared" si="30"/>
        <v>1</v>
      </c>
    </row>
    <row r="1245" spans="1:7" x14ac:dyDescent="0.3">
      <c r="A1245" t="s">
        <v>1498</v>
      </c>
      <c r="B1245" s="1">
        <v>42856</v>
      </c>
      <c r="C1245" t="s">
        <v>1493</v>
      </c>
      <c r="E1245">
        <v>16</v>
      </c>
      <c r="F1245">
        <v>0</v>
      </c>
      <c r="G1245">
        <f t="shared" si="30"/>
        <v>1</v>
      </c>
    </row>
    <row r="1246" spans="1:7" x14ac:dyDescent="0.3">
      <c r="A1246" t="s">
        <v>1498</v>
      </c>
      <c r="B1246" s="1">
        <v>42860</v>
      </c>
      <c r="C1246" t="s">
        <v>1493</v>
      </c>
      <c r="E1246">
        <v>16</v>
      </c>
      <c r="F1246">
        <v>0.4375</v>
      </c>
      <c r="G1246">
        <f t="shared" si="30"/>
        <v>1.4375</v>
      </c>
    </row>
    <row r="1247" spans="1:7" x14ac:dyDescent="0.3">
      <c r="A1247" t="s">
        <v>1498</v>
      </c>
      <c r="B1247" s="1">
        <v>42863</v>
      </c>
      <c r="C1247" t="s">
        <v>1493</v>
      </c>
      <c r="E1247">
        <v>16</v>
      </c>
      <c r="F1247">
        <v>1.25</v>
      </c>
      <c r="G1247">
        <f t="shared" si="30"/>
        <v>2.25</v>
      </c>
    </row>
    <row r="1248" spans="1:7" x14ac:dyDescent="0.3">
      <c r="A1248" t="s">
        <v>1498</v>
      </c>
      <c r="B1248" s="1">
        <v>42866</v>
      </c>
      <c r="C1248" t="s">
        <v>1493</v>
      </c>
      <c r="E1248">
        <v>16</v>
      </c>
      <c r="F1248">
        <v>1.625</v>
      </c>
      <c r="G1248">
        <f t="shared" si="30"/>
        <v>2.625</v>
      </c>
    </row>
    <row r="1249" spans="1:7" x14ac:dyDescent="0.3">
      <c r="A1249" t="s">
        <v>1498</v>
      </c>
      <c r="B1249" s="1">
        <v>42870</v>
      </c>
      <c r="C1249" t="s">
        <v>1493</v>
      </c>
      <c r="E1249">
        <v>16</v>
      </c>
      <c r="F1249">
        <v>2.1875</v>
      </c>
      <c r="G1249">
        <f t="shared" si="30"/>
        <v>3.1875</v>
      </c>
    </row>
    <row r="1250" spans="1:7" x14ac:dyDescent="0.3">
      <c r="A1250" t="s">
        <v>1498</v>
      </c>
      <c r="B1250" s="1">
        <v>42874</v>
      </c>
      <c r="C1250" t="s">
        <v>1493</v>
      </c>
      <c r="E1250">
        <v>16</v>
      </c>
      <c r="F1250">
        <v>3.125</v>
      </c>
      <c r="G1250">
        <f t="shared" si="30"/>
        <v>4.125</v>
      </c>
    </row>
    <row r="1251" spans="1:7" x14ac:dyDescent="0.3">
      <c r="A1251" t="s">
        <v>1498</v>
      </c>
      <c r="B1251" s="1">
        <v>42879</v>
      </c>
      <c r="C1251" t="s">
        <v>1493</v>
      </c>
      <c r="E1251">
        <v>16</v>
      </c>
      <c r="F1251">
        <v>3.75</v>
      </c>
      <c r="G1251">
        <f t="shared" si="30"/>
        <v>4.75</v>
      </c>
    </row>
    <row r="1252" spans="1:7" x14ac:dyDescent="0.3">
      <c r="A1252" t="s">
        <v>1498</v>
      </c>
      <c r="B1252" s="1">
        <v>42888</v>
      </c>
      <c r="C1252" t="s">
        <v>1493</v>
      </c>
      <c r="E1252">
        <v>16</v>
      </c>
      <c r="F1252">
        <v>4.875</v>
      </c>
      <c r="G1252">
        <f t="shared" si="30"/>
        <v>5.875</v>
      </c>
    </row>
    <row r="1253" spans="1:7" x14ac:dyDescent="0.3">
      <c r="A1253" t="s">
        <v>1498</v>
      </c>
      <c r="B1253" s="1">
        <v>42893</v>
      </c>
      <c r="C1253" t="s">
        <v>1493</v>
      </c>
      <c r="E1253">
        <v>16</v>
      </c>
      <c r="F1253">
        <v>5.5</v>
      </c>
      <c r="G1253">
        <f t="shared" si="30"/>
        <v>6.5</v>
      </c>
    </row>
    <row r="1254" spans="1:7" x14ac:dyDescent="0.3">
      <c r="A1254" t="s">
        <v>1498</v>
      </c>
      <c r="B1254" s="1">
        <v>42899</v>
      </c>
      <c r="C1254" t="s">
        <v>1493</v>
      </c>
      <c r="E1254">
        <v>16</v>
      </c>
      <c r="F1254">
        <v>6.625</v>
      </c>
      <c r="G1254">
        <f t="shared" si="30"/>
        <v>7.625</v>
      </c>
    </row>
    <row r="1255" spans="1:7" x14ac:dyDescent="0.3">
      <c r="A1255" t="s">
        <v>1497</v>
      </c>
      <c r="B1255" s="1">
        <v>42888</v>
      </c>
      <c r="C1255" t="s">
        <v>1493</v>
      </c>
      <c r="E1255" t="s">
        <v>1458</v>
      </c>
      <c r="F1255">
        <v>0</v>
      </c>
      <c r="G1255">
        <f t="shared" si="30"/>
        <v>1</v>
      </c>
    </row>
    <row r="1256" spans="1:7" x14ac:dyDescent="0.3">
      <c r="A1256" t="s">
        <v>1497</v>
      </c>
      <c r="B1256" s="1">
        <v>42899</v>
      </c>
      <c r="C1256" t="s">
        <v>1493</v>
      </c>
      <c r="E1256" t="s">
        <v>1458</v>
      </c>
      <c r="F1256">
        <v>0.875</v>
      </c>
      <c r="G1256">
        <f t="shared" si="30"/>
        <v>1.875</v>
      </c>
    </row>
    <row r="1257" spans="1:7" x14ac:dyDescent="0.3">
      <c r="A1257" t="s">
        <v>1497</v>
      </c>
      <c r="B1257" s="1">
        <v>42902</v>
      </c>
      <c r="C1257" t="s">
        <v>1493</v>
      </c>
      <c r="E1257" t="s">
        <v>1458</v>
      </c>
      <c r="F1257">
        <v>1.125</v>
      </c>
      <c r="G1257">
        <f t="shared" si="30"/>
        <v>2.125</v>
      </c>
    </row>
    <row r="1258" spans="1:7" x14ac:dyDescent="0.3">
      <c r="A1258" t="s">
        <v>1497</v>
      </c>
      <c r="B1258" s="1">
        <v>42906</v>
      </c>
      <c r="C1258" t="s">
        <v>1493</v>
      </c>
      <c r="E1258" t="s">
        <v>1458</v>
      </c>
      <c r="F1258">
        <v>2</v>
      </c>
      <c r="G1258">
        <f t="shared" si="30"/>
        <v>3</v>
      </c>
    </row>
    <row r="1259" spans="1:7" x14ac:dyDescent="0.3">
      <c r="A1259" t="s">
        <v>1497</v>
      </c>
      <c r="B1259" s="1">
        <v>42912</v>
      </c>
      <c r="C1259" t="s">
        <v>1493</v>
      </c>
      <c r="E1259" t="s">
        <v>1458</v>
      </c>
      <c r="F1259">
        <v>2.125</v>
      </c>
      <c r="G1259">
        <f t="shared" si="30"/>
        <v>3.125</v>
      </c>
    </row>
    <row r="1260" spans="1:7" x14ac:dyDescent="0.3">
      <c r="A1260" t="s">
        <v>1497</v>
      </c>
      <c r="B1260" s="1">
        <v>42926</v>
      </c>
      <c r="C1260" t="s">
        <v>1493</v>
      </c>
      <c r="E1260" t="s">
        <v>1458</v>
      </c>
      <c r="F1260">
        <v>3.5</v>
      </c>
      <c r="G1260">
        <f t="shared" si="30"/>
        <v>4.5</v>
      </c>
    </row>
    <row r="1261" spans="1:7" x14ac:dyDescent="0.3">
      <c r="A1261" t="s">
        <v>1497</v>
      </c>
      <c r="B1261" s="1">
        <v>42933</v>
      </c>
      <c r="C1261" t="s">
        <v>1493</v>
      </c>
      <c r="E1261" t="s">
        <v>1458</v>
      </c>
      <c r="F1261">
        <v>4</v>
      </c>
      <c r="G1261">
        <f t="shared" si="30"/>
        <v>5</v>
      </c>
    </row>
    <row r="1262" spans="1:7" x14ac:dyDescent="0.3">
      <c r="A1262" t="s">
        <v>1497</v>
      </c>
      <c r="B1262" s="1">
        <v>42942</v>
      </c>
      <c r="C1262" t="s">
        <v>1493</v>
      </c>
      <c r="E1262" t="s">
        <v>1458</v>
      </c>
      <c r="F1262">
        <v>5.1875</v>
      </c>
      <c r="G1262">
        <f t="shared" si="30"/>
        <v>6.1875</v>
      </c>
    </row>
    <row r="1263" spans="1:7" x14ac:dyDescent="0.3">
      <c r="A1263" t="s">
        <v>1496</v>
      </c>
      <c r="B1263" s="1">
        <v>42888</v>
      </c>
      <c r="C1263" t="s">
        <v>1493</v>
      </c>
      <c r="E1263">
        <v>14</v>
      </c>
      <c r="F1263">
        <v>0</v>
      </c>
      <c r="G1263">
        <f t="shared" si="30"/>
        <v>1</v>
      </c>
    </row>
    <row r="1264" spans="1:7" x14ac:dyDescent="0.3">
      <c r="A1264" t="s">
        <v>1496</v>
      </c>
      <c r="B1264" s="1">
        <v>42899</v>
      </c>
      <c r="C1264" t="s">
        <v>1493</v>
      </c>
      <c r="E1264">
        <v>14</v>
      </c>
      <c r="F1264">
        <v>0.4375</v>
      </c>
      <c r="G1264">
        <f t="shared" si="30"/>
        <v>1.4375</v>
      </c>
    </row>
    <row r="1265" spans="1:7" x14ac:dyDescent="0.3">
      <c r="A1265" t="s">
        <v>1496</v>
      </c>
      <c r="B1265" s="1">
        <v>42902</v>
      </c>
      <c r="C1265" t="s">
        <v>1493</v>
      </c>
      <c r="E1265">
        <v>14</v>
      </c>
      <c r="F1265">
        <v>1</v>
      </c>
      <c r="G1265">
        <f t="shared" si="30"/>
        <v>2</v>
      </c>
    </row>
    <row r="1266" spans="1:7" x14ac:dyDescent="0.3">
      <c r="A1266" t="s">
        <v>1496</v>
      </c>
      <c r="B1266" s="1">
        <v>42906</v>
      </c>
      <c r="C1266" t="s">
        <v>1493</v>
      </c>
      <c r="E1266">
        <v>14</v>
      </c>
      <c r="F1266">
        <v>1.5</v>
      </c>
      <c r="G1266">
        <f t="shared" si="30"/>
        <v>2.5</v>
      </c>
    </row>
    <row r="1267" spans="1:7" x14ac:dyDescent="0.3">
      <c r="A1267" t="s">
        <v>1496</v>
      </c>
      <c r="B1267" s="1">
        <v>42912</v>
      </c>
      <c r="C1267" t="s">
        <v>1493</v>
      </c>
      <c r="E1267">
        <v>14</v>
      </c>
      <c r="F1267">
        <v>2.0625</v>
      </c>
      <c r="G1267">
        <f t="shared" si="30"/>
        <v>3.0625</v>
      </c>
    </row>
    <row r="1268" spans="1:7" x14ac:dyDescent="0.3">
      <c r="A1268" t="s">
        <v>1496</v>
      </c>
      <c r="B1268" s="1">
        <v>42926</v>
      </c>
      <c r="C1268" t="s">
        <v>1493</v>
      </c>
      <c r="E1268">
        <v>14</v>
      </c>
      <c r="F1268">
        <v>3.3125</v>
      </c>
      <c r="G1268">
        <f t="shared" si="30"/>
        <v>4.3125</v>
      </c>
    </row>
    <row r="1269" spans="1:7" x14ac:dyDescent="0.3">
      <c r="A1269" t="s">
        <v>1496</v>
      </c>
      <c r="B1269" s="1">
        <v>42933</v>
      </c>
      <c r="C1269" t="s">
        <v>1493</v>
      </c>
      <c r="E1269">
        <v>14</v>
      </c>
      <c r="F1269">
        <v>3.625</v>
      </c>
      <c r="G1269">
        <f t="shared" si="30"/>
        <v>4.625</v>
      </c>
    </row>
    <row r="1270" spans="1:7" x14ac:dyDescent="0.3">
      <c r="A1270" t="s">
        <v>1496</v>
      </c>
      <c r="B1270" s="1">
        <v>42942</v>
      </c>
      <c r="C1270" t="s">
        <v>1493</v>
      </c>
      <c r="E1270">
        <v>14</v>
      </c>
      <c r="F1270">
        <v>4.25</v>
      </c>
      <c r="G1270">
        <f t="shared" si="30"/>
        <v>5.25</v>
      </c>
    </row>
    <row r="1271" spans="1:7" x14ac:dyDescent="0.3">
      <c r="A1271" t="s">
        <v>1495</v>
      </c>
      <c r="B1271" s="1">
        <v>42888</v>
      </c>
      <c r="C1271" t="s">
        <v>1493</v>
      </c>
      <c r="E1271">
        <v>16</v>
      </c>
      <c r="F1271">
        <v>0</v>
      </c>
      <c r="G1271">
        <f t="shared" si="30"/>
        <v>1</v>
      </c>
    </row>
    <row r="1272" spans="1:7" x14ac:dyDescent="0.3">
      <c r="A1272" t="s">
        <v>1495</v>
      </c>
      <c r="B1272" s="1">
        <v>42899</v>
      </c>
      <c r="C1272" t="s">
        <v>1493</v>
      </c>
      <c r="E1272">
        <v>16</v>
      </c>
      <c r="F1272">
        <v>0.6875</v>
      </c>
      <c r="G1272">
        <f t="shared" si="30"/>
        <v>1.6875</v>
      </c>
    </row>
    <row r="1273" spans="1:7" x14ac:dyDescent="0.3">
      <c r="A1273" t="s">
        <v>1495</v>
      </c>
      <c r="B1273" s="1">
        <v>42902</v>
      </c>
      <c r="C1273" t="s">
        <v>1493</v>
      </c>
      <c r="E1273">
        <v>16</v>
      </c>
      <c r="F1273">
        <v>1.125</v>
      </c>
      <c r="G1273">
        <f t="shared" si="30"/>
        <v>2.125</v>
      </c>
    </row>
    <row r="1274" spans="1:7" x14ac:dyDescent="0.3">
      <c r="A1274" t="s">
        <v>1495</v>
      </c>
      <c r="B1274" s="1">
        <v>42906</v>
      </c>
      <c r="C1274" t="s">
        <v>1493</v>
      </c>
      <c r="E1274">
        <v>16</v>
      </c>
      <c r="F1274">
        <v>1.6875</v>
      </c>
      <c r="G1274">
        <f t="shared" si="30"/>
        <v>2.6875</v>
      </c>
    </row>
    <row r="1275" spans="1:7" x14ac:dyDescent="0.3">
      <c r="A1275" t="s">
        <v>1495</v>
      </c>
      <c r="B1275" s="1">
        <v>42912</v>
      </c>
      <c r="C1275" t="s">
        <v>1493</v>
      </c>
      <c r="E1275">
        <v>16</v>
      </c>
      <c r="F1275">
        <v>2</v>
      </c>
      <c r="G1275">
        <f t="shared" si="30"/>
        <v>3</v>
      </c>
    </row>
    <row r="1276" spans="1:7" x14ac:dyDescent="0.3">
      <c r="A1276" t="s">
        <v>1495</v>
      </c>
      <c r="B1276" s="1">
        <v>42926</v>
      </c>
      <c r="C1276" t="s">
        <v>1493</v>
      </c>
      <c r="E1276">
        <v>16</v>
      </c>
      <c r="F1276">
        <v>3.5</v>
      </c>
      <c r="G1276">
        <f t="shared" si="30"/>
        <v>4.5</v>
      </c>
    </row>
    <row r="1277" spans="1:7" x14ac:dyDescent="0.3">
      <c r="A1277" t="s">
        <v>1495</v>
      </c>
      <c r="B1277" s="1">
        <v>42933</v>
      </c>
      <c r="C1277" t="s">
        <v>1493</v>
      </c>
      <c r="E1277">
        <v>16</v>
      </c>
      <c r="F1277">
        <v>3.875</v>
      </c>
      <c r="G1277">
        <f t="shared" si="30"/>
        <v>4.875</v>
      </c>
    </row>
    <row r="1278" spans="1:7" x14ac:dyDescent="0.3">
      <c r="A1278" t="s">
        <v>1495</v>
      </c>
      <c r="B1278" s="1">
        <v>42942</v>
      </c>
      <c r="C1278" t="s">
        <v>1493</v>
      </c>
      <c r="E1278">
        <v>16</v>
      </c>
      <c r="F1278">
        <v>4.8125</v>
      </c>
      <c r="G1278">
        <f t="shared" si="30"/>
        <v>5.8125</v>
      </c>
    </row>
    <row r="1279" spans="1:7" x14ac:dyDescent="0.3">
      <c r="A1279" t="s">
        <v>1494</v>
      </c>
      <c r="B1279" s="1">
        <v>43004</v>
      </c>
      <c r="C1279" t="s">
        <v>1493</v>
      </c>
      <c r="E1279" t="s">
        <v>1458</v>
      </c>
      <c r="F1279">
        <v>0</v>
      </c>
      <c r="G1279">
        <f t="shared" si="30"/>
        <v>1</v>
      </c>
    </row>
    <row r="1280" spans="1:7" x14ac:dyDescent="0.3">
      <c r="A1280" t="s">
        <v>1494</v>
      </c>
      <c r="B1280" s="1">
        <v>43006</v>
      </c>
      <c r="C1280" t="s">
        <v>1493</v>
      </c>
      <c r="E1280" t="s">
        <v>1458</v>
      </c>
      <c r="F1280">
        <v>0</v>
      </c>
      <c r="G1280">
        <f t="shared" si="30"/>
        <v>1</v>
      </c>
    </row>
    <row r="1281" spans="1:7" x14ac:dyDescent="0.3">
      <c r="A1281" t="s">
        <v>1494</v>
      </c>
      <c r="B1281" s="1">
        <v>43011</v>
      </c>
      <c r="C1281" t="s">
        <v>1493</v>
      </c>
      <c r="E1281" t="s">
        <v>1458</v>
      </c>
      <c r="F1281">
        <v>0.5</v>
      </c>
      <c r="G1281">
        <f t="shared" si="30"/>
        <v>1.5</v>
      </c>
    </row>
    <row r="1282" spans="1:7" x14ac:dyDescent="0.3">
      <c r="A1282" t="s">
        <v>1494</v>
      </c>
      <c r="B1282" s="1">
        <v>43014</v>
      </c>
      <c r="C1282" t="s">
        <v>1493</v>
      </c>
      <c r="E1282" t="s">
        <v>1458</v>
      </c>
      <c r="F1282">
        <v>1.6875</v>
      </c>
      <c r="G1282">
        <f t="shared" ref="G1282:G1345" si="31">IF(F1282&lt;9,F1282+1,"")</f>
        <v>2.6875</v>
      </c>
    </row>
    <row r="1283" spans="1:7" x14ac:dyDescent="0.3">
      <c r="A1283" t="s">
        <v>1494</v>
      </c>
      <c r="B1283" s="1">
        <v>43019</v>
      </c>
      <c r="C1283" t="s">
        <v>1493</v>
      </c>
      <c r="E1283" t="s">
        <v>1458</v>
      </c>
      <c r="F1283">
        <v>2.4375</v>
      </c>
      <c r="G1283">
        <f t="shared" si="31"/>
        <v>3.4375</v>
      </c>
    </row>
    <row r="1284" spans="1:7" x14ac:dyDescent="0.3">
      <c r="A1284" t="s">
        <v>1494</v>
      </c>
      <c r="B1284" s="1">
        <v>43024</v>
      </c>
      <c r="C1284" t="s">
        <v>1493</v>
      </c>
      <c r="E1284" t="s">
        <v>1458</v>
      </c>
      <c r="F1284">
        <v>3.8125</v>
      </c>
      <c r="G1284">
        <f t="shared" si="31"/>
        <v>4.8125</v>
      </c>
    </row>
    <row r="1285" spans="1:7" x14ac:dyDescent="0.3">
      <c r="A1285" t="s">
        <v>1494</v>
      </c>
      <c r="B1285" s="1">
        <v>43027</v>
      </c>
      <c r="C1285" t="s">
        <v>1493</v>
      </c>
      <c r="E1285" t="s">
        <v>1458</v>
      </c>
      <c r="F1285">
        <v>5.0625</v>
      </c>
      <c r="G1285">
        <f t="shared" si="31"/>
        <v>6.0625</v>
      </c>
    </row>
    <row r="1286" spans="1:7" x14ac:dyDescent="0.3">
      <c r="A1286" t="s">
        <v>1494</v>
      </c>
      <c r="B1286" s="1">
        <v>43031</v>
      </c>
      <c r="C1286" t="s">
        <v>1493</v>
      </c>
      <c r="E1286" t="s">
        <v>1458</v>
      </c>
      <c r="F1286">
        <v>6.25</v>
      </c>
      <c r="G1286">
        <f t="shared" si="31"/>
        <v>7.25</v>
      </c>
    </row>
    <row r="1287" spans="1:7" x14ac:dyDescent="0.3">
      <c r="A1287" t="s">
        <v>1494</v>
      </c>
      <c r="B1287" s="1">
        <v>43034</v>
      </c>
      <c r="C1287" t="s">
        <v>1493</v>
      </c>
      <c r="E1287" t="s">
        <v>1458</v>
      </c>
      <c r="F1287">
        <v>7.6875</v>
      </c>
      <c r="G1287">
        <f t="shared" si="31"/>
        <v>8.6875</v>
      </c>
    </row>
    <row r="1288" spans="1:7" x14ac:dyDescent="0.3">
      <c r="A1288" t="s">
        <v>1494</v>
      </c>
      <c r="B1288" s="1">
        <v>43038</v>
      </c>
      <c r="C1288" t="s">
        <v>1493</v>
      </c>
      <c r="E1288" t="s">
        <v>1458</v>
      </c>
      <c r="F1288">
        <v>9</v>
      </c>
      <c r="G1288" t="str">
        <f t="shared" si="31"/>
        <v/>
      </c>
    </row>
    <row r="1289" spans="1:7" x14ac:dyDescent="0.3">
      <c r="A1289" t="s">
        <v>1492</v>
      </c>
      <c r="B1289" s="1">
        <v>42899</v>
      </c>
      <c r="C1289" t="s">
        <v>1489</v>
      </c>
      <c r="E1289" t="s">
        <v>1458</v>
      </c>
      <c r="F1289">
        <v>0</v>
      </c>
      <c r="G1289">
        <f t="shared" si="31"/>
        <v>1</v>
      </c>
    </row>
    <row r="1290" spans="1:7" x14ac:dyDescent="0.3">
      <c r="A1290" t="s">
        <v>1492</v>
      </c>
      <c r="B1290" s="1">
        <v>42902</v>
      </c>
      <c r="C1290" t="s">
        <v>1489</v>
      </c>
      <c r="E1290" t="s">
        <v>1458</v>
      </c>
      <c r="F1290">
        <v>0</v>
      </c>
      <c r="G1290">
        <f t="shared" si="31"/>
        <v>1</v>
      </c>
    </row>
    <row r="1291" spans="1:7" x14ac:dyDescent="0.3">
      <c r="A1291" t="s">
        <v>1492</v>
      </c>
      <c r="B1291" s="1">
        <v>42912</v>
      </c>
      <c r="C1291" t="s">
        <v>1489</v>
      </c>
      <c r="E1291" t="s">
        <v>1458</v>
      </c>
      <c r="F1291">
        <v>0</v>
      </c>
      <c r="G1291">
        <f t="shared" si="31"/>
        <v>1</v>
      </c>
    </row>
    <row r="1292" spans="1:7" x14ac:dyDescent="0.3">
      <c r="A1292" t="s">
        <v>1492</v>
      </c>
      <c r="B1292" s="1">
        <v>42926</v>
      </c>
      <c r="C1292" t="s">
        <v>1489</v>
      </c>
      <c r="E1292" t="s">
        <v>1458</v>
      </c>
      <c r="F1292">
        <v>1.25</v>
      </c>
      <c r="G1292">
        <f t="shared" si="31"/>
        <v>2.25</v>
      </c>
    </row>
    <row r="1293" spans="1:7" x14ac:dyDescent="0.3">
      <c r="A1293" t="s">
        <v>1492</v>
      </c>
      <c r="B1293" s="1">
        <v>42933</v>
      </c>
      <c r="C1293" t="s">
        <v>1489</v>
      </c>
      <c r="E1293" t="s">
        <v>1458</v>
      </c>
      <c r="F1293">
        <v>2</v>
      </c>
      <c r="G1293">
        <f t="shared" si="31"/>
        <v>3</v>
      </c>
    </row>
    <row r="1294" spans="1:7" x14ac:dyDescent="0.3">
      <c r="A1294" t="s">
        <v>1492</v>
      </c>
      <c r="B1294" s="1">
        <v>42942</v>
      </c>
      <c r="C1294" t="s">
        <v>1489</v>
      </c>
      <c r="E1294" t="s">
        <v>1458</v>
      </c>
      <c r="F1294">
        <v>2</v>
      </c>
      <c r="G1294">
        <f t="shared" si="31"/>
        <v>3</v>
      </c>
    </row>
    <row r="1295" spans="1:7" x14ac:dyDescent="0.3">
      <c r="A1295" t="s">
        <v>1492</v>
      </c>
      <c r="B1295" s="1">
        <v>42999</v>
      </c>
      <c r="C1295" t="s">
        <v>1489</v>
      </c>
      <c r="E1295" t="s">
        <v>1458</v>
      </c>
      <c r="F1295">
        <v>5</v>
      </c>
      <c r="G1295">
        <f t="shared" si="31"/>
        <v>6</v>
      </c>
    </row>
    <row r="1296" spans="1:7" x14ac:dyDescent="0.3">
      <c r="A1296" t="s">
        <v>1491</v>
      </c>
      <c r="B1296" s="1">
        <v>42942</v>
      </c>
      <c r="C1296" t="s">
        <v>1489</v>
      </c>
      <c r="E1296" t="s">
        <v>1458</v>
      </c>
      <c r="F1296">
        <v>0</v>
      </c>
      <c r="G1296">
        <f t="shared" si="31"/>
        <v>1</v>
      </c>
    </row>
    <row r="1297" spans="1:7" x14ac:dyDescent="0.3">
      <c r="A1297" t="s">
        <v>1491</v>
      </c>
      <c r="B1297" s="1">
        <v>42949</v>
      </c>
      <c r="C1297" t="s">
        <v>1489</v>
      </c>
      <c r="E1297" t="s">
        <v>1458</v>
      </c>
      <c r="F1297">
        <v>0.3125</v>
      </c>
      <c r="G1297">
        <f t="shared" si="31"/>
        <v>1.3125</v>
      </c>
    </row>
    <row r="1298" spans="1:7" x14ac:dyDescent="0.3">
      <c r="A1298" t="s">
        <v>1491</v>
      </c>
      <c r="B1298" s="1">
        <v>42956</v>
      </c>
      <c r="C1298" t="s">
        <v>1489</v>
      </c>
      <c r="E1298" t="s">
        <v>1458</v>
      </c>
      <c r="F1298">
        <v>1.4375</v>
      </c>
      <c r="G1298">
        <f t="shared" si="31"/>
        <v>2.4375</v>
      </c>
    </row>
    <row r="1299" spans="1:7" x14ac:dyDescent="0.3">
      <c r="A1299" t="s">
        <v>1491</v>
      </c>
      <c r="B1299" s="1">
        <v>42962</v>
      </c>
      <c r="C1299" t="s">
        <v>1489</v>
      </c>
      <c r="E1299" t="s">
        <v>1458</v>
      </c>
      <c r="F1299">
        <v>2</v>
      </c>
      <c r="G1299">
        <f t="shared" si="31"/>
        <v>3</v>
      </c>
    </row>
    <row r="1300" spans="1:7" x14ac:dyDescent="0.3">
      <c r="A1300" t="s">
        <v>1491</v>
      </c>
      <c r="B1300" s="1">
        <v>42969</v>
      </c>
      <c r="C1300" t="s">
        <v>1489</v>
      </c>
      <c r="E1300" t="s">
        <v>1458</v>
      </c>
      <c r="F1300">
        <v>2.625</v>
      </c>
      <c r="G1300">
        <f t="shared" si="31"/>
        <v>3.625</v>
      </c>
    </row>
    <row r="1301" spans="1:7" x14ac:dyDescent="0.3">
      <c r="A1301" t="s">
        <v>1491</v>
      </c>
      <c r="B1301" s="1">
        <v>43014</v>
      </c>
      <c r="C1301" t="s">
        <v>1489</v>
      </c>
      <c r="E1301" t="s">
        <v>1458</v>
      </c>
      <c r="F1301">
        <v>4.5</v>
      </c>
      <c r="G1301">
        <f t="shared" si="31"/>
        <v>5.5</v>
      </c>
    </row>
    <row r="1302" spans="1:7" x14ac:dyDescent="0.3">
      <c r="A1302" t="s">
        <v>1490</v>
      </c>
      <c r="B1302" s="1">
        <v>43004</v>
      </c>
      <c r="C1302" t="s">
        <v>1489</v>
      </c>
      <c r="E1302" t="s">
        <v>1458</v>
      </c>
      <c r="F1302">
        <v>0</v>
      </c>
      <c r="G1302">
        <f t="shared" si="31"/>
        <v>1</v>
      </c>
    </row>
    <row r="1303" spans="1:7" x14ac:dyDescent="0.3">
      <c r="A1303" t="s">
        <v>1490</v>
      </c>
      <c r="B1303" s="1">
        <v>43006</v>
      </c>
      <c r="C1303" t="s">
        <v>1489</v>
      </c>
      <c r="E1303" t="s">
        <v>1458</v>
      </c>
      <c r="F1303">
        <v>0</v>
      </c>
      <c r="G1303">
        <f t="shared" si="31"/>
        <v>1</v>
      </c>
    </row>
    <row r="1304" spans="1:7" x14ac:dyDescent="0.3">
      <c r="A1304" t="s">
        <v>1490</v>
      </c>
      <c r="B1304" s="1">
        <v>43011</v>
      </c>
      <c r="C1304" t="s">
        <v>1489</v>
      </c>
      <c r="E1304" t="s">
        <v>1458</v>
      </c>
      <c r="F1304">
        <v>0</v>
      </c>
      <c r="G1304">
        <f t="shared" si="31"/>
        <v>1</v>
      </c>
    </row>
    <row r="1305" spans="1:7" x14ac:dyDescent="0.3">
      <c r="A1305" t="s">
        <v>1490</v>
      </c>
      <c r="B1305" s="1">
        <v>43014</v>
      </c>
      <c r="C1305" t="s">
        <v>1489</v>
      </c>
      <c r="E1305" t="s">
        <v>1458</v>
      </c>
      <c r="F1305">
        <v>0.875</v>
      </c>
      <c r="G1305">
        <f t="shared" si="31"/>
        <v>1.875</v>
      </c>
    </row>
    <row r="1306" spans="1:7" x14ac:dyDescent="0.3">
      <c r="A1306" t="s">
        <v>1490</v>
      </c>
      <c r="B1306" s="1">
        <v>43019</v>
      </c>
      <c r="C1306" t="s">
        <v>1489</v>
      </c>
      <c r="E1306" t="s">
        <v>1458</v>
      </c>
      <c r="F1306">
        <v>2</v>
      </c>
      <c r="G1306">
        <f t="shared" si="31"/>
        <v>3</v>
      </c>
    </row>
    <row r="1307" spans="1:7" x14ac:dyDescent="0.3">
      <c r="A1307" t="s">
        <v>1488</v>
      </c>
      <c r="B1307" s="1">
        <v>42853</v>
      </c>
      <c r="C1307" t="s">
        <v>1461</v>
      </c>
      <c r="E1307" t="s">
        <v>1458</v>
      </c>
      <c r="F1307">
        <v>0</v>
      </c>
      <c r="G1307">
        <f t="shared" si="31"/>
        <v>1</v>
      </c>
    </row>
    <row r="1308" spans="1:7" x14ac:dyDescent="0.3">
      <c r="A1308" t="s">
        <v>1488</v>
      </c>
      <c r="B1308" s="1">
        <v>42856</v>
      </c>
      <c r="C1308" t="s">
        <v>1461</v>
      </c>
      <c r="E1308" t="s">
        <v>1458</v>
      </c>
      <c r="F1308">
        <v>0</v>
      </c>
      <c r="G1308">
        <f t="shared" si="31"/>
        <v>1</v>
      </c>
    </row>
    <row r="1309" spans="1:7" x14ac:dyDescent="0.3">
      <c r="A1309" t="s">
        <v>1488</v>
      </c>
      <c r="B1309" s="1">
        <v>42860</v>
      </c>
      <c r="C1309" t="s">
        <v>1461</v>
      </c>
      <c r="E1309" t="s">
        <v>1458</v>
      </c>
      <c r="F1309">
        <v>0.125</v>
      </c>
      <c r="G1309">
        <f t="shared" si="31"/>
        <v>1.125</v>
      </c>
    </row>
    <row r="1310" spans="1:7" x14ac:dyDescent="0.3">
      <c r="A1310" t="s">
        <v>1488</v>
      </c>
      <c r="B1310" s="1">
        <v>42863</v>
      </c>
      <c r="C1310" t="s">
        <v>1461</v>
      </c>
      <c r="E1310" t="s">
        <v>1458</v>
      </c>
      <c r="F1310">
        <v>0.6875</v>
      </c>
      <c r="G1310">
        <f t="shared" si="31"/>
        <v>1.6875</v>
      </c>
    </row>
    <row r="1311" spans="1:7" x14ac:dyDescent="0.3">
      <c r="A1311" t="s">
        <v>1488</v>
      </c>
      <c r="B1311" s="1">
        <v>42866</v>
      </c>
      <c r="C1311" t="s">
        <v>1461</v>
      </c>
      <c r="E1311" t="s">
        <v>1458</v>
      </c>
      <c r="F1311">
        <v>1.0625</v>
      </c>
      <c r="G1311">
        <f t="shared" si="31"/>
        <v>2.0625</v>
      </c>
    </row>
    <row r="1312" spans="1:7" x14ac:dyDescent="0.3">
      <c r="A1312" t="s">
        <v>1488</v>
      </c>
      <c r="B1312" s="1">
        <v>42870</v>
      </c>
      <c r="C1312" t="s">
        <v>1461</v>
      </c>
      <c r="E1312" t="s">
        <v>1458</v>
      </c>
      <c r="F1312">
        <v>2</v>
      </c>
      <c r="G1312">
        <f t="shared" si="31"/>
        <v>3</v>
      </c>
    </row>
    <row r="1313" spans="1:7" x14ac:dyDescent="0.3">
      <c r="A1313" t="s">
        <v>1488</v>
      </c>
      <c r="B1313" s="1">
        <v>42874</v>
      </c>
      <c r="C1313" t="s">
        <v>1461</v>
      </c>
      <c r="E1313" t="s">
        <v>1458</v>
      </c>
      <c r="F1313">
        <v>2</v>
      </c>
      <c r="G1313">
        <f t="shared" si="31"/>
        <v>3</v>
      </c>
    </row>
    <row r="1314" spans="1:7" x14ac:dyDescent="0.3">
      <c r="A1314" t="s">
        <v>1488</v>
      </c>
      <c r="B1314" s="1">
        <v>42879</v>
      </c>
      <c r="C1314" t="s">
        <v>1461</v>
      </c>
      <c r="E1314" t="s">
        <v>1458</v>
      </c>
      <c r="F1314">
        <v>2</v>
      </c>
      <c r="G1314">
        <f t="shared" si="31"/>
        <v>3</v>
      </c>
    </row>
    <row r="1315" spans="1:7" x14ac:dyDescent="0.3">
      <c r="A1315" t="s">
        <v>1487</v>
      </c>
      <c r="B1315" s="1">
        <v>42853</v>
      </c>
      <c r="C1315" t="s">
        <v>1461</v>
      </c>
      <c r="E1315">
        <v>14</v>
      </c>
      <c r="F1315">
        <v>0</v>
      </c>
      <c r="G1315">
        <f t="shared" si="31"/>
        <v>1</v>
      </c>
    </row>
    <row r="1316" spans="1:7" x14ac:dyDescent="0.3">
      <c r="A1316" t="s">
        <v>1487</v>
      </c>
      <c r="B1316" s="1">
        <v>42856</v>
      </c>
      <c r="C1316" t="s">
        <v>1461</v>
      </c>
      <c r="E1316">
        <v>14</v>
      </c>
      <c r="F1316">
        <v>0</v>
      </c>
      <c r="G1316">
        <f t="shared" si="31"/>
        <v>1</v>
      </c>
    </row>
    <row r="1317" spans="1:7" x14ac:dyDescent="0.3">
      <c r="A1317" t="s">
        <v>1487</v>
      </c>
      <c r="B1317" s="1">
        <v>42860</v>
      </c>
      <c r="C1317" t="s">
        <v>1461</v>
      </c>
      <c r="E1317">
        <v>14</v>
      </c>
      <c r="F1317">
        <v>0.25</v>
      </c>
      <c r="G1317">
        <f t="shared" si="31"/>
        <v>1.25</v>
      </c>
    </row>
    <row r="1318" spans="1:7" x14ac:dyDescent="0.3">
      <c r="A1318" t="s">
        <v>1487</v>
      </c>
      <c r="B1318" s="1">
        <v>42863</v>
      </c>
      <c r="C1318" t="s">
        <v>1461</v>
      </c>
      <c r="E1318">
        <v>14</v>
      </c>
      <c r="F1318">
        <v>1.0625</v>
      </c>
      <c r="G1318">
        <f t="shared" si="31"/>
        <v>2.0625</v>
      </c>
    </row>
    <row r="1319" spans="1:7" x14ac:dyDescent="0.3">
      <c r="A1319" t="s">
        <v>1487</v>
      </c>
      <c r="B1319" s="1">
        <v>42866</v>
      </c>
      <c r="C1319" t="s">
        <v>1461</v>
      </c>
      <c r="E1319">
        <v>14</v>
      </c>
      <c r="F1319">
        <v>1.25</v>
      </c>
      <c r="G1319">
        <f t="shared" si="31"/>
        <v>2.25</v>
      </c>
    </row>
    <row r="1320" spans="1:7" x14ac:dyDescent="0.3">
      <c r="A1320" t="s">
        <v>1487</v>
      </c>
      <c r="B1320" s="1">
        <v>42870</v>
      </c>
      <c r="C1320" t="s">
        <v>1461</v>
      </c>
      <c r="E1320">
        <v>14</v>
      </c>
      <c r="F1320">
        <v>2</v>
      </c>
      <c r="G1320">
        <f t="shared" si="31"/>
        <v>3</v>
      </c>
    </row>
    <row r="1321" spans="1:7" x14ac:dyDescent="0.3">
      <c r="A1321" t="s">
        <v>1487</v>
      </c>
      <c r="B1321" s="1">
        <v>42874</v>
      </c>
      <c r="C1321" t="s">
        <v>1461</v>
      </c>
      <c r="E1321">
        <v>14</v>
      </c>
      <c r="F1321">
        <v>2.125</v>
      </c>
      <c r="G1321">
        <f t="shared" si="31"/>
        <v>3.125</v>
      </c>
    </row>
    <row r="1322" spans="1:7" x14ac:dyDescent="0.3">
      <c r="A1322" t="s">
        <v>1487</v>
      </c>
      <c r="B1322" s="1">
        <v>42879</v>
      </c>
      <c r="C1322" t="s">
        <v>1461</v>
      </c>
      <c r="E1322">
        <v>14</v>
      </c>
      <c r="F1322">
        <v>2.1875</v>
      </c>
      <c r="G1322">
        <f t="shared" si="31"/>
        <v>3.1875</v>
      </c>
    </row>
    <row r="1323" spans="1:7" x14ac:dyDescent="0.3">
      <c r="A1323" t="s">
        <v>1486</v>
      </c>
      <c r="B1323" s="1">
        <v>42853</v>
      </c>
      <c r="C1323" t="s">
        <v>1461</v>
      </c>
      <c r="E1323">
        <v>16</v>
      </c>
      <c r="F1323">
        <v>0</v>
      </c>
      <c r="G1323">
        <f t="shared" si="31"/>
        <v>1</v>
      </c>
    </row>
    <row r="1324" spans="1:7" x14ac:dyDescent="0.3">
      <c r="A1324" t="s">
        <v>1486</v>
      </c>
      <c r="B1324" s="1">
        <v>42856</v>
      </c>
      <c r="C1324" t="s">
        <v>1461</v>
      </c>
      <c r="E1324">
        <v>16</v>
      </c>
      <c r="F1324">
        <v>0</v>
      </c>
      <c r="G1324">
        <f t="shared" si="31"/>
        <v>1</v>
      </c>
    </row>
    <row r="1325" spans="1:7" x14ac:dyDescent="0.3">
      <c r="A1325" t="s">
        <v>1486</v>
      </c>
      <c r="B1325" s="1">
        <v>42860</v>
      </c>
      <c r="C1325" t="s">
        <v>1461</v>
      </c>
      <c r="E1325">
        <v>16</v>
      </c>
      <c r="F1325">
        <v>0.25</v>
      </c>
      <c r="G1325">
        <f t="shared" si="31"/>
        <v>1.25</v>
      </c>
    </row>
    <row r="1326" spans="1:7" x14ac:dyDescent="0.3">
      <c r="A1326" t="s">
        <v>1486</v>
      </c>
      <c r="B1326" s="1">
        <v>42863</v>
      </c>
      <c r="C1326" t="s">
        <v>1461</v>
      </c>
      <c r="E1326">
        <v>16</v>
      </c>
      <c r="F1326">
        <v>0.6875</v>
      </c>
      <c r="G1326">
        <f t="shared" si="31"/>
        <v>1.6875</v>
      </c>
    </row>
    <row r="1327" spans="1:7" x14ac:dyDescent="0.3">
      <c r="A1327" t="s">
        <v>1486</v>
      </c>
      <c r="B1327" s="1">
        <v>42866</v>
      </c>
      <c r="C1327" t="s">
        <v>1461</v>
      </c>
      <c r="E1327">
        <v>16</v>
      </c>
      <c r="F1327">
        <v>1.1875</v>
      </c>
      <c r="G1327">
        <f t="shared" si="31"/>
        <v>2.1875</v>
      </c>
    </row>
    <row r="1328" spans="1:7" x14ac:dyDescent="0.3">
      <c r="A1328" t="s">
        <v>1486</v>
      </c>
      <c r="B1328" s="1">
        <v>42870</v>
      </c>
      <c r="C1328" t="s">
        <v>1461</v>
      </c>
      <c r="E1328">
        <v>16</v>
      </c>
      <c r="F1328">
        <v>1.75</v>
      </c>
      <c r="G1328">
        <f t="shared" si="31"/>
        <v>2.75</v>
      </c>
    </row>
    <row r="1329" spans="1:7" x14ac:dyDescent="0.3">
      <c r="A1329" t="s">
        <v>1486</v>
      </c>
      <c r="B1329" s="1">
        <v>42874</v>
      </c>
      <c r="C1329" t="s">
        <v>1461</v>
      </c>
      <c r="E1329">
        <v>16</v>
      </c>
      <c r="F1329">
        <v>2.0625</v>
      </c>
      <c r="G1329">
        <f t="shared" si="31"/>
        <v>3.0625</v>
      </c>
    </row>
    <row r="1330" spans="1:7" x14ac:dyDescent="0.3">
      <c r="A1330" t="s">
        <v>1486</v>
      </c>
      <c r="B1330" s="1">
        <v>42879</v>
      </c>
      <c r="C1330" t="s">
        <v>1461</v>
      </c>
      <c r="E1330">
        <v>16</v>
      </c>
      <c r="F1330">
        <v>2.0625</v>
      </c>
      <c r="G1330">
        <f t="shared" si="31"/>
        <v>3.0625</v>
      </c>
    </row>
    <row r="1331" spans="1:7" x14ac:dyDescent="0.3">
      <c r="A1331" t="s">
        <v>1485</v>
      </c>
      <c r="B1331" s="1">
        <v>42899</v>
      </c>
      <c r="C1331" t="s">
        <v>1461</v>
      </c>
      <c r="E1331" t="s">
        <v>1458</v>
      </c>
      <c r="F1331">
        <v>0</v>
      </c>
      <c r="G1331">
        <f t="shared" si="31"/>
        <v>1</v>
      </c>
    </row>
    <row r="1332" spans="1:7" x14ac:dyDescent="0.3">
      <c r="A1332" t="s">
        <v>1485</v>
      </c>
      <c r="B1332" s="1">
        <v>42902</v>
      </c>
      <c r="C1332" t="s">
        <v>1461</v>
      </c>
      <c r="E1332" t="s">
        <v>1458</v>
      </c>
      <c r="F1332">
        <v>0</v>
      </c>
      <c r="G1332">
        <f t="shared" si="31"/>
        <v>1</v>
      </c>
    </row>
    <row r="1333" spans="1:7" x14ac:dyDescent="0.3">
      <c r="A1333" t="s">
        <v>1485</v>
      </c>
      <c r="B1333" s="1">
        <v>42906</v>
      </c>
      <c r="C1333" t="s">
        <v>1461</v>
      </c>
      <c r="E1333" t="s">
        <v>1458</v>
      </c>
      <c r="F1333">
        <v>0.125</v>
      </c>
      <c r="G1333">
        <f t="shared" si="31"/>
        <v>1.125</v>
      </c>
    </row>
    <row r="1334" spans="1:7" x14ac:dyDescent="0.3">
      <c r="A1334" t="s">
        <v>1485</v>
      </c>
      <c r="B1334" s="1">
        <v>42912</v>
      </c>
      <c r="C1334" t="s">
        <v>1461</v>
      </c>
      <c r="E1334" t="s">
        <v>1458</v>
      </c>
      <c r="F1334">
        <v>0.5625</v>
      </c>
      <c r="G1334">
        <f t="shared" si="31"/>
        <v>1.5625</v>
      </c>
    </row>
    <row r="1335" spans="1:7" x14ac:dyDescent="0.3">
      <c r="A1335" t="s">
        <v>1485</v>
      </c>
      <c r="B1335" s="1">
        <v>42926</v>
      </c>
      <c r="C1335" t="s">
        <v>1461</v>
      </c>
      <c r="E1335" t="s">
        <v>1458</v>
      </c>
      <c r="F1335">
        <v>2.0625</v>
      </c>
      <c r="G1335">
        <f t="shared" si="31"/>
        <v>3.0625</v>
      </c>
    </row>
    <row r="1336" spans="1:7" x14ac:dyDescent="0.3">
      <c r="A1336" t="s">
        <v>1485</v>
      </c>
      <c r="B1336" s="1">
        <v>42933</v>
      </c>
      <c r="C1336" t="s">
        <v>1461</v>
      </c>
      <c r="E1336" t="s">
        <v>1458</v>
      </c>
      <c r="F1336">
        <v>2.625</v>
      </c>
      <c r="G1336">
        <f t="shared" si="31"/>
        <v>3.625</v>
      </c>
    </row>
    <row r="1337" spans="1:7" x14ac:dyDescent="0.3">
      <c r="A1337" t="s">
        <v>1485</v>
      </c>
      <c r="B1337" s="1">
        <v>42942</v>
      </c>
      <c r="C1337" t="s">
        <v>1461</v>
      </c>
      <c r="E1337" t="s">
        <v>1458</v>
      </c>
      <c r="F1337">
        <v>3.4375</v>
      </c>
      <c r="G1337">
        <f t="shared" si="31"/>
        <v>4.4375</v>
      </c>
    </row>
    <row r="1338" spans="1:7" x14ac:dyDescent="0.3">
      <c r="A1338" t="s">
        <v>1485</v>
      </c>
      <c r="B1338" s="1">
        <v>42949</v>
      </c>
      <c r="C1338" t="s">
        <v>1461</v>
      </c>
      <c r="E1338" t="s">
        <v>1458</v>
      </c>
      <c r="F1338">
        <v>4.375</v>
      </c>
      <c r="G1338">
        <f t="shared" si="31"/>
        <v>5.375</v>
      </c>
    </row>
    <row r="1339" spans="1:7" x14ac:dyDescent="0.3">
      <c r="A1339" t="s">
        <v>1485</v>
      </c>
      <c r="B1339" s="1">
        <v>42956</v>
      </c>
      <c r="C1339" t="s">
        <v>1461</v>
      </c>
      <c r="E1339" t="s">
        <v>1458</v>
      </c>
      <c r="F1339">
        <v>5.0625</v>
      </c>
      <c r="G1339">
        <f t="shared" si="31"/>
        <v>6.0625</v>
      </c>
    </row>
    <row r="1340" spans="1:7" x14ac:dyDescent="0.3">
      <c r="A1340" t="s">
        <v>1485</v>
      </c>
      <c r="B1340" s="1">
        <v>42958</v>
      </c>
      <c r="C1340" t="s">
        <v>1461</v>
      </c>
      <c r="E1340" t="s">
        <v>1458</v>
      </c>
      <c r="F1340">
        <v>4.875</v>
      </c>
      <c r="G1340">
        <f t="shared" si="31"/>
        <v>5.875</v>
      </c>
    </row>
    <row r="1341" spans="1:7" x14ac:dyDescent="0.3">
      <c r="A1341" t="s">
        <v>1484</v>
      </c>
      <c r="B1341" s="1">
        <v>42899</v>
      </c>
      <c r="C1341" t="s">
        <v>1461</v>
      </c>
      <c r="E1341">
        <v>14</v>
      </c>
      <c r="F1341">
        <v>0</v>
      </c>
      <c r="G1341">
        <f t="shared" si="31"/>
        <v>1</v>
      </c>
    </row>
    <row r="1342" spans="1:7" x14ac:dyDescent="0.3">
      <c r="A1342" t="s">
        <v>1484</v>
      </c>
      <c r="B1342" s="1">
        <v>42902</v>
      </c>
      <c r="C1342" t="s">
        <v>1461</v>
      </c>
      <c r="E1342">
        <v>14</v>
      </c>
      <c r="F1342">
        <v>0</v>
      </c>
      <c r="G1342">
        <f t="shared" si="31"/>
        <v>1</v>
      </c>
    </row>
    <row r="1343" spans="1:7" x14ac:dyDescent="0.3">
      <c r="A1343" t="s">
        <v>1484</v>
      </c>
      <c r="B1343" s="1">
        <v>42906</v>
      </c>
      <c r="C1343" t="s">
        <v>1461</v>
      </c>
      <c r="E1343">
        <v>14</v>
      </c>
      <c r="F1343">
        <v>0</v>
      </c>
      <c r="G1343">
        <f t="shared" si="31"/>
        <v>1</v>
      </c>
    </row>
    <row r="1344" spans="1:7" x14ac:dyDescent="0.3">
      <c r="A1344" t="s">
        <v>1484</v>
      </c>
      <c r="B1344" s="1">
        <v>42912</v>
      </c>
      <c r="C1344" t="s">
        <v>1461</v>
      </c>
      <c r="E1344">
        <v>14</v>
      </c>
      <c r="F1344">
        <v>0</v>
      </c>
      <c r="G1344">
        <f t="shared" si="31"/>
        <v>1</v>
      </c>
    </row>
    <row r="1345" spans="1:7" x14ac:dyDescent="0.3">
      <c r="A1345" t="s">
        <v>1483</v>
      </c>
      <c r="B1345" s="1">
        <v>42899</v>
      </c>
      <c r="C1345" t="s">
        <v>1461</v>
      </c>
      <c r="E1345">
        <v>16</v>
      </c>
      <c r="F1345">
        <v>0</v>
      </c>
      <c r="G1345">
        <f t="shared" si="31"/>
        <v>1</v>
      </c>
    </row>
    <row r="1346" spans="1:7" x14ac:dyDescent="0.3">
      <c r="A1346" t="s">
        <v>1483</v>
      </c>
      <c r="B1346" s="1">
        <v>42902</v>
      </c>
      <c r="C1346" t="s">
        <v>1461</v>
      </c>
      <c r="E1346">
        <v>16</v>
      </c>
      <c r="F1346">
        <v>0</v>
      </c>
      <c r="G1346">
        <f t="shared" ref="G1346:G1409" si="32">IF(F1346&lt;9,F1346+1,"")</f>
        <v>1</v>
      </c>
    </row>
    <row r="1347" spans="1:7" x14ac:dyDescent="0.3">
      <c r="A1347" t="s">
        <v>1483</v>
      </c>
      <c r="B1347" s="1">
        <v>42912</v>
      </c>
      <c r="C1347" t="s">
        <v>1461</v>
      </c>
      <c r="E1347">
        <v>16</v>
      </c>
      <c r="F1347">
        <v>6.25E-2</v>
      </c>
      <c r="G1347">
        <f t="shared" si="32"/>
        <v>1.0625</v>
      </c>
    </row>
    <row r="1348" spans="1:7" x14ac:dyDescent="0.3">
      <c r="A1348" t="s">
        <v>1482</v>
      </c>
      <c r="B1348" s="1">
        <v>43004</v>
      </c>
      <c r="C1348" t="s">
        <v>1461</v>
      </c>
      <c r="E1348" t="s">
        <v>1458</v>
      </c>
      <c r="F1348">
        <v>0</v>
      </c>
      <c r="G1348">
        <f t="shared" si="32"/>
        <v>1</v>
      </c>
    </row>
    <row r="1349" spans="1:7" x14ac:dyDescent="0.3">
      <c r="A1349" t="s">
        <v>1482</v>
      </c>
      <c r="B1349" s="1">
        <v>43006</v>
      </c>
      <c r="C1349" t="s">
        <v>1461</v>
      </c>
      <c r="E1349" t="s">
        <v>1458</v>
      </c>
      <c r="F1349">
        <v>0</v>
      </c>
      <c r="G1349">
        <f t="shared" si="32"/>
        <v>1</v>
      </c>
    </row>
    <row r="1350" spans="1:7" x14ac:dyDescent="0.3">
      <c r="A1350" t="s">
        <v>1482</v>
      </c>
      <c r="B1350" s="1">
        <v>43011</v>
      </c>
      <c r="C1350" t="s">
        <v>1461</v>
      </c>
      <c r="E1350" t="s">
        <v>1458</v>
      </c>
      <c r="F1350">
        <v>0.133333333333333</v>
      </c>
      <c r="G1350">
        <f t="shared" si="32"/>
        <v>1.1333333333333331</v>
      </c>
    </row>
    <row r="1351" spans="1:7" x14ac:dyDescent="0.3">
      <c r="A1351" t="s">
        <v>1482</v>
      </c>
      <c r="B1351" s="1">
        <v>43014</v>
      </c>
      <c r="C1351" t="s">
        <v>1461</v>
      </c>
      <c r="E1351" t="s">
        <v>1458</v>
      </c>
      <c r="F1351">
        <v>1.375</v>
      </c>
      <c r="G1351">
        <f t="shared" si="32"/>
        <v>2.375</v>
      </c>
    </row>
    <row r="1352" spans="1:7" x14ac:dyDescent="0.3">
      <c r="A1352" t="s">
        <v>1482</v>
      </c>
      <c r="B1352" s="1">
        <v>43019</v>
      </c>
      <c r="C1352" t="s">
        <v>1461</v>
      </c>
      <c r="E1352" t="s">
        <v>1458</v>
      </c>
      <c r="F1352">
        <v>2.125</v>
      </c>
      <c r="G1352">
        <f t="shared" si="32"/>
        <v>3.125</v>
      </c>
    </row>
    <row r="1353" spans="1:7" x14ac:dyDescent="0.3">
      <c r="A1353" t="s">
        <v>1482</v>
      </c>
      <c r="B1353" s="1">
        <v>43024</v>
      </c>
      <c r="C1353" t="s">
        <v>1461</v>
      </c>
      <c r="E1353" t="s">
        <v>1458</v>
      </c>
      <c r="F1353">
        <v>3.6875</v>
      </c>
      <c r="G1353">
        <f t="shared" si="32"/>
        <v>4.6875</v>
      </c>
    </row>
    <row r="1354" spans="1:7" x14ac:dyDescent="0.3">
      <c r="A1354" t="s">
        <v>1482</v>
      </c>
      <c r="B1354" s="1">
        <v>43027</v>
      </c>
      <c r="C1354" t="s">
        <v>1461</v>
      </c>
      <c r="E1354" t="s">
        <v>1458</v>
      </c>
      <c r="F1354">
        <v>4.25</v>
      </c>
      <c r="G1354">
        <f t="shared" si="32"/>
        <v>5.25</v>
      </c>
    </row>
    <row r="1355" spans="1:7" x14ac:dyDescent="0.3">
      <c r="A1355" t="s">
        <v>1482</v>
      </c>
      <c r="B1355" s="1">
        <v>43031</v>
      </c>
      <c r="C1355" t="s">
        <v>1461</v>
      </c>
      <c r="E1355" t="s">
        <v>1458</v>
      </c>
      <c r="F1355">
        <v>5.3125</v>
      </c>
      <c r="G1355">
        <f t="shared" si="32"/>
        <v>6.3125</v>
      </c>
    </row>
    <row r="1356" spans="1:7" x14ac:dyDescent="0.3">
      <c r="A1356" t="s">
        <v>1482</v>
      </c>
      <c r="B1356" s="1">
        <v>43034</v>
      </c>
      <c r="C1356" t="s">
        <v>1461</v>
      </c>
      <c r="E1356" t="s">
        <v>1458</v>
      </c>
      <c r="F1356">
        <v>6.1875</v>
      </c>
      <c r="G1356">
        <f t="shared" si="32"/>
        <v>7.1875</v>
      </c>
    </row>
    <row r="1357" spans="1:7" x14ac:dyDescent="0.3">
      <c r="A1357" t="s">
        <v>1482</v>
      </c>
      <c r="B1357" s="1">
        <v>43038</v>
      </c>
      <c r="C1357" t="s">
        <v>1461</v>
      </c>
      <c r="E1357" t="s">
        <v>1458</v>
      </c>
      <c r="F1357">
        <v>6.9375</v>
      </c>
      <c r="G1357">
        <f t="shared" si="32"/>
        <v>7.9375</v>
      </c>
    </row>
    <row r="1358" spans="1:7" x14ac:dyDescent="0.3">
      <c r="A1358" t="s">
        <v>1482</v>
      </c>
      <c r="B1358" s="1">
        <v>43042</v>
      </c>
      <c r="C1358" t="s">
        <v>1461</v>
      </c>
      <c r="E1358" t="s">
        <v>1458</v>
      </c>
      <c r="F1358">
        <v>8.25</v>
      </c>
      <c r="G1358">
        <f t="shared" si="32"/>
        <v>9.25</v>
      </c>
    </row>
    <row r="1359" spans="1:7" x14ac:dyDescent="0.3">
      <c r="A1359" t="s">
        <v>1482</v>
      </c>
      <c r="B1359" s="1">
        <v>43046</v>
      </c>
      <c r="C1359" t="s">
        <v>1461</v>
      </c>
      <c r="E1359" t="s">
        <v>1458</v>
      </c>
      <c r="F1359">
        <v>8.875</v>
      </c>
      <c r="G1359">
        <f t="shared" si="32"/>
        <v>9.875</v>
      </c>
    </row>
    <row r="1360" spans="1:7" x14ac:dyDescent="0.3">
      <c r="A1360" t="s">
        <v>1482</v>
      </c>
      <c r="B1360" s="1">
        <v>43052</v>
      </c>
      <c r="C1360" t="s">
        <v>1461</v>
      </c>
      <c r="E1360" t="s">
        <v>1458</v>
      </c>
      <c r="F1360">
        <v>9</v>
      </c>
      <c r="G1360" t="str">
        <f t="shared" si="32"/>
        <v/>
      </c>
    </row>
    <row r="1361" spans="1:7" x14ac:dyDescent="0.3">
      <c r="A1361" t="s">
        <v>1481</v>
      </c>
      <c r="B1361" s="1">
        <v>42863</v>
      </c>
      <c r="C1361" t="s">
        <v>1474</v>
      </c>
      <c r="E1361" t="s">
        <v>1458</v>
      </c>
      <c r="F1361">
        <v>0</v>
      </c>
      <c r="G1361">
        <f t="shared" si="32"/>
        <v>1</v>
      </c>
    </row>
    <row r="1362" spans="1:7" x14ac:dyDescent="0.3">
      <c r="A1362" t="s">
        <v>1481</v>
      </c>
      <c r="B1362" s="1">
        <v>42866</v>
      </c>
      <c r="C1362" t="s">
        <v>1474</v>
      </c>
      <c r="E1362" t="s">
        <v>1458</v>
      </c>
      <c r="F1362">
        <v>0</v>
      </c>
      <c r="G1362">
        <f t="shared" si="32"/>
        <v>1</v>
      </c>
    </row>
    <row r="1363" spans="1:7" x14ac:dyDescent="0.3">
      <c r="A1363" t="s">
        <v>1481</v>
      </c>
      <c r="B1363" s="1">
        <v>42870</v>
      </c>
      <c r="C1363" t="s">
        <v>1474</v>
      </c>
      <c r="E1363" t="s">
        <v>1458</v>
      </c>
      <c r="F1363">
        <v>6.25E-2</v>
      </c>
      <c r="G1363">
        <f t="shared" si="32"/>
        <v>1.0625</v>
      </c>
    </row>
    <row r="1364" spans="1:7" x14ac:dyDescent="0.3">
      <c r="A1364" t="s">
        <v>1481</v>
      </c>
      <c r="B1364" s="1">
        <v>42874</v>
      </c>
      <c r="C1364" t="s">
        <v>1474</v>
      </c>
      <c r="E1364" t="s">
        <v>1458</v>
      </c>
      <c r="F1364">
        <v>0.3125</v>
      </c>
      <c r="G1364">
        <f t="shared" si="32"/>
        <v>1.3125</v>
      </c>
    </row>
    <row r="1365" spans="1:7" x14ac:dyDescent="0.3">
      <c r="A1365" t="s">
        <v>1481</v>
      </c>
      <c r="B1365" s="1">
        <v>42879</v>
      </c>
      <c r="C1365" t="s">
        <v>1474</v>
      </c>
      <c r="E1365" t="s">
        <v>1458</v>
      </c>
      <c r="F1365">
        <v>1.625</v>
      </c>
      <c r="G1365">
        <f t="shared" si="32"/>
        <v>2.625</v>
      </c>
    </row>
    <row r="1366" spans="1:7" x14ac:dyDescent="0.3">
      <c r="A1366" t="s">
        <v>1481</v>
      </c>
      <c r="B1366" s="1">
        <v>42888</v>
      </c>
      <c r="C1366" t="s">
        <v>1474</v>
      </c>
      <c r="E1366" t="s">
        <v>1458</v>
      </c>
      <c r="F1366">
        <v>2.3125</v>
      </c>
      <c r="G1366">
        <f t="shared" si="32"/>
        <v>3.3125</v>
      </c>
    </row>
    <row r="1367" spans="1:7" x14ac:dyDescent="0.3">
      <c r="A1367" t="s">
        <v>1481</v>
      </c>
      <c r="B1367" s="1">
        <v>42893</v>
      </c>
      <c r="C1367" t="s">
        <v>1474</v>
      </c>
      <c r="E1367" t="s">
        <v>1458</v>
      </c>
      <c r="F1367">
        <v>3.0625</v>
      </c>
      <c r="G1367">
        <f t="shared" si="32"/>
        <v>4.0625</v>
      </c>
    </row>
    <row r="1368" spans="1:7" x14ac:dyDescent="0.3">
      <c r="A1368" t="s">
        <v>1481</v>
      </c>
      <c r="B1368" s="1">
        <v>42899</v>
      </c>
      <c r="C1368" t="s">
        <v>1474</v>
      </c>
      <c r="E1368" t="s">
        <v>1458</v>
      </c>
      <c r="F1368">
        <v>4</v>
      </c>
      <c r="G1368">
        <f t="shared" si="32"/>
        <v>5</v>
      </c>
    </row>
    <row r="1369" spans="1:7" x14ac:dyDescent="0.3">
      <c r="A1369" t="s">
        <v>1481</v>
      </c>
      <c r="B1369" s="1">
        <v>42902</v>
      </c>
      <c r="C1369" t="s">
        <v>1474</v>
      </c>
      <c r="E1369" t="s">
        <v>1458</v>
      </c>
      <c r="F1369">
        <v>4.1875</v>
      </c>
      <c r="G1369">
        <f t="shared" si="32"/>
        <v>5.1875</v>
      </c>
    </row>
    <row r="1370" spans="1:7" x14ac:dyDescent="0.3">
      <c r="A1370" t="s">
        <v>1481</v>
      </c>
      <c r="B1370" s="1">
        <v>42906</v>
      </c>
      <c r="C1370" t="s">
        <v>1474</v>
      </c>
      <c r="E1370" t="s">
        <v>1458</v>
      </c>
      <c r="F1370">
        <v>4.75</v>
      </c>
      <c r="G1370">
        <f t="shared" si="32"/>
        <v>5.75</v>
      </c>
    </row>
    <row r="1371" spans="1:7" x14ac:dyDescent="0.3">
      <c r="A1371" t="s">
        <v>1480</v>
      </c>
      <c r="B1371" s="1">
        <v>42863</v>
      </c>
      <c r="C1371" t="s">
        <v>1474</v>
      </c>
      <c r="E1371">
        <v>14</v>
      </c>
      <c r="F1371">
        <v>0</v>
      </c>
      <c r="G1371">
        <f t="shared" si="32"/>
        <v>1</v>
      </c>
    </row>
    <row r="1372" spans="1:7" x14ac:dyDescent="0.3">
      <c r="A1372" t="s">
        <v>1480</v>
      </c>
      <c r="B1372" s="1">
        <v>42866</v>
      </c>
      <c r="C1372" t="s">
        <v>1474</v>
      </c>
      <c r="E1372">
        <v>14</v>
      </c>
      <c r="F1372">
        <v>0</v>
      </c>
      <c r="G1372">
        <f t="shared" si="32"/>
        <v>1</v>
      </c>
    </row>
    <row r="1373" spans="1:7" x14ac:dyDescent="0.3">
      <c r="A1373" t="s">
        <v>1480</v>
      </c>
      <c r="B1373" s="1">
        <v>42870</v>
      </c>
      <c r="C1373" t="s">
        <v>1474</v>
      </c>
      <c r="E1373">
        <v>14</v>
      </c>
      <c r="F1373">
        <v>0</v>
      </c>
      <c r="G1373">
        <f t="shared" si="32"/>
        <v>1</v>
      </c>
    </row>
    <row r="1374" spans="1:7" x14ac:dyDescent="0.3">
      <c r="A1374" t="s">
        <v>1480</v>
      </c>
      <c r="B1374" s="1">
        <v>42874</v>
      </c>
      <c r="C1374" t="s">
        <v>1474</v>
      </c>
      <c r="E1374">
        <v>14</v>
      </c>
      <c r="F1374">
        <v>0.3125</v>
      </c>
      <c r="G1374">
        <f t="shared" si="32"/>
        <v>1.3125</v>
      </c>
    </row>
    <row r="1375" spans="1:7" x14ac:dyDescent="0.3">
      <c r="A1375" t="s">
        <v>1480</v>
      </c>
      <c r="B1375" s="1">
        <v>42879</v>
      </c>
      <c r="C1375" t="s">
        <v>1474</v>
      </c>
      <c r="E1375">
        <v>14</v>
      </c>
      <c r="F1375">
        <v>1.5</v>
      </c>
      <c r="G1375">
        <f t="shared" si="32"/>
        <v>2.5</v>
      </c>
    </row>
    <row r="1376" spans="1:7" x14ac:dyDescent="0.3">
      <c r="A1376" t="s">
        <v>1480</v>
      </c>
      <c r="B1376" s="1">
        <v>42888</v>
      </c>
      <c r="C1376" t="s">
        <v>1474</v>
      </c>
      <c r="E1376">
        <v>14</v>
      </c>
      <c r="F1376">
        <v>2.125</v>
      </c>
      <c r="G1376">
        <f t="shared" si="32"/>
        <v>3.125</v>
      </c>
    </row>
    <row r="1377" spans="1:7" x14ac:dyDescent="0.3">
      <c r="A1377" t="s">
        <v>1480</v>
      </c>
      <c r="B1377" s="1">
        <v>42893</v>
      </c>
      <c r="C1377" t="s">
        <v>1474</v>
      </c>
      <c r="E1377">
        <v>14</v>
      </c>
      <c r="F1377">
        <v>2.875</v>
      </c>
      <c r="G1377">
        <f t="shared" si="32"/>
        <v>3.875</v>
      </c>
    </row>
    <row r="1378" spans="1:7" x14ac:dyDescent="0.3">
      <c r="A1378" t="s">
        <v>1480</v>
      </c>
      <c r="B1378" s="1">
        <v>42899</v>
      </c>
      <c r="C1378" t="s">
        <v>1474</v>
      </c>
      <c r="E1378">
        <v>14</v>
      </c>
      <c r="F1378">
        <v>3.625</v>
      </c>
      <c r="G1378">
        <f t="shared" si="32"/>
        <v>4.625</v>
      </c>
    </row>
    <row r="1379" spans="1:7" x14ac:dyDescent="0.3">
      <c r="A1379" t="s">
        <v>1480</v>
      </c>
      <c r="B1379" s="1">
        <v>42902</v>
      </c>
      <c r="C1379" t="s">
        <v>1474</v>
      </c>
      <c r="E1379">
        <v>14</v>
      </c>
      <c r="F1379">
        <v>4</v>
      </c>
      <c r="G1379">
        <f t="shared" si="32"/>
        <v>5</v>
      </c>
    </row>
    <row r="1380" spans="1:7" x14ac:dyDescent="0.3">
      <c r="A1380" t="s">
        <v>1479</v>
      </c>
      <c r="B1380" s="1">
        <v>42863</v>
      </c>
      <c r="C1380" t="s">
        <v>1474</v>
      </c>
      <c r="E1380">
        <v>16</v>
      </c>
      <c r="F1380">
        <v>0</v>
      </c>
      <c r="G1380">
        <f t="shared" si="32"/>
        <v>1</v>
      </c>
    </row>
    <row r="1381" spans="1:7" x14ac:dyDescent="0.3">
      <c r="A1381" t="s">
        <v>1479</v>
      </c>
      <c r="B1381" s="1">
        <v>42866</v>
      </c>
      <c r="C1381" t="s">
        <v>1474</v>
      </c>
      <c r="E1381">
        <v>16</v>
      </c>
      <c r="F1381">
        <v>0</v>
      </c>
      <c r="G1381">
        <f t="shared" si="32"/>
        <v>1</v>
      </c>
    </row>
    <row r="1382" spans="1:7" x14ac:dyDescent="0.3">
      <c r="A1382" t="s">
        <v>1479</v>
      </c>
      <c r="B1382" s="1">
        <v>42870</v>
      </c>
      <c r="C1382" t="s">
        <v>1474</v>
      </c>
      <c r="E1382">
        <v>16</v>
      </c>
      <c r="F1382">
        <v>0</v>
      </c>
      <c r="G1382">
        <f t="shared" si="32"/>
        <v>1</v>
      </c>
    </row>
    <row r="1383" spans="1:7" x14ac:dyDescent="0.3">
      <c r="A1383" t="s">
        <v>1479</v>
      </c>
      <c r="B1383" s="1">
        <v>42874</v>
      </c>
      <c r="C1383" t="s">
        <v>1474</v>
      </c>
      <c r="E1383">
        <v>16</v>
      </c>
      <c r="F1383">
        <v>0.25</v>
      </c>
      <c r="G1383">
        <f t="shared" si="32"/>
        <v>1.25</v>
      </c>
    </row>
    <row r="1384" spans="1:7" x14ac:dyDescent="0.3">
      <c r="A1384" t="s">
        <v>1479</v>
      </c>
      <c r="B1384" s="1">
        <v>42879</v>
      </c>
      <c r="C1384" t="s">
        <v>1474</v>
      </c>
      <c r="E1384">
        <v>16</v>
      </c>
      <c r="F1384">
        <v>1.5</v>
      </c>
      <c r="G1384">
        <f t="shared" si="32"/>
        <v>2.5</v>
      </c>
    </row>
    <row r="1385" spans="1:7" x14ac:dyDescent="0.3">
      <c r="A1385" t="s">
        <v>1479</v>
      </c>
      <c r="B1385" s="1">
        <v>42888</v>
      </c>
      <c r="C1385" t="s">
        <v>1474</v>
      </c>
      <c r="E1385">
        <v>16</v>
      </c>
      <c r="F1385">
        <v>2.125</v>
      </c>
      <c r="G1385">
        <f t="shared" si="32"/>
        <v>3.125</v>
      </c>
    </row>
    <row r="1386" spans="1:7" x14ac:dyDescent="0.3">
      <c r="A1386" t="s">
        <v>1479</v>
      </c>
      <c r="B1386" s="1">
        <v>42893</v>
      </c>
      <c r="C1386" t="s">
        <v>1474</v>
      </c>
      <c r="E1386">
        <v>16</v>
      </c>
      <c r="F1386">
        <v>2.875</v>
      </c>
      <c r="G1386">
        <f t="shared" si="32"/>
        <v>3.875</v>
      </c>
    </row>
    <row r="1387" spans="1:7" x14ac:dyDescent="0.3">
      <c r="A1387" t="s">
        <v>1479</v>
      </c>
      <c r="B1387" s="1">
        <v>42899</v>
      </c>
      <c r="C1387" t="s">
        <v>1474</v>
      </c>
      <c r="E1387">
        <v>16</v>
      </c>
      <c r="F1387">
        <v>3.75</v>
      </c>
      <c r="G1387">
        <f t="shared" si="32"/>
        <v>4.75</v>
      </c>
    </row>
    <row r="1388" spans="1:7" x14ac:dyDescent="0.3">
      <c r="A1388" t="s">
        <v>1479</v>
      </c>
      <c r="B1388" s="1">
        <v>42902</v>
      </c>
      <c r="C1388" t="s">
        <v>1474</v>
      </c>
      <c r="E1388">
        <v>16</v>
      </c>
      <c r="F1388">
        <v>4</v>
      </c>
      <c r="G1388">
        <f t="shared" si="32"/>
        <v>5</v>
      </c>
    </row>
    <row r="1389" spans="1:7" x14ac:dyDescent="0.3">
      <c r="A1389" t="s">
        <v>1478</v>
      </c>
      <c r="B1389" s="1">
        <v>42888</v>
      </c>
      <c r="C1389" t="s">
        <v>1474</v>
      </c>
      <c r="E1389" t="s">
        <v>1458</v>
      </c>
      <c r="F1389">
        <v>0</v>
      </c>
      <c r="G1389">
        <f t="shared" si="32"/>
        <v>1</v>
      </c>
    </row>
    <row r="1390" spans="1:7" x14ac:dyDescent="0.3">
      <c r="A1390" t="s">
        <v>1478</v>
      </c>
      <c r="B1390" s="1">
        <v>42899</v>
      </c>
      <c r="C1390" t="s">
        <v>1474</v>
      </c>
      <c r="E1390" t="s">
        <v>1458</v>
      </c>
      <c r="F1390">
        <v>1.125</v>
      </c>
      <c r="G1390">
        <f t="shared" si="32"/>
        <v>2.125</v>
      </c>
    </row>
    <row r="1391" spans="1:7" x14ac:dyDescent="0.3">
      <c r="A1391" t="s">
        <v>1478</v>
      </c>
      <c r="B1391" s="1">
        <v>42902</v>
      </c>
      <c r="C1391" t="s">
        <v>1474</v>
      </c>
      <c r="E1391" t="s">
        <v>1458</v>
      </c>
      <c r="F1391">
        <v>1.5</v>
      </c>
      <c r="G1391">
        <f t="shared" si="32"/>
        <v>2.5</v>
      </c>
    </row>
    <row r="1392" spans="1:7" x14ac:dyDescent="0.3">
      <c r="A1392" t="s">
        <v>1478</v>
      </c>
      <c r="B1392" s="1">
        <v>42906</v>
      </c>
      <c r="C1392" t="s">
        <v>1474</v>
      </c>
      <c r="E1392" t="s">
        <v>1458</v>
      </c>
      <c r="F1392">
        <v>2</v>
      </c>
      <c r="G1392">
        <f t="shared" si="32"/>
        <v>3</v>
      </c>
    </row>
    <row r="1393" spans="1:7" x14ac:dyDescent="0.3">
      <c r="A1393" t="s">
        <v>1478</v>
      </c>
      <c r="B1393" s="1">
        <v>42912</v>
      </c>
      <c r="C1393" t="s">
        <v>1474</v>
      </c>
      <c r="E1393" t="s">
        <v>1458</v>
      </c>
      <c r="F1393">
        <v>2.1875</v>
      </c>
      <c r="G1393">
        <f t="shared" si="32"/>
        <v>3.1875</v>
      </c>
    </row>
    <row r="1394" spans="1:7" x14ac:dyDescent="0.3">
      <c r="A1394" t="s">
        <v>1478</v>
      </c>
      <c r="B1394" s="1">
        <v>42926</v>
      </c>
      <c r="C1394" t="s">
        <v>1474</v>
      </c>
      <c r="E1394" t="s">
        <v>1458</v>
      </c>
      <c r="F1394">
        <v>3.625</v>
      </c>
      <c r="G1394">
        <f t="shared" si="32"/>
        <v>4.625</v>
      </c>
    </row>
    <row r="1395" spans="1:7" x14ac:dyDescent="0.3">
      <c r="A1395" t="s">
        <v>1478</v>
      </c>
      <c r="B1395" s="1">
        <v>42933</v>
      </c>
      <c r="C1395" t="s">
        <v>1474</v>
      </c>
      <c r="E1395" t="s">
        <v>1458</v>
      </c>
      <c r="F1395">
        <v>3.9375</v>
      </c>
      <c r="G1395">
        <f t="shared" si="32"/>
        <v>4.9375</v>
      </c>
    </row>
    <row r="1396" spans="1:7" x14ac:dyDescent="0.3">
      <c r="A1396" t="s">
        <v>1478</v>
      </c>
      <c r="B1396" s="1">
        <v>42942</v>
      </c>
      <c r="C1396" t="s">
        <v>1474</v>
      </c>
      <c r="E1396" t="s">
        <v>1458</v>
      </c>
      <c r="F1396">
        <v>5</v>
      </c>
      <c r="G1396">
        <f t="shared" si="32"/>
        <v>6</v>
      </c>
    </row>
    <row r="1397" spans="1:7" x14ac:dyDescent="0.3">
      <c r="A1397" t="s">
        <v>1477</v>
      </c>
      <c r="B1397" s="1">
        <v>42888</v>
      </c>
      <c r="C1397" t="s">
        <v>1474</v>
      </c>
      <c r="E1397">
        <v>14</v>
      </c>
      <c r="F1397">
        <v>0</v>
      </c>
      <c r="G1397">
        <f t="shared" si="32"/>
        <v>1</v>
      </c>
    </row>
    <row r="1398" spans="1:7" x14ac:dyDescent="0.3">
      <c r="A1398" t="s">
        <v>1477</v>
      </c>
      <c r="B1398" s="1">
        <v>42899</v>
      </c>
      <c r="C1398" t="s">
        <v>1474</v>
      </c>
      <c r="E1398">
        <v>14</v>
      </c>
      <c r="F1398">
        <v>0.8125</v>
      </c>
      <c r="G1398">
        <f t="shared" si="32"/>
        <v>1.8125</v>
      </c>
    </row>
    <row r="1399" spans="1:7" x14ac:dyDescent="0.3">
      <c r="A1399" t="s">
        <v>1477</v>
      </c>
      <c r="B1399" s="1">
        <v>42902</v>
      </c>
      <c r="C1399" t="s">
        <v>1474</v>
      </c>
      <c r="E1399">
        <v>14</v>
      </c>
      <c r="F1399">
        <v>1.1875</v>
      </c>
      <c r="G1399">
        <f t="shared" si="32"/>
        <v>2.1875</v>
      </c>
    </row>
    <row r="1400" spans="1:7" x14ac:dyDescent="0.3">
      <c r="A1400" t="s">
        <v>1477</v>
      </c>
      <c r="B1400" s="1">
        <v>42906</v>
      </c>
      <c r="C1400" t="s">
        <v>1474</v>
      </c>
      <c r="E1400">
        <v>14</v>
      </c>
      <c r="F1400">
        <v>2</v>
      </c>
      <c r="G1400">
        <f t="shared" si="32"/>
        <v>3</v>
      </c>
    </row>
    <row r="1401" spans="1:7" x14ac:dyDescent="0.3">
      <c r="A1401" t="s">
        <v>1477</v>
      </c>
      <c r="B1401" s="1">
        <v>42912</v>
      </c>
      <c r="C1401" t="s">
        <v>1474</v>
      </c>
      <c r="E1401">
        <v>14</v>
      </c>
      <c r="F1401">
        <v>2.1875</v>
      </c>
      <c r="G1401">
        <f t="shared" si="32"/>
        <v>3.1875</v>
      </c>
    </row>
    <row r="1402" spans="1:7" x14ac:dyDescent="0.3">
      <c r="A1402" t="s">
        <v>1477</v>
      </c>
      <c r="B1402" s="1">
        <v>42926</v>
      </c>
      <c r="C1402" t="s">
        <v>1474</v>
      </c>
      <c r="E1402">
        <v>14</v>
      </c>
      <c r="F1402">
        <v>3.4375</v>
      </c>
      <c r="G1402">
        <f t="shared" si="32"/>
        <v>4.4375</v>
      </c>
    </row>
    <row r="1403" spans="1:7" x14ac:dyDescent="0.3">
      <c r="A1403" t="s">
        <v>1477</v>
      </c>
      <c r="B1403" s="1">
        <v>42933</v>
      </c>
      <c r="C1403" t="s">
        <v>1474</v>
      </c>
      <c r="E1403">
        <v>14</v>
      </c>
      <c r="F1403">
        <v>3.6875</v>
      </c>
      <c r="G1403">
        <f t="shared" si="32"/>
        <v>4.6875</v>
      </c>
    </row>
    <row r="1404" spans="1:7" x14ac:dyDescent="0.3">
      <c r="A1404" t="s">
        <v>1477</v>
      </c>
      <c r="B1404" s="1">
        <v>42942</v>
      </c>
      <c r="C1404" t="s">
        <v>1474</v>
      </c>
      <c r="E1404">
        <v>14</v>
      </c>
      <c r="F1404">
        <v>5</v>
      </c>
      <c r="G1404">
        <f t="shared" si="32"/>
        <v>6</v>
      </c>
    </row>
    <row r="1405" spans="1:7" x14ac:dyDescent="0.3">
      <c r="A1405" t="s">
        <v>1476</v>
      </c>
      <c r="B1405" s="1">
        <v>42888</v>
      </c>
      <c r="C1405" t="s">
        <v>1474</v>
      </c>
      <c r="E1405">
        <v>16</v>
      </c>
      <c r="F1405">
        <v>0</v>
      </c>
      <c r="G1405">
        <f t="shared" si="32"/>
        <v>1</v>
      </c>
    </row>
    <row r="1406" spans="1:7" x14ac:dyDescent="0.3">
      <c r="A1406" t="s">
        <v>1476</v>
      </c>
      <c r="B1406" s="1">
        <v>42899</v>
      </c>
      <c r="C1406" t="s">
        <v>1474</v>
      </c>
      <c r="E1406">
        <v>16</v>
      </c>
      <c r="F1406">
        <v>1</v>
      </c>
      <c r="G1406">
        <f t="shared" si="32"/>
        <v>2</v>
      </c>
    </row>
    <row r="1407" spans="1:7" x14ac:dyDescent="0.3">
      <c r="A1407" t="s">
        <v>1476</v>
      </c>
      <c r="B1407" s="1">
        <v>42902</v>
      </c>
      <c r="C1407" t="s">
        <v>1474</v>
      </c>
      <c r="E1407">
        <v>16</v>
      </c>
      <c r="F1407">
        <v>1.25</v>
      </c>
      <c r="G1407">
        <f t="shared" si="32"/>
        <v>2.25</v>
      </c>
    </row>
    <row r="1408" spans="1:7" x14ac:dyDescent="0.3">
      <c r="A1408" t="s">
        <v>1476</v>
      </c>
      <c r="B1408" s="1">
        <v>42906</v>
      </c>
      <c r="C1408" t="s">
        <v>1474</v>
      </c>
      <c r="E1408">
        <v>16</v>
      </c>
      <c r="F1408">
        <v>2</v>
      </c>
      <c r="G1408">
        <f t="shared" si="32"/>
        <v>3</v>
      </c>
    </row>
    <row r="1409" spans="1:7" x14ac:dyDescent="0.3">
      <c r="A1409" t="s">
        <v>1476</v>
      </c>
      <c r="B1409" s="1">
        <v>42912</v>
      </c>
      <c r="C1409" t="s">
        <v>1474</v>
      </c>
      <c r="E1409">
        <v>16</v>
      </c>
      <c r="F1409">
        <v>2.0625</v>
      </c>
      <c r="G1409">
        <f t="shared" si="32"/>
        <v>3.0625</v>
      </c>
    </row>
    <row r="1410" spans="1:7" x14ac:dyDescent="0.3">
      <c r="A1410" t="s">
        <v>1476</v>
      </c>
      <c r="B1410" s="1">
        <v>42926</v>
      </c>
      <c r="C1410" t="s">
        <v>1474</v>
      </c>
      <c r="E1410">
        <v>16</v>
      </c>
      <c r="F1410">
        <v>3.3125</v>
      </c>
      <c r="G1410">
        <f t="shared" ref="G1410:G1473" si="33">IF(F1410&lt;9,F1410+1,"")</f>
        <v>4.3125</v>
      </c>
    </row>
    <row r="1411" spans="1:7" x14ac:dyDescent="0.3">
      <c r="A1411" t="s">
        <v>1476</v>
      </c>
      <c r="B1411" s="1">
        <v>42933</v>
      </c>
      <c r="C1411" t="s">
        <v>1474</v>
      </c>
      <c r="E1411">
        <v>16</v>
      </c>
      <c r="F1411">
        <v>4</v>
      </c>
      <c r="G1411">
        <f t="shared" si="33"/>
        <v>5</v>
      </c>
    </row>
    <row r="1412" spans="1:7" x14ac:dyDescent="0.3">
      <c r="A1412" t="s">
        <v>1476</v>
      </c>
      <c r="B1412" s="1">
        <v>42942</v>
      </c>
      <c r="C1412" t="s">
        <v>1474</v>
      </c>
      <c r="E1412">
        <v>16</v>
      </c>
      <c r="F1412">
        <v>5</v>
      </c>
      <c r="G1412">
        <f t="shared" si="33"/>
        <v>6</v>
      </c>
    </row>
    <row r="1413" spans="1:7" x14ac:dyDescent="0.3">
      <c r="A1413" t="s">
        <v>1475</v>
      </c>
      <c r="B1413" s="1">
        <v>43004</v>
      </c>
      <c r="C1413" t="s">
        <v>1474</v>
      </c>
      <c r="E1413" t="s">
        <v>1458</v>
      </c>
      <c r="F1413">
        <v>0</v>
      </c>
      <c r="G1413">
        <f t="shared" si="33"/>
        <v>1</v>
      </c>
    </row>
    <row r="1414" spans="1:7" x14ac:dyDescent="0.3">
      <c r="A1414" t="s">
        <v>1475</v>
      </c>
      <c r="B1414" s="1">
        <v>43006</v>
      </c>
      <c r="C1414" t="s">
        <v>1474</v>
      </c>
      <c r="E1414" t="s">
        <v>1458</v>
      </c>
      <c r="F1414">
        <v>0</v>
      </c>
      <c r="G1414">
        <f t="shared" si="33"/>
        <v>1</v>
      </c>
    </row>
    <row r="1415" spans="1:7" x14ac:dyDescent="0.3">
      <c r="A1415" t="s">
        <v>1475</v>
      </c>
      <c r="B1415" s="1">
        <v>43011</v>
      </c>
      <c r="C1415" t="s">
        <v>1474</v>
      </c>
      <c r="E1415" t="s">
        <v>1458</v>
      </c>
      <c r="F1415">
        <v>0.625</v>
      </c>
      <c r="G1415">
        <f t="shared" si="33"/>
        <v>1.625</v>
      </c>
    </row>
    <row r="1416" spans="1:7" x14ac:dyDescent="0.3">
      <c r="A1416" t="s">
        <v>1475</v>
      </c>
      <c r="B1416" s="1">
        <v>43014</v>
      </c>
      <c r="C1416" t="s">
        <v>1474</v>
      </c>
      <c r="E1416" t="s">
        <v>1458</v>
      </c>
      <c r="F1416">
        <v>1.9375</v>
      </c>
      <c r="G1416">
        <f t="shared" si="33"/>
        <v>2.9375</v>
      </c>
    </row>
    <row r="1417" spans="1:7" x14ac:dyDescent="0.3">
      <c r="A1417" t="s">
        <v>1475</v>
      </c>
      <c r="B1417" s="1">
        <v>43019</v>
      </c>
      <c r="C1417" t="s">
        <v>1474</v>
      </c>
      <c r="E1417" t="s">
        <v>1458</v>
      </c>
      <c r="F1417">
        <v>3.0625</v>
      </c>
      <c r="G1417">
        <f t="shared" si="33"/>
        <v>4.0625</v>
      </c>
    </row>
    <row r="1418" spans="1:7" x14ac:dyDescent="0.3">
      <c r="A1418" t="s">
        <v>1475</v>
      </c>
      <c r="B1418" s="1">
        <v>43024</v>
      </c>
      <c r="C1418" t="s">
        <v>1474</v>
      </c>
      <c r="E1418" t="s">
        <v>1458</v>
      </c>
      <c r="F1418">
        <v>4.3125</v>
      </c>
      <c r="G1418">
        <f t="shared" si="33"/>
        <v>5.3125</v>
      </c>
    </row>
    <row r="1419" spans="1:7" x14ac:dyDescent="0.3">
      <c r="A1419" t="str">
        <f t="shared" ref="A1419:A1482" si="34">IF(D1419=3,"Gatton2016TOS"&amp;D1419&amp;E1419&amp;"Cv"&amp;C1419,"Gatton2016TOS"&amp;D1419&amp;"Cv"&amp;C1419)</f>
        <v>Gatton2016TOS1Cv43C80_CL</v>
      </c>
      <c r="B1419" s="1">
        <v>42487</v>
      </c>
      <c r="C1419" t="s">
        <v>229</v>
      </c>
      <c r="D1419">
        <v>1</v>
      </c>
      <c r="E1419" t="s">
        <v>1458</v>
      </c>
      <c r="F1419">
        <v>0</v>
      </c>
      <c r="G1419">
        <f t="shared" si="33"/>
        <v>1</v>
      </c>
    </row>
    <row r="1420" spans="1:7" x14ac:dyDescent="0.3">
      <c r="A1420" t="str">
        <f t="shared" si="34"/>
        <v>Gatton2016TOS1Cv43C80_CL</v>
      </c>
      <c r="B1420" s="1">
        <v>42495</v>
      </c>
      <c r="C1420" t="s">
        <v>229</v>
      </c>
      <c r="D1420">
        <v>1</v>
      </c>
      <c r="E1420" t="s">
        <v>1458</v>
      </c>
      <c r="F1420">
        <v>2.5</v>
      </c>
      <c r="G1420">
        <f t="shared" si="33"/>
        <v>3.5</v>
      </c>
    </row>
    <row r="1421" spans="1:7" x14ac:dyDescent="0.3">
      <c r="A1421" t="str">
        <f t="shared" si="34"/>
        <v>Gatton2016TOS1Cv43C80_CL</v>
      </c>
      <c r="B1421" s="1">
        <v>42500</v>
      </c>
      <c r="C1421" t="s">
        <v>229</v>
      </c>
      <c r="D1421">
        <v>1</v>
      </c>
      <c r="E1421" t="s">
        <v>1458</v>
      </c>
      <c r="F1421">
        <v>4.5</v>
      </c>
      <c r="G1421">
        <f t="shared" si="33"/>
        <v>5.5</v>
      </c>
    </row>
    <row r="1422" spans="1:7" x14ac:dyDescent="0.3">
      <c r="A1422" t="str">
        <f t="shared" si="34"/>
        <v>Gatton2016TOS1Cv43C80_CL</v>
      </c>
      <c r="B1422" s="1">
        <v>42503</v>
      </c>
      <c r="C1422" t="s">
        <v>229</v>
      </c>
      <c r="D1422">
        <v>1</v>
      </c>
      <c r="E1422" t="s">
        <v>1458</v>
      </c>
      <c r="F1422">
        <v>5</v>
      </c>
      <c r="G1422">
        <f t="shared" si="33"/>
        <v>6</v>
      </c>
    </row>
    <row r="1423" spans="1:7" x14ac:dyDescent="0.3">
      <c r="A1423" t="str">
        <f t="shared" si="34"/>
        <v>Gatton2016TOS1Cv43C80_CL</v>
      </c>
      <c r="B1423" s="1">
        <v>42505</v>
      </c>
      <c r="C1423" t="s">
        <v>229</v>
      </c>
      <c r="D1423">
        <v>1</v>
      </c>
      <c r="E1423" t="s">
        <v>1458</v>
      </c>
      <c r="F1423">
        <v>5.1875</v>
      </c>
      <c r="G1423">
        <f t="shared" si="33"/>
        <v>6.1875</v>
      </c>
    </row>
    <row r="1424" spans="1:7" x14ac:dyDescent="0.3">
      <c r="A1424" t="str">
        <f t="shared" si="34"/>
        <v>Gatton2016TOS1Cv43C80_CL</v>
      </c>
      <c r="B1424" s="1">
        <v>42510</v>
      </c>
      <c r="C1424" t="s">
        <v>229</v>
      </c>
      <c r="D1424">
        <v>1</v>
      </c>
      <c r="E1424" t="s">
        <v>1458</v>
      </c>
      <c r="F1424">
        <v>6.9375</v>
      </c>
      <c r="G1424">
        <f t="shared" si="33"/>
        <v>7.9375</v>
      </c>
    </row>
    <row r="1425" spans="1:7" x14ac:dyDescent="0.3">
      <c r="A1425" t="str">
        <f t="shared" si="34"/>
        <v>Gatton2016TOS1Cv43C80_CL</v>
      </c>
      <c r="B1425" s="1">
        <v>42514</v>
      </c>
      <c r="C1425" t="s">
        <v>229</v>
      </c>
      <c r="D1425">
        <v>1</v>
      </c>
      <c r="E1425" t="s">
        <v>1458</v>
      </c>
      <c r="F1425">
        <v>9</v>
      </c>
      <c r="G1425" t="str">
        <f t="shared" si="33"/>
        <v/>
      </c>
    </row>
    <row r="1426" spans="1:7" x14ac:dyDescent="0.3">
      <c r="A1426" t="str">
        <f t="shared" si="34"/>
        <v>Gatton2016TOS2Cv43C80_CL</v>
      </c>
      <c r="B1426" s="1">
        <v>42500</v>
      </c>
      <c r="C1426" t="s">
        <v>229</v>
      </c>
      <c r="D1426">
        <v>2</v>
      </c>
      <c r="E1426" t="s">
        <v>1458</v>
      </c>
      <c r="F1426">
        <v>0</v>
      </c>
      <c r="G1426">
        <f t="shared" si="33"/>
        <v>1</v>
      </c>
    </row>
    <row r="1427" spans="1:7" x14ac:dyDescent="0.3">
      <c r="A1427" t="str">
        <f t="shared" si="34"/>
        <v>Gatton2016TOS2Cv43C80_CL</v>
      </c>
      <c r="B1427" s="1">
        <v>42503</v>
      </c>
      <c r="C1427" t="s">
        <v>229</v>
      </c>
      <c r="D1427">
        <v>2</v>
      </c>
      <c r="E1427" t="s">
        <v>1458</v>
      </c>
      <c r="F1427">
        <v>0</v>
      </c>
      <c r="G1427">
        <f t="shared" si="33"/>
        <v>1</v>
      </c>
    </row>
    <row r="1428" spans="1:7" x14ac:dyDescent="0.3">
      <c r="A1428" t="str">
        <f t="shared" si="34"/>
        <v>Gatton2016TOS2Cv43C80_CL</v>
      </c>
      <c r="B1428" s="1">
        <v>42505</v>
      </c>
      <c r="C1428" t="s">
        <v>229</v>
      </c>
      <c r="D1428">
        <v>2</v>
      </c>
      <c r="E1428" t="s">
        <v>1458</v>
      </c>
      <c r="F1428">
        <v>0.16666666666666699</v>
      </c>
      <c r="G1428">
        <f t="shared" si="33"/>
        <v>1.166666666666667</v>
      </c>
    </row>
    <row r="1429" spans="1:7" x14ac:dyDescent="0.3">
      <c r="A1429" t="str">
        <f t="shared" si="34"/>
        <v>Gatton2016TOS2Cv43C80_CL</v>
      </c>
      <c r="B1429" s="1">
        <v>42510</v>
      </c>
      <c r="C1429" t="s">
        <v>229</v>
      </c>
      <c r="D1429">
        <v>2</v>
      </c>
      <c r="E1429" t="s">
        <v>1458</v>
      </c>
      <c r="F1429">
        <v>2.125</v>
      </c>
      <c r="G1429">
        <f t="shared" si="33"/>
        <v>3.125</v>
      </c>
    </row>
    <row r="1430" spans="1:7" x14ac:dyDescent="0.3">
      <c r="A1430" t="str">
        <f t="shared" si="34"/>
        <v>Gatton2016TOS2Cv43C80_CL</v>
      </c>
      <c r="B1430" s="1">
        <v>42514</v>
      </c>
      <c r="C1430" t="s">
        <v>229</v>
      </c>
      <c r="D1430">
        <v>2</v>
      </c>
      <c r="E1430" t="s">
        <v>1458</v>
      </c>
      <c r="F1430">
        <v>3.7916666666666701</v>
      </c>
      <c r="G1430">
        <f t="shared" si="33"/>
        <v>4.7916666666666696</v>
      </c>
    </row>
    <row r="1431" spans="1:7" x14ac:dyDescent="0.3">
      <c r="A1431" t="str">
        <f t="shared" si="34"/>
        <v>Gatton2016TOS2Cv43C80_CL</v>
      </c>
      <c r="B1431" s="1">
        <v>42517</v>
      </c>
      <c r="C1431" t="s">
        <v>229</v>
      </c>
      <c r="D1431">
        <v>2</v>
      </c>
      <c r="E1431" t="s">
        <v>1458</v>
      </c>
      <c r="F1431">
        <v>4.3958333333333304</v>
      </c>
      <c r="G1431">
        <f t="shared" si="33"/>
        <v>5.3958333333333304</v>
      </c>
    </row>
    <row r="1432" spans="1:7" x14ac:dyDescent="0.3">
      <c r="A1432" t="str">
        <f t="shared" si="34"/>
        <v>Gatton2016TOS2Cv43C80_CL</v>
      </c>
      <c r="B1432" s="1">
        <v>42521</v>
      </c>
      <c r="C1432" t="s">
        <v>229</v>
      </c>
      <c r="D1432">
        <v>2</v>
      </c>
      <c r="E1432" t="s">
        <v>1458</v>
      </c>
      <c r="F1432">
        <v>5.3541666666666696</v>
      </c>
      <c r="G1432">
        <f t="shared" si="33"/>
        <v>6.3541666666666696</v>
      </c>
    </row>
    <row r="1433" spans="1:7" x14ac:dyDescent="0.3">
      <c r="A1433" t="str">
        <f t="shared" si="34"/>
        <v>Gatton2016TOS2Cv43C80_CL</v>
      </c>
      <c r="B1433" s="1">
        <v>42524</v>
      </c>
      <c r="C1433" t="s">
        <v>229</v>
      </c>
      <c r="D1433">
        <v>2</v>
      </c>
      <c r="E1433" t="s">
        <v>1458</v>
      </c>
      <c r="F1433">
        <v>6.6875</v>
      </c>
      <c r="G1433">
        <f t="shared" si="33"/>
        <v>7.6875</v>
      </c>
    </row>
    <row r="1434" spans="1:7" x14ac:dyDescent="0.3">
      <c r="A1434" t="str">
        <f t="shared" si="34"/>
        <v>Gatton2016TOS3NaturalCv43C80_CL</v>
      </c>
      <c r="B1434" s="1">
        <v>42510</v>
      </c>
      <c r="C1434" t="s">
        <v>229</v>
      </c>
      <c r="D1434">
        <v>3</v>
      </c>
      <c r="E1434" t="s">
        <v>1458</v>
      </c>
      <c r="F1434">
        <v>0</v>
      </c>
      <c r="G1434">
        <f t="shared" si="33"/>
        <v>1</v>
      </c>
    </row>
    <row r="1435" spans="1:7" x14ac:dyDescent="0.3">
      <c r="A1435" t="str">
        <f t="shared" si="34"/>
        <v>Gatton2016TOS3NaturalCv43C80_CL</v>
      </c>
      <c r="B1435" s="1">
        <v>42514</v>
      </c>
      <c r="C1435" t="s">
        <v>229</v>
      </c>
      <c r="D1435">
        <v>3</v>
      </c>
      <c r="E1435" t="s">
        <v>1458</v>
      </c>
      <c r="F1435">
        <v>2</v>
      </c>
      <c r="G1435">
        <f t="shared" si="33"/>
        <v>3</v>
      </c>
    </row>
    <row r="1436" spans="1:7" x14ac:dyDescent="0.3">
      <c r="A1436" t="str">
        <f t="shared" si="34"/>
        <v>Gatton2016TOS3NaturalCv43C80_CL</v>
      </c>
      <c r="B1436" s="1">
        <v>42517</v>
      </c>
      <c r="C1436" t="s">
        <v>229</v>
      </c>
      <c r="D1436">
        <v>3</v>
      </c>
      <c r="E1436" t="s">
        <v>1458</v>
      </c>
      <c r="F1436">
        <v>2.75</v>
      </c>
      <c r="G1436">
        <f t="shared" si="33"/>
        <v>3.75</v>
      </c>
    </row>
    <row r="1437" spans="1:7" x14ac:dyDescent="0.3">
      <c r="A1437" t="str">
        <f t="shared" si="34"/>
        <v>Gatton2016TOS3NaturalCv43C80_CL</v>
      </c>
      <c r="B1437" s="1">
        <v>42521</v>
      </c>
      <c r="C1437" t="s">
        <v>229</v>
      </c>
      <c r="D1437">
        <v>3</v>
      </c>
      <c r="E1437" t="s">
        <v>1458</v>
      </c>
      <c r="F1437">
        <v>4.25</v>
      </c>
      <c r="G1437">
        <f t="shared" si="33"/>
        <v>5.25</v>
      </c>
    </row>
    <row r="1438" spans="1:7" x14ac:dyDescent="0.3">
      <c r="A1438" t="str">
        <f t="shared" si="34"/>
        <v>Gatton2016TOS3NaturalCv43C80_CL</v>
      </c>
      <c r="B1438" s="1">
        <v>42524</v>
      </c>
      <c r="C1438" t="s">
        <v>229</v>
      </c>
      <c r="D1438">
        <v>3</v>
      </c>
      <c r="E1438" t="s">
        <v>1458</v>
      </c>
      <c r="F1438">
        <v>5.4375</v>
      </c>
      <c r="G1438">
        <f t="shared" si="33"/>
        <v>6.4375</v>
      </c>
    </row>
    <row r="1439" spans="1:7" x14ac:dyDescent="0.3">
      <c r="A1439" t="str">
        <f t="shared" si="34"/>
        <v>Gatton2016TOS3NaturalCv43C80_CL</v>
      </c>
      <c r="B1439" s="1">
        <v>42528</v>
      </c>
      <c r="C1439" t="s">
        <v>229</v>
      </c>
      <c r="D1439">
        <v>3</v>
      </c>
      <c r="E1439" t="s">
        <v>1458</v>
      </c>
      <c r="F1439">
        <v>5.625</v>
      </c>
      <c r="G1439">
        <f t="shared" si="33"/>
        <v>6.625</v>
      </c>
    </row>
    <row r="1440" spans="1:7" x14ac:dyDescent="0.3">
      <c r="A1440" t="str">
        <f t="shared" si="34"/>
        <v>Gatton2016TOS3NaturalCv43C80_CL</v>
      </c>
      <c r="B1440" s="1">
        <v>42531</v>
      </c>
      <c r="C1440" t="s">
        <v>229</v>
      </c>
      <c r="D1440">
        <v>3</v>
      </c>
      <c r="E1440" t="s">
        <v>1458</v>
      </c>
      <c r="F1440">
        <v>7</v>
      </c>
      <c r="G1440">
        <f t="shared" si="33"/>
        <v>8</v>
      </c>
    </row>
    <row r="1441" spans="1:7" x14ac:dyDescent="0.3">
      <c r="A1441" t="str">
        <f t="shared" si="34"/>
        <v>Gatton2016TOS314Cv43C80_CL</v>
      </c>
      <c r="B1441" s="1">
        <v>42510</v>
      </c>
      <c r="C1441" t="s">
        <v>229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3">
      <c r="A1442" t="str">
        <f t="shared" si="34"/>
        <v>Gatton2016TOS314Cv43C80_CL</v>
      </c>
      <c r="B1442" s="1">
        <v>42514</v>
      </c>
      <c r="C1442" t="s">
        <v>229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3">
      <c r="A1443" t="str">
        <f t="shared" si="34"/>
        <v>Gatton2016TOS314Cv43C80_CL</v>
      </c>
      <c r="B1443" s="1">
        <v>42517</v>
      </c>
      <c r="C1443" t="s">
        <v>229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3">
      <c r="A1444" t="str">
        <f t="shared" si="34"/>
        <v>Gatton2016TOS314Cv43C80_CL</v>
      </c>
      <c r="B1444" s="1">
        <v>42521</v>
      </c>
      <c r="C1444" t="s">
        <v>229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3">
      <c r="A1445" t="str">
        <f t="shared" si="34"/>
        <v>Gatton2016TOS314Cv43C80_CL</v>
      </c>
      <c r="B1445" s="1">
        <v>42524</v>
      </c>
      <c r="C1445" t="s">
        <v>229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3">
      <c r="A1446" t="str">
        <f t="shared" si="34"/>
        <v>Gatton2016TOS314Cv43C80_CL</v>
      </c>
      <c r="B1446" s="1">
        <v>42528</v>
      </c>
      <c r="C1446" t="s">
        <v>229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3">
      <c r="A1447" t="str">
        <f t="shared" si="34"/>
        <v>Gatton2016TOS314Cv43C80_CL</v>
      </c>
      <c r="B1447" s="1">
        <v>42531</v>
      </c>
      <c r="C1447" t="s">
        <v>229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3">
      <c r="A1448" t="str">
        <f t="shared" si="34"/>
        <v>Gatton2016TOS316Cv43C80_CL</v>
      </c>
      <c r="B1448" s="1">
        <v>42510</v>
      </c>
      <c r="C1448" t="s">
        <v>229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3">
      <c r="A1449" t="str">
        <f t="shared" si="34"/>
        <v>Gatton2016TOS316Cv43C80_CL</v>
      </c>
      <c r="B1449" s="1">
        <v>42514</v>
      </c>
      <c r="C1449" t="s">
        <v>229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3">
      <c r="A1450" t="str">
        <f t="shared" si="34"/>
        <v>Gatton2016TOS316Cv43C80_CL</v>
      </c>
      <c r="B1450" s="1">
        <v>42517</v>
      </c>
      <c r="C1450" t="s">
        <v>229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3">
      <c r="A1451" t="str">
        <f t="shared" si="34"/>
        <v>Gatton2016TOS316Cv43C80_CL</v>
      </c>
      <c r="B1451" s="1">
        <v>42521</v>
      </c>
      <c r="C1451" t="s">
        <v>229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3">
      <c r="A1452" t="str">
        <f t="shared" si="34"/>
        <v>Gatton2016TOS316Cv43C80_CL</v>
      </c>
      <c r="B1452" s="1">
        <v>42524</v>
      </c>
      <c r="C1452" t="s">
        <v>229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3">
      <c r="A1453" t="str">
        <f t="shared" si="34"/>
        <v>Gatton2016TOS316Cv43C80_CL</v>
      </c>
      <c r="B1453" s="1">
        <v>42528</v>
      </c>
      <c r="C1453" t="s">
        <v>229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3">
      <c r="A1454" t="str">
        <f t="shared" si="34"/>
        <v>Gatton2016TOS316Cv43C80_CL</v>
      </c>
      <c r="B1454" s="1">
        <v>42531</v>
      </c>
      <c r="C1454" t="s">
        <v>229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3">
      <c r="A1455" t="str">
        <f t="shared" si="34"/>
        <v>Gatton2016TOS4Cv43C80_CL</v>
      </c>
      <c r="B1455" s="1">
        <v>42521</v>
      </c>
      <c r="C1455" t="s">
        <v>229</v>
      </c>
      <c r="D1455">
        <v>4</v>
      </c>
      <c r="E1455" t="s">
        <v>1458</v>
      </c>
      <c r="F1455">
        <v>0</v>
      </c>
      <c r="G1455">
        <f t="shared" si="33"/>
        <v>1</v>
      </c>
    </row>
    <row r="1456" spans="1:7" x14ac:dyDescent="0.3">
      <c r="A1456" t="str">
        <f t="shared" si="34"/>
        <v>Gatton2016TOS4Cv43C80_CL</v>
      </c>
      <c r="B1456" s="1">
        <v>42524</v>
      </c>
      <c r="C1456" t="s">
        <v>229</v>
      </c>
      <c r="D1456">
        <v>4</v>
      </c>
      <c r="E1456" t="s">
        <v>1458</v>
      </c>
      <c r="F1456">
        <v>1.3125</v>
      </c>
      <c r="G1456">
        <f t="shared" si="33"/>
        <v>2.3125</v>
      </c>
    </row>
    <row r="1457" spans="1:7" x14ac:dyDescent="0.3">
      <c r="A1457" t="str">
        <f t="shared" si="34"/>
        <v>Gatton2016TOS4Cv43C80_CL</v>
      </c>
      <c r="B1457" s="1">
        <v>42528</v>
      </c>
      <c r="C1457" t="s">
        <v>229</v>
      </c>
      <c r="D1457">
        <v>4</v>
      </c>
      <c r="E1457" t="s">
        <v>1458</v>
      </c>
      <c r="F1457">
        <v>2.5625</v>
      </c>
      <c r="G1457">
        <f t="shared" si="33"/>
        <v>3.5625</v>
      </c>
    </row>
    <row r="1458" spans="1:7" x14ac:dyDescent="0.3">
      <c r="A1458" t="str">
        <f t="shared" si="34"/>
        <v>Gatton2016TOS4Cv43C80_CL</v>
      </c>
      <c r="B1458" s="1">
        <v>42531</v>
      </c>
      <c r="C1458" t="s">
        <v>229</v>
      </c>
      <c r="D1458">
        <v>4</v>
      </c>
      <c r="E1458" t="s">
        <v>1458</v>
      </c>
      <c r="F1458">
        <v>3.5625</v>
      </c>
      <c r="G1458">
        <f t="shared" si="33"/>
        <v>4.5625</v>
      </c>
    </row>
    <row r="1459" spans="1:7" x14ac:dyDescent="0.3">
      <c r="A1459" t="str">
        <f t="shared" si="34"/>
        <v>Gatton2016TOS4Cv43C80_CL</v>
      </c>
      <c r="B1459" s="1">
        <v>42535</v>
      </c>
      <c r="C1459" t="s">
        <v>229</v>
      </c>
      <c r="D1459">
        <v>4</v>
      </c>
      <c r="E1459" t="s">
        <v>1458</v>
      </c>
      <c r="F1459">
        <v>4.625</v>
      </c>
      <c r="G1459">
        <f t="shared" si="33"/>
        <v>5.625</v>
      </c>
    </row>
    <row r="1460" spans="1:7" x14ac:dyDescent="0.3">
      <c r="A1460" t="str">
        <f t="shared" si="34"/>
        <v>Gatton2016TOS4Cv43C80_CL</v>
      </c>
      <c r="B1460" s="1">
        <v>42538</v>
      </c>
      <c r="C1460" t="s">
        <v>229</v>
      </c>
      <c r="D1460">
        <v>4</v>
      </c>
      <c r="E1460" t="s">
        <v>1458</v>
      </c>
      <c r="F1460">
        <v>5.5</v>
      </c>
      <c r="G1460">
        <f t="shared" si="33"/>
        <v>6.5</v>
      </c>
    </row>
    <row r="1461" spans="1:7" x14ac:dyDescent="0.3">
      <c r="A1461" t="str">
        <f t="shared" si="34"/>
        <v>Gatton2016TOS4Cv43C80_CL</v>
      </c>
      <c r="B1461" s="1">
        <v>42543</v>
      </c>
      <c r="C1461" t="s">
        <v>229</v>
      </c>
      <c r="D1461">
        <v>4</v>
      </c>
      <c r="E1461" t="s">
        <v>1458</v>
      </c>
      <c r="F1461">
        <v>6.5</v>
      </c>
      <c r="G1461">
        <f t="shared" si="33"/>
        <v>7.5</v>
      </c>
    </row>
    <row r="1462" spans="1:7" x14ac:dyDescent="0.3">
      <c r="A1462" t="str">
        <f t="shared" si="34"/>
        <v>Gatton2016TOS4Cv43C80_CL</v>
      </c>
      <c r="B1462" s="1">
        <v>42549</v>
      </c>
      <c r="C1462" t="s">
        <v>229</v>
      </c>
      <c r="D1462">
        <v>4</v>
      </c>
      <c r="E1462" t="s">
        <v>1458</v>
      </c>
      <c r="F1462">
        <v>7.75</v>
      </c>
      <c r="G1462">
        <f t="shared" si="33"/>
        <v>8.75</v>
      </c>
    </row>
    <row r="1463" spans="1:7" x14ac:dyDescent="0.3">
      <c r="A1463" t="str">
        <f t="shared" si="34"/>
        <v>Gatton2016TOS4Cv43C80_CL</v>
      </c>
      <c r="B1463" s="1">
        <v>42551</v>
      </c>
      <c r="C1463" t="s">
        <v>229</v>
      </c>
      <c r="D1463">
        <v>4</v>
      </c>
      <c r="E1463" t="s">
        <v>1458</v>
      </c>
      <c r="F1463">
        <v>8</v>
      </c>
      <c r="G1463">
        <f t="shared" si="33"/>
        <v>9</v>
      </c>
    </row>
    <row r="1464" spans="1:7" x14ac:dyDescent="0.3">
      <c r="A1464" t="str">
        <f t="shared" si="34"/>
        <v>Gatton2016TOS1Cv44Y87_CL</v>
      </c>
      <c r="B1464" s="1">
        <v>42487</v>
      </c>
      <c r="C1464" t="s">
        <v>134</v>
      </c>
      <c r="D1464">
        <v>1</v>
      </c>
      <c r="E1464" t="s">
        <v>1458</v>
      </c>
      <c r="F1464">
        <v>0</v>
      </c>
      <c r="G1464">
        <f t="shared" si="33"/>
        <v>1</v>
      </c>
    </row>
    <row r="1465" spans="1:7" x14ac:dyDescent="0.3">
      <c r="A1465" t="str">
        <f t="shared" si="34"/>
        <v>Gatton2016TOS1Cv44Y87_CL</v>
      </c>
      <c r="B1465" s="1">
        <v>42495</v>
      </c>
      <c r="C1465" t="s">
        <v>134</v>
      </c>
      <c r="D1465">
        <v>1</v>
      </c>
      <c r="E1465" t="s">
        <v>1458</v>
      </c>
      <c r="F1465">
        <v>2.5</v>
      </c>
      <c r="G1465">
        <f t="shared" si="33"/>
        <v>3.5</v>
      </c>
    </row>
    <row r="1466" spans="1:7" x14ac:dyDescent="0.3">
      <c r="A1466" t="str">
        <f t="shared" si="34"/>
        <v>Gatton2016TOS1Cv44Y87_CL</v>
      </c>
      <c r="B1466" s="1">
        <v>42500</v>
      </c>
      <c r="C1466" t="s">
        <v>134</v>
      </c>
      <c r="D1466">
        <v>1</v>
      </c>
      <c r="E1466" t="s">
        <v>1458</v>
      </c>
      <c r="F1466">
        <v>4.4375</v>
      </c>
      <c r="G1466">
        <f t="shared" si="33"/>
        <v>5.4375</v>
      </c>
    </row>
    <row r="1467" spans="1:7" x14ac:dyDescent="0.3">
      <c r="A1467" t="str">
        <f t="shared" si="34"/>
        <v>Gatton2016TOS1Cv44Y87_CL</v>
      </c>
      <c r="B1467" s="1">
        <v>42503</v>
      </c>
      <c r="C1467" t="s">
        <v>134</v>
      </c>
      <c r="D1467">
        <v>1</v>
      </c>
      <c r="E1467" t="s">
        <v>1458</v>
      </c>
      <c r="F1467">
        <v>4.875</v>
      </c>
      <c r="G1467">
        <f t="shared" si="33"/>
        <v>5.875</v>
      </c>
    </row>
    <row r="1468" spans="1:7" x14ac:dyDescent="0.3">
      <c r="A1468" t="str">
        <f t="shared" si="34"/>
        <v>Gatton2016TOS1Cv44Y87_CL</v>
      </c>
      <c r="B1468" s="1">
        <v>42505</v>
      </c>
      <c r="C1468" t="s">
        <v>134</v>
      </c>
      <c r="D1468">
        <v>1</v>
      </c>
      <c r="E1468" t="s">
        <v>1458</v>
      </c>
      <c r="F1468">
        <v>5.375</v>
      </c>
      <c r="G1468">
        <f t="shared" si="33"/>
        <v>6.375</v>
      </c>
    </row>
    <row r="1469" spans="1:7" x14ac:dyDescent="0.3">
      <c r="A1469" t="str">
        <f t="shared" si="34"/>
        <v>Gatton2016TOS1Cv44Y87_CL</v>
      </c>
      <c r="B1469" s="1">
        <v>42510</v>
      </c>
      <c r="C1469" t="s">
        <v>134</v>
      </c>
      <c r="D1469">
        <v>1</v>
      </c>
      <c r="E1469" t="s">
        <v>1458</v>
      </c>
      <c r="F1469">
        <v>7</v>
      </c>
      <c r="G1469">
        <f t="shared" si="33"/>
        <v>8</v>
      </c>
    </row>
    <row r="1470" spans="1:7" x14ac:dyDescent="0.3">
      <c r="A1470" t="str">
        <f t="shared" si="34"/>
        <v>Gatton2016TOS1Cv44Y87_CL</v>
      </c>
      <c r="B1470" s="1">
        <v>42514</v>
      </c>
      <c r="C1470" t="s">
        <v>134</v>
      </c>
      <c r="D1470">
        <v>1</v>
      </c>
      <c r="E1470" t="s">
        <v>1458</v>
      </c>
      <c r="F1470">
        <v>7</v>
      </c>
      <c r="G1470">
        <f t="shared" si="33"/>
        <v>8</v>
      </c>
    </row>
    <row r="1471" spans="1:7" x14ac:dyDescent="0.3">
      <c r="A1471" t="str">
        <f t="shared" si="34"/>
        <v>Gatton2016TOS2Cv44Y87_CL</v>
      </c>
      <c r="B1471" s="1">
        <v>42503</v>
      </c>
      <c r="C1471" t="s">
        <v>134</v>
      </c>
      <c r="D1471">
        <v>2</v>
      </c>
      <c r="E1471" t="s">
        <v>1458</v>
      </c>
      <c r="F1471">
        <v>0</v>
      </c>
      <c r="G1471">
        <f t="shared" si="33"/>
        <v>1</v>
      </c>
    </row>
    <row r="1472" spans="1:7" x14ac:dyDescent="0.3">
      <c r="A1472" t="str">
        <f t="shared" si="34"/>
        <v>Gatton2016TOS2Cv44Y87_CL</v>
      </c>
      <c r="B1472" s="1">
        <v>42505</v>
      </c>
      <c r="C1472" t="s">
        <v>134</v>
      </c>
      <c r="D1472">
        <v>2</v>
      </c>
      <c r="E1472" t="s">
        <v>1458</v>
      </c>
      <c r="F1472">
        <v>0.85416666666666696</v>
      </c>
      <c r="G1472">
        <f t="shared" si="33"/>
        <v>1.854166666666667</v>
      </c>
    </row>
    <row r="1473" spans="1:7" x14ac:dyDescent="0.3">
      <c r="A1473" t="str">
        <f t="shared" si="34"/>
        <v>Gatton2016TOS2Cv44Y87_CL</v>
      </c>
      <c r="B1473" s="1">
        <v>42510</v>
      </c>
      <c r="C1473" t="s">
        <v>134</v>
      </c>
      <c r="D1473">
        <v>2</v>
      </c>
      <c r="E1473" t="s">
        <v>1458</v>
      </c>
      <c r="F1473">
        <v>2.2708333333333299</v>
      </c>
      <c r="G1473">
        <f t="shared" si="33"/>
        <v>3.2708333333333299</v>
      </c>
    </row>
    <row r="1474" spans="1:7" x14ac:dyDescent="0.3">
      <c r="A1474" t="str">
        <f t="shared" si="34"/>
        <v>Gatton2016TOS2Cv44Y87_CL</v>
      </c>
      <c r="B1474" s="1">
        <v>42514</v>
      </c>
      <c r="C1474" t="s">
        <v>134</v>
      </c>
      <c r="D1474">
        <v>2</v>
      </c>
      <c r="E1474" t="s">
        <v>1458</v>
      </c>
      <c r="F1474">
        <v>3.9791666666666701</v>
      </c>
      <c r="G1474">
        <f t="shared" ref="G1474:G1537" si="35">IF(F1474&lt;9,F1474+1,"")</f>
        <v>4.9791666666666696</v>
      </c>
    </row>
    <row r="1475" spans="1:7" x14ac:dyDescent="0.3">
      <c r="A1475" t="str">
        <f t="shared" si="34"/>
        <v>Gatton2016TOS2Cv44Y87_CL</v>
      </c>
      <c r="B1475" s="1">
        <v>42517</v>
      </c>
      <c r="C1475" t="s">
        <v>134</v>
      </c>
      <c r="D1475">
        <v>2</v>
      </c>
      <c r="E1475" t="s">
        <v>1458</v>
      </c>
      <c r="F1475">
        <v>4.6458333333333304</v>
      </c>
      <c r="G1475">
        <f t="shared" si="35"/>
        <v>5.6458333333333304</v>
      </c>
    </row>
    <row r="1476" spans="1:7" x14ac:dyDescent="0.3">
      <c r="A1476" t="str">
        <f t="shared" si="34"/>
        <v>Gatton2016TOS2Cv44Y87_CL</v>
      </c>
      <c r="B1476" s="1">
        <v>42521</v>
      </c>
      <c r="C1476" t="s">
        <v>134</v>
      </c>
      <c r="D1476">
        <v>2</v>
      </c>
      <c r="E1476" t="s">
        <v>1458</v>
      </c>
      <c r="F1476">
        <v>5.8125</v>
      </c>
      <c r="G1476">
        <f t="shared" si="35"/>
        <v>6.8125</v>
      </c>
    </row>
    <row r="1477" spans="1:7" x14ac:dyDescent="0.3">
      <c r="A1477" t="str">
        <f t="shared" si="34"/>
        <v>Gatton2016TOS2Cv44Y87_CL</v>
      </c>
      <c r="B1477" s="1">
        <v>42524</v>
      </c>
      <c r="C1477" t="s">
        <v>134</v>
      </c>
      <c r="D1477">
        <v>2</v>
      </c>
      <c r="E1477" t="s">
        <v>1458</v>
      </c>
      <c r="F1477">
        <v>7</v>
      </c>
      <c r="G1477">
        <f t="shared" si="35"/>
        <v>8</v>
      </c>
    </row>
    <row r="1478" spans="1:7" x14ac:dyDescent="0.3">
      <c r="A1478" t="str">
        <f t="shared" si="34"/>
        <v>Gatton2016TOS2Cv44Y87_CL</v>
      </c>
      <c r="B1478" s="1">
        <v>42528</v>
      </c>
      <c r="C1478" t="s">
        <v>134</v>
      </c>
      <c r="D1478">
        <v>2</v>
      </c>
      <c r="E1478" t="s">
        <v>1458</v>
      </c>
      <c r="F1478">
        <v>7</v>
      </c>
      <c r="G1478">
        <f t="shared" si="35"/>
        <v>8</v>
      </c>
    </row>
    <row r="1479" spans="1:7" x14ac:dyDescent="0.3">
      <c r="A1479" t="str">
        <f t="shared" si="34"/>
        <v>Gatton2016TOS3NaturalCv44Y87_CL</v>
      </c>
      <c r="B1479" s="1">
        <v>42510</v>
      </c>
      <c r="C1479" t="s">
        <v>134</v>
      </c>
      <c r="D1479">
        <v>3</v>
      </c>
      <c r="E1479" t="s">
        <v>1458</v>
      </c>
      <c r="F1479">
        <v>0</v>
      </c>
      <c r="G1479">
        <f t="shared" si="35"/>
        <v>1</v>
      </c>
    </row>
    <row r="1480" spans="1:7" x14ac:dyDescent="0.3">
      <c r="A1480" t="str">
        <f t="shared" si="34"/>
        <v>Gatton2016TOS3NaturalCv44Y87_CL</v>
      </c>
      <c r="B1480" s="1">
        <v>42514</v>
      </c>
      <c r="C1480" t="s">
        <v>134</v>
      </c>
      <c r="D1480">
        <v>3</v>
      </c>
      <c r="E1480" t="s">
        <v>1458</v>
      </c>
      <c r="F1480">
        <v>2</v>
      </c>
      <c r="G1480">
        <f t="shared" si="35"/>
        <v>3</v>
      </c>
    </row>
    <row r="1481" spans="1:7" x14ac:dyDescent="0.3">
      <c r="A1481" t="str">
        <f t="shared" si="34"/>
        <v>Gatton2016TOS3NaturalCv44Y87_CL</v>
      </c>
      <c r="B1481" s="1">
        <v>42517</v>
      </c>
      <c r="C1481" t="s">
        <v>134</v>
      </c>
      <c r="D1481">
        <v>3</v>
      </c>
      <c r="E1481" t="s">
        <v>1458</v>
      </c>
      <c r="F1481">
        <v>2.9375</v>
      </c>
      <c r="G1481">
        <f t="shared" si="35"/>
        <v>3.9375</v>
      </c>
    </row>
    <row r="1482" spans="1:7" x14ac:dyDescent="0.3">
      <c r="A1482" t="str">
        <f t="shared" si="34"/>
        <v>Gatton2016TOS3NaturalCv44Y87_CL</v>
      </c>
      <c r="B1482" s="1">
        <v>42521</v>
      </c>
      <c r="C1482" t="s">
        <v>134</v>
      </c>
      <c r="D1482">
        <v>3</v>
      </c>
      <c r="E1482" t="s">
        <v>1458</v>
      </c>
      <c r="F1482">
        <v>4</v>
      </c>
      <c r="G1482">
        <f t="shared" si="35"/>
        <v>5</v>
      </c>
    </row>
    <row r="1483" spans="1:7" x14ac:dyDescent="0.3">
      <c r="A1483" t="str">
        <f t="shared" ref="A1483:A1546" si="36">IF(D1483=3,"Gatton2016TOS"&amp;D1483&amp;E1483&amp;"Cv"&amp;C1483,"Gatton2016TOS"&amp;D1483&amp;"Cv"&amp;C1483)</f>
        <v>Gatton2016TOS3NaturalCv44Y87_CL</v>
      </c>
      <c r="B1483" s="1">
        <v>42524</v>
      </c>
      <c r="C1483" t="s">
        <v>134</v>
      </c>
      <c r="D1483">
        <v>3</v>
      </c>
      <c r="E1483" t="s">
        <v>1458</v>
      </c>
      <c r="F1483">
        <v>5</v>
      </c>
      <c r="G1483">
        <f t="shared" si="35"/>
        <v>6</v>
      </c>
    </row>
    <row r="1484" spans="1:7" x14ac:dyDescent="0.3">
      <c r="A1484" t="str">
        <f t="shared" si="36"/>
        <v>Gatton2016TOS3NaturalCv44Y87_CL</v>
      </c>
      <c r="B1484" s="1">
        <v>42528</v>
      </c>
      <c r="C1484" t="s">
        <v>134</v>
      </c>
      <c r="D1484">
        <v>3</v>
      </c>
      <c r="E1484" t="s">
        <v>1458</v>
      </c>
      <c r="F1484">
        <v>5</v>
      </c>
      <c r="G1484">
        <f t="shared" si="35"/>
        <v>6</v>
      </c>
    </row>
    <row r="1485" spans="1:7" x14ac:dyDescent="0.3">
      <c r="A1485" t="str">
        <f t="shared" si="36"/>
        <v>Gatton2016TOS3NaturalCv44Y87_CL</v>
      </c>
      <c r="B1485" s="1">
        <v>42531</v>
      </c>
      <c r="C1485" t="s">
        <v>134</v>
      </c>
      <c r="D1485">
        <v>3</v>
      </c>
      <c r="E1485" t="s">
        <v>1458</v>
      </c>
      <c r="F1485">
        <v>7</v>
      </c>
      <c r="G1485">
        <f t="shared" si="35"/>
        <v>8</v>
      </c>
    </row>
    <row r="1486" spans="1:7" x14ac:dyDescent="0.3">
      <c r="A1486" t="str">
        <f t="shared" si="36"/>
        <v>Gatton2016TOS3NaturalCv44Y87_CL</v>
      </c>
      <c r="B1486" s="1">
        <v>42535</v>
      </c>
      <c r="C1486" t="s">
        <v>134</v>
      </c>
      <c r="D1486">
        <v>3</v>
      </c>
      <c r="E1486" t="s">
        <v>1458</v>
      </c>
      <c r="F1486">
        <v>9</v>
      </c>
      <c r="G1486" t="str">
        <f t="shared" si="35"/>
        <v/>
      </c>
    </row>
    <row r="1487" spans="1:7" x14ac:dyDescent="0.3">
      <c r="A1487" t="str">
        <f t="shared" si="36"/>
        <v>Gatton2016TOS314Cv44Y87_CL</v>
      </c>
      <c r="B1487" s="1">
        <v>42510</v>
      </c>
      <c r="C1487" t="s">
        <v>134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3">
      <c r="A1488" t="str">
        <f t="shared" si="36"/>
        <v>Gatton2016TOS314Cv44Y87_CL</v>
      </c>
      <c r="B1488" s="1">
        <v>42514</v>
      </c>
      <c r="C1488" t="s">
        <v>134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3">
      <c r="A1489" t="str">
        <f t="shared" si="36"/>
        <v>Gatton2016TOS314Cv44Y87_CL</v>
      </c>
      <c r="B1489" s="1">
        <v>42517</v>
      </c>
      <c r="C1489" t="s">
        <v>134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3">
      <c r="A1490" t="str">
        <f t="shared" si="36"/>
        <v>Gatton2016TOS314Cv44Y87_CL</v>
      </c>
      <c r="B1490" s="1">
        <v>42521</v>
      </c>
      <c r="C1490" t="s">
        <v>134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3">
      <c r="A1491" t="str">
        <f t="shared" si="36"/>
        <v>Gatton2016TOS314Cv44Y87_CL</v>
      </c>
      <c r="B1491" s="1">
        <v>42524</v>
      </c>
      <c r="C1491" t="s">
        <v>134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3">
      <c r="A1492" t="str">
        <f t="shared" si="36"/>
        <v>Gatton2016TOS314Cv44Y87_CL</v>
      </c>
      <c r="B1492" s="1">
        <v>42528</v>
      </c>
      <c r="C1492" t="s">
        <v>134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3">
      <c r="A1493" t="str">
        <f t="shared" si="36"/>
        <v>Gatton2016TOS314Cv44Y87_CL</v>
      </c>
      <c r="B1493" s="1">
        <v>42531</v>
      </c>
      <c r="C1493" t="s">
        <v>134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3">
      <c r="A1494" t="str">
        <f t="shared" si="36"/>
        <v>Gatton2016TOS316Cv44Y87_CL</v>
      </c>
      <c r="B1494" s="1">
        <v>42510</v>
      </c>
      <c r="C1494" t="s">
        <v>134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3">
      <c r="A1495" t="str">
        <f t="shared" si="36"/>
        <v>Gatton2016TOS316Cv44Y87_CL</v>
      </c>
      <c r="B1495" s="1">
        <v>42514</v>
      </c>
      <c r="C1495" t="s">
        <v>134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3">
      <c r="A1496" t="str">
        <f t="shared" si="36"/>
        <v>Gatton2016TOS316Cv44Y87_CL</v>
      </c>
      <c r="B1496" s="1">
        <v>42517</v>
      </c>
      <c r="C1496" t="s">
        <v>134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3">
      <c r="A1497" t="str">
        <f t="shared" si="36"/>
        <v>Gatton2016TOS316Cv44Y87_CL</v>
      </c>
      <c r="B1497" s="1">
        <v>42521</v>
      </c>
      <c r="C1497" t="s">
        <v>134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3">
      <c r="A1498" t="str">
        <f t="shared" si="36"/>
        <v>Gatton2016TOS316Cv44Y87_CL</v>
      </c>
      <c r="B1498" s="1">
        <v>42524</v>
      </c>
      <c r="C1498" t="s">
        <v>134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3">
      <c r="A1499" t="str">
        <f t="shared" si="36"/>
        <v>Gatton2016TOS316Cv44Y87_CL</v>
      </c>
      <c r="B1499" s="1">
        <v>42528</v>
      </c>
      <c r="C1499" t="s">
        <v>134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3">
      <c r="A1500" t="str">
        <f t="shared" si="36"/>
        <v>Gatton2016TOS4Cv44Y87_CL</v>
      </c>
      <c r="B1500" s="1">
        <v>42521</v>
      </c>
      <c r="C1500" t="s">
        <v>134</v>
      </c>
      <c r="D1500">
        <v>4</v>
      </c>
      <c r="E1500" t="s">
        <v>1458</v>
      </c>
      <c r="F1500">
        <v>0</v>
      </c>
      <c r="G1500">
        <f t="shared" si="35"/>
        <v>1</v>
      </c>
    </row>
    <row r="1501" spans="1:7" x14ac:dyDescent="0.3">
      <c r="A1501" t="str">
        <f t="shared" si="36"/>
        <v>Gatton2016TOS4Cv44Y87_CL</v>
      </c>
      <c r="B1501" s="1">
        <v>42524</v>
      </c>
      <c r="C1501" t="s">
        <v>134</v>
      </c>
      <c r="D1501">
        <v>4</v>
      </c>
      <c r="E1501" t="s">
        <v>1458</v>
      </c>
      <c r="F1501">
        <v>1.1875</v>
      </c>
      <c r="G1501">
        <f t="shared" si="35"/>
        <v>2.1875</v>
      </c>
    </row>
    <row r="1502" spans="1:7" x14ac:dyDescent="0.3">
      <c r="A1502" t="str">
        <f t="shared" si="36"/>
        <v>Gatton2016TOS4Cv44Y87_CL</v>
      </c>
      <c r="B1502" s="1">
        <v>42528</v>
      </c>
      <c r="C1502" t="s">
        <v>134</v>
      </c>
      <c r="D1502">
        <v>4</v>
      </c>
      <c r="E1502" t="s">
        <v>1458</v>
      </c>
      <c r="F1502">
        <v>2.375</v>
      </c>
      <c r="G1502">
        <f t="shared" si="35"/>
        <v>3.375</v>
      </c>
    </row>
    <row r="1503" spans="1:7" x14ac:dyDescent="0.3">
      <c r="A1503" t="str">
        <f t="shared" si="36"/>
        <v>Gatton2016TOS4Cv44Y87_CL</v>
      </c>
      <c r="B1503" s="1">
        <v>42531</v>
      </c>
      <c r="C1503" t="s">
        <v>134</v>
      </c>
      <c r="D1503">
        <v>4</v>
      </c>
      <c r="E1503" t="s">
        <v>1458</v>
      </c>
      <c r="F1503">
        <v>4</v>
      </c>
      <c r="G1503">
        <f t="shared" si="35"/>
        <v>5</v>
      </c>
    </row>
    <row r="1504" spans="1:7" x14ac:dyDescent="0.3">
      <c r="A1504" t="str">
        <f t="shared" si="36"/>
        <v>Gatton2016TOS4Cv44Y87_CL</v>
      </c>
      <c r="B1504" s="1">
        <v>42535</v>
      </c>
      <c r="C1504" t="s">
        <v>134</v>
      </c>
      <c r="D1504">
        <v>4</v>
      </c>
      <c r="E1504" t="s">
        <v>1458</v>
      </c>
      <c r="F1504">
        <v>4.3125</v>
      </c>
      <c r="G1504">
        <f t="shared" si="35"/>
        <v>5.3125</v>
      </c>
    </row>
    <row r="1505" spans="1:7" x14ac:dyDescent="0.3">
      <c r="A1505" t="str">
        <f t="shared" si="36"/>
        <v>Gatton2016TOS4Cv44Y87_CL</v>
      </c>
      <c r="B1505" s="1">
        <v>42538</v>
      </c>
      <c r="C1505" t="s">
        <v>134</v>
      </c>
      <c r="D1505">
        <v>4</v>
      </c>
      <c r="E1505" t="s">
        <v>1458</v>
      </c>
      <c r="F1505">
        <v>5.3125</v>
      </c>
      <c r="G1505">
        <f t="shared" si="35"/>
        <v>6.3125</v>
      </c>
    </row>
    <row r="1506" spans="1:7" x14ac:dyDescent="0.3">
      <c r="A1506" t="str">
        <f t="shared" si="36"/>
        <v>Gatton2016TOS4Cv44Y87_CL</v>
      </c>
      <c r="B1506" s="1">
        <v>42543</v>
      </c>
      <c r="C1506" t="s">
        <v>134</v>
      </c>
      <c r="D1506">
        <v>4</v>
      </c>
      <c r="E1506" t="s">
        <v>1458</v>
      </c>
      <c r="F1506">
        <v>6.5</v>
      </c>
      <c r="G1506">
        <f t="shared" si="35"/>
        <v>7.5</v>
      </c>
    </row>
    <row r="1507" spans="1:7" x14ac:dyDescent="0.3">
      <c r="A1507" t="str">
        <f t="shared" si="36"/>
        <v>Gatton2016TOS4Cv44Y87_CL</v>
      </c>
      <c r="B1507" s="1">
        <v>42549</v>
      </c>
      <c r="C1507" t="s">
        <v>134</v>
      </c>
      <c r="D1507">
        <v>4</v>
      </c>
      <c r="E1507" t="s">
        <v>1458</v>
      </c>
      <c r="F1507">
        <v>7.75</v>
      </c>
      <c r="G1507">
        <f t="shared" si="35"/>
        <v>8.75</v>
      </c>
    </row>
    <row r="1508" spans="1:7" x14ac:dyDescent="0.3">
      <c r="A1508" t="str">
        <f t="shared" si="36"/>
        <v>Gatton2016TOS1Cv44Y89_CL</v>
      </c>
      <c r="B1508" s="1">
        <v>42487</v>
      </c>
      <c r="C1508" t="s">
        <v>38</v>
      </c>
      <c r="D1508">
        <v>1</v>
      </c>
      <c r="E1508" t="s">
        <v>1458</v>
      </c>
      <c r="F1508">
        <v>0</v>
      </c>
      <c r="G1508">
        <f t="shared" si="35"/>
        <v>1</v>
      </c>
    </row>
    <row r="1509" spans="1:7" x14ac:dyDescent="0.3">
      <c r="A1509" t="str">
        <f t="shared" si="36"/>
        <v>Gatton2016TOS1Cv44Y89_CL</v>
      </c>
      <c r="B1509" s="1">
        <v>42495</v>
      </c>
      <c r="C1509" t="s">
        <v>38</v>
      </c>
      <c r="D1509">
        <v>1</v>
      </c>
      <c r="E1509" t="s">
        <v>1458</v>
      </c>
      <c r="F1509">
        <v>2.625</v>
      </c>
      <c r="G1509">
        <f t="shared" si="35"/>
        <v>3.625</v>
      </c>
    </row>
    <row r="1510" spans="1:7" x14ac:dyDescent="0.3">
      <c r="A1510" t="str">
        <f t="shared" si="36"/>
        <v>Gatton2016TOS1Cv44Y89_CL</v>
      </c>
      <c r="B1510" s="1">
        <v>42500</v>
      </c>
      <c r="C1510" t="s">
        <v>38</v>
      </c>
      <c r="D1510">
        <v>1</v>
      </c>
      <c r="E1510" t="s">
        <v>1458</v>
      </c>
      <c r="F1510">
        <v>4.5</v>
      </c>
      <c r="G1510">
        <f t="shared" si="35"/>
        <v>5.5</v>
      </c>
    </row>
    <row r="1511" spans="1:7" x14ac:dyDescent="0.3">
      <c r="A1511" t="str">
        <f t="shared" si="36"/>
        <v>Gatton2016TOS1Cv44Y89_CL</v>
      </c>
      <c r="B1511" s="1">
        <v>42503</v>
      </c>
      <c r="C1511" t="s">
        <v>38</v>
      </c>
      <c r="D1511">
        <v>1</v>
      </c>
      <c r="E1511" t="s">
        <v>1458</v>
      </c>
      <c r="F1511">
        <v>4.6875</v>
      </c>
      <c r="G1511">
        <f t="shared" si="35"/>
        <v>5.6875</v>
      </c>
    </row>
    <row r="1512" spans="1:7" x14ac:dyDescent="0.3">
      <c r="A1512" t="str">
        <f t="shared" si="36"/>
        <v>Gatton2016TOS1Cv44Y89_CL</v>
      </c>
      <c r="B1512" s="1">
        <v>42505</v>
      </c>
      <c r="C1512" t="s">
        <v>38</v>
      </c>
      <c r="D1512">
        <v>1</v>
      </c>
      <c r="E1512" t="s">
        <v>1458</v>
      </c>
      <c r="F1512">
        <v>5.5</v>
      </c>
      <c r="G1512">
        <f t="shared" si="35"/>
        <v>6.5</v>
      </c>
    </row>
    <row r="1513" spans="1:7" x14ac:dyDescent="0.3">
      <c r="A1513" t="str">
        <f t="shared" si="36"/>
        <v>Gatton2016TOS1Cv44Y89_CL</v>
      </c>
      <c r="B1513" s="1">
        <v>42510</v>
      </c>
      <c r="C1513" t="s">
        <v>38</v>
      </c>
      <c r="D1513">
        <v>1</v>
      </c>
      <c r="E1513" t="s">
        <v>1458</v>
      </c>
      <c r="F1513">
        <v>6.5625</v>
      </c>
      <c r="G1513">
        <f t="shared" si="35"/>
        <v>7.5625</v>
      </c>
    </row>
    <row r="1514" spans="1:7" x14ac:dyDescent="0.3">
      <c r="A1514" t="str">
        <f t="shared" si="36"/>
        <v>Gatton2016TOS1Cv44Y89_CL</v>
      </c>
      <c r="B1514" s="1">
        <v>42514</v>
      </c>
      <c r="C1514" t="s">
        <v>38</v>
      </c>
      <c r="D1514">
        <v>1</v>
      </c>
      <c r="E1514" t="s">
        <v>1458</v>
      </c>
      <c r="F1514">
        <v>6</v>
      </c>
      <c r="G1514">
        <f t="shared" si="35"/>
        <v>7</v>
      </c>
    </row>
    <row r="1515" spans="1:7" x14ac:dyDescent="0.3">
      <c r="A1515" t="str">
        <f t="shared" si="36"/>
        <v>Gatton2016TOS2Cv44Y89_CL</v>
      </c>
      <c r="B1515" s="1">
        <v>42503</v>
      </c>
      <c r="C1515" t="s">
        <v>38</v>
      </c>
      <c r="D1515">
        <v>2</v>
      </c>
      <c r="E1515" t="s">
        <v>1458</v>
      </c>
      <c r="F1515">
        <v>0</v>
      </c>
      <c r="G1515">
        <f t="shared" si="35"/>
        <v>1</v>
      </c>
    </row>
    <row r="1516" spans="1:7" x14ac:dyDescent="0.3">
      <c r="A1516" t="str">
        <f t="shared" si="36"/>
        <v>Gatton2016TOS2Cv44Y89_CL</v>
      </c>
      <c r="B1516" s="1">
        <v>42505</v>
      </c>
      <c r="C1516" t="s">
        <v>38</v>
      </c>
      <c r="D1516">
        <v>2</v>
      </c>
      <c r="E1516" t="s">
        <v>1458</v>
      </c>
      <c r="F1516">
        <v>0.72916666666666696</v>
      </c>
      <c r="G1516">
        <f t="shared" si="35"/>
        <v>1.729166666666667</v>
      </c>
    </row>
    <row r="1517" spans="1:7" x14ac:dyDescent="0.3">
      <c r="A1517" t="str">
        <f t="shared" si="36"/>
        <v>Gatton2016TOS2Cv44Y89_CL</v>
      </c>
      <c r="B1517" s="1">
        <v>42510</v>
      </c>
      <c r="C1517" t="s">
        <v>38</v>
      </c>
      <c r="D1517">
        <v>2</v>
      </c>
      <c r="E1517" t="s">
        <v>1458</v>
      </c>
      <c r="F1517">
        <v>2.375</v>
      </c>
      <c r="G1517">
        <f t="shared" si="35"/>
        <v>3.375</v>
      </c>
    </row>
    <row r="1518" spans="1:7" x14ac:dyDescent="0.3">
      <c r="A1518" t="str">
        <f t="shared" si="36"/>
        <v>Gatton2016TOS2Cv44Y89_CL</v>
      </c>
      <c r="B1518" s="1">
        <v>42514</v>
      </c>
      <c r="C1518" t="s">
        <v>38</v>
      </c>
      <c r="D1518">
        <v>2</v>
      </c>
      <c r="E1518" t="s">
        <v>1458</v>
      </c>
      <c r="F1518">
        <v>3.875</v>
      </c>
      <c r="G1518">
        <f t="shared" si="35"/>
        <v>4.875</v>
      </c>
    </row>
    <row r="1519" spans="1:7" x14ac:dyDescent="0.3">
      <c r="A1519" t="str">
        <f t="shared" si="36"/>
        <v>Gatton2016TOS2Cv44Y89_CL</v>
      </c>
      <c r="B1519" s="1">
        <v>42517</v>
      </c>
      <c r="C1519" t="s">
        <v>38</v>
      </c>
      <c r="D1519">
        <v>2</v>
      </c>
      <c r="E1519" t="s">
        <v>1458</v>
      </c>
      <c r="F1519">
        <v>4.6041666666666696</v>
      </c>
      <c r="G1519">
        <f t="shared" si="35"/>
        <v>5.6041666666666696</v>
      </c>
    </row>
    <row r="1520" spans="1:7" x14ac:dyDescent="0.3">
      <c r="A1520" t="str">
        <f t="shared" si="36"/>
        <v>Gatton2016TOS2Cv44Y89_CL</v>
      </c>
      <c r="B1520" s="1">
        <v>42521</v>
      </c>
      <c r="C1520" t="s">
        <v>38</v>
      </c>
      <c r="D1520">
        <v>2</v>
      </c>
      <c r="E1520" t="s">
        <v>1458</v>
      </c>
      <c r="F1520">
        <v>5.75</v>
      </c>
      <c r="G1520">
        <f t="shared" si="35"/>
        <v>6.75</v>
      </c>
    </row>
    <row r="1521" spans="1:7" x14ac:dyDescent="0.3">
      <c r="A1521" t="str">
        <f t="shared" si="36"/>
        <v>Gatton2016TOS2Cv44Y89_CL</v>
      </c>
      <c r="B1521" s="1">
        <v>42524</v>
      </c>
      <c r="C1521" t="s">
        <v>38</v>
      </c>
      <c r="D1521">
        <v>2</v>
      </c>
      <c r="E1521" t="s">
        <v>1458</v>
      </c>
      <c r="F1521">
        <v>6.8250000000000002</v>
      </c>
      <c r="G1521">
        <f t="shared" si="35"/>
        <v>7.8250000000000002</v>
      </c>
    </row>
    <row r="1522" spans="1:7" x14ac:dyDescent="0.3">
      <c r="A1522" t="str">
        <f t="shared" si="36"/>
        <v>Gatton2016TOS2Cv44Y89_CL</v>
      </c>
      <c r="B1522" s="1">
        <v>42528</v>
      </c>
      <c r="C1522" t="s">
        <v>38</v>
      </c>
      <c r="D1522">
        <v>2</v>
      </c>
      <c r="E1522" t="s">
        <v>1458</v>
      </c>
      <c r="F1522">
        <v>6.5416666666666696</v>
      </c>
      <c r="G1522">
        <f t="shared" si="35"/>
        <v>7.5416666666666696</v>
      </c>
    </row>
    <row r="1523" spans="1:7" x14ac:dyDescent="0.3">
      <c r="A1523" t="str">
        <f t="shared" si="36"/>
        <v>Gatton2016TOS3NaturalCv44Y89_CL</v>
      </c>
      <c r="B1523" s="1">
        <v>42510</v>
      </c>
      <c r="C1523" t="s">
        <v>38</v>
      </c>
      <c r="D1523">
        <v>3</v>
      </c>
      <c r="E1523" t="s">
        <v>1458</v>
      </c>
      <c r="F1523">
        <v>0</v>
      </c>
      <c r="G1523">
        <f t="shared" si="35"/>
        <v>1</v>
      </c>
    </row>
    <row r="1524" spans="1:7" x14ac:dyDescent="0.3">
      <c r="A1524" t="str">
        <f t="shared" si="36"/>
        <v>Gatton2016TOS3NaturalCv44Y89_CL</v>
      </c>
      <c r="B1524" s="1">
        <v>42514</v>
      </c>
      <c r="C1524" t="s">
        <v>38</v>
      </c>
      <c r="D1524">
        <v>3</v>
      </c>
      <c r="E1524" t="s">
        <v>1458</v>
      </c>
      <c r="F1524">
        <v>2</v>
      </c>
      <c r="G1524">
        <f t="shared" si="35"/>
        <v>3</v>
      </c>
    </row>
    <row r="1525" spans="1:7" x14ac:dyDescent="0.3">
      <c r="A1525" t="str">
        <f t="shared" si="36"/>
        <v>Gatton2016TOS3NaturalCv44Y89_CL</v>
      </c>
      <c r="B1525" s="1">
        <v>42517</v>
      </c>
      <c r="C1525" t="s">
        <v>38</v>
      </c>
      <c r="D1525">
        <v>3</v>
      </c>
      <c r="E1525" t="s">
        <v>1458</v>
      </c>
      <c r="F1525">
        <v>3.125</v>
      </c>
      <c r="G1525">
        <f t="shared" si="35"/>
        <v>4.125</v>
      </c>
    </row>
    <row r="1526" spans="1:7" x14ac:dyDescent="0.3">
      <c r="A1526" t="str">
        <f t="shared" si="36"/>
        <v>Gatton2016TOS3NaturalCv44Y89_CL</v>
      </c>
      <c r="B1526" s="1">
        <v>42521</v>
      </c>
      <c r="C1526" t="s">
        <v>38</v>
      </c>
      <c r="D1526">
        <v>3</v>
      </c>
      <c r="E1526" t="s">
        <v>1458</v>
      </c>
      <c r="F1526">
        <v>3.9375</v>
      </c>
      <c r="G1526">
        <f t="shared" si="35"/>
        <v>4.9375</v>
      </c>
    </row>
    <row r="1527" spans="1:7" x14ac:dyDescent="0.3">
      <c r="A1527" t="str">
        <f t="shared" si="36"/>
        <v>Gatton2016TOS3NaturalCv44Y89_CL</v>
      </c>
      <c r="B1527" s="1">
        <v>42524</v>
      </c>
      <c r="C1527" t="s">
        <v>38</v>
      </c>
      <c r="D1527">
        <v>3</v>
      </c>
      <c r="E1527" t="s">
        <v>1458</v>
      </c>
      <c r="F1527">
        <v>5.125</v>
      </c>
      <c r="G1527">
        <f t="shared" si="35"/>
        <v>6.125</v>
      </c>
    </row>
    <row r="1528" spans="1:7" x14ac:dyDescent="0.3">
      <c r="A1528" t="str">
        <f t="shared" si="36"/>
        <v>Gatton2016TOS3NaturalCv44Y89_CL</v>
      </c>
      <c r="B1528" s="1">
        <v>42528</v>
      </c>
      <c r="C1528" t="s">
        <v>38</v>
      </c>
      <c r="D1528">
        <v>3</v>
      </c>
      <c r="E1528" t="s">
        <v>1458</v>
      </c>
      <c r="F1528">
        <v>5.875</v>
      </c>
      <c r="G1528">
        <f t="shared" si="35"/>
        <v>6.875</v>
      </c>
    </row>
    <row r="1529" spans="1:7" x14ac:dyDescent="0.3">
      <c r="A1529" t="str">
        <f t="shared" si="36"/>
        <v>Gatton2016TOS3NaturalCv44Y89_CL</v>
      </c>
      <c r="B1529" s="1">
        <v>42531</v>
      </c>
      <c r="C1529" t="s">
        <v>38</v>
      </c>
      <c r="D1529">
        <v>3</v>
      </c>
      <c r="E1529" t="s">
        <v>1458</v>
      </c>
      <c r="F1529">
        <v>6.125</v>
      </c>
      <c r="G1529">
        <f t="shared" si="35"/>
        <v>7.125</v>
      </c>
    </row>
    <row r="1530" spans="1:7" x14ac:dyDescent="0.3">
      <c r="A1530" t="str">
        <f t="shared" si="36"/>
        <v>Gatton2016TOS314Cv44Y89_CL</v>
      </c>
      <c r="B1530" s="1">
        <v>42510</v>
      </c>
      <c r="C1530" t="s">
        <v>38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3">
      <c r="A1531" t="str">
        <f t="shared" si="36"/>
        <v>Gatton2016TOS314Cv44Y89_CL</v>
      </c>
      <c r="B1531" s="1">
        <v>42514</v>
      </c>
      <c r="C1531" t="s">
        <v>38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3">
      <c r="A1532" t="str">
        <f t="shared" si="36"/>
        <v>Gatton2016TOS314Cv44Y89_CL</v>
      </c>
      <c r="B1532" s="1">
        <v>42517</v>
      </c>
      <c r="C1532" t="s">
        <v>38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3">
      <c r="A1533" t="str">
        <f t="shared" si="36"/>
        <v>Gatton2016TOS314Cv44Y89_CL</v>
      </c>
      <c r="B1533" s="1">
        <v>42521</v>
      </c>
      <c r="C1533" t="s">
        <v>38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3">
      <c r="A1534" t="str">
        <f t="shared" si="36"/>
        <v>Gatton2016TOS314Cv44Y89_CL</v>
      </c>
      <c r="B1534" s="1">
        <v>42524</v>
      </c>
      <c r="C1534" t="s">
        <v>38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3">
      <c r="A1535" t="str">
        <f t="shared" si="36"/>
        <v>Gatton2016TOS314Cv44Y89_CL</v>
      </c>
      <c r="B1535" s="1">
        <v>42528</v>
      </c>
      <c r="C1535" t="s">
        <v>38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3">
      <c r="A1536" t="str">
        <f t="shared" si="36"/>
        <v>Gatton2016TOS314Cv44Y89_CL</v>
      </c>
      <c r="B1536" s="1">
        <v>42531</v>
      </c>
      <c r="C1536" t="s">
        <v>38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3">
      <c r="A1537" t="str">
        <f t="shared" si="36"/>
        <v>Gatton2016TOS316Cv44Y89_CL</v>
      </c>
      <c r="B1537" s="1">
        <v>42510</v>
      </c>
      <c r="C1537" t="s">
        <v>38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3">
      <c r="A1538" t="str">
        <f t="shared" si="36"/>
        <v>Gatton2016TOS316Cv44Y89_CL</v>
      </c>
      <c r="B1538" s="1">
        <v>42514</v>
      </c>
      <c r="C1538" t="s">
        <v>38</v>
      </c>
      <c r="D1538">
        <v>3</v>
      </c>
      <c r="E1538">
        <v>16</v>
      </c>
      <c r="F1538">
        <v>2</v>
      </c>
      <c r="G1538">
        <f t="shared" ref="G1538:G1601" si="37">IF(F1538&lt;9,F1538+1,"")</f>
        <v>3</v>
      </c>
    </row>
    <row r="1539" spans="1:7" x14ac:dyDescent="0.3">
      <c r="A1539" t="str">
        <f t="shared" si="36"/>
        <v>Gatton2016TOS316Cv44Y89_CL</v>
      </c>
      <c r="B1539" s="1">
        <v>42517</v>
      </c>
      <c r="C1539" t="s">
        <v>38</v>
      </c>
      <c r="D1539">
        <v>3</v>
      </c>
      <c r="E1539">
        <v>16</v>
      </c>
      <c r="F1539">
        <v>2.9375</v>
      </c>
      <c r="G1539">
        <f t="shared" si="37"/>
        <v>3.9375</v>
      </c>
    </row>
    <row r="1540" spans="1:7" x14ac:dyDescent="0.3">
      <c r="A1540" t="str">
        <f t="shared" si="36"/>
        <v>Gatton2016TOS316Cv44Y89_CL</v>
      </c>
      <c r="B1540" s="1">
        <v>42521</v>
      </c>
      <c r="C1540" t="s">
        <v>38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3">
      <c r="A1541" t="str">
        <f t="shared" si="36"/>
        <v>Gatton2016TOS316Cv44Y89_CL</v>
      </c>
      <c r="B1541" s="1">
        <v>42524</v>
      </c>
      <c r="C1541" t="s">
        <v>38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3">
      <c r="A1542" t="str">
        <f t="shared" si="36"/>
        <v>Gatton2016TOS316Cv44Y89_CL</v>
      </c>
      <c r="B1542" s="1">
        <v>42528</v>
      </c>
      <c r="C1542" t="s">
        <v>38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3">
      <c r="A1543" t="str">
        <f t="shared" si="36"/>
        <v>Gatton2016TOS4Cv44Y89_CL</v>
      </c>
      <c r="B1543" s="1">
        <v>42521</v>
      </c>
      <c r="C1543" t="s">
        <v>38</v>
      </c>
      <c r="D1543">
        <v>4</v>
      </c>
      <c r="E1543" t="s">
        <v>1458</v>
      </c>
      <c r="F1543">
        <v>0</v>
      </c>
      <c r="G1543">
        <f t="shared" si="37"/>
        <v>1</v>
      </c>
    </row>
    <row r="1544" spans="1:7" x14ac:dyDescent="0.3">
      <c r="A1544" t="str">
        <f t="shared" si="36"/>
        <v>Gatton2016TOS4Cv44Y89_CL</v>
      </c>
      <c r="B1544" s="1">
        <v>42524</v>
      </c>
      <c r="C1544" t="s">
        <v>38</v>
      </c>
      <c r="D1544">
        <v>4</v>
      </c>
      <c r="E1544" t="s">
        <v>1458</v>
      </c>
      <c r="F1544">
        <v>1.75</v>
      </c>
      <c r="G1544">
        <f t="shared" si="37"/>
        <v>2.75</v>
      </c>
    </row>
    <row r="1545" spans="1:7" x14ac:dyDescent="0.3">
      <c r="A1545" t="str">
        <f t="shared" si="36"/>
        <v>Gatton2016TOS4Cv44Y89_CL</v>
      </c>
      <c r="B1545" s="1">
        <v>42528</v>
      </c>
      <c r="C1545" t="s">
        <v>38</v>
      </c>
      <c r="D1545">
        <v>4</v>
      </c>
      <c r="E1545" t="s">
        <v>1458</v>
      </c>
      <c r="F1545">
        <v>2.625</v>
      </c>
      <c r="G1545">
        <f t="shared" si="37"/>
        <v>3.625</v>
      </c>
    </row>
    <row r="1546" spans="1:7" x14ac:dyDescent="0.3">
      <c r="A1546" t="str">
        <f t="shared" si="36"/>
        <v>Gatton2016TOS4Cv44Y89_CL</v>
      </c>
      <c r="B1546" s="1">
        <v>42531</v>
      </c>
      <c r="C1546" t="s">
        <v>38</v>
      </c>
      <c r="D1546">
        <v>4</v>
      </c>
      <c r="E1546" t="s">
        <v>1458</v>
      </c>
      <c r="F1546">
        <v>3.75</v>
      </c>
      <c r="G1546">
        <f t="shared" si="37"/>
        <v>4.75</v>
      </c>
    </row>
    <row r="1547" spans="1:7" x14ac:dyDescent="0.3">
      <c r="A1547" t="str">
        <f t="shared" ref="A1547:A1610" si="38">IF(D1547=3,"Gatton2016TOS"&amp;D1547&amp;E1547&amp;"Cv"&amp;C1547,"Gatton2016TOS"&amp;D1547&amp;"Cv"&amp;C1547)</f>
        <v>Gatton2016TOS4Cv44Y89_CL</v>
      </c>
      <c r="B1547" s="1">
        <v>42535</v>
      </c>
      <c r="C1547" t="s">
        <v>38</v>
      </c>
      <c r="D1547">
        <v>4</v>
      </c>
      <c r="E1547" t="s">
        <v>1458</v>
      </c>
      <c r="F1547">
        <v>4.4375</v>
      </c>
      <c r="G1547">
        <f t="shared" si="37"/>
        <v>5.4375</v>
      </c>
    </row>
    <row r="1548" spans="1:7" x14ac:dyDescent="0.3">
      <c r="A1548" t="str">
        <f t="shared" si="38"/>
        <v>Gatton2016TOS4Cv44Y89_CL</v>
      </c>
      <c r="B1548" s="1">
        <v>42538</v>
      </c>
      <c r="C1548" t="s">
        <v>38</v>
      </c>
      <c r="D1548">
        <v>4</v>
      </c>
      <c r="E1548" t="s">
        <v>1458</v>
      </c>
      <c r="F1548">
        <v>5.375</v>
      </c>
      <c r="G1548">
        <f t="shared" si="37"/>
        <v>6.375</v>
      </c>
    </row>
    <row r="1549" spans="1:7" x14ac:dyDescent="0.3">
      <c r="A1549" t="str">
        <f t="shared" si="38"/>
        <v>Gatton2016TOS4Cv44Y89_CL</v>
      </c>
      <c r="B1549" s="1">
        <v>42543</v>
      </c>
      <c r="C1549" t="s">
        <v>38</v>
      </c>
      <c r="D1549">
        <v>4</v>
      </c>
      <c r="E1549" t="s">
        <v>1458</v>
      </c>
      <c r="F1549">
        <v>5.875</v>
      </c>
      <c r="G1549">
        <f t="shared" si="37"/>
        <v>6.875</v>
      </c>
    </row>
    <row r="1550" spans="1:7" x14ac:dyDescent="0.3">
      <c r="A1550" t="str">
        <f t="shared" si="38"/>
        <v>Gatton2016TOS4Cv44Y89_CL</v>
      </c>
      <c r="B1550" s="1">
        <v>42549</v>
      </c>
      <c r="C1550" t="s">
        <v>38</v>
      </c>
      <c r="D1550">
        <v>4</v>
      </c>
      <c r="E1550" t="s">
        <v>1458</v>
      </c>
      <c r="F1550">
        <v>8</v>
      </c>
      <c r="G1550">
        <f t="shared" si="37"/>
        <v>9</v>
      </c>
    </row>
    <row r="1551" spans="1:7" x14ac:dyDescent="0.3">
      <c r="A1551" t="str">
        <f t="shared" si="38"/>
        <v>Gatton2016TOS1Cv45Y86_CL</v>
      </c>
      <c r="B1551" s="1">
        <v>42487</v>
      </c>
      <c r="C1551" t="s">
        <v>226</v>
      </c>
      <c r="D1551">
        <v>1</v>
      </c>
      <c r="E1551" t="s">
        <v>1458</v>
      </c>
      <c r="F1551">
        <v>0</v>
      </c>
      <c r="G1551">
        <f t="shared" si="37"/>
        <v>1</v>
      </c>
    </row>
    <row r="1552" spans="1:7" x14ac:dyDescent="0.3">
      <c r="A1552" t="str">
        <f t="shared" si="38"/>
        <v>Gatton2016TOS1Cv45Y86_CL</v>
      </c>
      <c r="B1552" s="1">
        <v>42495</v>
      </c>
      <c r="C1552" t="s">
        <v>226</v>
      </c>
      <c r="D1552">
        <v>1</v>
      </c>
      <c r="E1552" t="s">
        <v>1458</v>
      </c>
      <c r="F1552">
        <v>2.8125</v>
      </c>
      <c r="G1552">
        <f t="shared" si="37"/>
        <v>3.8125</v>
      </c>
    </row>
    <row r="1553" spans="1:7" x14ac:dyDescent="0.3">
      <c r="A1553" t="str">
        <f t="shared" si="38"/>
        <v>Gatton2016TOS1Cv45Y86_CL</v>
      </c>
      <c r="B1553" s="1">
        <v>42500</v>
      </c>
      <c r="C1553" t="s">
        <v>226</v>
      </c>
      <c r="D1553">
        <v>1</v>
      </c>
      <c r="E1553" t="s">
        <v>1458</v>
      </c>
      <c r="F1553">
        <v>4.5</v>
      </c>
      <c r="G1553">
        <f t="shared" si="37"/>
        <v>5.5</v>
      </c>
    </row>
    <row r="1554" spans="1:7" x14ac:dyDescent="0.3">
      <c r="A1554" t="str">
        <f t="shared" si="38"/>
        <v>Gatton2016TOS1Cv45Y86_CL</v>
      </c>
      <c r="B1554" s="1">
        <v>42503</v>
      </c>
      <c r="C1554" t="s">
        <v>226</v>
      </c>
      <c r="D1554">
        <v>1</v>
      </c>
      <c r="E1554" t="s">
        <v>1458</v>
      </c>
      <c r="F1554">
        <v>5</v>
      </c>
      <c r="G1554">
        <f t="shared" si="37"/>
        <v>6</v>
      </c>
    </row>
    <row r="1555" spans="1:7" x14ac:dyDescent="0.3">
      <c r="A1555" t="str">
        <f t="shared" si="38"/>
        <v>Gatton2016TOS1Cv45Y86_CL</v>
      </c>
      <c r="B1555" s="1">
        <v>42505</v>
      </c>
      <c r="C1555" t="s">
        <v>226</v>
      </c>
      <c r="D1555">
        <v>1</v>
      </c>
      <c r="E1555" t="s">
        <v>1458</v>
      </c>
      <c r="F1555">
        <v>5.5</v>
      </c>
      <c r="G1555">
        <f t="shared" si="37"/>
        <v>6.5</v>
      </c>
    </row>
    <row r="1556" spans="1:7" x14ac:dyDescent="0.3">
      <c r="A1556" t="str">
        <f t="shared" si="38"/>
        <v>Gatton2016TOS1Cv45Y86_CL</v>
      </c>
      <c r="B1556" s="1">
        <v>42510</v>
      </c>
      <c r="C1556" t="s">
        <v>226</v>
      </c>
      <c r="D1556">
        <v>1</v>
      </c>
      <c r="E1556" t="s">
        <v>1458</v>
      </c>
      <c r="F1556">
        <v>6.125</v>
      </c>
      <c r="G1556">
        <f t="shared" si="37"/>
        <v>7.125</v>
      </c>
    </row>
    <row r="1557" spans="1:7" x14ac:dyDescent="0.3">
      <c r="A1557" t="str">
        <f t="shared" si="38"/>
        <v>Gatton2016TOS2Cv45Y86_CL</v>
      </c>
      <c r="B1557" s="1">
        <v>42503</v>
      </c>
      <c r="C1557" t="s">
        <v>226</v>
      </c>
      <c r="D1557">
        <v>2</v>
      </c>
      <c r="E1557" t="s">
        <v>1458</v>
      </c>
      <c r="F1557">
        <v>0</v>
      </c>
      <c r="G1557">
        <f t="shared" si="37"/>
        <v>1</v>
      </c>
    </row>
    <row r="1558" spans="1:7" x14ac:dyDescent="0.3">
      <c r="A1558" t="str">
        <f t="shared" si="38"/>
        <v>Gatton2016TOS2Cv45Y86_CL</v>
      </c>
      <c r="B1558" s="1">
        <v>42505</v>
      </c>
      <c r="C1558" t="s">
        <v>226</v>
      </c>
      <c r="D1558">
        <v>2</v>
      </c>
      <c r="E1558" t="s">
        <v>1458</v>
      </c>
      <c r="F1558">
        <v>0.58333333333333304</v>
      </c>
      <c r="G1558">
        <f t="shared" si="37"/>
        <v>1.583333333333333</v>
      </c>
    </row>
    <row r="1559" spans="1:7" x14ac:dyDescent="0.3">
      <c r="A1559" t="str">
        <f t="shared" si="38"/>
        <v>Gatton2016TOS2Cv45Y86_CL</v>
      </c>
      <c r="B1559" s="1">
        <v>42510</v>
      </c>
      <c r="C1559" t="s">
        <v>226</v>
      </c>
      <c r="D1559">
        <v>2</v>
      </c>
      <c r="E1559" t="s">
        <v>1458</v>
      </c>
      <c r="F1559">
        <v>2.0833333333333299</v>
      </c>
      <c r="G1559">
        <f t="shared" si="37"/>
        <v>3.0833333333333299</v>
      </c>
    </row>
    <row r="1560" spans="1:7" x14ac:dyDescent="0.3">
      <c r="A1560" t="str">
        <f t="shared" si="38"/>
        <v>Gatton2016TOS2Cv45Y86_CL</v>
      </c>
      <c r="B1560" s="1">
        <v>42514</v>
      </c>
      <c r="C1560" t="s">
        <v>226</v>
      </c>
      <c r="D1560">
        <v>2</v>
      </c>
      <c r="E1560" t="s">
        <v>1458</v>
      </c>
      <c r="F1560">
        <v>3.4791666666666701</v>
      </c>
      <c r="G1560">
        <f t="shared" si="37"/>
        <v>4.4791666666666696</v>
      </c>
    </row>
    <row r="1561" spans="1:7" x14ac:dyDescent="0.3">
      <c r="A1561" t="str">
        <f t="shared" si="38"/>
        <v>Gatton2016TOS2Cv45Y86_CL</v>
      </c>
      <c r="B1561" s="1">
        <v>42517</v>
      </c>
      <c r="C1561" t="s">
        <v>226</v>
      </c>
      <c r="D1561">
        <v>2</v>
      </c>
      <c r="E1561" t="s">
        <v>1458</v>
      </c>
      <c r="F1561">
        <v>4.7083333333333304</v>
      </c>
      <c r="G1561">
        <f t="shared" si="37"/>
        <v>5.7083333333333304</v>
      </c>
    </row>
    <row r="1562" spans="1:7" x14ac:dyDescent="0.3">
      <c r="A1562" t="str">
        <f t="shared" si="38"/>
        <v>Gatton2016TOS2Cv45Y86_CL</v>
      </c>
      <c r="B1562" s="1">
        <v>42521</v>
      </c>
      <c r="C1562" t="s">
        <v>226</v>
      </c>
      <c r="D1562">
        <v>2</v>
      </c>
      <c r="E1562" t="s">
        <v>1458</v>
      </c>
      <c r="F1562">
        <v>5.75</v>
      </c>
      <c r="G1562">
        <f t="shared" si="37"/>
        <v>6.75</v>
      </c>
    </row>
    <row r="1563" spans="1:7" x14ac:dyDescent="0.3">
      <c r="A1563" t="str">
        <f t="shared" si="38"/>
        <v>Gatton2016TOS2Cv45Y86_CL</v>
      </c>
      <c r="B1563" s="1">
        <v>42524</v>
      </c>
      <c r="C1563" t="s">
        <v>226</v>
      </c>
      <c r="D1563">
        <v>2</v>
      </c>
      <c r="E1563" t="s">
        <v>1458</v>
      </c>
      <c r="F1563">
        <v>6.6</v>
      </c>
      <c r="G1563">
        <f t="shared" si="37"/>
        <v>7.6</v>
      </c>
    </row>
    <row r="1564" spans="1:7" x14ac:dyDescent="0.3">
      <c r="A1564" t="str">
        <f t="shared" si="38"/>
        <v>Gatton2016TOS2Cv45Y86_CL</v>
      </c>
      <c r="B1564" s="1">
        <v>42528</v>
      </c>
      <c r="C1564" t="s">
        <v>226</v>
      </c>
      <c r="D1564">
        <v>2</v>
      </c>
      <c r="E1564" t="s">
        <v>1458</v>
      </c>
      <c r="F1564">
        <v>6.625</v>
      </c>
      <c r="G1564">
        <f t="shared" si="37"/>
        <v>7.625</v>
      </c>
    </row>
    <row r="1565" spans="1:7" x14ac:dyDescent="0.3">
      <c r="A1565" t="str">
        <f t="shared" si="38"/>
        <v>Gatton2016TOS2Cv45Y86_CL</v>
      </c>
      <c r="B1565" s="1">
        <v>42531</v>
      </c>
      <c r="C1565" t="s">
        <v>226</v>
      </c>
      <c r="D1565">
        <v>2</v>
      </c>
      <c r="E1565" t="s">
        <v>1458</v>
      </c>
      <c r="F1565">
        <v>7</v>
      </c>
      <c r="G1565">
        <f t="shared" si="37"/>
        <v>8</v>
      </c>
    </row>
    <row r="1566" spans="1:7" x14ac:dyDescent="0.3">
      <c r="A1566" t="str">
        <f t="shared" si="38"/>
        <v>Gatton2016TOS3NaturalCv45Y86_CL</v>
      </c>
      <c r="B1566" s="1">
        <v>42510</v>
      </c>
      <c r="C1566" t="s">
        <v>226</v>
      </c>
      <c r="D1566">
        <v>3</v>
      </c>
      <c r="E1566" t="s">
        <v>1458</v>
      </c>
      <c r="F1566">
        <v>0</v>
      </c>
      <c r="G1566">
        <f t="shared" si="37"/>
        <v>1</v>
      </c>
    </row>
    <row r="1567" spans="1:7" x14ac:dyDescent="0.3">
      <c r="A1567" t="str">
        <f t="shared" si="38"/>
        <v>Gatton2016TOS3NaturalCv45Y86_CL</v>
      </c>
      <c r="B1567" s="1">
        <v>42514</v>
      </c>
      <c r="C1567" t="s">
        <v>226</v>
      </c>
      <c r="D1567">
        <v>3</v>
      </c>
      <c r="E1567" t="s">
        <v>1458</v>
      </c>
      <c r="F1567">
        <v>2</v>
      </c>
      <c r="G1567">
        <f t="shared" si="37"/>
        <v>3</v>
      </c>
    </row>
    <row r="1568" spans="1:7" x14ac:dyDescent="0.3">
      <c r="A1568" t="str">
        <f t="shared" si="38"/>
        <v>Gatton2016TOS3NaturalCv45Y86_CL</v>
      </c>
      <c r="B1568" s="1">
        <v>42517</v>
      </c>
      <c r="C1568" t="s">
        <v>226</v>
      </c>
      <c r="D1568">
        <v>3</v>
      </c>
      <c r="E1568" t="s">
        <v>1458</v>
      </c>
      <c r="F1568">
        <v>2.5</v>
      </c>
      <c r="G1568">
        <f t="shared" si="37"/>
        <v>3.5</v>
      </c>
    </row>
    <row r="1569" spans="1:7" x14ac:dyDescent="0.3">
      <c r="A1569" t="str">
        <f t="shared" si="38"/>
        <v>Gatton2016TOS3NaturalCv45Y86_CL</v>
      </c>
      <c r="B1569" s="1">
        <v>42521</v>
      </c>
      <c r="C1569" t="s">
        <v>226</v>
      </c>
      <c r="D1569">
        <v>3</v>
      </c>
      <c r="E1569" t="s">
        <v>1458</v>
      </c>
      <c r="F1569">
        <v>3.625</v>
      </c>
      <c r="G1569">
        <f t="shared" si="37"/>
        <v>4.625</v>
      </c>
    </row>
    <row r="1570" spans="1:7" x14ac:dyDescent="0.3">
      <c r="A1570" t="str">
        <f t="shared" si="38"/>
        <v>Gatton2016TOS3NaturalCv45Y86_CL</v>
      </c>
      <c r="B1570" s="1">
        <v>42524</v>
      </c>
      <c r="C1570" t="s">
        <v>226</v>
      </c>
      <c r="D1570">
        <v>3</v>
      </c>
      <c r="E1570" t="s">
        <v>1458</v>
      </c>
      <c r="F1570">
        <v>5</v>
      </c>
      <c r="G1570">
        <f t="shared" si="37"/>
        <v>6</v>
      </c>
    </row>
    <row r="1571" spans="1:7" x14ac:dyDescent="0.3">
      <c r="A1571" t="str">
        <f t="shared" si="38"/>
        <v>Gatton2016TOS3NaturalCv45Y86_CL</v>
      </c>
      <c r="B1571" s="1">
        <v>42528</v>
      </c>
      <c r="C1571" t="s">
        <v>226</v>
      </c>
      <c r="D1571">
        <v>3</v>
      </c>
      <c r="E1571" t="s">
        <v>1458</v>
      </c>
      <c r="F1571">
        <v>5.625</v>
      </c>
      <c r="G1571">
        <f t="shared" si="37"/>
        <v>6.625</v>
      </c>
    </row>
    <row r="1572" spans="1:7" x14ac:dyDescent="0.3">
      <c r="A1572" t="str">
        <f t="shared" si="38"/>
        <v>Gatton2016TOS3NaturalCv45Y86_CL</v>
      </c>
      <c r="B1572" s="1">
        <v>42531</v>
      </c>
      <c r="C1572" t="s">
        <v>226</v>
      </c>
      <c r="D1572">
        <v>3</v>
      </c>
      <c r="E1572" t="s">
        <v>1458</v>
      </c>
      <c r="F1572">
        <v>6</v>
      </c>
      <c r="G1572">
        <f t="shared" si="37"/>
        <v>7</v>
      </c>
    </row>
    <row r="1573" spans="1:7" x14ac:dyDescent="0.3">
      <c r="A1573" t="str">
        <f t="shared" si="38"/>
        <v>Gatton2016TOS314Cv45Y86_CL</v>
      </c>
      <c r="B1573" s="1">
        <v>42510</v>
      </c>
      <c r="C1573" t="s">
        <v>226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3">
      <c r="A1574" t="str">
        <f t="shared" si="38"/>
        <v>Gatton2016TOS314Cv45Y86_CL</v>
      </c>
      <c r="B1574" s="1">
        <v>42514</v>
      </c>
      <c r="C1574" t="s">
        <v>226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3">
      <c r="A1575" t="str">
        <f t="shared" si="38"/>
        <v>Gatton2016TOS314Cv45Y86_CL</v>
      </c>
      <c r="B1575" s="1">
        <v>42517</v>
      </c>
      <c r="C1575" t="s">
        <v>226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3">
      <c r="A1576" t="str">
        <f t="shared" si="38"/>
        <v>Gatton2016TOS314Cv45Y86_CL</v>
      </c>
      <c r="B1576" s="1">
        <v>42521</v>
      </c>
      <c r="C1576" t="s">
        <v>226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3">
      <c r="A1577" t="str">
        <f t="shared" si="38"/>
        <v>Gatton2016TOS314Cv45Y86_CL</v>
      </c>
      <c r="B1577" s="1">
        <v>42524</v>
      </c>
      <c r="C1577" t="s">
        <v>226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3">
      <c r="A1578" t="str">
        <f t="shared" si="38"/>
        <v>Gatton2016TOS314Cv45Y86_CL</v>
      </c>
      <c r="B1578" s="1">
        <v>42528</v>
      </c>
      <c r="C1578" t="s">
        <v>226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3">
      <c r="A1579" t="str">
        <f t="shared" si="38"/>
        <v>Gatton2016TOS314Cv45Y86_CL</v>
      </c>
      <c r="B1579" s="1">
        <v>42531</v>
      </c>
      <c r="C1579" t="s">
        <v>226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3">
      <c r="A1580" t="str">
        <f t="shared" si="38"/>
        <v>Gatton2016TOS316Cv45Y86_CL</v>
      </c>
      <c r="B1580" s="1">
        <v>42510</v>
      </c>
      <c r="C1580" t="s">
        <v>226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3">
      <c r="A1581" t="str">
        <f t="shared" si="38"/>
        <v>Gatton2016TOS316Cv45Y86_CL</v>
      </c>
      <c r="B1581" s="1">
        <v>42514</v>
      </c>
      <c r="C1581" t="s">
        <v>226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3">
      <c r="A1582" t="str">
        <f t="shared" si="38"/>
        <v>Gatton2016TOS316Cv45Y86_CL</v>
      </c>
      <c r="B1582" s="1">
        <v>42517</v>
      </c>
      <c r="C1582" t="s">
        <v>226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3">
      <c r="A1583" t="str">
        <f t="shared" si="38"/>
        <v>Gatton2016TOS316Cv45Y86_CL</v>
      </c>
      <c r="B1583" s="1">
        <v>42521</v>
      </c>
      <c r="C1583" t="s">
        <v>226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3">
      <c r="A1584" t="str">
        <f t="shared" si="38"/>
        <v>Gatton2016TOS316Cv45Y86_CL</v>
      </c>
      <c r="B1584" s="1">
        <v>42524</v>
      </c>
      <c r="C1584" t="s">
        <v>226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3">
      <c r="A1585" t="str">
        <f t="shared" si="38"/>
        <v>Gatton2016TOS316Cv45Y86_CL</v>
      </c>
      <c r="B1585" s="1">
        <v>42528</v>
      </c>
      <c r="C1585" t="s">
        <v>226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3">
      <c r="A1586" t="str">
        <f t="shared" si="38"/>
        <v>Gatton2016TOS4Cv45Y86_CL</v>
      </c>
      <c r="B1586" s="1">
        <v>42521</v>
      </c>
      <c r="C1586" t="s">
        <v>226</v>
      </c>
      <c r="D1586">
        <v>4</v>
      </c>
      <c r="E1586" t="s">
        <v>1458</v>
      </c>
      <c r="F1586">
        <v>0</v>
      </c>
      <c r="G1586">
        <f t="shared" si="37"/>
        <v>1</v>
      </c>
    </row>
    <row r="1587" spans="1:7" x14ac:dyDescent="0.3">
      <c r="A1587" t="str">
        <f t="shared" si="38"/>
        <v>Gatton2016TOS4Cv45Y86_CL</v>
      </c>
      <c r="B1587" s="1">
        <v>42524</v>
      </c>
      <c r="C1587" t="s">
        <v>226</v>
      </c>
      <c r="D1587">
        <v>4</v>
      </c>
      <c r="E1587" t="s">
        <v>1458</v>
      </c>
      <c r="F1587">
        <v>1.25</v>
      </c>
      <c r="G1587">
        <f t="shared" si="37"/>
        <v>2.25</v>
      </c>
    </row>
    <row r="1588" spans="1:7" x14ac:dyDescent="0.3">
      <c r="A1588" t="str">
        <f t="shared" si="38"/>
        <v>Gatton2016TOS4Cv45Y86_CL</v>
      </c>
      <c r="B1588" s="1">
        <v>42528</v>
      </c>
      <c r="C1588" t="s">
        <v>226</v>
      </c>
      <c r="D1588">
        <v>4</v>
      </c>
      <c r="E1588" t="s">
        <v>1458</v>
      </c>
      <c r="F1588">
        <v>2</v>
      </c>
      <c r="G1588">
        <f t="shared" si="37"/>
        <v>3</v>
      </c>
    </row>
    <row r="1589" spans="1:7" x14ac:dyDescent="0.3">
      <c r="A1589" t="str">
        <f t="shared" si="38"/>
        <v>Gatton2016TOS4Cv45Y86_CL</v>
      </c>
      <c r="B1589" s="1">
        <v>42531</v>
      </c>
      <c r="C1589" t="s">
        <v>226</v>
      </c>
      <c r="D1589">
        <v>4</v>
      </c>
      <c r="E1589" t="s">
        <v>1458</v>
      </c>
      <c r="F1589">
        <v>3</v>
      </c>
      <c r="G1589">
        <f t="shared" si="37"/>
        <v>4</v>
      </c>
    </row>
    <row r="1590" spans="1:7" x14ac:dyDescent="0.3">
      <c r="A1590" t="str">
        <f t="shared" si="38"/>
        <v>Gatton2016TOS4Cv45Y86_CL</v>
      </c>
      <c r="B1590" s="1">
        <v>42535</v>
      </c>
      <c r="C1590" t="s">
        <v>226</v>
      </c>
      <c r="D1590">
        <v>4</v>
      </c>
      <c r="E1590" t="s">
        <v>1458</v>
      </c>
      <c r="F1590">
        <v>4.25</v>
      </c>
      <c r="G1590">
        <f t="shared" si="37"/>
        <v>5.25</v>
      </c>
    </row>
    <row r="1591" spans="1:7" x14ac:dyDescent="0.3">
      <c r="A1591" t="str">
        <f t="shared" si="38"/>
        <v>Gatton2016TOS4Cv45Y86_CL</v>
      </c>
      <c r="B1591" s="1">
        <v>42538</v>
      </c>
      <c r="C1591" t="s">
        <v>226</v>
      </c>
      <c r="D1591">
        <v>4</v>
      </c>
      <c r="E1591" t="s">
        <v>1458</v>
      </c>
      <c r="F1591">
        <v>4.875</v>
      </c>
      <c r="G1591">
        <f t="shared" si="37"/>
        <v>5.875</v>
      </c>
    </row>
    <row r="1592" spans="1:7" x14ac:dyDescent="0.3">
      <c r="A1592" t="str">
        <f t="shared" si="38"/>
        <v>Gatton2016TOS4Cv45Y86_CL</v>
      </c>
      <c r="B1592" s="1">
        <v>42543</v>
      </c>
      <c r="C1592" t="s">
        <v>226</v>
      </c>
      <c r="D1592">
        <v>4</v>
      </c>
      <c r="E1592" t="s">
        <v>1458</v>
      </c>
      <c r="F1592">
        <v>6.4375</v>
      </c>
      <c r="G1592">
        <f t="shared" si="37"/>
        <v>7.4375</v>
      </c>
    </row>
    <row r="1593" spans="1:7" x14ac:dyDescent="0.3">
      <c r="A1593" t="str">
        <f t="shared" si="38"/>
        <v>Gatton2016TOS4Cv45Y86_CL</v>
      </c>
      <c r="B1593" s="1">
        <v>42549</v>
      </c>
      <c r="C1593" t="s">
        <v>226</v>
      </c>
      <c r="D1593">
        <v>4</v>
      </c>
      <c r="E1593" t="s">
        <v>1458</v>
      </c>
      <c r="F1593">
        <v>8</v>
      </c>
      <c r="G1593">
        <f t="shared" si="37"/>
        <v>9</v>
      </c>
    </row>
    <row r="1594" spans="1:7" x14ac:dyDescent="0.3">
      <c r="A1594" t="str">
        <f t="shared" si="38"/>
        <v>Gatton2016TOS1Cv45Y88_CL</v>
      </c>
      <c r="B1594" s="1">
        <v>42487</v>
      </c>
      <c r="C1594" t="s">
        <v>61</v>
      </c>
      <c r="D1594">
        <v>1</v>
      </c>
      <c r="E1594" t="s">
        <v>1458</v>
      </c>
      <c r="F1594">
        <v>0</v>
      </c>
      <c r="G1594">
        <f t="shared" si="37"/>
        <v>1</v>
      </c>
    </row>
    <row r="1595" spans="1:7" x14ac:dyDescent="0.3">
      <c r="A1595" t="str">
        <f t="shared" si="38"/>
        <v>Gatton2016TOS1Cv45Y88_CL</v>
      </c>
      <c r="B1595" s="1">
        <v>42495</v>
      </c>
      <c r="C1595" t="s">
        <v>61</v>
      </c>
      <c r="D1595">
        <v>1</v>
      </c>
      <c r="E1595" t="s">
        <v>1458</v>
      </c>
      <c r="F1595">
        <v>2.8125</v>
      </c>
      <c r="G1595">
        <f t="shared" si="37"/>
        <v>3.8125</v>
      </c>
    </row>
    <row r="1596" spans="1:7" x14ac:dyDescent="0.3">
      <c r="A1596" t="str">
        <f t="shared" si="38"/>
        <v>Gatton2016TOS1Cv45Y88_CL</v>
      </c>
      <c r="B1596" s="1">
        <v>42500</v>
      </c>
      <c r="C1596" t="s">
        <v>61</v>
      </c>
      <c r="D1596">
        <v>1</v>
      </c>
      <c r="E1596" t="s">
        <v>1458</v>
      </c>
      <c r="F1596">
        <v>4.5</v>
      </c>
      <c r="G1596">
        <f t="shared" si="37"/>
        <v>5.5</v>
      </c>
    </row>
    <row r="1597" spans="1:7" x14ac:dyDescent="0.3">
      <c r="A1597" t="str">
        <f t="shared" si="38"/>
        <v>Gatton2016TOS1Cv45Y88_CL</v>
      </c>
      <c r="B1597" s="1">
        <v>42503</v>
      </c>
      <c r="C1597" t="s">
        <v>61</v>
      </c>
      <c r="D1597">
        <v>1</v>
      </c>
      <c r="E1597" t="s">
        <v>1458</v>
      </c>
      <c r="F1597">
        <v>5</v>
      </c>
      <c r="G1597">
        <f t="shared" si="37"/>
        <v>6</v>
      </c>
    </row>
    <row r="1598" spans="1:7" x14ac:dyDescent="0.3">
      <c r="A1598" t="str">
        <f t="shared" si="38"/>
        <v>Gatton2016TOS1Cv45Y88_CL</v>
      </c>
      <c r="B1598" s="1">
        <v>42505</v>
      </c>
      <c r="C1598" t="s">
        <v>61</v>
      </c>
      <c r="D1598">
        <v>1</v>
      </c>
      <c r="E1598" t="s">
        <v>1458</v>
      </c>
      <c r="F1598">
        <v>5.6875</v>
      </c>
      <c r="G1598">
        <f t="shared" si="37"/>
        <v>6.6875</v>
      </c>
    </row>
    <row r="1599" spans="1:7" x14ac:dyDescent="0.3">
      <c r="A1599" t="str">
        <f t="shared" si="38"/>
        <v>Gatton2016TOS1Cv45Y88_CL</v>
      </c>
      <c r="B1599" s="1">
        <v>42510</v>
      </c>
      <c r="C1599" t="s">
        <v>61</v>
      </c>
      <c r="D1599">
        <v>1</v>
      </c>
      <c r="E1599" t="s">
        <v>1458</v>
      </c>
      <c r="F1599">
        <v>7</v>
      </c>
      <c r="G1599">
        <f t="shared" si="37"/>
        <v>8</v>
      </c>
    </row>
    <row r="1600" spans="1:7" x14ac:dyDescent="0.3">
      <c r="A1600" t="str">
        <f t="shared" si="38"/>
        <v>Gatton2016TOS2Cv45Y88_CL</v>
      </c>
      <c r="B1600" s="1">
        <v>42503</v>
      </c>
      <c r="C1600" t="s">
        <v>61</v>
      </c>
      <c r="D1600">
        <v>2</v>
      </c>
      <c r="E1600" t="s">
        <v>1458</v>
      </c>
      <c r="F1600">
        <v>0</v>
      </c>
      <c r="G1600">
        <f t="shared" si="37"/>
        <v>1</v>
      </c>
    </row>
    <row r="1601" spans="1:7" x14ac:dyDescent="0.3">
      <c r="A1601" t="str">
        <f t="shared" si="38"/>
        <v>Gatton2016TOS2Cv45Y88_CL</v>
      </c>
      <c r="B1601" s="1">
        <v>42505</v>
      </c>
      <c r="C1601" t="s">
        <v>61</v>
      </c>
      <c r="D1601">
        <v>2</v>
      </c>
      <c r="E1601" t="s">
        <v>1458</v>
      </c>
      <c r="F1601">
        <v>0.52500000000000002</v>
      </c>
      <c r="G1601">
        <f t="shared" si="37"/>
        <v>1.5249999999999999</v>
      </c>
    </row>
    <row r="1602" spans="1:7" x14ac:dyDescent="0.3">
      <c r="A1602" t="str">
        <f t="shared" si="38"/>
        <v>Gatton2016TOS2Cv45Y88_CL</v>
      </c>
      <c r="B1602" s="1">
        <v>42510</v>
      </c>
      <c r="C1602" t="s">
        <v>61</v>
      </c>
      <c r="D1602">
        <v>2</v>
      </c>
      <c r="E1602" t="s">
        <v>1458</v>
      </c>
      <c r="F1602">
        <v>2.2000000000000002</v>
      </c>
      <c r="G1602">
        <f t="shared" ref="G1602:G1665" si="39">IF(F1602&lt;9,F1602+1,"")</f>
        <v>3.2</v>
      </c>
    </row>
    <row r="1603" spans="1:7" x14ac:dyDescent="0.3">
      <c r="A1603" t="str">
        <f t="shared" si="38"/>
        <v>Gatton2016TOS2Cv45Y88_CL</v>
      </c>
      <c r="B1603" s="1">
        <v>42514</v>
      </c>
      <c r="C1603" t="s">
        <v>61</v>
      </c>
      <c r="D1603">
        <v>2</v>
      </c>
      <c r="E1603" t="s">
        <v>1458</v>
      </c>
      <c r="F1603">
        <v>4</v>
      </c>
      <c r="G1603">
        <f t="shared" si="39"/>
        <v>5</v>
      </c>
    </row>
    <row r="1604" spans="1:7" x14ac:dyDescent="0.3">
      <c r="A1604" t="str">
        <f t="shared" si="38"/>
        <v>Gatton2016TOS2Cv45Y88_CL</v>
      </c>
      <c r="B1604" s="1">
        <v>42517</v>
      </c>
      <c r="C1604" t="s">
        <v>61</v>
      </c>
      <c r="D1604">
        <v>2</v>
      </c>
      <c r="E1604" t="s">
        <v>1458</v>
      </c>
      <c r="F1604">
        <v>4.7249999999999996</v>
      </c>
      <c r="G1604">
        <f t="shared" si="39"/>
        <v>5.7249999999999996</v>
      </c>
    </row>
    <row r="1605" spans="1:7" x14ac:dyDescent="0.3">
      <c r="A1605" t="str">
        <f t="shared" si="38"/>
        <v>Gatton2016TOS2Cv45Y88_CL</v>
      </c>
      <c r="B1605" s="1">
        <v>42521</v>
      </c>
      <c r="C1605" t="s">
        <v>61</v>
      </c>
      <c r="D1605">
        <v>2</v>
      </c>
      <c r="E1605" t="s">
        <v>1458</v>
      </c>
      <c r="F1605">
        <v>6</v>
      </c>
      <c r="G1605">
        <f t="shared" si="39"/>
        <v>7</v>
      </c>
    </row>
    <row r="1606" spans="1:7" x14ac:dyDescent="0.3">
      <c r="A1606" t="str">
        <f t="shared" si="38"/>
        <v>Gatton2016TOS2Cv45Y88_CL</v>
      </c>
      <c r="B1606" s="1">
        <v>42524</v>
      </c>
      <c r="C1606" t="s">
        <v>61</v>
      </c>
      <c r="D1606">
        <v>2</v>
      </c>
      <c r="E1606" t="s">
        <v>1458</v>
      </c>
      <c r="F1606">
        <v>6.75</v>
      </c>
      <c r="G1606">
        <f t="shared" si="39"/>
        <v>7.75</v>
      </c>
    </row>
    <row r="1607" spans="1:7" x14ac:dyDescent="0.3">
      <c r="A1607" t="str">
        <f t="shared" si="38"/>
        <v>Gatton2016TOS3NaturalCv45Y88_CL</v>
      </c>
      <c r="B1607" s="1">
        <v>42510</v>
      </c>
      <c r="C1607" t="s">
        <v>61</v>
      </c>
      <c r="D1607">
        <v>3</v>
      </c>
      <c r="E1607" t="s">
        <v>1458</v>
      </c>
      <c r="F1607">
        <v>0</v>
      </c>
      <c r="G1607">
        <f t="shared" si="39"/>
        <v>1</v>
      </c>
    </row>
    <row r="1608" spans="1:7" x14ac:dyDescent="0.3">
      <c r="A1608" t="str">
        <f t="shared" si="38"/>
        <v>Gatton2016TOS3NaturalCv45Y88_CL</v>
      </c>
      <c r="B1608" s="1">
        <v>42514</v>
      </c>
      <c r="C1608" t="s">
        <v>61</v>
      </c>
      <c r="D1608">
        <v>3</v>
      </c>
      <c r="E1608" t="s">
        <v>1458</v>
      </c>
      <c r="F1608">
        <v>2</v>
      </c>
      <c r="G1608">
        <f t="shared" si="39"/>
        <v>3</v>
      </c>
    </row>
    <row r="1609" spans="1:7" x14ac:dyDescent="0.3">
      <c r="A1609" t="str">
        <f t="shared" si="38"/>
        <v>Gatton2016TOS3NaturalCv45Y88_CL</v>
      </c>
      <c r="B1609" s="1">
        <v>42517</v>
      </c>
      <c r="C1609" t="s">
        <v>61</v>
      </c>
      <c r="D1609">
        <v>3</v>
      </c>
      <c r="E1609" t="s">
        <v>1458</v>
      </c>
      <c r="F1609">
        <v>4</v>
      </c>
      <c r="G1609">
        <f t="shared" si="39"/>
        <v>5</v>
      </c>
    </row>
    <row r="1610" spans="1:7" x14ac:dyDescent="0.3">
      <c r="A1610" t="str">
        <f t="shared" si="38"/>
        <v>Gatton2016TOS3NaturalCv45Y88_CL</v>
      </c>
      <c r="B1610" s="1">
        <v>42521</v>
      </c>
      <c r="C1610" t="s">
        <v>61</v>
      </c>
      <c r="D1610">
        <v>3</v>
      </c>
      <c r="E1610" t="s">
        <v>1458</v>
      </c>
      <c r="F1610">
        <v>4.5</v>
      </c>
      <c r="G1610">
        <f t="shared" si="39"/>
        <v>5.5</v>
      </c>
    </row>
    <row r="1611" spans="1:7" x14ac:dyDescent="0.3">
      <c r="A1611" t="str">
        <f t="shared" ref="A1611:A1674" si="40">IF(D1611=3,"Gatton2016TOS"&amp;D1611&amp;E1611&amp;"Cv"&amp;C1611,"Gatton2016TOS"&amp;D1611&amp;"Cv"&amp;C1611)</f>
        <v>Gatton2016TOS3NaturalCv45Y88_CL</v>
      </c>
      <c r="B1611" s="1">
        <v>42524</v>
      </c>
      <c r="C1611" t="s">
        <v>61</v>
      </c>
      <c r="D1611">
        <v>3</v>
      </c>
      <c r="E1611" t="s">
        <v>1458</v>
      </c>
      <c r="F1611">
        <v>5.1875</v>
      </c>
      <c r="G1611">
        <f t="shared" si="39"/>
        <v>6.1875</v>
      </c>
    </row>
    <row r="1612" spans="1:7" x14ac:dyDescent="0.3">
      <c r="A1612" t="str">
        <f t="shared" si="40"/>
        <v>Gatton2016TOS3NaturalCv45Y88_CL</v>
      </c>
      <c r="B1612" s="1">
        <v>42528</v>
      </c>
      <c r="C1612" t="s">
        <v>61</v>
      </c>
      <c r="D1612">
        <v>3</v>
      </c>
      <c r="E1612" t="s">
        <v>1458</v>
      </c>
      <c r="F1612">
        <v>6.0625</v>
      </c>
      <c r="G1612">
        <f t="shared" si="39"/>
        <v>7.0625</v>
      </c>
    </row>
    <row r="1613" spans="1:7" x14ac:dyDescent="0.3">
      <c r="A1613" t="str">
        <f t="shared" si="40"/>
        <v>Gatton2016TOS314Cv45Y88_CL</v>
      </c>
      <c r="B1613" s="1">
        <v>42510</v>
      </c>
      <c r="C1613" t="s">
        <v>61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3">
      <c r="A1614" t="str">
        <f t="shared" si="40"/>
        <v>Gatton2016TOS314Cv45Y88_CL</v>
      </c>
      <c r="B1614" s="1">
        <v>42514</v>
      </c>
      <c r="C1614" t="s">
        <v>61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3">
      <c r="A1615" t="str">
        <f t="shared" si="40"/>
        <v>Gatton2016TOS314Cv45Y88_CL</v>
      </c>
      <c r="B1615" s="1">
        <v>42517</v>
      </c>
      <c r="C1615" t="s">
        <v>61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3">
      <c r="A1616" t="str">
        <f t="shared" si="40"/>
        <v>Gatton2016TOS314Cv45Y88_CL</v>
      </c>
      <c r="B1616" s="1">
        <v>42521</v>
      </c>
      <c r="C1616" t="s">
        <v>61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3">
      <c r="A1617" t="str">
        <f t="shared" si="40"/>
        <v>Gatton2016TOS314Cv45Y88_CL</v>
      </c>
      <c r="B1617" s="1">
        <v>42524</v>
      </c>
      <c r="C1617" t="s">
        <v>61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3">
      <c r="A1618" t="str">
        <f t="shared" si="40"/>
        <v>Gatton2016TOS314Cv45Y88_CL</v>
      </c>
      <c r="B1618" s="1">
        <v>42528</v>
      </c>
      <c r="C1618" t="s">
        <v>61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3">
      <c r="A1619" t="str">
        <f t="shared" si="40"/>
        <v>Gatton2016TOS314Cv45Y88_CL</v>
      </c>
      <c r="B1619" s="1">
        <v>42531</v>
      </c>
      <c r="C1619" t="s">
        <v>61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3">
      <c r="A1620" t="str">
        <f t="shared" si="40"/>
        <v>Gatton2016TOS316Cv45Y88_CL</v>
      </c>
      <c r="B1620" s="1">
        <v>42510</v>
      </c>
      <c r="C1620" t="s">
        <v>61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3">
      <c r="A1621" t="str">
        <f t="shared" si="40"/>
        <v>Gatton2016TOS316Cv45Y88_CL</v>
      </c>
      <c r="B1621" s="1">
        <v>42514</v>
      </c>
      <c r="C1621" t="s">
        <v>61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3">
      <c r="A1622" t="str">
        <f t="shared" si="40"/>
        <v>Gatton2016TOS316Cv45Y88_CL</v>
      </c>
      <c r="B1622" s="1">
        <v>42517</v>
      </c>
      <c r="C1622" t="s">
        <v>61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3">
      <c r="A1623" t="str">
        <f t="shared" si="40"/>
        <v>Gatton2016TOS316Cv45Y88_CL</v>
      </c>
      <c r="B1623" s="1">
        <v>42521</v>
      </c>
      <c r="C1623" t="s">
        <v>61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3">
      <c r="A1624" t="str">
        <f t="shared" si="40"/>
        <v>Gatton2016TOS316Cv45Y88_CL</v>
      </c>
      <c r="B1624" s="1">
        <v>42524</v>
      </c>
      <c r="C1624" t="s">
        <v>61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3">
      <c r="A1625" t="str">
        <f t="shared" si="40"/>
        <v>Gatton2016TOS316Cv45Y88_CL</v>
      </c>
      <c r="B1625" s="1">
        <v>42528</v>
      </c>
      <c r="C1625" t="s">
        <v>61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3">
      <c r="A1626" t="str">
        <f t="shared" si="40"/>
        <v>Gatton2016TOS4Cv45Y88_CL</v>
      </c>
      <c r="B1626" s="1">
        <v>42521</v>
      </c>
      <c r="C1626" t="s">
        <v>61</v>
      </c>
      <c r="D1626">
        <v>4</v>
      </c>
      <c r="E1626" t="s">
        <v>1458</v>
      </c>
      <c r="F1626">
        <v>0</v>
      </c>
      <c r="G1626">
        <f t="shared" si="39"/>
        <v>1</v>
      </c>
    </row>
    <row r="1627" spans="1:7" x14ac:dyDescent="0.3">
      <c r="A1627" t="str">
        <f t="shared" si="40"/>
        <v>Gatton2016TOS4Cv45Y88_CL</v>
      </c>
      <c r="B1627" s="1">
        <v>42524</v>
      </c>
      <c r="C1627" t="s">
        <v>61</v>
      </c>
      <c r="D1627">
        <v>4</v>
      </c>
      <c r="E1627" t="s">
        <v>1458</v>
      </c>
      <c r="F1627">
        <v>1.3125</v>
      </c>
      <c r="G1627">
        <f t="shared" si="39"/>
        <v>2.3125</v>
      </c>
    </row>
    <row r="1628" spans="1:7" x14ac:dyDescent="0.3">
      <c r="A1628" t="str">
        <f t="shared" si="40"/>
        <v>Gatton2016TOS4Cv45Y88_CL</v>
      </c>
      <c r="B1628" s="1">
        <v>42528</v>
      </c>
      <c r="C1628" t="s">
        <v>61</v>
      </c>
      <c r="D1628">
        <v>4</v>
      </c>
      <c r="E1628" t="s">
        <v>1458</v>
      </c>
      <c r="F1628">
        <v>2.125</v>
      </c>
      <c r="G1628">
        <f t="shared" si="39"/>
        <v>3.125</v>
      </c>
    </row>
    <row r="1629" spans="1:7" x14ac:dyDescent="0.3">
      <c r="A1629" t="str">
        <f t="shared" si="40"/>
        <v>Gatton2016TOS4Cv45Y88_CL</v>
      </c>
      <c r="B1629" s="1">
        <v>42531</v>
      </c>
      <c r="C1629" t="s">
        <v>61</v>
      </c>
      <c r="D1629">
        <v>4</v>
      </c>
      <c r="E1629" t="s">
        <v>1458</v>
      </c>
      <c r="F1629">
        <v>3.6875</v>
      </c>
      <c r="G1629">
        <f t="shared" si="39"/>
        <v>4.6875</v>
      </c>
    </row>
    <row r="1630" spans="1:7" x14ac:dyDescent="0.3">
      <c r="A1630" t="str">
        <f t="shared" si="40"/>
        <v>Gatton2016TOS4Cv45Y88_CL</v>
      </c>
      <c r="B1630" s="1">
        <v>42535</v>
      </c>
      <c r="C1630" t="s">
        <v>61</v>
      </c>
      <c r="D1630">
        <v>4</v>
      </c>
      <c r="E1630" t="s">
        <v>1458</v>
      </c>
      <c r="F1630">
        <v>4.8125</v>
      </c>
      <c r="G1630">
        <f t="shared" si="39"/>
        <v>5.8125</v>
      </c>
    </row>
    <row r="1631" spans="1:7" x14ac:dyDescent="0.3">
      <c r="A1631" t="str">
        <f t="shared" si="40"/>
        <v>Gatton2016TOS4Cv45Y88_CL</v>
      </c>
      <c r="B1631" s="1">
        <v>42538</v>
      </c>
      <c r="C1631" t="s">
        <v>61</v>
      </c>
      <c r="D1631">
        <v>4</v>
      </c>
      <c r="E1631" t="s">
        <v>1458</v>
      </c>
      <c r="F1631">
        <v>5</v>
      </c>
      <c r="G1631">
        <f t="shared" si="39"/>
        <v>6</v>
      </c>
    </row>
    <row r="1632" spans="1:7" x14ac:dyDescent="0.3">
      <c r="A1632" t="str">
        <f t="shared" si="40"/>
        <v>Gatton2016TOS4Cv45Y88_CL</v>
      </c>
      <c r="B1632" s="1">
        <v>42543</v>
      </c>
      <c r="C1632" t="s">
        <v>61</v>
      </c>
      <c r="D1632">
        <v>4</v>
      </c>
      <c r="E1632" t="s">
        <v>1458</v>
      </c>
      <c r="F1632">
        <v>6.375</v>
      </c>
      <c r="G1632">
        <f t="shared" si="39"/>
        <v>7.375</v>
      </c>
    </row>
    <row r="1633" spans="1:7" x14ac:dyDescent="0.3">
      <c r="A1633" t="str">
        <f t="shared" si="40"/>
        <v>Gatton2016TOS4Cv45Y88_CL</v>
      </c>
      <c r="B1633" s="1">
        <v>42549</v>
      </c>
      <c r="C1633" t="s">
        <v>61</v>
      </c>
      <c r="D1633">
        <v>4</v>
      </c>
      <c r="E1633" t="s">
        <v>1458</v>
      </c>
      <c r="F1633">
        <v>8</v>
      </c>
      <c r="G1633">
        <f t="shared" si="39"/>
        <v>9</v>
      </c>
    </row>
    <row r="1634" spans="1:7" x14ac:dyDescent="0.3">
      <c r="A1634" t="str">
        <f t="shared" si="40"/>
        <v>Gatton2016TOS1CvArcher</v>
      </c>
      <c r="B1634" s="1">
        <v>42487</v>
      </c>
      <c r="C1634" t="s">
        <v>20</v>
      </c>
      <c r="D1634">
        <v>1</v>
      </c>
      <c r="E1634" t="s">
        <v>1458</v>
      </c>
      <c r="F1634">
        <v>0</v>
      </c>
      <c r="G1634">
        <f t="shared" si="39"/>
        <v>1</v>
      </c>
    </row>
    <row r="1635" spans="1:7" x14ac:dyDescent="0.3">
      <c r="A1635" t="str">
        <f t="shared" si="40"/>
        <v>Gatton2016TOS1CvArcher</v>
      </c>
      <c r="B1635" s="1">
        <v>42495</v>
      </c>
      <c r="C1635" t="s">
        <v>20</v>
      </c>
      <c r="D1635">
        <v>1</v>
      </c>
      <c r="E1635" t="s">
        <v>1458</v>
      </c>
      <c r="F1635">
        <v>2.6875</v>
      </c>
      <c r="G1635">
        <f t="shared" si="39"/>
        <v>3.6875</v>
      </c>
    </row>
    <row r="1636" spans="1:7" x14ac:dyDescent="0.3">
      <c r="A1636" t="str">
        <f t="shared" si="40"/>
        <v>Gatton2016TOS1CvArcher</v>
      </c>
      <c r="B1636" s="1">
        <v>42500</v>
      </c>
      <c r="C1636" t="s">
        <v>20</v>
      </c>
      <c r="D1636">
        <v>1</v>
      </c>
      <c r="E1636" t="s">
        <v>1458</v>
      </c>
      <c r="F1636">
        <v>4.8125</v>
      </c>
      <c r="G1636">
        <f t="shared" si="39"/>
        <v>5.8125</v>
      </c>
    </row>
    <row r="1637" spans="1:7" x14ac:dyDescent="0.3">
      <c r="A1637" t="str">
        <f t="shared" si="40"/>
        <v>Gatton2016TOS1CvArcher</v>
      </c>
      <c r="B1637" s="1">
        <v>42503</v>
      </c>
      <c r="C1637" t="s">
        <v>20</v>
      </c>
      <c r="D1637">
        <v>1</v>
      </c>
      <c r="E1637" t="s">
        <v>1458</v>
      </c>
      <c r="F1637">
        <v>5.5</v>
      </c>
      <c r="G1637">
        <f t="shared" si="39"/>
        <v>6.5</v>
      </c>
    </row>
    <row r="1638" spans="1:7" x14ac:dyDescent="0.3">
      <c r="A1638" t="str">
        <f t="shared" si="40"/>
        <v>Gatton2016TOS1CvArcher</v>
      </c>
      <c r="B1638" s="1">
        <v>42505</v>
      </c>
      <c r="C1638" t="s">
        <v>20</v>
      </c>
      <c r="D1638">
        <v>1</v>
      </c>
      <c r="E1638" t="s">
        <v>1458</v>
      </c>
      <c r="F1638">
        <v>6.1875</v>
      </c>
      <c r="G1638">
        <f t="shared" si="39"/>
        <v>7.1875</v>
      </c>
    </row>
    <row r="1639" spans="1:7" x14ac:dyDescent="0.3">
      <c r="A1639" t="str">
        <f t="shared" si="40"/>
        <v>Gatton2016TOS1CvArcher</v>
      </c>
      <c r="B1639" s="1">
        <v>42510</v>
      </c>
      <c r="C1639" t="s">
        <v>20</v>
      </c>
      <c r="D1639">
        <v>1</v>
      </c>
      <c r="E1639" t="s">
        <v>1458</v>
      </c>
      <c r="F1639">
        <v>6.375</v>
      </c>
      <c r="G1639">
        <f t="shared" si="39"/>
        <v>7.375</v>
      </c>
    </row>
    <row r="1640" spans="1:7" x14ac:dyDescent="0.3">
      <c r="A1640" t="str">
        <f t="shared" si="40"/>
        <v>Gatton2016TOS2CvArcher</v>
      </c>
      <c r="B1640" s="1">
        <v>42503</v>
      </c>
      <c r="C1640" t="s">
        <v>20</v>
      </c>
      <c r="D1640">
        <v>2</v>
      </c>
      <c r="E1640" t="s">
        <v>1458</v>
      </c>
      <c r="F1640">
        <v>0</v>
      </c>
      <c r="G1640">
        <f t="shared" si="39"/>
        <v>1</v>
      </c>
    </row>
    <row r="1641" spans="1:7" x14ac:dyDescent="0.3">
      <c r="A1641" t="str">
        <f t="shared" si="40"/>
        <v>Gatton2016TOS2CvArcher</v>
      </c>
      <c r="B1641" s="1">
        <v>42505</v>
      </c>
      <c r="C1641" t="s">
        <v>20</v>
      </c>
      <c r="D1641">
        <v>2</v>
      </c>
      <c r="E1641" t="s">
        <v>1458</v>
      </c>
      <c r="F1641">
        <v>2.0833333333333301E-2</v>
      </c>
      <c r="G1641">
        <f t="shared" si="39"/>
        <v>1.0208333333333333</v>
      </c>
    </row>
    <row r="1642" spans="1:7" x14ac:dyDescent="0.3">
      <c r="A1642" t="str">
        <f t="shared" si="40"/>
        <v>Gatton2016TOS2CvArcher</v>
      </c>
      <c r="B1642" s="1">
        <v>42510</v>
      </c>
      <c r="C1642" t="s">
        <v>20</v>
      </c>
      <c r="D1642">
        <v>2</v>
      </c>
      <c r="E1642" t="s">
        <v>1458</v>
      </c>
      <c r="F1642">
        <v>2</v>
      </c>
      <c r="G1642">
        <f t="shared" si="39"/>
        <v>3</v>
      </c>
    </row>
    <row r="1643" spans="1:7" x14ac:dyDescent="0.3">
      <c r="A1643" t="str">
        <f t="shared" si="40"/>
        <v>Gatton2016TOS2CvArcher</v>
      </c>
      <c r="B1643" s="1">
        <v>42514</v>
      </c>
      <c r="C1643" t="s">
        <v>20</v>
      </c>
      <c r="D1643">
        <v>2</v>
      </c>
      <c r="E1643" t="s">
        <v>1458</v>
      </c>
      <c r="F1643">
        <v>3.8333333333333299</v>
      </c>
      <c r="G1643">
        <f t="shared" si="39"/>
        <v>4.8333333333333304</v>
      </c>
    </row>
    <row r="1644" spans="1:7" x14ac:dyDescent="0.3">
      <c r="A1644" t="str">
        <f t="shared" si="40"/>
        <v>Gatton2016TOS2CvArcher</v>
      </c>
      <c r="B1644" s="1">
        <v>42517</v>
      </c>
      <c r="C1644" t="s">
        <v>20</v>
      </c>
      <c r="D1644">
        <v>2</v>
      </c>
      <c r="E1644" t="s">
        <v>1458</v>
      </c>
      <c r="F1644">
        <v>4.4166666666666696</v>
      </c>
      <c r="G1644">
        <f t="shared" si="39"/>
        <v>5.4166666666666696</v>
      </c>
    </row>
    <row r="1645" spans="1:7" x14ac:dyDescent="0.3">
      <c r="A1645" t="str">
        <f t="shared" si="40"/>
        <v>Gatton2016TOS2CvArcher</v>
      </c>
      <c r="B1645" s="1">
        <v>42521</v>
      </c>
      <c r="C1645" t="s">
        <v>20</v>
      </c>
      <c r="D1645">
        <v>2</v>
      </c>
      <c r="E1645" t="s">
        <v>1458</v>
      </c>
      <c r="F1645">
        <v>5.9166666666666696</v>
      </c>
      <c r="G1645">
        <f t="shared" si="39"/>
        <v>6.9166666666666696</v>
      </c>
    </row>
    <row r="1646" spans="1:7" x14ac:dyDescent="0.3">
      <c r="A1646" t="str">
        <f t="shared" si="40"/>
        <v>Gatton2016TOS2CvArcher</v>
      </c>
      <c r="B1646" s="1">
        <v>42524</v>
      </c>
      <c r="C1646" t="s">
        <v>20</v>
      </c>
      <c r="D1646">
        <v>2</v>
      </c>
      <c r="E1646" t="s">
        <v>1458</v>
      </c>
      <c r="F1646">
        <v>6.6666666666666696</v>
      </c>
      <c r="G1646">
        <f t="shared" si="39"/>
        <v>7.6666666666666696</v>
      </c>
    </row>
    <row r="1647" spans="1:7" x14ac:dyDescent="0.3">
      <c r="A1647" t="str">
        <f t="shared" si="40"/>
        <v>Gatton2016TOS2CvArcher</v>
      </c>
      <c r="B1647" s="1">
        <v>42528</v>
      </c>
      <c r="C1647" t="s">
        <v>20</v>
      </c>
      <c r="D1647">
        <v>2</v>
      </c>
      <c r="E1647" t="s">
        <v>1458</v>
      </c>
      <c r="F1647">
        <v>7.8333333333333304</v>
      </c>
      <c r="G1647">
        <f t="shared" si="39"/>
        <v>8.8333333333333304</v>
      </c>
    </row>
    <row r="1648" spans="1:7" x14ac:dyDescent="0.3">
      <c r="A1648" t="str">
        <f t="shared" si="40"/>
        <v>Gatton2016TOS2CvArcher</v>
      </c>
      <c r="B1648" s="1">
        <v>42531</v>
      </c>
      <c r="C1648" t="s">
        <v>20</v>
      </c>
      <c r="D1648">
        <v>2</v>
      </c>
      <c r="E1648" t="s">
        <v>1458</v>
      </c>
      <c r="F1648">
        <v>8.4166666666666696</v>
      </c>
      <c r="G1648">
        <f t="shared" si="39"/>
        <v>9.4166666666666696</v>
      </c>
    </row>
    <row r="1649" spans="1:7" x14ac:dyDescent="0.3">
      <c r="A1649" t="str">
        <f t="shared" si="40"/>
        <v>Gatton2016TOS2CvArcher</v>
      </c>
      <c r="B1649" s="1">
        <v>42535</v>
      </c>
      <c r="C1649" t="s">
        <v>20</v>
      </c>
      <c r="D1649">
        <v>2</v>
      </c>
      <c r="E1649" t="s">
        <v>1458</v>
      </c>
      <c r="F1649">
        <v>9</v>
      </c>
      <c r="G1649" t="str">
        <f t="shared" si="39"/>
        <v/>
      </c>
    </row>
    <row r="1650" spans="1:7" x14ac:dyDescent="0.3">
      <c r="A1650" t="str">
        <f t="shared" si="40"/>
        <v>Gatton2016TOS2CvArcher</v>
      </c>
      <c r="B1650" s="1">
        <v>42538</v>
      </c>
      <c r="C1650" t="s">
        <v>20</v>
      </c>
      <c r="D1650">
        <v>2</v>
      </c>
      <c r="E1650" t="s">
        <v>1458</v>
      </c>
      <c r="F1650">
        <v>9</v>
      </c>
      <c r="G1650" t="str">
        <f t="shared" si="39"/>
        <v/>
      </c>
    </row>
    <row r="1651" spans="1:7" x14ac:dyDescent="0.3">
      <c r="A1651" t="str">
        <f t="shared" si="40"/>
        <v>Gatton2016TOS3NaturalCvArcher</v>
      </c>
      <c r="B1651" s="1">
        <v>42510</v>
      </c>
      <c r="C1651" t="s">
        <v>20</v>
      </c>
      <c r="D1651">
        <v>3</v>
      </c>
      <c r="E1651" t="s">
        <v>1458</v>
      </c>
      <c r="F1651">
        <v>0</v>
      </c>
      <c r="G1651">
        <f t="shared" si="39"/>
        <v>1</v>
      </c>
    </row>
    <row r="1652" spans="1:7" x14ac:dyDescent="0.3">
      <c r="A1652" t="str">
        <f t="shared" si="40"/>
        <v>Gatton2016TOS3NaturalCvArcher</v>
      </c>
      <c r="B1652" s="1">
        <v>42514</v>
      </c>
      <c r="C1652" t="s">
        <v>20</v>
      </c>
      <c r="D1652">
        <v>3</v>
      </c>
      <c r="E1652" t="s">
        <v>1458</v>
      </c>
      <c r="F1652">
        <v>2</v>
      </c>
      <c r="G1652">
        <f t="shared" si="39"/>
        <v>3</v>
      </c>
    </row>
    <row r="1653" spans="1:7" x14ac:dyDescent="0.3">
      <c r="A1653" t="str">
        <f t="shared" si="40"/>
        <v>Gatton2016TOS3NaturalCvArcher</v>
      </c>
      <c r="B1653" s="1">
        <v>42517</v>
      </c>
      <c r="C1653" t="s">
        <v>20</v>
      </c>
      <c r="D1653">
        <v>3</v>
      </c>
      <c r="E1653" t="s">
        <v>1458</v>
      </c>
      <c r="F1653">
        <v>3</v>
      </c>
      <c r="G1653">
        <f t="shared" si="39"/>
        <v>4</v>
      </c>
    </row>
    <row r="1654" spans="1:7" x14ac:dyDescent="0.3">
      <c r="A1654" t="str">
        <f t="shared" si="40"/>
        <v>Gatton2016TOS3NaturalCvArcher</v>
      </c>
      <c r="B1654" s="1">
        <v>42521</v>
      </c>
      <c r="C1654" t="s">
        <v>20</v>
      </c>
      <c r="D1654">
        <v>3</v>
      </c>
      <c r="E1654" t="s">
        <v>1458</v>
      </c>
      <c r="F1654">
        <v>3.8125</v>
      </c>
      <c r="G1654">
        <f t="shared" si="39"/>
        <v>4.8125</v>
      </c>
    </row>
    <row r="1655" spans="1:7" x14ac:dyDescent="0.3">
      <c r="A1655" t="str">
        <f t="shared" si="40"/>
        <v>Gatton2016TOS3NaturalCvArcher</v>
      </c>
      <c r="B1655" s="1">
        <v>42524</v>
      </c>
      <c r="C1655" t="s">
        <v>20</v>
      </c>
      <c r="D1655">
        <v>3</v>
      </c>
      <c r="E1655" t="s">
        <v>1458</v>
      </c>
      <c r="F1655">
        <v>4.4375</v>
      </c>
      <c r="G1655">
        <f t="shared" si="39"/>
        <v>5.4375</v>
      </c>
    </row>
    <row r="1656" spans="1:7" x14ac:dyDescent="0.3">
      <c r="A1656" t="str">
        <f t="shared" si="40"/>
        <v>Gatton2016TOS3NaturalCvArcher</v>
      </c>
      <c r="B1656" s="1">
        <v>42528</v>
      </c>
      <c r="C1656" t="s">
        <v>20</v>
      </c>
      <c r="D1656">
        <v>3</v>
      </c>
      <c r="E1656" t="s">
        <v>1458</v>
      </c>
      <c r="F1656">
        <v>5.3125</v>
      </c>
      <c r="G1656">
        <f t="shared" si="39"/>
        <v>6.3125</v>
      </c>
    </row>
    <row r="1657" spans="1:7" x14ac:dyDescent="0.3">
      <c r="A1657" t="str">
        <f t="shared" si="40"/>
        <v>Gatton2016TOS3NaturalCvArcher</v>
      </c>
      <c r="B1657" s="1">
        <v>42531</v>
      </c>
      <c r="C1657" t="s">
        <v>20</v>
      </c>
      <c r="D1657">
        <v>3</v>
      </c>
      <c r="E1657" t="s">
        <v>1458</v>
      </c>
      <c r="F1657">
        <v>6.5</v>
      </c>
      <c r="G1657">
        <f t="shared" si="39"/>
        <v>7.5</v>
      </c>
    </row>
    <row r="1658" spans="1:7" x14ac:dyDescent="0.3">
      <c r="A1658" t="str">
        <f t="shared" si="40"/>
        <v>Gatton2016TOS314CvArcher</v>
      </c>
      <c r="B1658" s="1">
        <v>42510</v>
      </c>
      <c r="C1658" t="s">
        <v>20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3">
      <c r="A1659" t="str">
        <f t="shared" si="40"/>
        <v>Gatton2016TOS314CvArcher</v>
      </c>
      <c r="B1659" s="1">
        <v>42514</v>
      </c>
      <c r="C1659" t="s">
        <v>20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3">
      <c r="A1660" t="str">
        <f t="shared" si="40"/>
        <v>Gatton2016TOS314CvArcher</v>
      </c>
      <c r="B1660" s="1">
        <v>42517</v>
      </c>
      <c r="C1660" t="s">
        <v>20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3">
      <c r="A1661" t="str">
        <f t="shared" si="40"/>
        <v>Gatton2016TOS314CvArcher</v>
      </c>
      <c r="B1661" s="1">
        <v>42521</v>
      </c>
      <c r="C1661" t="s">
        <v>20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3">
      <c r="A1662" t="str">
        <f t="shared" si="40"/>
        <v>Gatton2016TOS314CvArcher</v>
      </c>
      <c r="B1662" s="1">
        <v>42524</v>
      </c>
      <c r="C1662" t="s">
        <v>20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3">
      <c r="A1663" t="str">
        <f t="shared" si="40"/>
        <v>Gatton2016TOS314CvArcher</v>
      </c>
      <c r="B1663" s="1">
        <v>42528</v>
      </c>
      <c r="C1663" t="s">
        <v>20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3">
      <c r="A1664" t="str">
        <f t="shared" si="40"/>
        <v>Gatton2016TOS314CvArcher</v>
      </c>
      <c r="B1664" s="1">
        <v>42531</v>
      </c>
      <c r="C1664" t="s">
        <v>20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3">
      <c r="A1665" t="str">
        <f t="shared" si="40"/>
        <v>Gatton2016TOS314CvArcher</v>
      </c>
      <c r="B1665" s="1">
        <v>42535</v>
      </c>
      <c r="C1665" t="s">
        <v>20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3">
      <c r="A1666" t="str">
        <f t="shared" si="40"/>
        <v>Gatton2016TOS314CvArcher</v>
      </c>
      <c r="B1666" s="1">
        <v>42538</v>
      </c>
      <c r="C1666" t="s">
        <v>20</v>
      </c>
      <c r="D1666">
        <v>3</v>
      </c>
      <c r="E1666">
        <v>14</v>
      </c>
      <c r="F1666">
        <v>9</v>
      </c>
      <c r="G1666" t="str">
        <f t="shared" ref="G1666:G1729" si="41">IF(F1666&lt;9,F1666+1,"")</f>
        <v/>
      </c>
    </row>
    <row r="1667" spans="1:7" x14ac:dyDescent="0.3">
      <c r="A1667" t="str">
        <f t="shared" si="40"/>
        <v>Gatton2016TOS314CvArcher</v>
      </c>
      <c r="B1667" s="1">
        <v>42543</v>
      </c>
      <c r="C1667" t="s">
        <v>20</v>
      </c>
      <c r="D1667">
        <v>3</v>
      </c>
      <c r="E1667">
        <v>14</v>
      </c>
      <c r="F1667">
        <v>9</v>
      </c>
      <c r="G1667" t="str">
        <f t="shared" si="41"/>
        <v/>
      </c>
    </row>
    <row r="1668" spans="1:7" x14ac:dyDescent="0.3">
      <c r="A1668" t="str">
        <f t="shared" si="40"/>
        <v>Gatton2016TOS316CvArcher</v>
      </c>
      <c r="B1668" s="1">
        <v>42510</v>
      </c>
      <c r="C1668" t="s">
        <v>20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3">
      <c r="A1669" t="str">
        <f t="shared" si="40"/>
        <v>Gatton2016TOS316CvArcher</v>
      </c>
      <c r="B1669" s="1">
        <v>42514</v>
      </c>
      <c r="C1669" t="s">
        <v>20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3">
      <c r="A1670" t="str">
        <f t="shared" si="40"/>
        <v>Gatton2016TOS316CvArcher</v>
      </c>
      <c r="B1670" s="1">
        <v>42517</v>
      </c>
      <c r="C1670" t="s">
        <v>20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3">
      <c r="A1671" t="str">
        <f t="shared" si="40"/>
        <v>Gatton2016TOS316CvArcher</v>
      </c>
      <c r="B1671" s="1">
        <v>42521</v>
      </c>
      <c r="C1671" t="s">
        <v>20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3">
      <c r="A1672" t="str">
        <f t="shared" si="40"/>
        <v>Gatton2016TOS316CvArcher</v>
      </c>
      <c r="B1672" s="1">
        <v>42524</v>
      </c>
      <c r="C1672" t="s">
        <v>20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3">
      <c r="A1673" t="str">
        <f t="shared" si="40"/>
        <v>Gatton2016TOS316CvArcher</v>
      </c>
      <c r="B1673" s="1">
        <v>42528</v>
      </c>
      <c r="C1673" t="s">
        <v>20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3">
      <c r="A1674" t="str">
        <f t="shared" si="40"/>
        <v>Gatton2016TOS316CvArcher</v>
      </c>
      <c r="B1674" s="1">
        <v>42531</v>
      </c>
      <c r="C1674" t="s">
        <v>20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3">
      <c r="A1675" t="str">
        <f t="shared" ref="A1675:A1738" si="42">IF(D1675=3,"Gatton2016TOS"&amp;D1675&amp;E1675&amp;"Cv"&amp;C1675,"Gatton2016TOS"&amp;D1675&amp;"Cv"&amp;C1675)</f>
        <v>Gatton2016TOS4CvArcher</v>
      </c>
      <c r="B1675" s="1">
        <v>42521</v>
      </c>
      <c r="C1675" t="s">
        <v>20</v>
      </c>
      <c r="D1675">
        <v>4</v>
      </c>
      <c r="E1675" t="s">
        <v>1458</v>
      </c>
      <c r="F1675">
        <v>0</v>
      </c>
      <c r="G1675">
        <f t="shared" si="41"/>
        <v>1</v>
      </c>
    </row>
    <row r="1676" spans="1:7" x14ac:dyDescent="0.3">
      <c r="A1676" t="str">
        <f t="shared" si="42"/>
        <v>Gatton2016TOS4CvArcher</v>
      </c>
      <c r="B1676" s="1">
        <v>42524</v>
      </c>
      <c r="C1676" t="s">
        <v>20</v>
      </c>
      <c r="D1676">
        <v>4</v>
      </c>
      <c r="E1676" t="s">
        <v>1458</v>
      </c>
      <c r="F1676">
        <v>0.6875</v>
      </c>
      <c r="G1676">
        <f t="shared" si="41"/>
        <v>1.6875</v>
      </c>
    </row>
    <row r="1677" spans="1:7" x14ac:dyDescent="0.3">
      <c r="A1677" t="str">
        <f t="shared" si="42"/>
        <v>Gatton2016TOS4CvArcher</v>
      </c>
      <c r="B1677" s="1">
        <v>42528</v>
      </c>
      <c r="C1677" t="s">
        <v>20</v>
      </c>
      <c r="D1677">
        <v>4</v>
      </c>
      <c r="E1677" t="s">
        <v>1458</v>
      </c>
      <c r="F1677">
        <v>2</v>
      </c>
      <c r="G1677">
        <f t="shared" si="41"/>
        <v>3</v>
      </c>
    </row>
    <row r="1678" spans="1:7" x14ac:dyDescent="0.3">
      <c r="A1678" t="str">
        <f t="shared" si="42"/>
        <v>Gatton2016TOS4CvArcher</v>
      </c>
      <c r="B1678" s="1">
        <v>42531</v>
      </c>
      <c r="C1678" t="s">
        <v>20</v>
      </c>
      <c r="D1678">
        <v>4</v>
      </c>
      <c r="E1678" t="s">
        <v>1458</v>
      </c>
      <c r="F1678">
        <v>2.6875</v>
      </c>
      <c r="G1678">
        <f t="shared" si="41"/>
        <v>3.6875</v>
      </c>
    </row>
    <row r="1679" spans="1:7" x14ac:dyDescent="0.3">
      <c r="A1679" t="str">
        <f t="shared" si="42"/>
        <v>Gatton2016TOS4CvArcher</v>
      </c>
      <c r="B1679" s="1">
        <v>42535</v>
      </c>
      <c r="C1679" t="s">
        <v>20</v>
      </c>
      <c r="D1679">
        <v>4</v>
      </c>
      <c r="E1679" t="s">
        <v>1458</v>
      </c>
      <c r="F1679">
        <v>3.875</v>
      </c>
      <c r="G1679">
        <f t="shared" si="41"/>
        <v>4.875</v>
      </c>
    </row>
    <row r="1680" spans="1:7" x14ac:dyDescent="0.3">
      <c r="A1680" t="str">
        <f t="shared" si="42"/>
        <v>Gatton2016TOS4CvArcher</v>
      </c>
      <c r="B1680" s="1">
        <v>42538</v>
      </c>
      <c r="C1680" t="s">
        <v>20</v>
      </c>
      <c r="D1680">
        <v>4</v>
      </c>
      <c r="E1680" t="s">
        <v>1458</v>
      </c>
      <c r="F1680">
        <v>5.375</v>
      </c>
      <c r="G1680">
        <f t="shared" si="41"/>
        <v>6.375</v>
      </c>
    </row>
    <row r="1681" spans="1:7" x14ac:dyDescent="0.3">
      <c r="A1681" t="str">
        <f t="shared" si="42"/>
        <v>Gatton2016TOS4CvArcher</v>
      </c>
      <c r="B1681" s="1">
        <v>42543</v>
      </c>
      <c r="C1681" t="s">
        <v>20</v>
      </c>
      <c r="D1681">
        <v>4</v>
      </c>
      <c r="E1681" t="s">
        <v>1458</v>
      </c>
      <c r="F1681">
        <v>6.1875</v>
      </c>
      <c r="G1681">
        <f t="shared" si="41"/>
        <v>7.1875</v>
      </c>
    </row>
    <row r="1682" spans="1:7" x14ac:dyDescent="0.3">
      <c r="A1682" t="str">
        <f t="shared" si="42"/>
        <v>Gatton2016TOS4CvArcher</v>
      </c>
      <c r="B1682" s="1">
        <v>42549</v>
      </c>
      <c r="C1682" t="s">
        <v>20</v>
      </c>
      <c r="D1682">
        <v>4</v>
      </c>
      <c r="E1682" t="s">
        <v>1458</v>
      </c>
      <c r="F1682">
        <v>8.125</v>
      </c>
      <c r="G1682">
        <f t="shared" si="41"/>
        <v>9.125</v>
      </c>
    </row>
    <row r="1683" spans="1:7" x14ac:dyDescent="0.3">
      <c r="A1683" t="str">
        <f t="shared" si="42"/>
        <v>Gatton2016TOS1CvATR_Gem</v>
      </c>
      <c r="B1683" s="1">
        <v>42487</v>
      </c>
      <c r="C1683" t="s">
        <v>58</v>
      </c>
      <c r="D1683">
        <v>1</v>
      </c>
      <c r="E1683" t="s">
        <v>1458</v>
      </c>
      <c r="F1683">
        <v>0</v>
      </c>
      <c r="G1683">
        <f t="shared" si="41"/>
        <v>1</v>
      </c>
    </row>
    <row r="1684" spans="1:7" x14ac:dyDescent="0.3">
      <c r="A1684" t="str">
        <f t="shared" si="42"/>
        <v>Gatton2016TOS1CvATR_Gem</v>
      </c>
      <c r="B1684" s="1">
        <v>42495</v>
      </c>
      <c r="C1684" t="s">
        <v>58</v>
      </c>
      <c r="D1684">
        <v>1</v>
      </c>
      <c r="E1684" t="s">
        <v>1458</v>
      </c>
      <c r="F1684">
        <v>2</v>
      </c>
      <c r="G1684">
        <f t="shared" si="41"/>
        <v>3</v>
      </c>
    </row>
    <row r="1685" spans="1:7" x14ac:dyDescent="0.3">
      <c r="A1685" t="str">
        <f t="shared" si="42"/>
        <v>Gatton2016TOS1CvATR_Gem</v>
      </c>
      <c r="B1685" s="1">
        <v>42500</v>
      </c>
      <c r="C1685" t="s">
        <v>58</v>
      </c>
      <c r="D1685">
        <v>1</v>
      </c>
      <c r="E1685" t="s">
        <v>1458</v>
      </c>
      <c r="F1685">
        <v>3.625</v>
      </c>
      <c r="G1685">
        <f t="shared" si="41"/>
        <v>4.625</v>
      </c>
    </row>
    <row r="1686" spans="1:7" x14ac:dyDescent="0.3">
      <c r="A1686" t="str">
        <f t="shared" si="42"/>
        <v>Gatton2016TOS1CvATR_Gem</v>
      </c>
      <c r="B1686" s="1">
        <v>42503</v>
      </c>
      <c r="C1686" t="s">
        <v>58</v>
      </c>
      <c r="D1686">
        <v>1</v>
      </c>
      <c r="E1686" t="s">
        <v>1458</v>
      </c>
      <c r="F1686">
        <v>4</v>
      </c>
      <c r="G1686">
        <f t="shared" si="41"/>
        <v>5</v>
      </c>
    </row>
    <row r="1687" spans="1:7" x14ac:dyDescent="0.3">
      <c r="A1687" t="str">
        <f t="shared" si="42"/>
        <v>Gatton2016TOS1CvATR_Gem</v>
      </c>
      <c r="B1687" s="1">
        <v>42505</v>
      </c>
      <c r="C1687" t="s">
        <v>58</v>
      </c>
      <c r="D1687">
        <v>1</v>
      </c>
      <c r="E1687" t="s">
        <v>1458</v>
      </c>
      <c r="F1687">
        <v>4.375</v>
      </c>
      <c r="G1687">
        <f t="shared" si="41"/>
        <v>5.375</v>
      </c>
    </row>
    <row r="1688" spans="1:7" x14ac:dyDescent="0.3">
      <c r="A1688" t="str">
        <f t="shared" si="42"/>
        <v>Gatton2016TOS1CvATR_Gem</v>
      </c>
      <c r="B1688" s="1">
        <v>42510</v>
      </c>
      <c r="C1688" t="s">
        <v>58</v>
      </c>
      <c r="D1688">
        <v>1</v>
      </c>
      <c r="E1688" t="s">
        <v>1458</v>
      </c>
      <c r="F1688">
        <v>5.9375</v>
      </c>
      <c r="G1688">
        <f t="shared" si="41"/>
        <v>6.9375</v>
      </c>
    </row>
    <row r="1689" spans="1:7" x14ac:dyDescent="0.3">
      <c r="A1689" t="str">
        <f t="shared" si="42"/>
        <v>Gatton2016TOS1CvATR_Gem</v>
      </c>
      <c r="B1689" s="1">
        <v>42514</v>
      </c>
      <c r="C1689" t="s">
        <v>58</v>
      </c>
      <c r="D1689">
        <v>1</v>
      </c>
      <c r="E1689" t="s">
        <v>1458</v>
      </c>
      <c r="F1689">
        <v>7</v>
      </c>
      <c r="G1689">
        <f t="shared" si="41"/>
        <v>8</v>
      </c>
    </row>
    <row r="1690" spans="1:7" x14ac:dyDescent="0.3">
      <c r="A1690" t="str">
        <f t="shared" si="42"/>
        <v>Gatton2016TOS2CvATR_Gem</v>
      </c>
      <c r="B1690" s="1">
        <v>42503</v>
      </c>
      <c r="C1690" t="s">
        <v>58</v>
      </c>
      <c r="D1690">
        <v>2</v>
      </c>
      <c r="E1690" t="s">
        <v>1458</v>
      </c>
      <c r="F1690">
        <v>0</v>
      </c>
      <c r="G1690">
        <f t="shared" si="41"/>
        <v>1</v>
      </c>
    </row>
    <row r="1691" spans="1:7" x14ac:dyDescent="0.3">
      <c r="A1691" t="str">
        <f t="shared" si="42"/>
        <v>Gatton2016TOS2CvATR_Gem</v>
      </c>
      <c r="B1691" s="1">
        <v>42505</v>
      </c>
      <c r="C1691" t="s">
        <v>58</v>
      </c>
      <c r="D1691">
        <v>2</v>
      </c>
      <c r="E1691" t="s">
        <v>1458</v>
      </c>
      <c r="F1691">
        <v>0</v>
      </c>
      <c r="G1691">
        <f t="shared" si="41"/>
        <v>1</v>
      </c>
    </row>
    <row r="1692" spans="1:7" x14ac:dyDescent="0.3">
      <c r="A1692" t="str">
        <f t="shared" si="42"/>
        <v>Gatton2016TOS2CvATR_Gem</v>
      </c>
      <c r="B1692" s="1">
        <v>42510</v>
      </c>
      <c r="C1692" t="s">
        <v>58</v>
      </c>
      <c r="D1692">
        <v>2</v>
      </c>
      <c r="E1692" t="s">
        <v>1458</v>
      </c>
      <c r="F1692">
        <v>1.9583333333333299</v>
      </c>
      <c r="G1692">
        <f t="shared" si="41"/>
        <v>2.9583333333333299</v>
      </c>
    </row>
    <row r="1693" spans="1:7" x14ac:dyDescent="0.3">
      <c r="A1693" t="str">
        <f t="shared" si="42"/>
        <v>Gatton2016TOS2CvATR_Gem</v>
      </c>
      <c r="B1693" s="1">
        <v>42514</v>
      </c>
      <c r="C1693" t="s">
        <v>58</v>
      </c>
      <c r="D1693">
        <v>2</v>
      </c>
      <c r="E1693" t="s">
        <v>1458</v>
      </c>
      <c r="F1693">
        <v>2.8958333333333299</v>
      </c>
      <c r="G1693">
        <f t="shared" si="41"/>
        <v>3.8958333333333299</v>
      </c>
    </row>
    <row r="1694" spans="1:7" x14ac:dyDescent="0.3">
      <c r="A1694" t="str">
        <f t="shared" si="42"/>
        <v>Gatton2016TOS2CvATR_Gem</v>
      </c>
      <c r="B1694" s="1">
        <v>42517</v>
      </c>
      <c r="C1694" t="s">
        <v>58</v>
      </c>
      <c r="D1694">
        <v>2</v>
      </c>
      <c r="E1694" t="s">
        <v>1458</v>
      </c>
      <c r="F1694">
        <v>3.6666666666666701</v>
      </c>
      <c r="G1694">
        <f t="shared" si="41"/>
        <v>4.6666666666666696</v>
      </c>
    </row>
    <row r="1695" spans="1:7" x14ac:dyDescent="0.3">
      <c r="A1695" t="str">
        <f t="shared" si="42"/>
        <v>Gatton2016TOS2CvATR_Gem</v>
      </c>
      <c r="B1695" s="1">
        <v>42521</v>
      </c>
      <c r="C1695" t="s">
        <v>58</v>
      </c>
      <c r="D1695">
        <v>2</v>
      </c>
      <c r="E1695" t="s">
        <v>1458</v>
      </c>
      <c r="F1695">
        <v>4.4791666666666696</v>
      </c>
      <c r="G1695">
        <f t="shared" si="41"/>
        <v>5.4791666666666696</v>
      </c>
    </row>
    <row r="1696" spans="1:7" x14ac:dyDescent="0.3">
      <c r="A1696" t="str">
        <f t="shared" si="42"/>
        <v>Gatton2016TOS2CvATR_Gem</v>
      </c>
      <c r="B1696" s="1">
        <v>42524</v>
      </c>
      <c r="C1696" t="s">
        <v>58</v>
      </c>
      <c r="D1696">
        <v>2</v>
      </c>
      <c r="E1696" t="s">
        <v>1458</v>
      </c>
      <c r="F1696">
        <v>5.53125</v>
      </c>
      <c r="G1696">
        <f t="shared" si="41"/>
        <v>6.53125</v>
      </c>
    </row>
    <row r="1697" spans="1:7" x14ac:dyDescent="0.3">
      <c r="A1697" t="str">
        <f t="shared" si="42"/>
        <v>Gatton2016TOS2CvATR_Gem</v>
      </c>
      <c r="B1697" s="1">
        <v>42528</v>
      </c>
      <c r="C1697" t="s">
        <v>58</v>
      </c>
      <c r="D1697">
        <v>2</v>
      </c>
      <c r="E1697" t="s">
        <v>1458</v>
      </c>
      <c r="F1697">
        <v>6.125</v>
      </c>
      <c r="G1697">
        <f t="shared" si="41"/>
        <v>7.125</v>
      </c>
    </row>
    <row r="1698" spans="1:7" x14ac:dyDescent="0.3">
      <c r="A1698" t="str">
        <f t="shared" si="42"/>
        <v>Gatton2016TOS3NaturalCvATR_Gem</v>
      </c>
      <c r="B1698" s="1">
        <v>42510</v>
      </c>
      <c r="C1698" t="s">
        <v>58</v>
      </c>
      <c r="D1698">
        <v>3</v>
      </c>
      <c r="E1698" t="s">
        <v>1458</v>
      </c>
      <c r="F1698">
        <v>0</v>
      </c>
      <c r="G1698">
        <f t="shared" si="41"/>
        <v>1</v>
      </c>
    </row>
    <row r="1699" spans="1:7" x14ac:dyDescent="0.3">
      <c r="A1699" t="str">
        <f t="shared" si="42"/>
        <v>Gatton2016TOS3NaturalCvATR_Gem</v>
      </c>
      <c r="B1699" s="1">
        <v>42514</v>
      </c>
      <c r="C1699" t="s">
        <v>58</v>
      </c>
      <c r="D1699">
        <v>3</v>
      </c>
      <c r="E1699" t="s">
        <v>1458</v>
      </c>
      <c r="F1699">
        <v>1.75</v>
      </c>
      <c r="G1699">
        <f t="shared" si="41"/>
        <v>2.75</v>
      </c>
    </row>
    <row r="1700" spans="1:7" x14ac:dyDescent="0.3">
      <c r="A1700" t="str">
        <f t="shared" si="42"/>
        <v>Gatton2016TOS3NaturalCvATR_Gem</v>
      </c>
      <c r="B1700" s="1">
        <v>42517</v>
      </c>
      <c r="C1700" t="s">
        <v>58</v>
      </c>
      <c r="D1700">
        <v>3</v>
      </c>
      <c r="E1700" t="s">
        <v>1458</v>
      </c>
      <c r="F1700">
        <v>2</v>
      </c>
      <c r="G1700">
        <f t="shared" si="41"/>
        <v>3</v>
      </c>
    </row>
    <row r="1701" spans="1:7" x14ac:dyDescent="0.3">
      <c r="A1701" t="str">
        <f t="shared" si="42"/>
        <v>Gatton2016TOS3NaturalCvATR_Gem</v>
      </c>
      <c r="B1701" s="1">
        <v>42521</v>
      </c>
      <c r="C1701" t="s">
        <v>58</v>
      </c>
      <c r="D1701">
        <v>3</v>
      </c>
      <c r="E1701" t="s">
        <v>1458</v>
      </c>
      <c r="F1701">
        <v>3</v>
      </c>
      <c r="G1701">
        <f t="shared" si="41"/>
        <v>4</v>
      </c>
    </row>
    <row r="1702" spans="1:7" x14ac:dyDescent="0.3">
      <c r="A1702" t="str">
        <f t="shared" si="42"/>
        <v>Gatton2016TOS3NaturalCvATR_Gem</v>
      </c>
      <c r="B1702" s="1">
        <v>42524</v>
      </c>
      <c r="C1702" t="s">
        <v>58</v>
      </c>
      <c r="D1702">
        <v>3</v>
      </c>
      <c r="E1702" t="s">
        <v>1458</v>
      </c>
      <c r="F1702">
        <v>3.8125</v>
      </c>
      <c r="G1702">
        <f t="shared" si="41"/>
        <v>4.8125</v>
      </c>
    </row>
    <row r="1703" spans="1:7" x14ac:dyDescent="0.3">
      <c r="A1703" t="str">
        <f t="shared" si="42"/>
        <v>Gatton2016TOS3NaturalCvATR_Gem</v>
      </c>
      <c r="B1703" s="1">
        <v>42528</v>
      </c>
      <c r="C1703" t="s">
        <v>58</v>
      </c>
      <c r="D1703">
        <v>3</v>
      </c>
      <c r="E1703" t="s">
        <v>1458</v>
      </c>
      <c r="F1703">
        <v>4.5625</v>
      </c>
      <c r="G1703">
        <f t="shared" si="41"/>
        <v>5.5625</v>
      </c>
    </row>
    <row r="1704" spans="1:7" x14ac:dyDescent="0.3">
      <c r="A1704" t="str">
        <f t="shared" si="42"/>
        <v>Gatton2016TOS3NaturalCvATR_Gem</v>
      </c>
      <c r="B1704" s="1">
        <v>42531</v>
      </c>
      <c r="C1704" t="s">
        <v>58</v>
      </c>
      <c r="D1704">
        <v>3</v>
      </c>
      <c r="E1704" t="s">
        <v>1458</v>
      </c>
      <c r="F1704">
        <v>5.625</v>
      </c>
      <c r="G1704">
        <f t="shared" si="41"/>
        <v>6.625</v>
      </c>
    </row>
    <row r="1705" spans="1:7" x14ac:dyDescent="0.3">
      <c r="A1705" t="str">
        <f t="shared" si="42"/>
        <v>Gatton2016TOS3NaturalCvATR_Gem</v>
      </c>
      <c r="B1705" s="1">
        <v>42535</v>
      </c>
      <c r="C1705" t="s">
        <v>58</v>
      </c>
      <c r="D1705">
        <v>3</v>
      </c>
      <c r="E1705" t="s">
        <v>1458</v>
      </c>
      <c r="F1705">
        <v>7.5</v>
      </c>
      <c r="G1705">
        <f t="shared" si="41"/>
        <v>8.5</v>
      </c>
    </row>
    <row r="1706" spans="1:7" x14ac:dyDescent="0.3">
      <c r="A1706" t="str">
        <f t="shared" si="42"/>
        <v>Gatton2016TOS3NaturalCvATR_Gem</v>
      </c>
      <c r="B1706" s="1">
        <v>42538</v>
      </c>
      <c r="C1706" t="s">
        <v>58</v>
      </c>
      <c r="D1706">
        <v>3</v>
      </c>
      <c r="E1706" t="s">
        <v>1458</v>
      </c>
      <c r="F1706">
        <v>9</v>
      </c>
      <c r="G1706" t="str">
        <f t="shared" si="41"/>
        <v/>
      </c>
    </row>
    <row r="1707" spans="1:7" x14ac:dyDescent="0.3">
      <c r="A1707" t="str">
        <f t="shared" si="42"/>
        <v>Gatton2016TOS314CvATR_Gem</v>
      </c>
      <c r="B1707" s="1">
        <v>42510</v>
      </c>
      <c r="C1707" t="s">
        <v>58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3">
      <c r="A1708" t="str">
        <f t="shared" si="42"/>
        <v>Gatton2016TOS314CvATR_Gem</v>
      </c>
      <c r="B1708" s="1">
        <v>42514</v>
      </c>
      <c r="C1708" t="s">
        <v>58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3">
      <c r="A1709" t="str">
        <f t="shared" si="42"/>
        <v>Gatton2016TOS314CvATR_Gem</v>
      </c>
      <c r="B1709" s="1">
        <v>42517</v>
      </c>
      <c r="C1709" t="s">
        <v>58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3">
      <c r="A1710" t="str">
        <f t="shared" si="42"/>
        <v>Gatton2016TOS314CvATR_Gem</v>
      </c>
      <c r="B1710" s="1">
        <v>42521</v>
      </c>
      <c r="C1710" t="s">
        <v>58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3">
      <c r="A1711" t="str">
        <f t="shared" si="42"/>
        <v>Gatton2016TOS314CvATR_Gem</v>
      </c>
      <c r="B1711" s="1">
        <v>42524</v>
      </c>
      <c r="C1711" t="s">
        <v>58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3">
      <c r="A1712" t="str">
        <f t="shared" si="42"/>
        <v>Gatton2016TOS314CvATR_Gem</v>
      </c>
      <c r="B1712" s="1">
        <v>42528</v>
      </c>
      <c r="C1712" t="s">
        <v>58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3">
      <c r="A1713" t="str">
        <f t="shared" si="42"/>
        <v>Gatton2016TOS314CvATR_Gem</v>
      </c>
      <c r="B1713" s="1">
        <v>42531</v>
      </c>
      <c r="C1713" t="s">
        <v>58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3">
      <c r="A1714" t="str">
        <f t="shared" si="42"/>
        <v>Gatton2016TOS316CvATR_Gem</v>
      </c>
      <c r="B1714" s="1">
        <v>42510</v>
      </c>
      <c r="C1714" t="s">
        <v>58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3">
      <c r="A1715" t="str">
        <f t="shared" si="42"/>
        <v>Gatton2016TOS316CvATR_Gem</v>
      </c>
      <c r="B1715" s="1">
        <v>42514</v>
      </c>
      <c r="C1715" t="s">
        <v>58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3">
      <c r="A1716" t="str">
        <f t="shared" si="42"/>
        <v>Gatton2016TOS316CvATR_Gem</v>
      </c>
      <c r="B1716" s="1">
        <v>42517</v>
      </c>
      <c r="C1716" t="s">
        <v>58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3">
      <c r="A1717" t="str">
        <f t="shared" si="42"/>
        <v>Gatton2016TOS316CvATR_Gem</v>
      </c>
      <c r="B1717" s="1">
        <v>42521</v>
      </c>
      <c r="C1717" t="s">
        <v>58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3">
      <c r="A1718" t="str">
        <f t="shared" si="42"/>
        <v>Gatton2016TOS316CvATR_Gem</v>
      </c>
      <c r="B1718" s="1">
        <v>42524</v>
      </c>
      <c r="C1718" t="s">
        <v>58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3">
      <c r="A1719" t="str">
        <f t="shared" si="42"/>
        <v>Gatton2016TOS316CvATR_Gem</v>
      </c>
      <c r="B1719" s="1">
        <v>42528</v>
      </c>
      <c r="C1719" t="s">
        <v>58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3">
      <c r="A1720" t="str">
        <f t="shared" si="42"/>
        <v>Gatton2016TOS4CvATR_Gem</v>
      </c>
      <c r="B1720" s="1">
        <v>42521</v>
      </c>
      <c r="C1720" t="s">
        <v>58</v>
      </c>
      <c r="D1720">
        <v>4</v>
      </c>
      <c r="E1720" t="s">
        <v>1458</v>
      </c>
      <c r="F1720">
        <v>0</v>
      </c>
      <c r="G1720">
        <f t="shared" si="41"/>
        <v>1</v>
      </c>
    </row>
    <row r="1721" spans="1:7" x14ac:dyDescent="0.3">
      <c r="A1721" t="str">
        <f t="shared" si="42"/>
        <v>Gatton2016TOS4CvATR_Gem</v>
      </c>
      <c r="B1721" s="1">
        <v>42524</v>
      </c>
      <c r="C1721" t="s">
        <v>58</v>
      </c>
      <c r="D1721">
        <v>4</v>
      </c>
      <c r="E1721" t="s">
        <v>1458</v>
      </c>
      <c r="F1721">
        <v>0.75</v>
      </c>
      <c r="G1721">
        <f t="shared" si="41"/>
        <v>1.75</v>
      </c>
    </row>
    <row r="1722" spans="1:7" x14ac:dyDescent="0.3">
      <c r="A1722" t="str">
        <f t="shared" si="42"/>
        <v>Gatton2016TOS4CvATR_Gem</v>
      </c>
      <c r="B1722" s="1">
        <v>42528</v>
      </c>
      <c r="C1722" t="s">
        <v>58</v>
      </c>
      <c r="D1722">
        <v>4</v>
      </c>
      <c r="E1722" t="s">
        <v>1458</v>
      </c>
      <c r="F1722">
        <v>1.6875</v>
      </c>
      <c r="G1722">
        <f t="shared" si="41"/>
        <v>2.6875</v>
      </c>
    </row>
    <row r="1723" spans="1:7" x14ac:dyDescent="0.3">
      <c r="A1723" t="str">
        <f t="shared" si="42"/>
        <v>Gatton2016TOS4CvATR_Gem</v>
      </c>
      <c r="B1723" s="1">
        <v>42531</v>
      </c>
      <c r="C1723" t="s">
        <v>58</v>
      </c>
      <c r="D1723">
        <v>4</v>
      </c>
      <c r="E1723" t="s">
        <v>1458</v>
      </c>
      <c r="F1723">
        <v>2.125</v>
      </c>
      <c r="G1723">
        <f t="shared" si="41"/>
        <v>3.125</v>
      </c>
    </row>
    <row r="1724" spans="1:7" x14ac:dyDescent="0.3">
      <c r="A1724" t="str">
        <f t="shared" si="42"/>
        <v>Gatton2016TOS4CvATR_Gem</v>
      </c>
      <c r="B1724" s="1">
        <v>42535</v>
      </c>
      <c r="C1724" t="s">
        <v>58</v>
      </c>
      <c r="D1724">
        <v>4</v>
      </c>
      <c r="E1724" t="s">
        <v>1458</v>
      </c>
      <c r="F1724">
        <v>4</v>
      </c>
      <c r="G1724">
        <f t="shared" si="41"/>
        <v>5</v>
      </c>
    </row>
    <row r="1725" spans="1:7" x14ac:dyDescent="0.3">
      <c r="A1725" t="str">
        <f t="shared" si="42"/>
        <v>Gatton2016TOS4CvATR_Gem</v>
      </c>
      <c r="B1725" s="1">
        <v>42538</v>
      </c>
      <c r="C1725" t="s">
        <v>58</v>
      </c>
      <c r="D1725">
        <v>4</v>
      </c>
      <c r="E1725" t="s">
        <v>1458</v>
      </c>
      <c r="F1725">
        <v>4</v>
      </c>
      <c r="G1725">
        <f t="shared" si="41"/>
        <v>5</v>
      </c>
    </row>
    <row r="1726" spans="1:7" x14ac:dyDescent="0.3">
      <c r="A1726" t="str">
        <f t="shared" si="42"/>
        <v>Gatton2016TOS4CvATR_Gem</v>
      </c>
      <c r="B1726" s="1">
        <v>42543</v>
      </c>
      <c r="C1726" t="s">
        <v>58</v>
      </c>
      <c r="D1726">
        <v>4</v>
      </c>
      <c r="E1726" t="s">
        <v>1458</v>
      </c>
      <c r="F1726">
        <v>5.5</v>
      </c>
      <c r="G1726">
        <f t="shared" si="41"/>
        <v>6.5</v>
      </c>
    </row>
    <row r="1727" spans="1:7" x14ac:dyDescent="0.3">
      <c r="A1727" t="str">
        <f t="shared" si="42"/>
        <v>Gatton2016TOS4CvATR_Gem</v>
      </c>
      <c r="B1727" s="1">
        <v>42549</v>
      </c>
      <c r="C1727" t="s">
        <v>58</v>
      </c>
      <c r="D1727">
        <v>4</v>
      </c>
      <c r="E1727" t="s">
        <v>1458</v>
      </c>
      <c r="F1727">
        <v>7.0625</v>
      </c>
      <c r="G1727">
        <f t="shared" si="41"/>
        <v>8.0625</v>
      </c>
    </row>
    <row r="1728" spans="1:7" x14ac:dyDescent="0.3">
      <c r="A1728" t="str">
        <f t="shared" si="42"/>
        <v>Gatton2016TOS1CvATR_Stingray</v>
      </c>
      <c r="B1728" s="1">
        <v>42487</v>
      </c>
      <c r="C1728" t="s">
        <v>14</v>
      </c>
      <c r="D1728">
        <v>1</v>
      </c>
      <c r="E1728" t="s">
        <v>1458</v>
      </c>
      <c r="F1728">
        <v>0</v>
      </c>
      <c r="G1728">
        <f t="shared" si="41"/>
        <v>1</v>
      </c>
    </row>
    <row r="1729" spans="1:7" x14ac:dyDescent="0.3">
      <c r="A1729" t="str">
        <f t="shared" si="42"/>
        <v>Gatton2016TOS1CvATR_Stingray</v>
      </c>
      <c r="B1729" s="1">
        <v>42495</v>
      </c>
      <c r="C1729" t="s">
        <v>14</v>
      </c>
      <c r="D1729">
        <v>1</v>
      </c>
      <c r="E1729" t="s">
        <v>1458</v>
      </c>
      <c r="F1729">
        <v>2.125</v>
      </c>
      <c r="G1729">
        <f t="shared" si="41"/>
        <v>3.125</v>
      </c>
    </row>
    <row r="1730" spans="1:7" x14ac:dyDescent="0.3">
      <c r="A1730" t="str">
        <f t="shared" si="42"/>
        <v>Gatton2016TOS1CvATR_Stingray</v>
      </c>
      <c r="B1730" s="1">
        <v>42500</v>
      </c>
      <c r="C1730" t="s">
        <v>14</v>
      </c>
      <c r="D1730">
        <v>1</v>
      </c>
      <c r="E1730" t="s">
        <v>1458</v>
      </c>
      <c r="F1730">
        <v>4</v>
      </c>
      <c r="G1730">
        <f t="shared" ref="G1730:G1793" si="43">IF(F1730&lt;9,F1730+1,"")</f>
        <v>5</v>
      </c>
    </row>
    <row r="1731" spans="1:7" x14ac:dyDescent="0.3">
      <c r="A1731" t="str">
        <f t="shared" si="42"/>
        <v>Gatton2016TOS1CvATR_Stingray</v>
      </c>
      <c r="B1731" s="1">
        <v>42503</v>
      </c>
      <c r="C1731" t="s">
        <v>14</v>
      </c>
      <c r="D1731">
        <v>1</v>
      </c>
      <c r="E1731" t="s">
        <v>1458</v>
      </c>
      <c r="F1731">
        <v>5</v>
      </c>
      <c r="G1731">
        <f t="shared" si="43"/>
        <v>6</v>
      </c>
    </row>
    <row r="1732" spans="1:7" x14ac:dyDescent="0.3">
      <c r="A1732" t="str">
        <f t="shared" si="42"/>
        <v>Gatton2016TOS1CvATR_Stingray</v>
      </c>
      <c r="B1732" s="1">
        <v>42505</v>
      </c>
      <c r="C1732" t="s">
        <v>14</v>
      </c>
      <c r="D1732">
        <v>1</v>
      </c>
      <c r="E1732" t="s">
        <v>1458</v>
      </c>
      <c r="F1732">
        <v>5.25</v>
      </c>
      <c r="G1732">
        <f t="shared" si="43"/>
        <v>6.25</v>
      </c>
    </row>
    <row r="1733" spans="1:7" x14ac:dyDescent="0.3">
      <c r="A1733" t="str">
        <f t="shared" si="42"/>
        <v>Gatton2016TOS1CvATR_Stingray</v>
      </c>
      <c r="B1733" s="1">
        <v>42510</v>
      </c>
      <c r="C1733" t="s">
        <v>14</v>
      </c>
      <c r="D1733">
        <v>1</v>
      </c>
      <c r="E1733" t="s">
        <v>1458</v>
      </c>
      <c r="F1733">
        <v>6.8125</v>
      </c>
      <c r="G1733">
        <f t="shared" si="43"/>
        <v>7.8125</v>
      </c>
    </row>
    <row r="1734" spans="1:7" x14ac:dyDescent="0.3">
      <c r="A1734" t="str">
        <f t="shared" si="42"/>
        <v>Gatton2016TOS1CvATR_Stingray</v>
      </c>
      <c r="B1734" s="1">
        <v>42514</v>
      </c>
      <c r="C1734" t="s">
        <v>14</v>
      </c>
      <c r="D1734">
        <v>1</v>
      </c>
      <c r="E1734" t="s">
        <v>1458</v>
      </c>
      <c r="F1734">
        <v>7</v>
      </c>
      <c r="G1734">
        <f t="shared" si="43"/>
        <v>8</v>
      </c>
    </row>
    <row r="1735" spans="1:7" x14ac:dyDescent="0.3">
      <c r="A1735" t="str">
        <f t="shared" si="42"/>
        <v>Gatton2016TOS2CvATR_Stingray</v>
      </c>
      <c r="B1735" s="1">
        <v>42503</v>
      </c>
      <c r="C1735" t="s">
        <v>14</v>
      </c>
      <c r="D1735">
        <v>2</v>
      </c>
      <c r="E1735" t="s">
        <v>1458</v>
      </c>
      <c r="F1735">
        <v>0</v>
      </c>
      <c r="G1735">
        <f t="shared" si="43"/>
        <v>1</v>
      </c>
    </row>
    <row r="1736" spans="1:7" x14ac:dyDescent="0.3">
      <c r="A1736" t="str">
        <f t="shared" si="42"/>
        <v>Gatton2016TOS2CvATR_Stingray</v>
      </c>
      <c r="B1736" s="1">
        <v>42505</v>
      </c>
      <c r="C1736" t="s">
        <v>14</v>
      </c>
      <c r="D1736">
        <v>2</v>
      </c>
      <c r="E1736" t="s">
        <v>1458</v>
      </c>
      <c r="F1736">
        <v>0.14583333333333301</v>
      </c>
      <c r="G1736">
        <f t="shared" si="43"/>
        <v>1.145833333333333</v>
      </c>
    </row>
    <row r="1737" spans="1:7" x14ac:dyDescent="0.3">
      <c r="A1737" t="str">
        <f t="shared" si="42"/>
        <v>Gatton2016TOS2CvATR_Stingray</v>
      </c>
      <c r="B1737" s="1">
        <v>42510</v>
      </c>
      <c r="C1737" t="s">
        <v>14</v>
      </c>
      <c r="D1737">
        <v>2</v>
      </c>
      <c r="E1737" t="s">
        <v>1458</v>
      </c>
      <c r="F1737">
        <v>2</v>
      </c>
      <c r="G1737">
        <f t="shared" si="43"/>
        <v>3</v>
      </c>
    </row>
    <row r="1738" spans="1:7" x14ac:dyDescent="0.3">
      <c r="A1738" t="str">
        <f t="shared" si="42"/>
        <v>Gatton2016TOS2CvATR_Stingray</v>
      </c>
      <c r="B1738" s="1">
        <v>42514</v>
      </c>
      <c r="C1738" t="s">
        <v>14</v>
      </c>
      <c r="D1738">
        <v>2</v>
      </c>
      <c r="E1738" t="s">
        <v>1458</v>
      </c>
      <c r="F1738">
        <v>3.5833333333333299</v>
      </c>
      <c r="G1738">
        <f t="shared" si="43"/>
        <v>4.5833333333333304</v>
      </c>
    </row>
    <row r="1739" spans="1:7" x14ac:dyDescent="0.3">
      <c r="A1739" t="str">
        <f t="shared" ref="A1739:A1802" si="44">IF(D1739=3,"Gatton2016TOS"&amp;D1739&amp;E1739&amp;"Cv"&amp;C1739,"Gatton2016TOS"&amp;D1739&amp;"Cv"&amp;C1739)</f>
        <v>Gatton2016TOS2CvATR_Stingray</v>
      </c>
      <c r="B1739" s="1">
        <v>42517</v>
      </c>
      <c r="C1739" t="s">
        <v>14</v>
      </c>
      <c r="D1739">
        <v>2</v>
      </c>
      <c r="E1739" t="s">
        <v>1458</v>
      </c>
      <c r="F1739">
        <v>4.1041666666666696</v>
      </c>
      <c r="G1739">
        <f t="shared" si="43"/>
        <v>5.1041666666666696</v>
      </c>
    </row>
    <row r="1740" spans="1:7" x14ac:dyDescent="0.3">
      <c r="A1740" t="str">
        <f t="shared" si="44"/>
        <v>Gatton2016TOS2CvATR_Stingray</v>
      </c>
      <c r="B1740" s="1">
        <v>42521</v>
      </c>
      <c r="C1740" t="s">
        <v>14</v>
      </c>
      <c r="D1740">
        <v>2</v>
      </c>
      <c r="E1740" t="s">
        <v>1458</v>
      </c>
      <c r="F1740">
        <v>5.3541666666666696</v>
      </c>
      <c r="G1740">
        <f t="shared" si="43"/>
        <v>6.3541666666666696</v>
      </c>
    </row>
    <row r="1741" spans="1:7" x14ac:dyDescent="0.3">
      <c r="A1741" t="str">
        <f t="shared" si="44"/>
        <v>Gatton2016TOS2CvATR_Stingray</v>
      </c>
      <c r="B1741" s="1">
        <v>42524</v>
      </c>
      <c r="C1741" t="s">
        <v>14</v>
      </c>
      <c r="D1741">
        <v>2</v>
      </c>
      <c r="E1741" t="s">
        <v>1458</v>
      </c>
      <c r="F1741">
        <v>6.75</v>
      </c>
      <c r="G1741">
        <f t="shared" si="43"/>
        <v>7.75</v>
      </c>
    </row>
    <row r="1742" spans="1:7" x14ac:dyDescent="0.3">
      <c r="A1742" t="str">
        <f t="shared" si="44"/>
        <v>Gatton2016TOS3NaturalCvATR_Stingray</v>
      </c>
      <c r="B1742" s="1">
        <v>42510</v>
      </c>
      <c r="C1742" t="s">
        <v>14</v>
      </c>
      <c r="D1742">
        <v>3</v>
      </c>
      <c r="E1742" t="s">
        <v>1458</v>
      </c>
      <c r="F1742">
        <v>0</v>
      </c>
      <c r="G1742">
        <f t="shared" si="43"/>
        <v>1</v>
      </c>
    </row>
    <row r="1743" spans="1:7" x14ac:dyDescent="0.3">
      <c r="A1743" t="str">
        <f t="shared" si="44"/>
        <v>Gatton2016TOS3NaturalCvATR_Stingray</v>
      </c>
      <c r="B1743" s="1">
        <v>42514</v>
      </c>
      <c r="C1743" t="s">
        <v>14</v>
      </c>
      <c r="D1743">
        <v>3</v>
      </c>
      <c r="E1743" t="s">
        <v>1458</v>
      </c>
      <c r="F1743">
        <v>2</v>
      </c>
      <c r="G1743">
        <f t="shared" si="43"/>
        <v>3</v>
      </c>
    </row>
    <row r="1744" spans="1:7" x14ac:dyDescent="0.3">
      <c r="A1744" t="str">
        <f t="shared" si="44"/>
        <v>Gatton2016TOS3NaturalCvATR_Stingray</v>
      </c>
      <c r="B1744" s="1">
        <v>42517</v>
      </c>
      <c r="C1744" t="s">
        <v>14</v>
      </c>
      <c r="D1744">
        <v>3</v>
      </c>
      <c r="E1744" t="s">
        <v>1458</v>
      </c>
      <c r="F1744">
        <v>2.5625</v>
      </c>
      <c r="G1744">
        <f t="shared" si="43"/>
        <v>3.5625</v>
      </c>
    </row>
    <row r="1745" spans="1:7" x14ac:dyDescent="0.3">
      <c r="A1745" t="str">
        <f t="shared" si="44"/>
        <v>Gatton2016TOS3NaturalCvATR_Stingray</v>
      </c>
      <c r="B1745" s="1">
        <v>42521</v>
      </c>
      <c r="C1745" t="s">
        <v>14</v>
      </c>
      <c r="D1745">
        <v>3</v>
      </c>
      <c r="E1745" t="s">
        <v>1458</v>
      </c>
      <c r="F1745">
        <v>4</v>
      </c>
      <c r="G1745">
        <f t="shared" si="43"/>
        <v>5</v>
      </c>
    </row>
    <row r="1746" spans="1:7" x14ac:dyDescent="0.3">
      <c r="A1746" t="str">
        <f t="shared" si="44"/>
        <v>Gatton2016TOS3NaturalCvATR_Stingray</v>
      </c>
      <c r="B1746" s="1">
        <v>42524</v>
      </c>
      <c r="C1746" t="s">
        <v>14</v>
      </c>
      <c r="D1746">
        <v>3</v>
      </c>
      <c r="E1746" t="s">
        <v>1458</v>
      </c>
      <c r="F1746">
        <v>4.25</v>
      </c>
      <c r="G1746">
        <f t="shared" si="43"/>
        <v>5.25</v>
      </c>
    </row>
    <row r="1747" spans="1:7" x14ac:dyDescent="0.3">
      <c r="A1747" t="str">
        <f t="shared" si="44"/>
        <v>Gatton2016TOS3NaturalCvATR_Stingray</v>
      </c>
      <c r="B1747" s="1">
        <v>42528</v>
      </c>
      <c r="C1747" t="s">
        <v>14</v>
      </c>
      <c r="D1747">
        <v>3</v>
      </c>
      <c r="E1747" t="s">
        <v>1458</v>
      </c>
      <c r="F1747">
        <v>5.5625</v>
      </c>
      <c r="G1747">
        <f t="shared" si="43"/>
        <v>6.5625</v>
      </c>
    </row>
    <row r="1748" spans="1:7" x14ac:dyDescent="0.3">
      <c r="A1748" t="str">
        <f t="shared" si="44"/>
        <v>Gatton2016TOS3NaturalCvATR_Stingray</v>
      </c>
      <c r="B1748" s="1">
        <v>42531</v>
      </c>
      <c r="C1748" t="s">
        <v>14</v>
      </c>
      <c r="D1748">
        <v>3</v>
      </c>
      <c r="E1748" t="s">
        <v>1458</v>
      </c>
      <c r="F1748">
        <v>6.125</v>
      </c>
      <c r="G1748">
        <f t="shared" si="43"/>
        <v>7.125</v>
      </c>
    </row>
    <row r="1749" spans="1:7" x14ac:dyDescent="0.3">
      <c r="A1749" t="str">
        <f t="shared" si="44"/>
        <v>Gatton2016TOS314CvATR_Stingray</v>
      </c>
      <c r="B1749" s="1">
        <v>42510</v>
      </c>
      <c r="C1749" t="s">
        <v>14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3">
      <c r="A1750" t="str">
        <f t="shared" si="44"/>
        <v>Gatton2016TOS314CvATR_Stingray</v>
      </c>
      <c r="B1750" s="1">
        <v>42514</v>
      </c>
      <c r="C1750" t="s">
        <v>14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3">
      <c r="A1751" t="str">
        <f t="shared" si="44"/>
        <v>Gatton2016TOS314CvATR_Stingray</v>
      </c>
      <c r="B1751" s="1">
        <v>42517</v>
      </c>
      <c r="C1751" t="s">
        <v>14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3">
      <c r="A1752" t="str">
        <f t="shared" si="44"/>
        <v>Gatton2016TOS314CvATR_Stingray</v>
      </c>
      <c r="B1752" s="1">
        <v>42521</v>
      </c>
      <c r="C1752" t="s">
        <v>14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3">
      <c r="A1753" t="str">
        <f t="shared" si="44"/>
        <v>Gatton2016TOS314CvATR_Stingray</v>
      </c>
      <c r="B1753" s="1">
        <v>42524</v>
      </c>
      <c r="C1753" t="s">
        <v>14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3">
      <c r="A1754" t="str">
        <f t="shared" si="44"/>
        <v>Gatton2016TOS314CvATR_Stingray</v>
      </c>
      <c r="B1754" s="1">
        <v>42528</v>
      </c>
      <c r="C1754" t="s">
        <v>14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3">
      <c r="A1755" t="str">
        <f t="shared" si="44"/>
        <v>Gatton2016TOS314CvATR_Stingray</v>
      </c>
      <c r="B1755" s="1">
        <v>42531</v>
      </c>
      <c r="C1755" t="s">
        <v>14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3">
      <c r="A1756" t="str">
        <f t="shared" si="44"/>
        <v>Gatton2016TOS316CvATR_Stingray</v>
      </c>
      <c r="B1756" s="1">
        <v>42510</v>
      </c>
      <c r="C1756" t="s">
        <v>14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3">
      <c r="A1757" t="str">
        <f t="shared" si="44"/>
        <v>Gatton2016TOS316CvATR_Stingray</v>
      </c>
      <c r="B1757" s="1">
        <v>42514</v>
      </c>
      <c r="C1757" t="s">
        <v>14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3">
      <c r="A1758" t="str">
        <f t="shared" si="44"/>
        <v>Gatton2016TOS316CvATR_Stingray</v>
      </c>
      <c r="B1758" s="1">
        <v>42517</v>
      </c>
      <c r="C1758" t="s">
        <v>14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3">
      <c r="A1759" t="str">
        <f t="shared" si="44"/>
        <v>Gatton2016TOS316CvATR_Stingray</v>
      </c>
      <c r="B1759" s="1">
        <v>42521</v>
      </c>
      <c r="C1759" t="s">
        <v>14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3">
      <c r="A1760" t="str">
        <f t="shared" si="44"/>
        <v>Gatton2016TOS316CvATR_Stingray</v>
      </c>
      <c r="B1760" s="1">
        <v>42524</v>
      </c>
      <c r="C1760" t="s">
        <v>14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3">
      <c r="A1761" t="str">
        <f t="shared" si="44"/>
        <v>Gatton2016TOS316CvATR_Stingray</v>
      </c>
      <c r="B1761" s="1">
        <v>42528</v>
      </c>
      <c r="C1761" t="s">
        <v>14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3">
      <c r="A1762" t="str">
        <f t="shared" si="44"/>
        <v>Gatton2016TOS4CvATR_Stingray</v>
      </c>
      <c r="B1762" s="1">
        <v>42521</v>
      </c>
      <c r="C1762" t="s">
        <v>14</v>
      </c>
      <c r="D1762">
        <v>4</v>
      </c>
      <c r="E1762" t="s">
        <v>1458</v>
      </c>
      <c r="F1762">
        <v>0</v>
      </c>
      <c r="G1762">
        <f t="shared" si="43"/>
        <v>1</v>
      </c>
    </row>
    <row r="1763" spans="1:7" x14ac:dyDescent="0.3">
      <c r="A1763" t="str">
        <f t="shared" si="44"/>
        <v>Gatton2016TOS4CvATR_Stingray</v>
      </c>
      <c r="B1763" s="1">
        <v>42524</v>
      </c>
      <c r="C1763" t="s">
        <v>14</v>
      </c>
      <c r="D1763">
        <v>4</v>
      </c>
      <c r="E1763" t="s">
        <v>1458</v>
      </c>
      <c r="F1763">
        <v>1</v>
      </c>
      <c r="G1763">
        <f t="shared" si="43"/>
        <v>2</v>
      </c>
    </row>
    <row r="1764" spans="1:7" x14ac:dyDescent="0.3">
      <c r="A1764" t="str">
        <f t="shared" si="44"/>
        <v>Gatton2016TOS4CvATR_Stingray</v>
      </c>
      <c r="B1764" s="1">
        <v>42528</v>
      </c>
      <c r="C1764" t="s">
        <v>14</v>
      </c>
      <c r="D1764">
        <v>4</v>
      </c>
      <c r="E1764" t="s">
        <v>1458</v>
      </c>
      <c r="F1764">
        <v>2.125</v>
      </c>
      <c r="G1764">
        <f t="shared" si="43"/>
        <v>3.125</v>
      </c>
    </row>
    <row r="1765" spans="1:7" x14ac:dyDescent="0.3">
      <c r="A1765" t="str">
        <f t="shared" si="44"/>
        <v>Gatton2016TOS4CvATR_Stingray</v>
      </c>
      <c r="B1765" s="1">
        <v>42531</v>
      </c>
      <c r="C1765" t="s">
        <v>14</v>
      </c>
      <c r="D1765">
        <v>4</v>
      </c>
      <c r="E1765" t="s">
        <v>1458</v>
      </c>
      <c r="F1765">
        <v>3.5</v>
      </c>
      <c r="G1765">
        <f t="shared" si="43"/>
        <v>4.5</v>
      </c>
    </row>
    <row r="1766" spans="1:7" x14ac:dyDescent="0.3">
      <c r="A1766" t="str">
        <f t="shared" si="44"/>
        <v>Gatton2016TOS4CvATR_Stingray</v>
      </c>
      <c r="B1766" s="1">
        <v>42535</v>
      </c>
      <c r="C1766" t="s">
        <v>14</v>
      </c>
      <c r="D1766">
        <v>4</v>
      </c>
      <c r="E1766" t="s">
        <v>1458</v>
      </c>
      <c r="F1766">
        <v>4.125</v>
      </c>
      <c r="G1766">
        <f t="shared" si="43"/>
        <v>5.125</v>
      </c>
    </row>
    <row r="1767" spans="1:7" x14ac:dyDescent="0.3">
      <c r="A1767" t="str">
        <f t="shared" si="44"/>
        <v>Gatton2016TOS4CvATR_Stingray</v>
      </c>
      <c r="B1767" s="1">
        <v>42538</v>
      </c>
      <c r="C1767" t="s">
        <v>14</v>
      </c>
      <c r="D1767">
        <v>4</v>
      </c>
      <c r="E1767" t="s">
        <v>1458</v>
      </c>
      <c r="F1767">
        <v>5</v>
      </c>
      <c r="G1767">
        <f t="shared" si="43"/>
        <v>6</v>
      </c>
    </row>
    <row r="1768" spans="1:7" x14ac:dyDescent="0.3">
      <c r="A1768" t="str">
        <f t="shared" si="44"/>
        <v>Gatton2016TOS4CvATR_Stingray</v>
      </c>
      <c r="B1768" s="1">
        <v>42543</v>
      </c>
      <c r="C1768" t="s">
        <v>14</v>
      </c>
      <c r="D1768">
        <v>4</v>
      </c>
      <c r="E1768" t="s">
        <v>1458</v>
      </c>
      <c r="F1768">
        <v>6.6875</v>
      </c>
      <c r="G1768">
        <f t="shared" si="43"/>
        <v>7.6875</v>
      </c>
    </row>
    <row r="1769" spans="1:7" x14ac:dyDescent="0.3">
      <c r="A1769" t="str">
        <f t="shared" si="44"/>
        <v>Gatton2016TOS4CvATR_Stingray</v>
      </c>
      <c r="B1769" s="1">
        <v>42549</v>
      </c>
      <c r="C1769" t="s">
        <v>14</v>
      </c>
      <c r="D1769">
        <v>4</v>
      </c>
      <c r="E1769" t="s">
        <v>1458</v>
      </c>
      <c r="F1769">
        <v>7.75</v>
      </c>
      <c r="G1769">
        <f t="shared" si="43"/>
        <v>8.75</v>
      </c>
    </row>
    <row r="1770" spans="1:7" x14ac:dyDescent="0.3">
      <c r="A1770" t="str">
        <f t="shared" si="44"/>
        <v>Gatton2016TOS1CvAV_Garnet</v>
      </c>
      <c r="B1770" s="1">
        <v>42487</v>
      </c>
      <c r="C1770" t="s">
        <v>102</v>
      </c>
      <c r="D1770">
        <v>1</v>
      </c>
      <c r="E1770" t="s">
        <v>1458</v>
      </c>
      <c r="F1770">
        <v>0</v>
      </c>
      <c r="G1770">
        <f t="shared" si="43"/>
        <v>1</v>
      </c>
    </row>
    <row r="1771" spans="1:7" x14ac:dyDescent="0.3">
      <c r="A1771" t="str">
        <f t="shared" si="44"/>
        <v>Gatton2016TOS1CvAV_Garnet</v>
      </c>
      <c r="B1771" s="1">
        <v>42495</v>
      </c>
      <c r="C1771" t="s">
        <v>102</v>
      </c>
      <c r="D1771">
        <v>1</v>
      </c>
      <c r="E1771" t="s">
        <v>1458</v>
      </c>
      <c r="F1771">
        <v>2.1875</v>
      </c>
      <c r="G1771">
        <f t="shared" si="43"/>
        <v>3.1875</v>
      </c>
    </row>
    <row r="1772" spans="1:7" x14ac:dyDescent="0.3">
      <c r="A1772" t="str">
        <f t="shared" si="44"/>
        <v>Gatton2016TOS1CvAV_Garnet</v>
      </c>
      <c r="B1772" s="1">
        <v>42500</v>
      </c>
      <c r="C1772" t="s">
        <v>102</v>
      </c>
      <c r="D1772">
        <v>1</v>
      </c>
      <c r="E1772" t="s">
        <v>1458</v>
      </c>
      <c r="F1772">
        <v>4.5625</v>
      </c>
      <c r="G1772">
        <f t="shared" si="43"/>
        <v>5.5625</v>
      </c>
    </row>
    <row r="1773" spans="1:7" x14ac:dyDescent="0.3">
      <c r="A1773" t="str">
        <f t="shared" si="44"/>
        <v>Gatton2016TOS1CvAV_Garnet</v>
      </c>
      <c r="B1773" s="1">
        <v>42503</v>
      </c>
      <c r="C1773" t="s">
        <v>102</v>
      </c>
      <c r="D1773">
        <v>1</v>
      </c>
      <c r="E1773" t="s">
        <v>1458</v>
      </c>
      <c r="F1773">
        <v>4.8125</v>
      </c>
      <c r="G1773">
        <f t="shared" si="43"/>
        <v>5.8125</v>
      </c>
    </row>
    <row r="1774" spans="1:7" x14ac:dyDescent="0.3">
      <c r="A1774" t="str">
        <f t="shared" si="44"/>
        <v>Gatton2016TOS1CvAV_Garnet</v>
      </c>
      <c r="B1774" s="1">
        <v>42505</v>
      </c>
      <c r="C1774" t="s">
        <v>102</v>
      </c>
      <c r="D1774">
        <v>1</v>
      </c>
      <c r="E1774" t="s">
        <v>1458</v>
      </c>
      <c r="F1774">
        <v>5.125</v>
      </c>
      <c r="G1774">
        <f t="shared" si="43"/>
        <v>6.125</v>
      </c>
    </row>
    <row r="1775" spans="1:7" x14ac:dyDescent="0.3">
      <c r="A1775" t="str">
        <f t="shared" si="44"/>
        <v>Gatton2016TOS1CvAV_Garnet</v>
      </c>
      <c r="B1775" s="1">
        <v>42510</v>
      </c>
      <c r="C1775" t="s">
        <v>102</v>
      </c>
      <c r="D1775">
        <v>1</v>
      </c>
      <c r="E1775" t="s">
        <v>1458</v>
      </c>
      <c r="F1775">
        <v>6.75</v>
      </c>
      <c r="G1775">
        <f t="shared" si="43"/>
        <v>7.75</v>
      </c>
    </row>
    <row r="1776" spans="1:7" x14ac:dyDescent="0.3">
      <c r="A1776" t="str">
        <f t="shared" si="44"/>
        <v>Gatton2016TOS1CvAV_Garnet</v>
      </c>
      <c r="B1776" s="1">
        <v>42514</v>
      </c>
      <c r="C1776" t="s">
        <v>102</v>
      </c>
      <c r="D1776">
        <v>1</v>
      </c>
      <c r="E1776" t="s">
        <v>1458</v>
      </c>
      <c r="F1776">
        <v>7.1875</v>
      </c>
      <c r="G1776">
        <f t="shared" si="43"/>
        <v>8.1875</v>
      </c>
    </row>
    <row r="1777" spans="1:7" x14ac:dyDescent="0.3">
      <c r="A1777" t="str">
        <f t="shared" si="44"/>
        <v>Gatton2016TOS1CvAV_Garnet</v>
      </c>
      <c r="B1777" s="1">
        <v>42517</v>
      </c>
      <c r="C1777" t="s">
        <v>102</v>
      </c>
      <c r="D1777">
        <v>1</v>
      </c>
      <c r="E1777" t="s">
        <v>1458</v>
      </c>
      <c r="F1777">
        <v>9</v>
      </c>
      <c r="G1777" t="str">
        <f t="shared" si="43"/>
        <v/>
      </c>
    </row>
    <row r="1778" spans="1:7" x14ac:dyDescent="0.3">
      <c r="A1778" t="str">
        <f t="shared" si="44"/>
        <v>Gatton2016TOS2CvAV_Garnet</v>
      </c>
      <c r="B1778" s="1">
        <v>42503</v>
      </c>
      <c r="C1778" t="s">
        <v>102</v>
      </c>
      <c r="D1778">
        <v>2</v>
      </c>
      <c r="E1778" t="s">
        <v>1458</v>
      </c>
      <c r="F1778">
        <v>0</v>
      </c>
      <c r="G1778">
        <f t="shared" si="43"/>
        <v>1</v>
      </c>
    </row>
    <row r="1779" spans="1:7" x14ac:dyDescent="0.3">
      <c r="A1779" t="str">
        <f t="shared" si="44"/>
        <v>Gatton2016TOS2CvAV_Garnet</v>
      </c>
      <c r="B1779" s="1">
        <v>42505</v>
      </c>
      <c r="C1779" t="s">
        <v>102</v>
      </c>
      <c r="D1779">
        <v>2</v>
      </c>
      <c r="E1779" t="s">
        <v>1458</v>
      </c>
      <c r="F1779">
        <v>0.125</v>
      </c>
      <c r="G1779">
        <f t="shared" si="43"/>
        <v>1.125</v>
      </c>
    </row>
    <row r="1780" spans="1:7" x14ac:dyDescent="0.3">
      <c r="A1780" t="str">
        <f t="shared" si="44"/>
        <v>Gatton2016TOS2CvAV_Garnet</v>
      </c>
      <c r="B1780" s="1">
        <v>42510</v>
      </c>
      <c r="C1780" t="s">
        <v>102</v>
      </c>
      <c r="D1780">
        <v>2</v>
      </c>
      <c r="E1780" t="s">
        <v>1458</v>
      </c>
      <c r="F1780">
        <v>2</v>
      </c>
      <c r="G1780">
        <f t="shared" si="43"/>
        <v>3</v>
      </c>
    </row>
    <row r="1781" spans="1:7" x14ac:dyDescent="0.3">
      <c r="A1781" t="str">
        <f t="shared" si="44"/>
        <v>Gatton2016TOS2CvAV_Garnet</v>
      </c>
      <c r="B1781" s="1">
        <v>42514</v>
      </c>
      <c r="C1781" t="s">
        <v>102</v>
      </c>
      <c r="D1781">
        <v>2</v>
      </c>
      <c r="E1781" t="s">
        <v>1458</v>
      </c>
      <c r="F1781">
        <v>3.2708333333333299</v>
      </c>
      <c r="G1781">
        <f t="shared" si="43"/>
        <v>4.2708333333333304</v>
      </c>
    </row>
    <row r="1782" spans="1:7" x14ac:dyDescent="0.3">
      <c r="A1782" t="str">
        <f t="shared" si="44"/>
        <v>Gatton2016TOS2CvAV_Garnet</v>
      </c>
      <c r="B1782" s="1">
        <v>42517</v>
      </c>
      <c r="C1782" t="s">
        <v>102</v>
      </c>
      <c r="D1782">
        <v>2</v>
      </c>
      <c r="E1782" t="s">
        <v>1458</v>
      </c>
      <c r="F1782">
        <v>4.125</v>
      </c>
      <c r="G1782">
        <f t="shared" si="43"/>
        <v>5.125</v>
      </c>
    </row>
    <row r="1783" spans="1:7" x14ac:dyDescent="0.3">
      <c r="A1783" t="str">
        <f t="shared" si="44"/>
        <v>Gatton2016TOS2CvAV_Garnet</v>
      </c>
      <c r="B1783" s="1">
        <v>42521</v>
      </c>
      <c r="C1783" t="s">
        <v>102</v>
      </c>
      <c r="D1783">
        <v>2</v>
      </c>
      <c r="E1783" t="s">
        <v>1458</v>
      </c>
      <c r="F1783">
        <v>5.375</v>
      </c>
      <c r="G1783">
        <f t="shared" si="43"/>
        <v>6.375</v>
      </c>
    </row>
    <row r="1784" spans="1:7" x14ac:dyDescent="0.3">
      <c r="A1784" t="str">
        <f t="shared" si="44"/>
        <v>Gatton2016TOS2CvAV_Garnet</v>
      </c>
      <c r="B1784" s="1">
        <v>42524</v>
      </c>
      <c r="C1784" t="s">
        <v>102</v>
      </c>
      <c r="D1784">
        <v>2</v>
      </c>
      <c r="E1784" t="s">
        <v>1458</v>
      </c>
      <c r="F1784">
        <v>6.4583333333333304</v>
      </c>
      <c r="G1784">
        <f t="shared" si="43"/>
        <v>7.4583333333333304</v>
      </c>
    </row>
    <row r="1785" spans="1:7" x14ac:dyDescent="0.3">
      <c r="A1785" t="str">
        <f t="shared" si="44"/>
        <v>Gatton2016TOS2CvAV_Garnet</v>
      </c>
      <c r="B1785" s="1">
        <v>42528</v>
      </c>
      <c r="C1785" t="s">
        <v>102</v>
      </c>
      <c r="D1785">
        <v>2</v>
      </c>
      <c r="E1785" t="s">
        <v>1458</v>
      </c>
      <c r="F1785">
        <v>7.0833333333333304</v>
      </c>
      <c r="G1785">
        <f t="shared" si="43"/>
        <v>8.0833333333333304</v>
      </c>
    </row>
    <row r="1786" spans="1:7" x14ac:dyDescent="0.3">
      <c r="A1786" t="str">
        <f t="shared" si="44"/>
        <v>Gatton2016TOS3NaturalCvAV_Garnet</v>
      </c>
      <c r="B1786" s="1">
        <v>42510</v>
      </c>
      <c r="C1786" t="s">
        <v>102</v>
      </c>
      <c r="D1786">
        <v>3</v>
      </c>
      <c r="E1786" t="s">
        <v>1458</v>
      </c>
      <c r="F1786">
        <v>0</v>
      </c>
      <c r="G1786">
        <f t="shared" si="43"/>
        <v>1</v>
      </c>
    </row>
    <row r="1787" spans="1:7" x14ac:dyDescent="0.3">
      <c r="A1787" t="str">
        <f t="shared" si="44"/>
        <v>Gatton2016TOS3NaturalCvAV_Garnet</v>
      </c>
      <c r="B1787" s="1">
        <v>42514</v>
      </c>
      <c r="C1787" t="s">
        <v>102</v>
      </c>
      <c r="D1787">
        <v>3</v>
      </c>
      <c r="E1787" t="s">
        <v>1458</v>
      </c>
      <c r="F1787">
        <v>1.625</v>
      </c>
      <c r="G1787">
        <f t="shared" si="43"/>
        <v>2.625</v>
      </c>
    </row>
    <row r="1788" spans="1:7" x14ac:dyDescent="0.3">
      <c r="A1788" t="str">
        <f t="shared" si="44"/>
        <v>Gatton2016TOS3NaturalCvAV_Garnet</v>
      </c>
      <c r="B1788" s="1">
        <v>42517</v>
      </c>
      <c r="C1788" t="s">
        <v>102</v>
      </c>
      <c r="D1788">
        <v>3</v>
      </c>
      <c r="E1788" t="s">
        <v>1458</v>
      </c>
      <c r="F1788">
        <v>2.25</v>
      </c>
      <c r="G1788">
        <f t="shared" si="43"/>
        <v>3.25</v>
      </c>
    </row>
    <row r="1789" spans="1:7" x14ac:dyDescent="0.3">
      <c r="A1789" t="str">
        <f t="shared" si="44"/>
        <v>Gatton2016TOS3NaturalCvAV_Garnet</v>
      </c>
      <c r="B1789" s="1">
        <v>42521</v>
      </c>
      <c r="C1789" t="s">
        <v>102</v>
      </c>
      <c r="D1789">
        <v>3</v>
      </c>
      <c r="E1789" t="s">
        <v>1458</v>
      </c>
      <c r="F1789">
        <v>3.75</v>
      </c>
      <c r="G1789">
        <f t="shared" si="43"/>
        <v>4.75</v>
      </c>
    </row>
    <row r="1790" spans="1:7" x14ac:dyDescent="0.3">
      <c r="A1790" t="str">
        <f t="shared" si="44"/>
        <v>Gatton2016TOS3NaturalCvAV_Garnet</v>
      </c>
      <c r="B1790" s="1">
        <v>42524</v>
      </c>
      <c r="C1790" t="s">
        <v>102</v>
      </c>
      <c r="D1790">
        <v>3</v>
      </c>
      <c r="E1790" t="s">
        <v>1458</v>
      </c>
      <c r="F1790">
        <v>5</v>
      </c>
      <c r="G1790">
        <f t="shared" si="43"/>
        <v>6</v>
      </c>
    </row>
    <row r="1791" spans="1:7" x14ac:dyDescent="0.3">
      <c r="A1791" t="str">
        <f t="shared" si="44"/>
        <v>Gatton2016TOS3NaturalCvAV_Garnet</v>
      </c>
      <c r="B1791" s="1">
        <v>42528</v>
      </c>
      <c r="C1791" t="s">
        <v>102</v>
      </c>
      <c r="D1791">
        <v>3</v>
      </c>
      <c r="E1791" t="s">
        <v>1458</v>
      </c>
      <c r="F1791">
        <v>5.125</v>
      </c>
      <c r="G1791">
        <f t="shared" si="43"/>
        <v>6.125</v>
      </c>
    </row>
    <row r="1792" spans="1:7" x14ac:dyDescent="0.3">
      <c r="A1792" t="str">
        <f t="shared" si="44"/>
        <v>Gatton2016TOS3NaturalCvAV_Garnet</v>
      </c>
      <c r="B1792" s="1">
        <v>42531</v>
      </c>
      <c r="C1792" t="s">
        <v>102</v>
      </c>
      <c r="D1792">
        <v>3</v>
      </c>
      <c r="E1792" t="s">
        <v>1458</v>
      </c>
      <c r="F1792">
        <v>6.125</v>
      </c>
      <c r="G1792">
        <f t="shared" si="43"/>
        <v>7.125</v>
      </c>
    </row>
    <row r="1793" spans="1:7" x14ac:dyDescent="0.3">
      <c r="A1793" t="str">
        <f t="shared" si="44"/>
        <v>Gatton2016TOS3NaturalCvAV_Garnet</v>
      </c>
      <c r="B1793" s="1">
        <v>42535</v>
      </c>
      <c r="C1793" t="s">
        <v>102</v>
      </c>
      <c r="D1793">
        <v>3</v>
      </c>
      <c r="E1793" t="s">
        <v>1458</v>
      </c>
      <c r="F1793">
        <v>7.5</v>
      </c>
      <c r="G1793">
        <f t="shared" si="43"/>
        <v>8.5</v>
      </c>
    </row>
    <row r="1794" spans="1:7" x14ac:dyDescent="0.3">
      <c r="A1794" t="str">
        <f t="shared" si="44"/>
        <v>Gatton2016TOS3NaturalCvAV_Garnet</v>
      </c>
      <c r="B1794" s="1">
        <v>42538</v>
      </c>
      <c r="C1794" t="s">
        <v>102</v>
      </c>
      <c r="D1794">
        <v>3</v>
      </c>
      <c r="E1794" t="s">
        <v>1458</v>
      </c>
      <c r="F1794">
        <v>9</v>
      </c>
      <c r="G1794" t="str">
        <f t="shared" ref="G1794:G1857" si="45">IF(F1794&lt;9,F1794+1,"")</f>
        <v/>
      </c>
    </row>
    <row r="1795" spans="1:7" x14ac:dyDescent="0.3">
      <c r="A1795" t="str">
        <f t="shared" si="44"/>
        <v>Gatton2016TOS3NaturalCvAV_Garnet</v>
      </c>
      <c r="B1795" s="1">
        <v>42543</v>
      </c>
      <c r="C1795" t="s">
        <v>102</v>
      </c>
      <c r="D1795">
        <v>3</v>
      </c>
      <c r="E1795" t="s">
        <v>1458</v>
      </c>
      <c r="F1795">
        <v>9</v>
      </c>
      <c r="G1795" t="str">
        <f t="shared" si="45"/>
        <v/>
      </c>
    </row>
    <row r="1796" spans="1:7" x14ac:dyDescent="0.3">
      <c r="A1796" t="str">
        <f t="shared" si="44"/>
        <v>Gatton2016TOS314CvAV_Garnet</v>
      </c>
      <c r="B1796" s="1">
        <v>42510</v>
      </c>
      <c r="C1796" t="s">
        <v>102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3">
      <c r="A1797" t="str">
        <f t="shared" si="44"/>
        <v>Gatton2016TOS314CvAV_Garnet</v>
      </c>
      <c r="B1797" s="1">
        <v>42514</v>
      </c>
      <c r="C1797" t="s">
        <v>102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3">
      <c r="A1798" t="str">
        <f t="shared" si="44"/>
        <v>Gatton2016TOS314CvAV_Garnet</v>
      </c>
      <c r="B1798" s="1">
        <v>42517</v>
      </c>
      <c r="C1798" t="s">
        <v>102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3">
      <c r="A1799" t="str">
        <f t="shared" si="44"/>
        <v>Gatton2016TOS314CvAV_Garnet</v>
      </c>
      <c r="B1799" s="1">
        <v>42521</v>
      </c>
      <c r="C1799" t="s">
        <v>102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3">
      <c r="A1800" t="str">
        <f t="shared" si="44"/>
        <v>Gatton2016TOS314CvAV_Garnet</v>
      </c>
      <c r="B1800" s="1">
        <v>42524</v>
      </c>
      <c r="C1800" t="s">
        <v>102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3">
      <c r="A1801" t="str">
        <f t="shared" si="44"/>
        <v>Gatton2016TOS314CvAV_Garnet</v>
      </c>
      <c r="B1801" s="1">
        <v>42528</v>
      </c>
      <c r="C1801" t="s">
        <v>102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3">
      <c r="A1802" t="str">
        <f t="shared" si="44"/>
        <v>Gatton2016TOS314CvAV_Garnet</v>
      </c>
      <c r="B1802" s="1">
        <v>42531</v>
      </c>
      <c r="C1802" t="s">
        <v>102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3">
      <c r="A1803" t="str">
        <f t="shared" ref="A1803:A1866" si="46">IF(D1803=3,"Gatton2016TOS"&amp;D1803&amp;E1803&amp;"Cv"&amp;C1803,"Gatton2016TOS"&amp;D1803&amp;"Cv"&amp;C1803)</f>
        <v>Gatton2016TOS314CvAV_Garnet</v>
      </c>
      <c r="B1803" s="1">
        <v>42535</v>
      </c>
      <c r="C1803" t="s">
        <v>102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3">
      <c r="A1804" t="str">
        <f t="shared" si="46"/>
        <v>Gatton2016TOS314CvAV_Garnet</v>
      </c>
      <c r="B1804" s="1">
        <v>42538</v>
      </c>
      <c r="C1804" t="s">
        <v>102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3">
      <c r="A1805" t="str">
        <f t="shared" si="46"/>
        <v>Gatton2016TOS314CvAV_Garnet</v>
      </c>
      <c r="B1805" s="1">
        <v>42543</v>
      </c>
      <c r="C1805" t="s">
        <v>102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3">
      <c r="A1806" t="str">
        <f t="shared" si="46"/>
        <v>Gatton2016TOS316CvAV_Garnet</v>
      </c>
      <c r="B1806" s="1">
        <v>42510</v>
      </c>
      <c r="C1806" t="s">
        <v>102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3">
      <c r="A1807" t="str">
        <f t="shared" si="46"/>
        <v>Gatton2016TOS316CvAV_Garnet</v>
      </c>
      <c r="B1807" s="1">
        <v>42514</v>
      </c>
      <c r="C1807" t="s">
        <v>102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3">
      <c r="A1808" t="str">
        <f t="shared" si="46"/>
        <v>Gatton2016TOS316CvAV_Garnet</v>
      </c>
      <c r="B1808" s="1">
        <v>42517</v>
      </c>
      <c r="C1808" t="s">
        <v>102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3">
      <c r="A1809" t="str">
        <f t="shared" si="46"/>
        <v>Gatton2016TOS316CvAV_Garnet</v>
      </c>
      <c r="B1809" s="1">
        <v>42521</v>
      </c>
      <c r="C1809" t="s">
        <v>102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3">
      <c r="A1810" t="str">
        <f t="shared" si="46"/>
        <v>Gatton2016TOS316CvAV_Garnet</v>
      </c>
      <c r="B1810" s="1">
        <v>42524</v>
      </c>
      <c r="C1810" t="s">
        <v>102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3">
      <c r="A1811" t="str">
        <f t="shared" si="46"/>
        <v>Gatton2016TOS316CvAV_Garnet</v>
      </c>
      <c r="B1811" s="1">
        <v>42528</v>
      </c>
      <c r="C1811" t="s">
        <v>102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3">
      <c r="A1812" t="str">
        <f t="shared" si="46"/>
        <v>Gatton2016TOS316CvAV_Garnet</v>
      </c>
      <c r="B1812" s="1">
        <v>42531</v>
      </c>
      <c r="C1812" t="s">
        <v>102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3">
      <c r="A1813" t="str">
        <f t="shared" si="46"/>
        <v>Gatton2016TOS316CvAV_Garnet</v>
      </c>
      <c r="B1813" s="1">
        <v>42535</v>
      </c>
      <c r="C1813" t="s">
        <v>102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3">
      <c r="A1814" t="str">
        <f t="shared" si="46"/>
        <v>Gatton2016TOS316CvAV_Garnet</v>
      </c>
      <c r="B1814" s="1">
        <v>42538</v>
      </c>
      <c r="C1814" t="s">
        <v>102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3">
      <c r="A1815" t="str">
        <f t="shared" si="46"/>
        <v>Gatton2016TOS4CvAV_Garnet</v>
      </c>
      <c r="B1815" s="1">
        <v>42521</v>
      </c>
      <c r="C1815" t="s">
        <v>102</v>
      </c>
      <c r="D1815">
        <v>4</v>
      </c>
      <c r="E1815" t="s">
        <v>1458</v>
      </c>
      <c r="F1815">
        <v>0</v>
      </c>
      <c r="G1815">
        <f t="shared" si="45"/>
        <v>1</v>
      </c>
    </row>
    <row r="1816" spans="1:7" x14ac:dyDescent="0.3">
      <c r="A1816" t="str">
        <f t="shared" si="46"/>
        <v>Gatton2016TOS4CvAV_Garnet</v>
      </c>
      <c r="B1816" s="1">
        <v>42524</v>
      </c>
      <c r="C1816" t="s">
        <v>102</v>
      </c>
      <c r="D1816">
        <v>4</v>
      </c>
      <c r="E1816" t="s">
        <v>1458</v>
      </c>
      <c r="F1816">
        <v>1</v>
      </c>
      <c r="G1816">
        <f t="shared" si="45"/>
        <v>2</v>
      </c>
    </row>
    <row r="1817" spans="1:7" x14ac:dyDescent="0.3">
      <c r="A1817" t="str">
        <f t="shared" si="46"/>
        <v>Gatton2016TOS4CvAV_Garnet</v>
      </c>
      <c r="B1817" s="1">
        <v>42528</v>
      </c>
      <c r="C1817" t="s">
        <v>102</v>
      </c>
      <c r="D1817">
        <v>4</v>
      </c>
      <c r="E1817" t="s">
        <v>1458</v>
      </c>
      <c r="F1817">
        <v>2.25</v>
      </c>
      <c r="G1817">
        <f t="shared" si="45"/>
        <v>3.25</v>
      </c>
    </row>
    <row r="1818" spans="1:7" x14ac:dyDescent="0.3">
      <c r="A1818" t="str">
        <f t="shared" si="46"/>
        <v>Gatton2016TOS4CvAV_Garnet</v>
      </c>
      <c r="B1818" s="1">
        <v>42531</v>
      </c>
      <c r="C1818" t="s">
        <v>102</v>
      </c>
      <c r="D1818">
        <v>4</v>
      </c>
      <c r="E1818" t="s">
        <v>1458</v>
      </c>
      <c r="F1818">
        <v>3.5</v>
      </c>
      <c r="G1818">
        <f t="shared" si="45"/>
        <v>4.5</v>
      </c>
    </row>
    <row r="1819" spans="1:7" x14ac:dyDescent="0.3">
      <c r="A1819" t="str">
        <f t="shared" si="46"/>
        <v>Gatton2016TOS4CvAV_Garnet</v>
      </c>
      <c r="B1819" s="1">
        <v>42535</v>
      </c>
      <c r="C1819" t="s">
        <v>102</v>
      </c>
      <c r="D1819">
        <v>4</v>
      </c>
      <c r="E1819" t="s">
        <v>1458</v>
      </c>
      <c r="F1819">
        <v>4.3125</v>
      </c>
      <c r="G1819">
        <f t="shared" si="45"/>
        <v>5.3125</v>
      </c>
    </row>
    <row r="1820" spans="1:7" x14ac:dyDescent="0.3">
      <c r="A1820" t="str">
        <f t="shared" si="46"/>
        <v>Gatton2016TOS4CvAV_Garnet</v>
      </c>
      <c r="B1820" s="1">
        <v>42538</v>
      </c>
      <c r="C1820" t="s">
        <v>102</v>
      </c>
      <c r="D1820">
        <v>4</v>
      </c>
      <c r="E1820" t="s">
        <v>1458</v>
      </c>
      <c r="F1820">
        <v>5</v>
      </c>
      <c r="G1820">
        <f t="shared" si="45"/>
        <v>6</v>
      </c>
    </row>
    <row r="1821" spans="1:7" x14ac:dyDescent="0.3">
      <c r="A1821" t="str">
        <f t="shared" si="46"/>
        <v>Gatton2016TOS4CvAV_Garnet</v>
      </c>
      <c r="B1821" s="1">
        <v>42543</v>
      </c>
      <c r="C1821" t="s">
        <v>102</v>
      </c>
      <c r="D1821">
        <v>4</v>
      </c>
      <c r="E1821" t="s">
        <v>1458</v>
      </c>
      <c r="F1821">
        <v>6.375</v>
      </c>
      <c r="G1821">
        <f t="shared" si="45"/>
        <v>7.375</v>
      </c>
    </row>
    <row r="1822" spans="1:7" x14ac:dyDescent="0.3">
      <c r="A1822" t="str">
        <f t="shared" si="46"/>
        <v>Gatton2016TOS4CvAV_Garnet</v>
      </c>
      <c r="B1822" s="1">
        <v>42549</v>
      </c>
      <c r="C1822" t="s">
        <v>102</v>
      </c>
      <c r="D1822">
        <v>4</v>
      </c>
      <c r="E1822" t="s">
        <v>1458</v>
      </c>
      <c r="F1822">
        <v>8</v>
      </c>
      <c r="G1822">
        <f t="shared" si="45"/>
        <v>9</v>
      </c>
    </row>
    <row r="1823" spans="1:7" x14ac:dyDescent="0.3">
      <c r="A1823" t="str">
        <f t="shared" si="46"/>
        <v>Gatton2016TOS1CvCBI_306</v>
      </c>
      <c r="B1823" s="1">
        <v>42487</v>
      </c>
      <c r="C1823" t="s">
        <v>1470</v>
      </c>
      <c r="D1823">
        <v>1</v>
      </c>
      <c r="E1823" t="s">
        <v>1458</v>
      </c>
      <c r="F1823">
        <v>0</v>
      </c>
      <c r="G1823">
        <f t="shared" si="45"/>
        <v>1</v>
      </c>
    </row>
    <row r="1824" spans="1:7" x14ac:dyDescent="0.3">
      <c r="A1824" t="str">
        <f t="shared" si="46"/>
        <v>Gatton2016TOS1CvCBI_306</v>
      </c>
      <c r="B1824" s="1">
        <v>42495</v>
      </c>
      <c r="C1824" t="s">
        <v>1470</v>
      </c>
      <c r="D1824">
        <v>1</v>
      </c>
      <c r="E1824" t="s">
        <v>1458</v>
      </c>
      <c r="F1824">
        <v>1.6875</v>
      </c>
      <c r="G1824">
        <f t="shared" si="45"/>
        <v>2.6875</v>
      </c>
    </row>
    <row r="1825" spans="1:7" x14ac:dyDescent="0.3">
      <c r="A1825" t="str">
        <f t="shared" si="46"/>
        <v>Gatton2016TOS1CvCBI_306</v>
      </c>
      <c r="B1825" s="1">
        <v>42500</v>
      </c>
      <c r="C1825" t="s">
        <v>1470</v>
      </c>
      <c r="D1825">
        <v>1</v>
      </c>
      <c r="E1825" t="s">
        <v>1458</v>
      </c>
      <c r="F1825">
        <v>3.5</v>
      </c>
      <c r="G1825">
        <f t="shared" si="45"/>
        <v>4.5</v>
      </c>
    </row>
    <row r="1826" spans="1:7" x14ac:dyDescent="0.3">
      <c r="A1826" t="str">
        <f t="shared" si="46"/>
        <v>Gatton2016TOS1CvCBI_306</v>
      </c>
      <c r="B1826" s="1">
        <v>42503</v>
      </c>
      <c r="C1826" t="s">
        <v>1470</v>
      </c>
      <c r="D1826">
        <v>1</v>
      </c>
      <c r="E1826" t="s">
        <v>1458</v>
      </c>
      <c r="F1826">
        <v>3.9375</v>
      </c>
      <c r="G1826">
        <f t="shared" si="45"/>
        <v>4.9375</v>
      </c>
    </row>
    <row r="1827" spans="1:7" x14ac:dyDescent="0.3">
      <c r="A1827" t="str">
        <f t="shared" si="46"/>
        <v>Gatton2016TOS1CvCBI_306</v>
      </c>
      <c r="B1827" s="1">
        <v>42505</v>
      </c>
      <c r="C1827" t="s">
        <v>1470</v>
      </c>
      <c r="D1827">
        <v>1</v>
      </c>
      <c r="E1827" t="s">
        <v>1458</v>
      </c>
      <c r="F1827">
        <v>4.125</v>
      </c>
      <c r="G1827">
        <f t="shared" si="45"/>
        <v>5.125</v>
      </c>
    </row>
    <row r="1828" spans="1:7" x14ac:dyDescent="0.3">
      <c r="A1828" t="str">
        <f t="shared" si="46"/>
        <v>Gatton2016TOS1CvCBI_306</v>
      </c>
      <c r="B1828" s="1">
        <v>42510</v>
      </c>
      <c r="C1828" t="s">
        <v>1470</v>
      </c>
      <c r="D1828">
        <v>1</v>
      </c>
      <c r="E1828" t="s">
        <v>1458</v>
      </c>
      <c r="F1828">
        <v>6.0625</v>
      </c>
      <c r="G1828">
        <f t="shared" si="45"/>
        <v>7.0625</v>
      </c>
    </row>
    <row r="1829" spans="1:7" x14ac:dyDescent="0.3">
      <c r="A1829" t="str">
        <f t="shared" si="46"/>
        <v>Gatton2016TOS1CvCBI_306</v>
      </c>
      <c r="B1829" s="1">
        <v>42514</v>
      </c>
      <c r="C1829" t="s">
        <v>1470</v>
      </c>
      <c r="D1829">
        <v>1</v>
      </c>
      <c r="E1829" t="s">
        <v>1458</v>
      </c>
      <c r="F1829">
        <v>7.9375</v>
      </c>
      <c r="G1829">
        <f t="shared" si="45"/>
        <v>8.9375</v>
      </c>
    </row>
    <row r="1830" spans="1:7" x14ac:dyDescent="0.3">
      <c r="A1830" t="str">
        <f t="shared" si="46"/>
        <v>Gatton2016TOS1CvCBI_306</v>
      </c>
      <c r="B1830" s="1">
        <v>42517</v>
      </c>
      <c r="C1830" t="s">
        <v>1470</v>
      </c>
      <c r="D1830">
        <v>1</v>
      </c>
      <c r="E1830" t="s">
        <v>1458</v>
      </c>
      <c r="F1830">
        <v>8.8125</v>
      </c>
      <c r="G1830">
        <f t="shared" si="45"/>
        <v>9.8125</v>
      </c>
    </row>
    <row r="1831" spans="1:7" x14ac:dyDescent="0.3">
      <c r="A1831" t="str">
        <f t="shared" si="46"/>
        <v>Gatton2016TOS1CvCBI_306</v>
      </c>
      <c r="B1831" s="1">
        <v>42521</v>
      </c>
      <c r="C1831" t="s">
        <v>1470</v>
      </c>
      <c r="D1831">
        <v>1</v>
      </c>
      <c r="E1831" t="s">
        <v>1458</v>
      </c>
      <c r="F1831">
        <v>9</v>
      </c>
      <c r="G1831" t="str">
        <f t="shared" si="45"/>
        <v/>
      </c>
    </row>
    <row r="1832" spans="1:7" x14ac:dyDescent="0.3">
      <c r="A1832" t="str">
        <f t="shared" si="46"/>
        <v>Gatton2016TOS1CvCBI_306</v>
      </c>
      <c r="B1832" s="1">
        <v>42524</v>
      </c>
      <c r="C1832" t="s">
        <v>1470</v>
      </c>
      <c r="D1832">
        <v>1</v>
      </c>
      <c r="E1832" t="s">
        <v>1458</v>
      </c>
      <c r="F1832">
        <v>9</v>
      </c>
      <c r="G1832" t="str">
        <f t="shared" si="45"/>
        <v/>
      </c>
    </row>
    <row r="1833" spans="1:7" x14ac:dyDescent="0.3">
      <c r="A1833" t="str">
        <f t="shared" si="46"/>
        <v>Gatton2016TOS1CvCBI_306</v>
      </c>
      <c r="B1833" s="1">
        <v>42528</v>
      </c>
      <c r="C1833" t="s">
        <v>1470</v>
      </c>
      <c r="D1833">
        <v>1</v>
      </c>
      <c r="E1833" t="s">
        <v>1458</v>
      </c>
      <c r="F1833">
        <v>9</v>
      </c>
      <c r="G1833" t="str">
        <f t="shared" si="45"/>
        <v/>
      </c>
    </row>
    <row r="1834" spans="1:7" x14ac:dyDescent="0.3">
      <c r="A1834" t="str">
        <f t="shared" si="46"/>
        <v>Gatton2016TOS1CvCBI_306</v>
      </c>
      <c r="B1834" s="1">
        <v>42531</v>
      </c>
      <c r="C1834" t="s">
        <v>1470</v>
      </c>
      <c r="D1834">
        <v>1</v>
      </c>
      <c r="E1834" t="s">
        <v>1458</v>
      </c>
      <c r="F1834">
        <v>9</v>
      </c>
      <c r="G1834" t="str">
        <f t="shared" si="45"/>
        <v/>
      </c>
    </row>
    <row r="1835" spans="1:7" x14ac:dyDescent="0.3">
      <c r="A1835" t="str">
        <f t="shared" si="46"/>
        <v>Gatton2016TOS1CvCBI_306</v>
      </c>
      <c r="B1835" s="1">
        <v>42535</v>
      </c>
      <c r="C1835" t="s">
        <v>1470</v>
      </c>
      <c r="D1835">
        <v>1</v>
      </c>
      <c r="E1835" t="s">
        <v>1458</v>
      </c>
      <c r="F1835">
        <v>9</v>
      </c>
      <c r="G1835" t="str">
        <f t="shared" si="45"/>
        <v/>
      </c>
    </row>
    <row r="1836" spans="1:7" x14ac:dyDescent="0.3">
      <c r="A1836" t="str">
        <f t="shared" si="46"/>
        <v>Gatton2016TOS1CvCBI_306</v>
      </c>
      <c r="B1836" s="1">
        <v>42538</v>
      </c>
      <c r="C1836" t="s">
        <v>1470</v>
      </c>
      <c r="D1836">
        <v>1</v>
      </c>
      <c r="E1836" t="s">
        <v>1458</v>
      </c>
      <c r="F1836">
        <v>9</v>
      </c>
      <c r="G1836" t="str">
        <f t="shared" si="45"/>
        <v/>
      </c>
    </row>
    <row r="1837" spans="1:7" x14ac:dyDescent="0.3">
      <c r="A1837" t="str">
        <f t="shared" si="46"/>
        <v>Gatton2016TOS1CvCBI_306</v>
      </c>
      <c r="B1837" s="1">
        <v>42543</v>
      </c>
      <c r="C1837" t="s">
        <v>1470</v>
      </c>
      <c r="D1837">
        <v>1</v>
      </c>
      <c r="E1837" t="s">
        <v>1458</v>
      </c>
      <c r="F1837">
        <v>9</v>
      </c>
      <c r="G1837" t="str">
        <f t="shared" si="45"/>
        <v/>
      </c>
    </row>
    <row r="1838" spans="1:7" x14ac:dyDescent="0.3">
      <c r="A1838" t="str">
        <f t="shared" si="46"/>
        <v>Gatton2016TOS1CvCBI_306</v>
      </c>
      <c r="B1838" s="1">
        <v>42549</v>
      </c>
      <c r="C1838" t="s">
        <v>1470</v>
      </c>
      <c r="D1838">
        <v>1</v>
      </c>
      <c r="E1838" t="s">
        <v>1458</v>
      </c>
      <c r="F1838">
        <v>9</v>
      </c>
      <c r="G1838" t="str">
        <f t="shared" si="45"/>
        <v/>
      </c>
    </row>
    <row r="1839" spans="1:7" x14ac:dyDescent="0.3">
      <c r="A1839" t="str">
        <f t="shared" si="46"/>
        <v>Gatton2016TOS1CvCBI_306</v>
      </c>
      <c r="B1839" s="1">
        <v>42551</v>
      </c>
      <c r="C1839" t="s">
        <v>1470</v>
      </c>
      <c r="D1839">
        <v>1</v>
      </c>
      <c r="E1839" t="s">
        <v>1458</v>
      </c>
      <c r="F1839">
        <v>9</v>
      </c>
      <c r="G1839" t="str">
        <f t="shared" si="45"/>
        <v/>
      </c>
    </row>
    <row r="1840" spans="1:7" x14ac:dyDescent="0.3">
      <c r="A1840" t="str">
        <f t="shared" si="46"/>
        <v>Gatton2016TOS1CvCBI_306</v>
      </c>
      <c r="B1840" s="1">
        <v>42558</v>
      </c>
      <c r="C1840" t="s">
        <v>1470</v>
      </c>
      <c r="D1840">
        <v>1</v>
      </c>
      <c r="E1840" t="s">
        <v>1458</v>
      </c>
      <c r="F1840">
        <v>9</v>
      </c>
      <c r="G1840" t="str">
        <f t="shared" si="45"/>
        <v/>
      </c>
    </row>
    <row r="1841" spans="1:7" x14ac:dyDescent="0.3">
      <c r="A1841" t="str">
        <f t="shared" si="46"/>
        <v>Gatton2016TOS1CvCBI_306</v>
      </c>
      <c r="B1841" s="1">
        <v>42563</v>
      </c>
      <c r="C1841" t="s">
        <v>1470</v>
      </c>
      <c r="D1841">
        <v>1</v>
      </c>
      <c r="E1841" t="s">
        <v>1458</v>
      </c>
      <c r="F1841">
        <v>9</v>
      </c>
      <c r="G1841" t="str">
        <f t="shared" si="45"/>
        <v/>
      </c>
    </row>
    <row r="1842" spans="1:7" x14ac:dyDescent="0.3">
      <c r="A1842" t="str">
        <f t="shared" si="46"/>
        <v>Gatton2016TOS2CvCBI_306</v>
      </c>
      <c r="B1842" s="1">
        <v>42503</v>
      </c>
      <c r="C1842" t="s">
        <v>1470</v>
      </c>
      <c r="D1842">
        <v>2</v>
      </c>
      <c r="E1842" t="s">
        <v>1458</v>
      </c>
      <c r="F1842">
        <v>0</v>
      </c>
      <c r="G1842">
        <f t="shared" si="45"/>
        <v>1</v>
      </c>
    </row>
    <row r="1843" spans="1:7" x14ac:dyDescent="0.3">
      <c r="A1843" t="str">
        <f t="shared" si="46"/>
        <v>Gatton2016TOS2CvCBI_306</v>
      </c>
      <c r="B1843" s="1">
        <v>42505</v>
      </c>
      <c r="C1843" t="s">
        <v>1470</v>
      </c>
      <c r="D1843">
        <v>2</v>
      </c>
      <c r="E1843" t="s">
        <v>1458</v>
      </c>
      <c r="F1843">
        <v>0</v>
      </c>
      <c r="G1843">
        <f t="shared" si="45"/>
        <v>1</v>
      </c>
    </row>
    <row r="1844" spans="1:7" x14ac:dyDescent="0.3">
      <c r="A1844" t="str">
        <f t="shared" si="46"/>
        <v>Gatton2016TOS2CvCBI_306</v>
      </c>
      <c r="B1844" s="1">
        <v>42510</v>
      </c>
      <c r="C1844" t="s">
        <v>1470</v>
      </c>
      <c r="D1844">
        <v>2</v>
      </c>
      <c r="E1844" t="s">
        <v>1458</v>
      </c>
      <c r="F1844">
        <v>1.8541666666666701</v>
      </c>
      <c r="G1844">
        <f t="shared" si="45"/>
        <v>2.8541666666666701</v>
      </c>
    </row>
    <row r="1845" spans="1:7" x14ac:dyDescent="0.3">
      <c r="A1845" t="str">
        <f t="shared" si="46"/>
        <v>Gatton2016TOS2CvCBI_306</v>
      </c>
      <c r="B1845" s="1">
        <v>42514</v>
      </c>
      <c r="C1845" t="s">
        <v>1470</v>
      </c>
      <c r="D1845">
        <v>2</v>
      </c>
      <c r="E1845" t="s">
        <v>1458</v>
      </c>
      <c r="F1845">
        <v>3.0833333333333299</v>
      </c>
      <c r="G1845">
        <f t="shared" si="45"/>
        <v>4.0833333333333304</v>
      </c>
    </row>
    <row r="1846" spans="1:7" x14ac:dyDescent="0.3">
      <c r="A1846" t="str">
        <f t="shared" si="46"/>
        <v>Gatton2016TOS2CvCBI_306</v>
      </c>
      <c r="B1846" s="1">
        <v>42517</v>
      </c>
      <c r="C1846" t="s">
        <v>1470</v>
      </c>
      <c r="D1846">
        <v>2</v>
      </c>
      <c r="E1846" t="s">
        <v>1458</v>
      </c>
      <c r="F1846">
        <v>4</v>
      </c>
      <c r="G1846">
        <f t="shared" si="45"/>
        <v>5</v>
      </c>
    </row>
    <row r="1847" spans="1:7" x14ac:dyDescent="0.3">
      <c r="A1847" t="str">
        <f t="shared" si="46"/>
        <v>Gatton2016TOS2CvCBI_306</v>
      </c>
      <c r="B1847" s="1">
        <v>42521</v>
      </c>
      <c r="C1847" t="s">
        <v>1470</v>
      </c>
      <c r="D1847">
        <v>2</v>
      </c>
      <c r="E1847" t="s">
        <v>1458</v>
      </c>
      <c r="F1847">
        <v>5.1458333333333304</v>
      </c>
      <c r="G1847">
        <f t="shared" si="45"/>
        <v>6.1458333333333304</v>
      </c>
    </row>
    <row r="1848" spans="1:7" x14ac:dyDescent="0.3">
      <c r="A1848" t="str">
        <f t="shared" si="46"/>
        <v>Gatton2016TOS2CvCBI_306</v>
      </c>
      <c r="B1848" s="1">
        <v>42524</v>
      </c>
      <c r="C1848" t="s">
        <v>1470</v>
      </c>
      <c r="D1848">
        <v>2</v>
      </c>
      <c r="E1848" t="s">
        <v>1458</v>
      </c>
      <c r="F1848">
        <v>6.125</v>
      </c>
      <c r="G1848">
        <f t="shared" si="45"/>
        <v>7.125</v>
      </c>
    </row>
    <row r="1849" spans="1:7" x14ac:dyDescent="0.3">
      <c r="A1849" t="str">
        <f t="shared" si="46"/>
        <v>Gatton2016TOS2CvCBI_306</v>
      </c>
      <c r="B1849" s="1">
        <v>42528</v>
      </c>
      <c r="C1849" t="s">
        <v>1470</v>
      </c>
      <c r="D1849">
        <v>2</v>
      </c>
      <c r="E1849" t="s">
        <v>1458</v>
      </c>
      <c r="F1849">
        <v>7.0416666666666696</v>
      </c>
      <c r="G1849">
        <f t="shared" si="45"/>
        <v>8.0416666666666696</v>
      </c>
    </row>
    <row r="1850" spans="1:7" x14ac:dyDescent="0.3">
      <c r="A1850" t="str">
        <f t="shared" si="46"/>
        <v>Gatton2016TOS2CvCBI_306</v>
      </c>
      <c r="B1850" s="1">
        <v>42531</v>
      </c>
      <c r="C1850" t="s">
        <v>1470</v>
      </c>
      <c r="D1850">
        <v>2</v>
      </c>
      <c r="E1850" t="s">
        <v>1458</v>
      </c>
      <c r="F1850">
        <v>8.0208333333333304</v>
      </c>
      <c r="G1850">
        <f t="shared" si="45"/>
        <v>9.0208333333333304</v>
      </c>
    </row>
    <row r="1851" spans="1:7" x14ac:dyDescent="0.3">
      <c r="A1851" t="str">
        <f t="shared" si="46"/>
        <v>Gatton2016TOS2CvCBI_306</v>
      </c>
      <c r="B1851" s="1">
        <v>42535</v>
      </c>
      <c r="C1851" t="s">
        <v>1470</v>
      </c>
      <c r="D1851">
        <v>2</v>
      </c>
      <c r="E1851" t="s">
        <v>1458</v>
      </c>
      <c r="F1851">
        <v>9</v>
      </c>
      <c r="G1851" t="str">
        <f t="shared" si="45"/>
        <v/>
      </c>
    </row>
    <row r="1852" spans="1:7" x14ac:dyDescent="0.3">
      <c r="A1852" t="str">
        <f t="shared" si="46"/>
        <v>Gatton2016TOS2CvCBI_306</v>
      </c>
      <c r="B1852" s="1">
        <v>42538</v>
      </c>
      <c r="C1852" t="s">
        <v>1470</v>
      </c>
      <c r="D1852">
        <v>2</v>
      </c>
      <c r="E1852" t="s">
        <v>1458</v>
      </c>
      <c r="F1852">
        <v>9</v>
      </c>
      <c r="G1852" t="str">
        <f t="shared" si="45"/>
        <v/>
      </c>
    </row>
    <row r="1853" spans="1:7" x14ac:dyDescent="0.3">
      <c r="A1853" t="str">
        <f t="shared" si="46"/>
        <v>Gatton2016TOS2CvCBI_306</v>
      </c>
      <c r="B1853" s="1">
        <v>42543</v>
      </c>
      <c r="C1853" t="s">
        <v>1470</v>
      </c>
      <c r="D1853">
        <v>2</v>
      </c>
      <c r="E1853" t="s">
        <v>1458</v>
      </c>
      <c r="F1853">
        <v>9</v>
      </c>
      <c r="G1853" t="str">
        <f t="shared" si="45"/>
        <v/>
      </c>
    </row>
    <row r="1854" spans="1:7" x14ac:dyDescent="0.3">
      <c r="A1854" t="str">
        <f t="shared" si="46"/>
        <v>Gatton2016TOS2CvCBI_306</v>
      </c>
      <c r="B1854" s="1">
        <v>42549</v>
      </c>
      <c r="C1854" t="s">
        <v>1470</v>
      </c>
      <c r="D1854">
        <v>2</v>
      </c>
      <c r="E1854" t="s">
        <v>1458</v>
      </c>
      <c r="F1854">
        <v>9</v>
      </c>
      <c r="G1854" t="str">
        <f t="shared" si="45"/>
        <v/>
      </c>
    </row>
    <row r="1855" spans="1:7" x14ac:dyDescent="0.3">
      <c r="A1855" t="str">
        <f t="shared" si="46"/>
        <v>Gatton2016TOS2CvCBI_306</v>
      </c>
      <c r="B1855" s="1">
        <v>42551</v>
      </c>
      <c r="C1855" t="s">
        <v>1470</v>
      </c>
      <c r="D1855">
        <v>2</v>
      </c>
      <c r="E1855" t="s">
        <v>1458</v>
      </c>
      <c r="F1855">
        <v>9</v>
      </c>
      <c r="G1855" t="str">
        <f t="shared" si="45"/>
        <v/>
      </c>
    </row>
    <row r="1856" spans="1:7" x14ac:dyDescent="0.3">
      <c r="A1856" t="str">
        <f t="shared" si="46"/>
        <v>Gatton2016TOS2CvCBI_306</v>
      </c>
      <c r="B1856" s="1">
        <v>42558</v>
      </c>
      <c r="C1856" t="s">
        <v>1470</v>
      </c>
      <c r="D1856">
        <v>2</v>
      </c>
      <c r="E1856" t="s">
        <v>1458</v>
      </c>
      <c r="F1856">
        <v>9</v>
      </c>
      <c r="G1856" t="str">
        <f t="shared" si="45"/>
        <v/>
      </c>
    </row>
    <row r="1857" spans="1:7" x14ac:dyDescent="0.3">
      <c r="A1857" t="str">
        <f t="shared" si="46"/>
        <v>Gatton2016TOS2CvCBI_306</v>
      </c>
      <c r="B1857" s="1">
        <v>42563</v>
      </c>
      <c r="C1857" t="s">
        <v>1470</v>
      </c>
      <c r="D1857">
        <v>2</v>
      </c>
      <c r="E1857" t="s">
        <v>1458</v>
      </c>
      <c r="F1857">
        <v>9</v>
      </c>
      <c r="G1857" t="str">
        <f t="shared" si="45"/>
        <v/>
      </c>
    </row>
    <row r="1858" spans="1:7" x14ac:dyDescent="0.3">
      <c r="A1858" t="str">
        <f t="shared" si="46"/>
        <v>Gatton2016TOS2CvCBI_306</v>
      </c>
      <c r="B1858" s="1">
        <v>42566</v>
      </c>
      <c r="C1858" t="s">
        <v>1470</v>
      </c>
      <c r="D1858">
        <v>2</v>
      </c>
      <c r="E1858" t="s">
        <v>1458</v>
      </c>
      <c r="F1858">
        <v>9</v>
      </c>
      <c r="G1858" t="str">
        <f t="shared" ref="G1858:G1921" si="47">IF(F1858&lt;9,F1858+1,"")</f>
        <v/>
      </c>
    </row>
    <row r="1859" spans="1:7" x14ac:dyDescent="0.3">
      <c r="A1859" t="str">
        <f t="shared" si="46"/>
        <v>Gatton2016TOS3NaturalCvCBI_306</v>
      </c>
      <c r="B1859" s="1">
        <v>42510</v>
      </c>
      <c r="C1859" t="s">
        <v>1470</v>
      </c>
      <c r="D1859">
        <v>3</v>
      </c>
      <c r="E1859" t="s">
        <v>1458</v>
      </c>
      <c r="F1859">
        <v>0</v>
      </c>
      <c r="G1859">
        <f t="shared" si="47"/>
        <v>1</v>
      </c>
    </row>
    <row r="1860" spans="1:7" x14ac:dyDescent="0.3">
      <c r="A1860" t="str">
        <f t="shared" si="46"/>
        <v>Gatton2016TOS314CvCBI_306</v>
      </c>
      <c r="B1860" s="1">
        <v>42514</v>
      </c>
      <c r="C1860" t="s">
        <v>1470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3">
      <c r="A1861" t="str">
        <f t="shared" si="46"/>
        <v>Gatton2016TOS314CvCBI_306</v>
      </c>
      <c r="B1861" s="1">
        <v>42517</v>
      </c>
      <c r="C1861" t="s">
        <v>1470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3">
      <c r="A1862" t="str">
        <f t="shared" si="46"/>
        <v>Gatton2016TOS314CvCBI_306</v>
      </c>
      <c r="B1862" s="1">
        <v>42521</v>
      </c>
      <c r="C1862" t="s">
        <v>1470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3">
      <c r="A1863" t="str">
        <f t="shared" si="46"/>
        <v>Gatton2016TOS314CvCBI_306</v>
      </c>
      <c r="B1863" s="1">
        <v>42524</v>
      </c>
      <c r="C1863" t="s">
        <v>1470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3">
      <c r="A1864" t="str">
        <f t="shared" si="46"/>
        <v>Gatton2016TOS314CvCBI_306</v>
      </c>
      <c r="B1864" s="1">
        <v>42528</v>
      </c>
      <c r="C1864" t="s">
        <v>1470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3">
      <c r="A1865" t="str">
        <f t="shared" si="46"/>
        <v>Gatton2016TOS314CvCBI_306</v>
      </c>
      <c r="B1865" s="1">
        <v>42531</v>
      </c>
      <c r="C1865" t="s">
        <v>1470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3">
      <c r="A1866" t="str">
        <f t="shared" si="46"/>
        <v>Gatton2016TOS314CvCBI_306</v>
      </c>
      <c r="B1866" s="1">
        <v>42535</v>
      </c>
      <c r="C1866" t="s">
        <v>1470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3">
      <c r="A1867" t="str">
        <f t="shared" ref="A1867:A1930" si="48">IF(D1867=3,"Gatton2016TOS"&amp;D1867&amp;E1867&amp;"Cv"&amp;C1867,"Gatton2016TOS"&amp;D1867&amp;"Cv"&amp;C1867)</f>
        <v>Gatton2016TOS314CvCBI_306</v>
      </c>
      <c r="B1867" s="1">
        <v>42538</v>
      </c>
      <c r="C1867" t="s">
        <v>1470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3">
      <c r="A1868" t="str">
        <f t="shared" si="48"/>
        <v>Gatton2016TOS314CvCBI_306</v>
      </c>
      <c r="B1868" s="1">
        <v>42543</v>
      </c>
      <c r="C1868" t="s">
        <v>1470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3">
      <c r="A1869" t="str">
        <f t="shared" si="48"/>
        <v>Gatton2016TOS314CvCBI_306</v>
      </c>
      <c r="B1869" s="1">
        <v>42549</v>
      </c>
      <c r="C1869" t="s">
        <v>1470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3">
      <c r="A1870" t="str">
        <f t="shared" si="48"/>
        <v>Gatton2016TOS314CvCBI_306</v>
      </c>
      <c r="B1870" s="1">
        <v>42551</v>
      </c>
      <c r="C1870" t="s">
        <v>1470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3">
      <c r="A1871" t="str">
        <f t="shared" si="48"/>
        <v>Gatton2016TOS314CvCBI_306</v>
      </c>
      <c r="B1871" s="1">
        <v>42558</v>
      </c>
      <c r="C1871" t="s">
        <v>1470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3">
      <c r="A1872" t="str">
        <f t="shared" si="48"/>
        <v>Gatton2016TOS314CvCBI_306</v>
      </c>
      <c r="B1872" s="1">
        <v>42563</v>
      </c>
      <c r="C1872" t="s">
        <v>1470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3">
      <c r="A1873" t="str">
        <f t="shared" si="48"/>
        <v>Gatton2016TOS314CvCBI_306</v>
      </c>
      <c r="B1873" s="1">
        <v>42566</v>
      </c>
      <c r="C1873" t="s">
        <v>1470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3">
      <c r="A1874" t="str">
        <f t="shared" si="48"/>
        <v>Gatton2016TOS316CvCBI_306</v>
      </c>
      <c r="B1874" s="1">
        <v>42514</v>
      </c>
      <c r="C1874" t="s">
        <v>1470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3">
      <c r="A1875" t="str">
        <f t="shared" si="48"/>
        <v>Gatton2016TOS316CvCBI_306</v>
      </c>
      <c r="B1875" s="1">
        <v>42517</v>
      </c>
      <c r="C1875" t="s">
        <v>1470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3">
      <c r="A1876" t="str">
        <f t="shared" si="48"/>
        <v>Gatton2016TOS316CvCBI_306</v>
      </c>
      <c r="B1876" s="1">
        <v>42521</v>
      </c>
      <c r="C1876" t="s">
        <v>1470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3">
      <c r="A1877" t="str">
        <f t="shared" si="48"/>
        <v>Gatton2016TOS316CvCBI_306</v>
      </c>
      <c r="B1877" s="1">
        <v>42524</v>
      </c>
      <c r="C1877" t="s">
        <v>1470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3">
      <c r="A1878" t="str">
        <f t="shared" si="48"/>
        <v>Gatton2016TOS316CvCBI_306</v>
      </c>
      <c r="B1878" s="1">
        <v>42528</v>
      </c>
      <c r="C1878" t="s">
        <v>1470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3">
      <c r="A1879" t="str">
        <f t="shared" si="48"/>
        <v>Gatton2016TOS316CvCBI_306</v>
      </c>
      <c r="B1879" s="1">
        <v>42531</v>
      </c>
      <c r="C1879" t="s">
        <v>1470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3">
      <c r="A1880" t="str">
        <f t="shared" si="48"/>
        <v>Gatton2016TOS316CvCBI_306</v>
      </c>
      <c r="B1880" s="1">
        <v>42535</v>
      </c>
      <c r="C1880" t="s">
        <v>1470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3">
      <c r="A1881" t="str">
        <f t="shared" si="48"/>
        <v>Gatton2016TOS316CvCBI_306</v>
      </c>
      <c r="B1881" s="1">
        <v>42538</v>
      </c>
      <c r="C1881" t="s">
        <v>1470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3">
      <c r="A1882" t="str">
        <f t="shared" si="48"/>
        <v>Gatton2016TOS316CvCBI_306</v>
      </c>
      <c r="B1882" s="1">
        <v>42543</v>
      </c>
      <c r="C1882" t="s">
        <v>1470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3">
      <c r="A1883" t="str">
        <f t="shared" si="48"/>
        <v>Gatton2016TOS316CvCBI_306</v>
      </c>
      <c r="B1883" s="1">
        <v>42549</v>
      </c>
      <c r="C1883" t="s">
        <v>1470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3">
      <c r="A1884" t="str">
        <f t="shared" si="48"/>
        <v>Gatton2016TOS316CvCBI_306</v>
      </c>
      <c r="B1884" s="1">
        <v>42551</v>
      </c>
      <c r="C1884" t="s">
        <v>1470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3">
      <c r="A1885" t="str">
        <f t="shared" si="48"/>
        <v>Gatton2016TOS316CvCBI_306</v>
      </c>
      <c r="B1885" s="1">
        <v>42558</v>
      </c>
      <c r="C1885" t="s">
        <v>1470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3">
      <c r="A1886" t="str">
        <f t="shared" si="48"/>
        <v>Gatton2016TOS316CvCBI_306</v>
      </c>
      <c r="B1886" s="1">
        <v>42563</v>
      </c>
      <c r="C1886" t="s">
        <v>1470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3">
      <c r="A1887" t="str">
        <f t="shared" si="48"/>
        <v>Gatton2016TOS4CvCBI_306</v>
      </c>
      <c r="B1887" s="1">
        <v>42521</v>
      </c>
      <c r="C1887" t="s">
        <v>1470</v>
      </c>
      <c r="D1887">
        <v>4</v>
      </c>
      <c r="E1887" t="s">
        <v>1458</v>
      </c>
      <c r="F1887">
        <v>0</v>
      </c>
      <c r="G1887">
        <f t="shared" si="47"/>
        <v>1</v>
      </c>
    </row>
    <row r="1888" spans="1:7" x14ac:dyDescent="0.3">
      <c r="A1888" t="str">
        <f t="shared" si="48"/>
        <v>Gatton2016TOS4CvCBI_306</v>
      </c>
      <c r="B1888" s="1">
        <v>42524</v>
      </c>
      <c r="C1888" t="s">
        <v>1470</v>
      </c>
      <c r="D1888">
        <v>4</v>
      </c>
      <c r="E1888" t="s">
        <v>1458</v>
      </c>
      <c r="F1888">
        <v>0.5</v>
      </c>
      <c r="G1888">
        <f t="shared" si="47"/>
        <v>1.5</v>
      </c>
    </row>
    <row r="1889" spans="1:7" x14ac:dyDescent="0.3">
      <c r="A1889" t="str">
        <f t="shared" si="48"/>
        <v>Gatton2016TOS4CvCBI_306</v>
      </c>
      <c r="B1889" s="1">
        <v>42528</v>
      </c>
      <c r="C1889" t="s">
        <v>1470</v>
      </c>
      <c r="D1889">
        <v>4</v>
      </c>
      <c r="E1889" t="s">
        <v>1458</v>
      </c>
      <c r="F1889">
        <v>2</v>
      </c>
      <c r="G1889">
        <f t="shared" si="47"/>
        <v>3</v>
      </c>
    </row>
    <row r="1890" spans="1:7" x14ac:dyDescent="0.3">
      <c r="A1890" t="str">
        <f t="shared" si="48"/>
        <v>Gatton2016TOS4CvCBI_306</v>
      </c>
      <c r="B1890" s="1">
        <v>42531</v>
      </c>
      <c r="C1890" t="s">
        <v>1470</v>
      </c>
      <c r="D1890">
        <v>4</v>
      </c>
      <c r="E1890" t="s">
        <v>1458</v>
      </c>
      <c r="F1890">
        <v>2.75</v>
      </c>
      <c r="G1890">
        <f t="shared" si="47"/>
        <v>3.75</v>
      </c>
    </row>
    <row r="1891" spans="1:7" x14ac:dyDescent="0.3">
      <c r="A1891" t="str">
        <f t="shared" si="48"/>
        <v>Gatton2016TOS4CvCBI_306</v>
      </c>
      <c r="B1891" s="1">
        <v>42535</v>
      </c>
      <c r="C1891" t="s">
        <v>1470</v>
      </c>
      <c r="D1891">
        <v>4</v>
      </c>
      <c r="E1891" t="s">
        <v>1458</v>
      </c>
      <c r="F1891">
        <v>4</v>
      </c>
      <c r="G1891">
        <f t="shared" si="47"/>
        <v>5</v>
      </c>
    </row>
    <row r="1892" spans="1:7" x14ac:dyDescent="0.3">
      <c r="A1892" t="str">
        <f t="shared" si="48"/>
        <v>Gatton2016TOS4CvCBI_306</v>
      </c>
      <c r="B1892" s="1">
        <v>42538</v>
      </c>
      <c r="C1892" t="s">
        <v>1470</v>
      </c>
      <c r="D1892">
        <v>4</v>
      </c>
      <c r="E1892" t="s">
        <v>1458</v>
      </c>
      <c r="F1892">
        <v>4.375</v>
      </c>
      <c r="G1892">
        <f t="shared" si="47"/>
        <v>5.375</v>
      </c>
    </row>
    <row r="1893" spans="1:7" x14ac:dyDescent="0.3">
      <c r="A1893" t="str">
        <f t="shared" si="48"/>
        <v>Gatton2016TOS4CvCBI_306</v>
      </c>
      <c r="B1893" s="1">
        <v>42543</v>
      </c>
      <c r="C1893" t="s">
        <v>1470</v>
      </c>
      <c r="D1893">
        <v>4</v>
      </c>
      <c r="E1893" t="s">
        <v>1458</v>
      </c>
      <c r="F1893">
        <v>6</v>
      </c>
      <c r="G1893">
        <f t="shared" si="47"/>
        <v>7</v>
      </c>
    </row>
    <row r="1894" spans="1:7" x14ac:dyDescent="0.3">
      <c r="A1894" t="str">
        <f t="shared" si="48"/>
        <v>Gatton2016TOS4CvCBI_306</v>
      </c>
      <c r="B1894" s="1">
        <v>42549</v>
      </c>
      <c r="C1894" t="s">
        <v>1470</v>
      </c>
      <c r="D1894">
        <v>4</v>
      </c>
      <c r="E1894" t="s">
        <v>1458</v>
      </c>
      <c r="F1894">
        <v>8</v>
      </c>
      <c r="G1894">
        <f t="shared" si="47"/>
        <v>9</v>
      </c>
    </row>
    <row r="1895" spans="1:7" x14ac:dyDescent="0.3">
      <c r="A1895" t="str">
        <f t="shared" si="48"/>
        <v>Gatton2016TOS4CvCBI_306</v>
      </c>
      <c r="B1895" s="1">
        <v>42551</v>
      </c>
      <c r="C1895" t="s">
        <v>1470</v>
      </c>
      <c r="D1895">
        <v>4</v>
      </c>
      <c r="E1895" t="s">
        <v>1458</v>
      </c>
      <c r="F1895">
        <v>8</v>
      </c>
      <c r="G1895">
        <f t="shared" si="47"/>
        <v>9</v>
      </c>
    </row>
    <row r="1896" spans="1:7" x14ac:dyDescent="0.3">
      <c r="A1896" t="str">
        <f t="shared" si="48"/>
        <v>Gatton2016TOS4CvCBI_306</v>
      </c>
      <c r="B1896" s="1">
        <v>42558</v>
      </c>
      <c r="C1896" t="s">
        <v>1470</v>
      </c>
      <c r="D1896">
        <v>4</v>
      </c>
      <c r="E1896" t="s">
        <v>1458</v>
      </c>
      <c r="F1896">
        <v>9</v>
      </c>
      <c r="G1896" t="str">
        <f t="shared" si="47"/>
        <v/>
      </c>
    </row>
    <row r="1897" spans="1:7" x14ac:dyDescent="0.3">
      <c r="A1897" t="str">
        <f t="shared" si="48"/>
        <v>Gatton2016TOS4CvCBI_306</v>
      </c>
      <c r="B1897" s="1">
        <v>42563</v>
      </c>
      <c r="C1897" t="s">
        <v>1470</v>
      </c>
      <c r="D1897">
        <v>4</v>
      </c>
      <c r="E1897" t="s">
        <v>1458</v>
      </c>
      <c r="F1897">
        <v>9</v>
      </c>
      <c r="G1897" t="str">
        <f t="shared" si="47"/>
        <v/>
      </c>
    </row>
    <row r="1898" spans="1:7" x14ac:dyDescent="0.3">
      <c r="A1898" t="str">
        <f t="shared" si="48"/>
        <v>Gatton2016TOS4CvCBI_306</v>
      </c>
      <c r="B1898" s="1">
        <v>42566</v>
      </c>
      <c r="C1898" t="s">
        <v>1470</v>
      </c>
      <c r="D1898">
        <v>4</v>
      </c>
      <c r="E1898" t="s">
        <v>1458</v>
      </c>
      <c r="F1898">
        <v>9</v>
      </c>
      <c r="G1898" t="str">
        <f t="shared" si="47"/>
        <v/>
      </c>
    </row>
    <row r="1899" spans="1:7" x14ac:dyDescent="0.3">
      <c r="A1899" t="str">
        <f t="shared" si="48"/>
        <v>Gatton2016TOS4CvCBI_306</v>
      </c>
      <c r="B1899" s="1">
        <v>42570</v>
      </c>
      <c r="C1899" t="s">
        <v>1470</v>
      </c>
      <c r="D1899">
        <v>4</v>
      </c>
      <c r="E1899" t="s">
        <v>1458</v>
      </c>
      <c r="F1899">
        <v>9</v>
      </c>
      <c r="G1899" t="str">
        <f t="shared" si="47"/>
        <v/>
      </c>
    </row>
    <row r="1900" spans="1:7" x14ac:dyDescent="0.3">
      <c r="A1900" t="str">
        <f t="shared" si="48"/>
        <v>Gatton2016TOS1CvCSCH_01</v>
      </c>
      <c r="B1900" s="1">
        <v>42487</v>
      </c>
      <c r="C1900" t="s">
        <v>1469</v>
      </c>
      <c r="D1900">
        <v>1</v>
      </c>
      <c r="E1900" t="s">
        <v>1458</v>
      </c>
      <c r="F1900">
        <v>0</v>
      </c>
      <c r="G1900">
        <f t="shared" si="47"/>
        <v>1</v>
      </c>
    </row>
    <row r="1901" spans="1:7" x14ac:dyDescent="0.3">
      <c r="A1901" t="str">
        <f t="shared" si="48"/>
        <v>Gatton2016TOS1CvCSCH_01</v>
      </c>
      <c r="B1901" s="1">
        <v>42495</v>
      </c>
      <c r="C1901" t="s">
        <v>1469</v>
      </c>
      <c r="D1901">
        <v>1</v>
      </c>
      <c r="E1901" t="s">
        <v>1458</v>
      </c>
      <c r="F1901">
        <v>2</v>
      </c>
      <c r="G1901">
        <f t="shared" si="47"/>
        <v>3</v>
      </c>
    </row>
    <row r="1902" spans="1:7" x14ac:dyDescent="0.3">
      <c r="A1902" t="str">
        <f t="shared" si="48"/>
        <v>Gatton2016TOS1CvCSCH_01</v>
      </c>
      <c r="B1902" s="1">
        <v>42500</v>
      </c>
      <c r="C1902" t="s">
        <v>1469</v>
      </c>
      <c r="D1902">
        <v>1</v>
      </c>
      <c r="E1902" t="s">
        <v>1458</v>
      </c>
      <c r="F1902">
        <v>4</v>
      </c>
      <c r="G1902">
        <f t="shared" si="47"/>
        <v>5</v>
      </c>
    </row>
    <row r="1903" spans="1:7" x14ac:dyDescent="0.3">
      <c r="A1903" t="str">
        <f t="shared" si="48"/>
        <v>Gatton2016TOS1CvCSCH_01</v>
      </c>
      <c r="B1903" s="1">
        <v>42503</v>
      </c>
      <c r="C1903" t="s">
        <v>1469</v>
      </c>
      <c r="D1903">
        <v>1</v>
      </c>
      <c r="E1903" t="s">
        <v>1458</v>
      </c>
      <c r="F1903">
        <v>4.625</v>
      </c>
      <c r="G1903">
        <f t="shared" si="47"/>
        <v>5.625</v>
      </c>
    </row>
    <row r="1904" spans="1:7" x14ac:dyDescent="0.3">
      <c r="A1904" t="str">
        <f t="shared" si="48"/>
        <v>Gatton2016TOS1CvCSCH_01</v>
      </c>
      <c r="B1904" s="1">
        <v>42505</v>
      </c>
      <c r="C1904" t="s">
        <v>1469</v>
      </c>
      <c r="D1904">
        <v>1</v>
      </c>
      <c r="E1904" t="s">
        <v>1458</v>
      </c>
      <c r="F1904">
        <v>5</v>
      </c>
      <c r="G1904">
        <f t="shared" si="47"/>
        <v>6</v>
      </c>
    </row>
    <row r="1905" spans="1:7" x14ac:dyDescent="0.3">
      <c r="A1905" t="str">
        <f t="shared" si="48"/>
        <v>Gatton2016TOS1CvCSCH_01</v>
      </c>
      <c r="B1905" s="1">
        <v>42510</v>
      </c>
      <c r="C1905" t="s">
        <v>1469</v>
      </c>
      <c r="D1905">
        <v>1</v>
      </c>
      <c r="E1905" t="s">
        <v>1458</v>
      </c>
      <c r="F1905">
        <v>6.1333333333333302</v>
      </c>
      <c r="G1905">
        <f t="shared" si="47"/>
        <v>7.1333333333333302</v>
      </c>
    </row>
    <row r="1906" spans="1:7" x14ac:dyDescent="0.3">
      <c r="A1906" t="str">
        <f t="shared" si="48"/>
        <v>Gatton2016TOS1CvCSCH_01</v>
      </c>
      <c r="B1906" s="1">
        <v>42514</v>
      </c>
      <c r="C1906" t="s">
        <v>1469</v>
      </c>
      <c r="D1906">
        <v>1</v>
      </c>
      <c r="E1906" t="s">
        <v>1458</v>
      </c>
      <c r="F1906">
        <v>7.625</v>
      </c>
      <c r="G1906">
        <f t="shared" si="47"/>
        <v>8.625</v>
      </c>
    </row>
    <row r="1907" spans="1:7" x14ac:dyDescent="0.3">
      <c r="A1907" t="str">
        <f t="shared" si="48"/>
        <v>Gatton2016TOS1CvCSCH_01</v>
      </c>
      <c r="B1907" s="1">
        <v>42517</v>
      </c>
      <c r="C1907" t="s">
        <v>1469</v>
      </c>
      <c r="D1907">
        <v>1</v>
      </c>
      <c r="E1907" t="s">
        <v>1458</v>
      </c>
      <c r="F1907">
        <v>8.125</v>
      </c>
      <c r="G1907">
        <f t="shared" si="47"/>
        <v>9.125</v>
      </c>
    </row>
    <row r="1908" spans="1:7" x14ac:dyDescent="0.3">
      <c r="A1908" t="str">
        <f t="shared" si="48"/>
        <v>Gatton2016TOS1CvCSCH_01</v>
      </c>
      <c r="B1908" s="1">
        <v>42521</v>
      </c>
      <c r="C1908" t="s">
        <v>1469</v>
      </c>
      <c r="D1908">
        <v>1</v>
      </c>
      <c r="E1908" t="s">
        <v>1458</v>
      </c>
      <c r="F1908">
        <v>9</v>
      </c>
      <c r="G1908" t="str">
        <f t="shared" si="47"/>
        <v/>
      </c>
    </row>
    <row r="1909" spans="1:7" x14ac:dyDescent="0.3">
      <c r="A1909" t="str">
        <f t="shared" si="48"/>
        <v>Gatton2016TOS1CvCSCH_01</v>
      </c>
      <c r="B1909" s="1">
        <v>42524</v>
      </c>
      <c r="C1909" t="s">
        <v>1469</v>
      </c>
      <c r="D1909">
        <v>1</v>
      </c>
      <c r="E1909" t="s">
        <v>1458</v>
      </c>
      <c r="F1909">
        <v>9</v>
      </c>
      <c r="G1909" t="str">
        <f t="shared" si="47"/>
        <v/>
      </c>
    </row>
    <row r="1910" spans="1:7" x14ac:dyDescent="0.3">
      <c r="A1910" t="str">
        <f t="shared" si="48"/>
        <v>Gatton2016TOS1CvCSCH_01</v>
      </c>
      <c r="B1910" s="1">
        <v>42528</v>
      </c>
      <c r="C1910" t="s">
        <v>1469</v>
      </c>
      <c r="D1910">
        <v>1</v>
      </c>
      <c r="E1910" t="s">
        <v>1458</v>
      </c>
      <c r="F1910">
        <v>9</v>
      </c>
      <c r="G1910" t="str">
        <f t="shared" si="47"/>
        <v/>
      </c>
    </row>
    <row r="1911" spans="1:7" x14ac:dyDescent="0.3">
      <c r="A1911" t="str">
        <f t="shared" si="48"/>
        <v>Gatton2016TOS1CvCSCH_01</v>
      </c>
      <c r="B1911" s="1">
        <v>42531</v>
      </c>
      <c r="C1911" t="s">
        <v>1469</v>
      </c>
      <c r="D1911">
        <v>1</v>
      </c>
      <c r="E1911" t="s">
        <v>1458</v>
      </c>
      <c r="F1911">
        <v>9</v>
      </c>
      <c r="G1911" t="str">
        <f t="shared" si="47"/>
        <v/>
      </c>
    </row>
    <row r="1912" spans="1:7" x14ac:dyDescent="0.3">
      <c r="A1912" t="str">
        <f t="shared" si="48"/>
        <v>Gatton2016TOS2CvCSCH_01</v>
      </c>
      <c r="B1912" s="1">
        <v>42503</v>
      </c>
      <c r="C1912" t="s">
        <v>1469</v>
      </c>
      <c r="D1912">
        <v>2</v>
      </c>
      <c r="E1912" t="s">
        <v>1458</v>
      </c>
      <c r="F1912">
        <v>0</v>
      </c>
      <c r="G1912">
        <f t="shared" si="47"/>
        <v>1</v>
      </c>
    </row>
    <row r="1913" spans="1:7" x14ac:dyDescent="0.3">
      <c r="A1913" t="str">
        <f t="shared" si="48"/>
        <v>Gatton2016TOS2CvCSCH_01</v>
      </c>
      <c r="B1913" s="1">
        <v>42505</v>
      </c>
      <c r="C1913" t="s">
        <v>1469</v>
      </c>
      <c r="D1913">
        <v>2</v>
      </c>
      <c r="E1913" t="s">
        <v>1458</v>
      </c>
      <c r="F1913">
        <v>0.29166666666666702</v>
      </c>
      <c r="G1913">
        <f t="shared" si="47"/>
        <v>1.291666666666667</v>
      </c>
    </row>
    <row r="1914" spans="1:7" x14ac:dyDescent="0.3">
      <c r="A1914" t="str">
        <f t="shared" si="48"/>
        <v>Gatton2016TOS2CvCSCH_01</v>
      </c>
      <c r="B1914" s="1">
        <v>42510</v>
      </c>
      <c r="C1914" t="s">
        <v>1469</v>
      </c>
      <c r="D1914">
        <v>2</v>
      </c>
      <c r="E1914" t="s">
        <v>1458</v>
      </c>
      <c r="F1914">
        <v>2</v>
      </c>
      <c r="G1914">
        <f t="shared" si="47"/>
        <v>3</v>
      </c>
    </row>
    <row r="1915" spans="1:7" x14ac:dyDescent="0.3">
      <c r="A1915" t="str">
        <f t="shared" si="48"/>
        <v>Gatton2016TOS2CvCSCH_01</v>
      </c>
      <c r="B1915" s="1">
        <v>42514</v>
      </c>
      <c r="C1915" t="s">
        <v>1469</v>
      </c>
      <c r="D1915">
        <v>2</v>
      </c>
      <c r="E1915" t="s">
        <v>1458</v>
      </c>
      <c r="F1915">
        <v>3.0416666666666701</v>
      </c>
      <c r="G1915">
        <f t="shared" si="47"/>
        <v>4.0416666666666696</v>
      </c>
    </row>
    <row r="1916" spans="1:7" x14ac:dyDescent="0.3">
      <c r="A1916" t="str">
        <f t="shared" si="48"/>
        <v>Gatton2016TOS2CvCSCH_01</v>
      </c>
      <c r="B1916" s="1">
        <v>42517</v>
      </c>
      <c r="C1916" t="s">
        <v>1469</v>
      </c>
      <c r="D1916">
        <v>2</v>
      </c>
      <c r="E1916" t="s">
        <v>1458</v>
      </c>
      <c r="F1916">
        <v>4</v>
      </c>
      <c r="G1916">
        <f t="shared" si="47"/>
        <v>5</v>
      </c>
    </row>
    <row r="1917" spans="1:7" x14ac:dyDescent="0.3">
      <c r="A1917" t="str">
        <f t="shared" si="48"/>
        <v>Gatton2016TOS2CvCSCH_01</v>
      </c>
      <c r="B1917" s="1">
        <v>42521</v>
      </c>
      <c r="C1917" t="s">
        <v>1469</v>
      </c>
      <c r="D1917">
        <v>2</v>
      </c>
      <c r="E1917" t="s">
        <v>1458</v>
      </c>
      <c r="F1917">
        <v>5.0416666666666696</v>
      </c>
      <c r="G1917">
        <f t="shared" si="47"/>
        <v>6.0416666666666696</v>
      </c>
    </row>
    <row r="1918" spans="1:7" x14ac:dyDescent="0.3">
      <c r="A1918" t="str">
        <f t="shared" si="48"/>
        <v>Gatton2016TOS2CvCSCH_01</v>
      </c>
      <c r="B1918" s="1">
        <v>42524</v>
      </c>
      <c r="C1918" t="s">
        <v>1469</v>
      </c>
      <c r="D1918">
        <v>2</v>
      </c>
      <c r="E1918" t="s">
        <v>1458</v>
      </c>
      <c r="F1918">
        <v>6</v>
      </c>
      <c r="G1918">
        <f t="shared" si="47"/>
        <v>7</v>
      </c>
    </row>
    <row r="1919" spans="1:7" x14ac:dyDescent="0.3">
      <c r="A1919" t="str">
        <f t="shared" si="48"/>
        <v>Gatton2016TOS2CvCSCH_01</v>
      </c>
      <c r="B1919" s="1">
        <v>42528</v>
      </c>
      <c r="C1919" t="s">
        <v>1469</v>
      </c>
      <c r="D1919">
        <v>2</v>
      </c>
      <c r="E1919" t="s">
        <v>1458</v>
      </c>
      <c r="F1919">
        <v>6.375</v>
      </c>
      <c r="G1919">
        <f t="shared" si="47"/>
        <v>7.375</v>
      </c>
    </row>
    <row r="1920" spans="1:7" x14ac:dyDescent="0.3">
      <c r="A1920" t="str">
        <f t="shared" si="48"/>
        <v>Gatton2016TOS2CvCSCH_01</v>
      </c>
      <c r="B1920" s="1">
        <v>42531</v>
      </c>
      <c r="C1920" t="s">
        <v>1469</v>
      </c>
      <c r="D1920">
        <v>2</v>
      </c>
      <c r="E1920" t="s">
        <v>1458</v>
      </c>
      <c r="F1920">
        <v>7.68085106382979</v>
      </c>
      <c r="G1920">
        <f t="shared" si="47"/>
        <v>8.68085106382979</v>
      </c>
    </row>
    <row r="1921" spans="1:7" x14ac:dyDescent="0.3">
      <c r="A1921" t="str">
        <f t="shared" si="48"/>
        <v>Gatton2016TOS2CvCSCH_01</v>
      </c>
      <c r="B1921" s="1">
        <v>42535</v>
      </c>
      <c r="C1921" t="s">
        <v>1469</v>
      </c>
      <c r="D1921">
        <v>2</v>
      </c>
      <c r="E1921" t="s">
        <v>1458</v>
      </c>
      <c r="F1921">
        <v>9</v>
      </c>
      <c r="G1921" t="str">
        <f t="shared" si="47"/>
        <v/>
      </c>
    </row>
    <row r="1922" spans="1:7" x14ac:dyDescent="0.3">
      <c r="A1922" t="str">
        <f t="shared" si="48"/>
        <v>Gatton2016TOS2CvCSCH_01</v>
      </c>
      <c r="B1922" s="1">
        <v>42538</v>
      </c>
      <c r="C1922" t="s">
        <v>1469</v>
      </c>
      <c r="D1922">
        <v>2</v>
      </c>
      <c r="E1922" t="s">
        <v>1458</v>
      </c>
      <c r="F1922">
        <v>9</v>
      </c>
      <c r="G1922" t="str">
        <f t="shared" ref="G1922:G1985" si="49">IF(F1922&lt;9,F1922+1,"")</f>
        <v/>
      </c>
    </row>
    <row r="1923" spans="1:7" x14ac:dyDescent="0.3">
      <c r="A1923" t="str">
        <f t="shared" si="48"/>
        <v>Gatton2016TOS3NaturalCvCSCH_01</v>
      </c>
      <c r="B1923" s="1">
        <v>42510</v>
      </c>
      <c r="C1923" t="s">
        <v>1469</v>
      </c>
      <c r="D1923">
        <v>3</v>
      </c>
      <c r="E1923" t="s">
        <v>1458</v>
      </c>
      <c r="F1923">
        <v>0</v>
      </c>
      <c r="G1923">
        <f t="shared" si="49"/>
        <v>1</v>
      </c>
    </row>
    <row r="1924" spans="1:7" x14ac:dyDescent="0.3">
      <c r="A1924" t="str">
        <f t="shared" si="48"/>
        <v>Gatton2016TOS3NaturalCvCSCH_01</v>
      </c>
      <c r="B1924" s="1">
        <v>42514</v>
      </c>
      <c r="C1924" t="s">
        <v>1469</v>
      </c>
      <c r="D1924">
        <v>3</v>
      </c>
      <c r="E1924" t="s">
        <v>1458</v>
      </c>
      <c r="F1924">
        <v>1.8125</v>
      </c>
      <c r="G1924">
        <f t="shared" si="49"/>
        <v>2.8125</v>
      </c>
    </row>
    <row r="1925" spans="1:7" x14ac:dyDescent="0.3">
      <c r="A1925" t="str">
        <f t="shared" si="48"/>
        <v>Gatton2016TOS3NaturalCvCSCH_01</v>
      </c>
      <c r="B1925" s="1">
        <v>42517</v>
      </c>
      <c r="C1925" t="s">
        <v>1469</v>
      </c>
      <c r="D1925">
        <v>3</v>
      </c>
      <c r="E1925" t="s">
        <v>1458</v>
      </c>
      <c r="F1925">
        <v>2.1875</v>
      </c>
      <c r="G1925">
        <f t="shared" si="49"/>
        <v>3.1875</v>
      </c>
    </row>
    <row r="1926" spans="1:7" x14ac:dyDescent="0.3">
      <c r="A1926" t="str">
        <f t="shared" si="48"/>
        <v>Gatton2016TOS3NaturalCvCSCH_01</v>
      </c>
      <c r="B1926" s="1">
        <v>42521</v>
      </c>
      <c r="C1926" t="s">
        <v>1469</v>
      </c>
      <c r="D1926">
        <v>3</v>
      </c>
      <c r="E1926" t="s">
        <v>1458</v>
      </c>
      <c r="F1926">
        <v>3.6875</v>
      </c>
      <c r="G1926">
        <f t="shared" si="49"/>
        <v>4.6875</v>
      </c>
    </row>
    <row r="1927" spans="1:7" x14ac:dyDescent="0.3">
      <c r="A1927" t="str">
        <f t="shared" si="48"/>
        <v>Gatton2016TOS3NaturalCvCSCH_01</v>
      </c>
      <c r="B1927" s="1">
        <v>42524</v>
      </c>
      <c r="C1927" t="s">
        <v>1469</v>
      </c>
      <c r="D1927">
        <v>3</v>
      </c>
      <c r="E1927" t="s">
        <v>1458</v>
      </c>
      <c r="F1927">
        <v>4</v>
      </c>
      <c r="G1927">
        <f t="shared" si="49"/>
        <v>5</v>
      </c>
    </row>
    <row r="1928" spans="1:7" x14ac:dyDescent="0.3">
      <c r="A1928" t="str">
        <f t="shared" si="48"/>
        <v>Gatton2016TOS3NaturalCvCSCH_01</v>
      </c>
      <c r="B1928" s="1">
        <v>42528</v>
      </c>
      <c r="C1928" t="s">
        <v>1469</v>
      </c>
      <c r="D1928">
        <v>3</v>
      </c>
      <c r="E1928" t="s">
        <v>1458</v>
      </c>
      <c r="F1928">
        <v>5.0625</v>
      </c>
      <c r="G1928">
        <f t="shared" si="49"/>
        <v>6.0625</v>
      </c>
    </row>
    <row r="1929" spans="1:7" x14ac:dyDescent="0.3">
      <c r="A1929" t="str">
        <f t="shared" si="48"/>
        <v>Gatton2016TOS3NaturalCvCSCH_01</v>
      </c>
      <c r="B1929" s="1">
        <v>42531</v>
      </c>
      <c r="C1929" t="s">
        <v>1469</v>
      </c>
      <c r="D1929">
        <v>3</v>
      </c>
      <c r="E1929" t="s">
        <v>1458</v>
      </c>
      <c r="F1929">
        <v>5.8125</v>
      </c>
      <c r="G1929">
        <f t="shared" si="49"/>
        <v>6.8125</v>
      </c>
    </row>
    <row r="1930" spans="1:7" x14ac:dyDescent="0.3">
      <c r="A1930" t="str">
        <f t="shared" si="48"/>
        <v>Gatton2016TOS3NaturalCvCSCH_01</v>
      </c>
      <c r="B1930" s="1">
        <v>42535</v>
      </c>
      <c r="C1930" t="s">
        <v>1469</v>
      </c>
      <c r="D1930">
        <v>3</v>
      </c>
      <c r="E1930" t="s">
        <v>1458</v>
      </c>
      <c r="F1930">
        <v>7.5</v>
      </c>
      <c r="G1930">
        <f t="shared" si="49"/>
        <v>8.5</v>
      </c>
    </row>
    <row r="1931" spans="1:7" x14ac:dyDescent="0.3">
      <c r="A1931" t="str">
        <f t="shared" ref="A1931:A1994" si="50">IF(D1931=3,"Gatton2016TOS"&amp;D1931&amp;E1931&amp;"Cv"&amp;C1931,"Gatton2016TOS"&amp;D1931&amp;"Cv"&amp;C1931)</f>
        <v>Gatton2016TOS3NaturalCvCSCH_01</v>
      </c>
      <c r="B1931" s="1">
        <v>42538</v>
      </c>
      <c r="C1931" t="s">
        <v>1469</v>
      </c>
      <c r="D1931">
        <v>3</v>
      </c>
      <c r="E1931" t="s">
        <v>1458</v>
      </c>
      <c r="F1931">
        <v>9</v>
      </c>
      <c r="G1931" t="str">
        <f t="shared" si="49"/>
        <v/>
      </c>
    </row>
    <row r="1932" spans="1:7" x14ac:dyDescent="0.3">
      <c r="A1932" t="str">
        <f t="shared" si="50"/>
        <v>Gatton2016TOS314CvCSCH_01</v>
      </c>
      <c r="B1932" s="1">
        <v>42510</v>
      </c>
      <c r="C1932" t="s">
        <v>1469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3">
      <c r="A1933" t="str">
        <f t="shared" si="50"/>
        <v>Gatton2016TOS314CvCSCH_01</v>
      </c>
      <c r="B1933" s="1">
        <v>42514</v>
      </c>
      <c r="C1933" t="s">
        <v>1469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3">
      <c r="A1934" t="str">
        <f t="shared" si="50"/>
        <v>Gatton2016TOS314CvCSCH_01</v>
      </c>
      <c r="B1934" s="1">
        <v>42517</v>
      </c>
      <c r="C1934" t="s">
        <v>1469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3">
      <c r="A1935" t="str">
        <f t="shared" si="50"/>
        <v>Gatton2016TOS314CvCSCH_01</v>
      </c>
      <c r="B1935" s="1">
        <v>42521</v>
      </c>
      <c r="C1935" t="s">
        <v>1469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3">
      <c r="A1936" t="str">
        <f t="shared" si="50"/>
        <v>Gatton2016TOS314CvCSCH_01</v>
      </c>
      <c r="B1936" s="1">
        <v>42524</v>
      </c>
      <c r="C1936" t="s">
        <v>1469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3">
      <c r="A1937" t="str">
        <f t="shared" si="50"/>
        <v>Gatton2016TOS314CvCSCH_01</v>
      </c>
      <c r="B1937" s="1">
        <v>42528</v>
      </c>
      <c r="C1937" t="s">
        <v>1469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3">
      <c r="A1938" t="str">
        <f t="shared" si="50"/>
        <v>Gatton2016TOS314CvCSCH_01</v>
      </c>
      <c r="B1938" s="1">
        <v>42531</v>
      </c>
      <c r="C1938" t="s">
        <v>1469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3">
      <c r="A1939" t="str">
        <f t="shared" si="50"/>
        <v>Gatton2016TOS314CvCSCH_01</v>
      </c>
      <c r="B1939" s="1">
        <v>42535</v>
      </c>
      <c r="C1939" t="s">
        <v>1469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3">
      <c r="A1940" t="str">
        <f t="shared" si="50"/>
        <v>Gatton2016TOS314CvCSCH_01</v>
      </c>
      <c r="B1940" s="1">
        <v>42538</v>
      </c>
      <c r="C1940" t="s">
        <v>1469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3">
      <c r="A1941" t="str">
        <f t="shared" si="50"/>
        <v>Gatton2016TOS314CvCSCH_01</v>
      </c>
      <c r="B1941" s="1">
        <v>42543</v>
      </c>
      <c r="C1941" t="s">
        <v>1469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3">
      <c r="A1942" t="str">
        <f t="shared" si="50"/>
        <v>Gatton2016TOS314CvCSCH_01</v>
      </c>
      <c r="B1942" s="1">
        <v>42549</v>
      </c>
      <c r="C1942" t="s">
        <v>1469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3">
      <c r="A1943" t="str">
        <f t="shared" si="50"/>
        <v>Gatton2016TOS316CvCSCH_01</v>
      </c>
      <c r="B1943" s="1">
        <v>42510</v>
      </c>
      <c r="C1943" t="s">
        <v>1469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3">
      <c r="A1944" t="str">
        <f t="shared" si="50"/>
        <v>Gatton2016TOS316CvCSCH_01</v>
      </c>
      <c r="B1944" s="1">
        <v>42514</v>
      </c>
      <c r="C1944" t="s">
        <v>1469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3">
      <c r="A1945" t="str">
        <f t="shared" si="50"/>
        <v>Gatton2016TOS316CvCSCH_01</v>
      </c>
      <c r="B1945" s="1">
        <v>42517</v>
      </c>
      <c r="C1945" t="s">
        <v>1469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3">
      <c r="A1946" t="str">
        <f t="shared" si="50"/>
        <v>Gatton2016TOS316CvCSCH_01</v>
      </c>
      <c r="B1946" s="1">
        <v>42521</v>
      </c>
      <c r="C1946" t="s">
        <v>1469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3">
      <c r="A1947" t="str">
        <f t="shared" si="50"/>
        <v>Gatton2016TOS316CvCSCH_01</v>
      </c>
      <c r="B1947" s="1">
        <v>42524</v>
      </c>
      <c r="C1947" t="s">
        <v>1469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3">
      <c r="A1948" t="str">
        <f t="shared" si="50"/>
        <v>Gatton2016TOS316CvCSCH_01</v>
      </c>
      <c r="B1948" s="1">
        <v>42528</v>
      </c>
      <c r="C1948" t="s">
        <v>1469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3">
      <c r="A1949" t="str">
        <f t="shared" si="50"/>
        <v>Gatton2016TOS316CvCSCH_01</v>
      </c>
      <c r="B1949" s="1">
        <v>42531</v>
      </c>
      <c r="C1949" t="s">
        <v>1469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3">
      <c r="A1950" t="str">
        <f t="shared" si="50"/>
        <v>Gatton2016TOS316CvCSCH_01</v>
      </c>
      <c r="B1950" s="1">
        <v>42535</v>
      </c>
      <c r="C1950" t="s">
        <v>1469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3">
      <c r="A1951" t="str">
        <f t="shared" si="50"/>
        <v>Gatton2016TOS316CvCSCH_01</v>
      </c>
      <c r="B1951" s="1">
        <v>42538</v>
      </c>
      <c r="C1951" t="s">
        <v>1469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3">
      <c r="A1952" t="str">
        <f t="shared" si="50"/>
        <v>Gatton2016TOS4CvCSCH_01</v>
      </c>
      <c r="B1952" s="1">
        <v>42521</v>
      </c>
      <c r="C1952" t="s">
        <v>1469</v>
      </c>
      <c r="D1952">
        <v>4</v>
      </c>
      <c r="E1952" t="s">
        <v>1458</v>
      </c>
      <c r="F1952">
        <v>0</v>
      </c>
      <c r="G1952">
        <f t="shared" si="49"/>
        <v>1</v>
      </c>
    </row>
    <row r="1953" spans="1:7" x14ac:dyDescent="0.3">
      <c r="A1953" t="str">
        <f t="shared" si="50"/>
        <v>Gatton2016TOS4CvCSCH_01</v>
      </c>
      <c r="B1953" s="1">
        <v>42524</v>
      </c>
      <c r="C1953" t="s">
        <v>1469</v>
      </c>
      <c r="D1953">
        <v>4</v>
      </c>
      <c r="E1953" t="s">
        <v>1458</v>
      </c>
      <c r="F1953">
        <v>1.1875</v>
      </c>
      <c r="G1953">
        <f t="shared" si="49"/>
        <v>2.1875</v>
      </c>
    </row>
    <row r="1954" spans="1:7" x14ac:dyDescent="0.3">
      <c r="A1954" t="str">
        <f t="shared" si="50"/>
        <v>Gatton2016TOS4CvCSCH_01</v>
      </c>
      <c r="B1954" s="1">
        <v>42528</v>
      </c>
      <c r="C1954" t="s">
        <v>1469</v>
      </c>
      <c r="D1954">
        <v>4</v>
      </c>
      <c r="E1954" t="s">
        <v>1458</v>
      </c>
      <c r="F1954">
        <v>2</v>
      </c>
      <c r="G1954">
        <f t="shared" si="49"/>
        <v>3</v>
      </c>
    </row>
    <row r="1955" spans="1:7" x14ac:dyDescent="0.3">
      <c r="A1955" t="str">
        <f t="shared" si="50"/>
        <v>Gatton2016TOS4CvCSCH_01</v>
      </c>
      <c r="B1955" s="1">
        <v>42531</v>
      </c>
      <c r="C1955" t="s">
        <v>1469</v>
      </c>
      <c r="D1955">
        <v>4</v>
      </c>
      <c r="E1955" t="s">
        <v>1458</v>
      </c>
      <c r="F1955">
        <v>3</v>
      </c>
      <c r="G1955">
        <f t="shared" si="49"/>
        <v>4</v>
      </c>
    </row>
    <row r="1956" spans="1:7" x14ac:dyDescent="0.3">
      <c r="A1956" t="str">
        <f t="shared" si="50"/>
        <v>Gatton2016TOS4CvCSCH_01</v>
      </c>
      <c r="B1956" s="1">
        <v>42535</v>
      </c>
      <c r="C1956" t="s">
        <v>1469</v>
      </c>
      <c r="D1956">
        <v>4</v>
      </c>
      <c r="E1956" t="s">
        <v>1458</v>
      </c>
      <c r="F1956">
        <v>3.625</v>
      </c>
      <c r="G1956">
        <f t="shared" si="49"/>
        <v>4.625</v>
      </c>
    </row>
    <row r="1957" spans="1:7" x14ac:dyDescent="0.3">
      <c r="A1957" t="str">
        <f t="shared" si="50"/>
        <v>Gatton2016TOS4CvCSCH_01</v>
      </c>
      <c r="B1957" s="1">
        <v>42538</v>
      </c>
      <c r="C1957" t="s">
        <v>1469</v>
      </c>
      <c r="D1957">
        <v>4</v>
      </c>
      <c r="E1957" t="s">
        <v>1458</v>
      </c>
      <c r="F1957">
        <v>5.25</v>
      </c>
      <c r="G1957">
        <f t="shared" si="49"/>
        <v>6.25</v>
      </c>
    </row>
    <row r="1958" spans="1:7" x14ac:dyDescent="0.3">
      <c r="A1958" t="str">
        <f t="shared" si="50"/>
        <v>Gatton2016TOS4CvCSCH_01</v>
      </c>
      <c r="B1958" s="1">
        <v>42543</v>
      </c>
      <c r="C1958" t="s">
        <v>1469</v>
      </c>
      <c r="D1958">
        <v>4</v>
      </c>
      <c r="E1958" t="s">
        <v>1458</v>
      </c>
      <c r="F1958">
        <v>6.125</v>
      </c>
      <c r="G1958">
        <f t="shared" si="49"/>
        <v>7.125</v>
      </c>
    </row>
    <row r="1959" spans="1:7" x14ac:dyDescent="0.3">
      <c r="A1959" t="str">
        <f t="shared" si="50"/>
        <v>Gatton2016TOS4CvCSCH_01</v>
      </c>
      <c r="B1959" s="1">
        <v>42549</v>
      </c>
      <c r="C1959" t="s">
        <v>1469</v>
      </c>
      <c r="D1959">
        <v>4</v>
      </c>
      <c r="E1959" t="s">
        <v>1458</v>
      </c>
      <c r="F1959">
        <v>7.3125</v>
      </c>
      <c r="G1959">
        <f t="shared" si="49"/>
        <v>8.3125</v>
      </c>
    </row>
    <row r="1960" spans="1:7" x14ac:dyDescent="0.3">
      <c r="A1960" t="str">
        <f t="shared" si="50"/>
        <v>Gatton2016TOS4CvCSCH_01</v>
      </c>
      <c r="B1960" s="1">
        <v>42551</v>
      </c>
      <c r="C1960" t="s">
        <v>1469</v>
      </c>
      <c r="D1960">
        <v>4</v>
      </c>
      <c r="E1960" t="s">
        <v>1458</v>
      </c>
      <c r="F1960">
        <v>7.5</v>
      </c>
      <c r="G1960">
        <f t="shared" si="49"/>
        <v>8.5</v>
      </c>
    </row>
    <row r="1961" spans="1:7" x14ac:dyDescent="0.3">
      <c r="A1961" t="str">
        <f t="shared" si="50"/>
        <v>Gatton2016TOS4CvCSCH_01</v>
      </c>
      <c r="B1961" s="1">
        <v>42558</v>
      </c>
      <c r="C1961" t="s">
        <v>1469</v>
      </c>
      <c r="D1961">
        <v>4</v>
      </c>
      <c r="E1961" t="s">
        <v>1458</v>
      </c>
      <c r="F1961">
        <v>9</v>
      </c>
      <c r="G1961" t="str">
        <f t="shared" si="49"/>
        <v/>
      </c>
    </row>
    <row r="1962" spans="1:7" x14ac:dyDescent="0.3">
      <c r="A1962" t="str">
        <f t="shared" si="50"/>
        <v>Gatton2016TOS1CvCSCH_02</v>
      </c>
      <c r="B1962" s="1">
        <v>42487</v>
      </c>
      <c r="C1962" t="s">
        <v>1468</v>
      </c>
      <c r="D1962">
        <v>1</v>
      </c>
      <c r="E1962" t="s">
        <v>1458</v>
      </c>
      <c r="F1962">
        <v>0</v>
      </c>
      <c r="G1962">
        <f t="shared" si="49"/>
        <v>1</v>
      </c>
    </row>
    <row r="1963" spans="1:7" x14ac:dyDescent="0.3">
      <c r="A1963" t="str">
        <f t="shared" si="50"/>
        <v>Gatton2016TOS1CvCSCH_02</v>
      </c>
      <c r="B1963" s="1">
        <v>42495</v>
      </c>
      <c r="C1963" t="s">
        <v>1468</v>
      </c>
      <c r="D1963">
        <v>1</v>
      </c>
      <c r="E1963" t="s">
        <v>1458</v>
      </c>
      <c r="F1963">
        <v>2</v>
      </c>
      <c r="G1963">
        <f t="shared" si="49"/>
        <v>3</v>
      </c>
    </row>
    <row r="1964" spans="1:7" x14ac:dyDescent="0.3">
      <c r="A1964" t="str">
        <f t="shared" si="50"/>
        <v>Gatton2016TOS1CvCSCH_02</v>
      </c>
      <c r="B1964" s="1">
        <v>42500</v>
      </c>
      <c r="C1964" t="s">
        <v>1468</v>
      </c>
      <c r="D1964">
        <v>1</v>
      </c>
      <c r="E1964" t="s">
        <v>1458</v>
      </c>
      <c r="F1964">
        <v>4</v>
      </c>
      <c r="G1964">
        <f t="shared" si="49"/>
        <v>5</v>
      </c>
    </row>
    <row r="1965" spans="1:7" x14ac:dyDescent="0.3">
      <c r="A1965" t="str">
        <f t="shared" si="50"/>
        <v>Gatton2016TOS1CvCSCH_02</v>
      </c>
      <c r="B1965" s="1">
        <v>42503</v>
      </c>
      <c r="C1965" t="s">
        <v>1468</v>
      </c>
      <c r="D1965">
        <v>1</v>
      </c>
      <c r="E1965" t="s">
        <v>1458</v>
      </c>
      <c r="F1965">
        <v>4.125</v>
      </c>
      <c r="G1965">
        <f t="shared" si="49"/>
        <v>5.125</v>
      </c>
    </row>
    <row r="1966" spans="1:7" x14ac:dyDescent="0.3">
      <c r="A1966" t="str">
        <f t="shared" si="50"/>
        <v>Gatton2016TOS1CvCSCH_02</v>
      </c>
      <c r="B1966" s="1">
        <v>42505</v>
      </c>
      <c r="C1966" t="s">
        <v>1468</v>
      </c>
      <c r="D1966">
        <v>1</v>
      </c>
      <c r="E1966" t="s">
        <v>1458</v>
      </c>
      <c r="F1966">
        <v>4.375</v>
      </c>
      <c r="G1966">
        <f t="shared" si="49"/>
        <v>5.375</v>
      </c>
    </row>
    <row r="1967" spans="1:7" x14ac:dyDescent="0.3">
      <c r="A1967" t="str">
        <f t="shared" si="50"/>
        <v>Gatton2016TOS1CvCSCH_02</v>
      </c>
      <c r="B1967" s="1">
        <v>42510</v>
      </c>
      <c r="C1967" t="s">
        <v>1468</v>
      </c>
      <c r="D1967">
        <v>1</v>
      </c>
      <c r="E1967" t="s">
        <v>1458</v>
      </c>
      <c r="F1967">
        <v>5.5</v>
      </c>
      <c r="G1967">
        <f t="shared" si="49"/>
        <v>6.5</v>
      </c>
    </row>
    <row r="1968" spans="1:7" x14ac:dyDescent="0.3">
      <c r="A1968" t="str">
        <f t="shared" si="50"/>
        <v>Gatton2016TOS1CvCSCH_02</v>
      </c>
      <c r="B1968" s="1">
        <v>42514</v>
      </c>
      <c r="C1968" t="s">
        <v>1468</v>
      </c>
      <c r="D1968">
        <v>1</v>
      </c>
      <c r="E1968" t="s">
        <v>1458</v>
      </c>
      <c r="F1968">
        <v>7.5625</v>
      </c>
      <c r="G1968">
        <f t="shared" si="49"/>
        <v>8.5625</v>
      </c>
    </row>
    <row r="1969" spans="1:7" x14ac:dyDescent="0.3">
      <c r="A1969" t="str">
        <f t="shared" si="50"/>
        <v>Gatton2016TOS1CvCSCH_02</v>
      </c>
      <c r="B1969" s="1">
        <v>42517</v>
      </c>
      <c r="C1969" t="s">
        <v>1468</v>
      </c>
      <c r="D1969">
        <v>1</v>
      </c>
      <c r="E1969" t="s">
        <v>1458</v>
      </c>
      <c r="F1969">
        <v>9</v>
      </c>
      <c r="G1969" t="str">
        <f t="shared" si="49"/>
        <v/>
      </c>
    </row>
    <row r="1970" spans="1:7" x14ac:dyDescent="0.3">
      <c r="A1970" t="str">
        <f t="shared" si="50"/>
        <v>Gatton2016TOS1CvCSCH_02</v>
      </c>
      <c r="B1970" s="1">
        <v>42521</v>
      </c>
      <c r="C1970" t="s">
        <v>1468</v>
      </c>
      <c r="D1970">
        <v>1</v>
      </c>
      <c r="E1970" t="s">
        <v>1458</v>
      </c>
      <c r="F1970">
        <v>9</v>
      </c>
      <c r="G1970" t="str">
        <f t="shared" si="49"/>
        <v/>
      </c>
    </row>
    <row r="1971" spans="1:7" x14ac:dyDescent="0.3">
      <c r="A1971" t="str">
        <f t="shared" si="50"/>
        <v>Gatton2016TOS1CvCSCH_02</v>
      </c>
      <c r="B1971" s="1">
        <v>42524</v>
      </c>
      <c r="C1971" t="s">
        <v>1468</v>
      </c>
      <c r="D1971">
        <v>1</v>
      </c>
      <c r="E1971" t="s">
        <v>1458</v>
      </c>
      <c r="F1971">
        <v>9</v>
      </c>
      <c r="G1971" t="str">
        <f t="shared" si="49"/>
        <v/>
      </c>
    </row>
    <row r="1972" spans="1:7" x14ac:dyDescent="0.3">
      <c r="A1972" t="str">
        <f t="shared" si="50"/>
        <v>Gatton2016TOS1CvCSCH_02</v>
      </c>
      <c r="B1972" s="1">
        <v>42528</v>
      </c>
      <c r="C1972" t="s">
        <v>1468</v>
      </c>
      <c r="D1972">
        <v>1</v>
      </c>
      <c r="E1972" t="s">
        <v>1458</v>
      </c>
      <c r="F1972">
        <v>9</v>
      </c>
      <c r="G1972" t="str">
        <f t="shared" si="49"/>
        <v/>
      </c>
    </row>
    <row r="1973" spans="1:7" x14ac:dyDescent="0.3">
      <c r="A1973" t="str">
        <f t="shared" si="50"/>
        <v>Gatton2016TOS1CvCSCH_02</v>
      </c>
      <c r="B1973" s="1">
        <v>42531</v>
      </c>
      <c r="C1973" t="s">
        <v>1468</v>
      </c>
      <c r="D1973">
        <v>1</v>
      </c>
      <c r="E1973" t="s">
        <v>1458</v>
      </c>
      <c r="F1973">
        <v>9</v>
      </c>
      <c r="G1973" t="str">
        <f t="shared" si="49"/>
        <v/>
      </c>
    </row>
    <row r="1974" spans="1:7" x14ac:dyDescent="0.3">
      <c r="A1974" t="str">
        <f t="shared" si="50"/>
        <v>Gatton2016TOS1CvCSCH_02</v>
      </c>
      <c r="B1974" s="1">
        <v>42535</v>
      </c>
      <c r="C1974" t="s">
        <v>1468</v>
      </c>
      <c r="D1974">
        <v>1</v>
      </c>
      <c r="E1974" t="s">
        <v>1458</v>
      </c>
      <c r="F1974">
        <v>9</v>
      </c>
      <c r="G1974" t="str">
        <f t="shared" si="49"/>
        <v/>
      </c>
    </row>
    <row r="1975" spans="1:7" x14ac:dyDescent="0.3">
      <c r="A1975" t="str">
        <f t="shared" si="50"/>
        <v>Gatton2016TOS1CvCSCH_02</v>
      </c>
      <c r="B1975" s="1">
        <v>42538</v>
      </c>
      <c r="C1975" t="s">
        <v>1468</v>
      </c>
      <c r="D1975">
        <v>1</v>
      </c>
      <c r="E1975" t="s">
        <v>1458</v>
      </c>
      <c r="F1975">
        <v>9</v>
      </c>
      <c r="G1975" t="str">
        <f t="shared" si="49"/>
        <v/>
      </c>
    </row>
    <row r="1976" spans="1:7" x14ac:dyDescent="0.3">
      <c r="A1976" t="str">
        <f t="shared" si="50"/>
        <v>Gatton2016TOS1CvCSCH_02</v>
      </c>
      <c r="B1976" s="1">
        <v>42543</v>
      </c>
      <c r="C1976" t="s">
        <v>1468</v>
      </c>
      <c r="D1976">
        <v>1</v>
      </c>
      <c r="E1976" t="s">
        <v>1458</v>
      </c>
      <c r="F1976">
        <v>9</v>
      </c>
      <c r="G1976" t="str">
        <f t="shared" si="49"/>
        <v/>
      </c>
    </row>
    <row r="1977" spans="1:7" x14ac:dyDescent="0.3">
      <c r="A1977" t="str">
        <f t="shared" si="50"/>
        <v>Gatton2016TOS2CvCSCH_02</v>
      </c>
      <c r="B1977" s="1">
        <v>42503</v>
      </c>
      <c r="C1977" t="s">
        <v>1468</v>
      </c>
      <c r="D1977">
        <v>2</v>
      </c>
      <c r="E1977" t="s">
        <v>1458</v>
      </c>
      <c r="F1977">
        <v>0</v>
      </c>
      <c r="G1977">
        <f t="shared" si="49"/>
        <v>1</v>
      </c>
    </row>
    <row r="1978" spans="1:7" x14ac:dyDescent="0.3">
      <c r="A1978" t="str">
        <f t="shared" si="50"/>
        <v>Gatton2016TOS2CvCSCH_02</v>
      </c>
      <c r="B1978" s="1">
        <v>42505</v>
      </c>
      <c r="C1978" t="s">
        <v>1468</v>
      </c>
      <c r="D1978">
        <v>2</v>
      </c>
      <c r="E1978" t="s">
        <v>1458</v>
      </c>
      <c r="F1978">
        <v>0.14583333333333301</v>
      </c>
      <c r="G1978">
        <f t="shared" si="49"/>
        <v>1.145833333333333</v>
      </c>
    </row>
    <row r="1979" spans="1:7" x14ac:dyDescent="0.3">
      <c r="A1979" t="str">
        <f t="shared" si="50"/>
        <v>Gatton2016TOS2CvCSCH_02</v>
      </c>
      <c r="B1979" s="1">
        <v>42510</v>
      </c>
      <c r="C1979" t="s">
        <v>1468</v>
      </c>
      <c r="D1979">
        <v>2</v>
      </c>
      <c r="E1979" t="s">
        <v>1458</v>
      </c>
      <c r="F1979">
        <v>2.0416666666666701</v>
      </c>
      <c r="G1979">
        <f t="shared" si="49"/>
        <v>3.0416666666666701</v>
      </c>
    </row>
    <row r="1980" spans="1:7" x14ac:dyDescent="0.3">
      <c r="A1980" t="str">
        <f t="shared" si="50"/>
        <v>Gatton2016TOS2CvCSCH_02</v>
      </c>
      <c r="B1980" s="1">
        <v>42514</v>
      </c>
      <c r="C1980" t="s">
        <v>1468</v>
      </c>
      <c r="D1980">
        <v>2</v>
      </c>
      <c r="E1980" t="s">
        <v>1458</v>
      </c>
      <c r="F1980">
        <v>3</v>
      </c>
      <c r="G1980">
        <f t="shared" si="49"/>
        <v>4</v>
      </c>
    </row>
    <row r="1981" spans="1:7" x14ac:dyDescent="0.3">
      <c r="A1981" t="str">
        <f t="shared" si="50"/>
        <v>Gatton2016TOS2CvCSCH_02</v>
      </c>
      <c r="B1981" s="1">
        <v>42517</v>
      </c>
      <c r="C1981" t="s">
        <v>1468</v>
      </c>
      <c r="D1981">
        <v>2</v>
      </c>
      <c r="E1981" t="s">
        <v>1458</v>
      </c>
      <c r="F1981">
        <v>4</v>
      </c>
      <c r="G1981">
        <f t="shared" si="49"/>
        <v>5</v>
      </c>
    </row>
    <row r="1982" spans="1:7" x14ac:dyDescent="0.3">
      <c r="A1982" t="str">
        <f t="shared" si="50"/>
        <v>Gatton2016TOS2CvCSCH_02</v>
      </c>
      <c r="B1982" s="1">
        <v>42521</v>
      </c>
      <c r="C1982" t="s">
        <v>1468</v>
      </c>
      <c r="D1982">
        <v>2</v>
      </c>
      <c r="E1982" t="s">
        <v>1458</v>
      </c>
      <c r="F1982">
        <v>5.0833333333333304</v>
      </c>
      <c r="G1982">
        <f t="shared" si="49"/>
        <v>6.0833333333333304</v>
      </c>
    </row>
    <row r="1983" spans="1:7" x14ac:dyDescent="0.3">
      <c r="A1983" t="str">
        <f t="shared" si="50"/>
        <v>Gatton2016TOS2CvCSCH_02</v>
      </c>
      <c r="B1983" s="1">
        <v>42524</v>
      </c>
      <c r="C1983" t="s">
        <v>1468</v>
      </c>
      <c r="D1983">
        <v>2</v>
      </c>
      <c r="E1983" t="s">
        <v>1458</v>
      </c>
      <c r="F1983">
        <v>5.8250000000000002</v>
      </c>
      <c r="G1983">
        <f t="shared" si="49"/>
        <v>6.8250000000000002</v>
      </c>
    </row>
    <row r="1984" spans="1:7" x14ac:dyDescent="0.3">
      <c r="A1984" t="str">
        <f t="shared" si="50"/>
        <v>Gatton2016TOS2CvCSCH_02</v>
      </c>
      <c r="B1984" s="1">
        <v>42528</v>
      </c>
      <c r="C1984" t="s">
        <v>1468</v>
      </c>
      <c r="D1984">
        <v>2</v>
      </c>
      <c r="E1984" t="s">
        <v>1458</v>
      </c>
      <c r="F1984">
        <v>6.125</v>
      </c>
      <c r="G1984">
        <f t="shared" si="49"/>
        <v>7.125</v>
      </c>
    </row>
    <row r="1985" spans="1:7" x14ac:dyDescent="0.3">
      <c r="A1985" t="str">
        <f t="shared" si="50"/>
        <v>Gatton2016TOS2CvCSCH_02</v>
      </c>
      <c r="B1985" s="1">
        <v>42531</v>
      </c>
      <c r="C1985" t="s">
        <v>1468</v>
      </c>
      <c r="D1985">
        <v>2</v>
      </c>
      <c r="E1985" t="s">
        <v>1458</v>
      </c>
      <c r="F1985">
        <v>7.25</v>
      </c>
      <c r="G1985">
        <f t="shared" si="49"/>
        <v>8.25</v>
      </c>
    </row>
    <row r="1986" spans="1:7" x14ac:dyDescent="0.3">
      <c r="A1986" t="str">
        <f t="shared" si="50"/>
        <v>Gatton2016TOS2CvCSCH_02</v>
      </c>
      <c r="B1986" s="1">
        <v>42535</v>
      </c>
      <c r="C1986" t="s">
        <v>1468</v>
      </c>
      <c r="D1986">
        <v>2</v>
      </c>
      <c r="E1986" t="s">
        <v>1458</v>
      </c>
      <c r="F1986">
        <v>9</v>
      </c>
      <c r="G1986" t="str">
        <f t="shared" ref="G1986:G2049" si="51">IF(F1986&lt;9,F1986+1,"")</f>
        <v/>
      </c>
    </row>
    <row r="1987" spans="1:7" x14ac:dyDescent="0.3">
      <c r="A1987" t="str">
        <f t="shared" si="50"/>
        <v>Gatton2016TOS3NaturalCvCSCH_02</v>
      </c>
      <c r="B1987" s="1">
        <v>42510</v>
      </c>
      <c r="C1987" t="s">
        <v>1468</v>
      </c>
      <c r="D1987">
        <v>3</v>
      </c>
      <c r="E1987" t="s">
        <v>1458</v>
      </c>
      <c r="F1987">
        <v>0</v>
      </c>
      <c r="G1987">
        <f t="shared" si="51"/>
        <v>1</v>
      </c>
    </row>
    <row r="1988" spans="1:7" x14ac:dyDescent="0.3">
      <c r="A1988" t="str">
        <f t="shared" si="50"/>
        <v>Gatton2016TOS3NaturalCvCSCH_02</v>
      </c>
      <c r="B1988" s="1">
        <v>42514</v>
      </c>
      <c r="C1988" t="s">
        <v>1468</v>
      </c>
      <c r="D1988">
        <v>3</v>
      </c>
      <c r="E1988" t="s">
        <v>1458</v>
      </c>
      <c r="F1988">
        <v>2</v>
      </c>
      <c r="G1988">
        <f t="shared" si="51"/>
        <v>3</v>
      </c>
    </row>
    <row r="1989" spans="1:7" x14ac:dyDescent="0.3">
      <c r="A1989" t="str">
        <f t="shared" si="50"/>
        <v>Gatton2016TOS3NaturalCvCSCH_02</v>
      </c>
      <c r="B1989" s="1">
        <v>42517</v>
      </c>
      <c r="C1989" t="s">
        <v>1468</v>
      </c>
      <c r="D1989">
        <v>3</v>
      </c>
      <c r="E1989" t="s">
        <v>1458</v>
      </c>
      <c r="F1989">
        <v>2.125</v>
      </c>
      <c r="G1989">
        <f t="shared" si="51"/>
        <v>3.125</v>
      </c>
    </row>
    <row r="1990" spans="1:7" x14ac:dyDescent="0.3">
      <c r="A1990" t="str">
        <f t="shared" si="50"/>
        <v>Gatton2016TOS3NaturalCvCSCH_02</v>
      </c>
      <c r="B1990" s="1">
        <v>42521</v>
      </c>
      <c r="C1990" t="s">
        <v>1468</v>
      </c>
      <c r="D1990">
        <v>3</v>
      </c>
      <c r="E1990" t="s">
        <v>1458</v>
      </c>
      <c r="F1990">
        <v>3.3125</v>
      </c>
      <c r="G1990">
        <f t="shared" si="51"/>
        <v>4.3125</v>
      </c>
    </row>
    <row r="1991" spans="1:7" x14ac:dyDescent="0.3">
      <c r="A1991" t="str">
        <f t="shared" si="50"/>
        <v>Gatton2016TOS3NaturalCvCSCH_02</v>
      </c>
      <c r="B1991" s="1">
        <v>42524</v>
      </c>
      <c r="C1991" t="s">
        <v>1468</v>
      </c>
      <c r="D1991">
        <v>3</v>
      </c>
      <c r="E1991" t="s">
        <v>1458</v>
      </c>
      <c r="F1991">
        <v>4</v>
      </c>
      <c r="G1991">
        <f t="shared" si="51"/>
        <v>5</v>
      </c>
    </row>
    <row r="1992" spans="1:7" x14ac:dyDescent="0.3">
      <c r="A1992" t="str">
        <f t="shared" si="50"/>
        <v>Gatton2016TOS3NaturalCvCSCH_02</v>
      </c>
      <c r="B1992" s="1">
        <v>42528</v>
      </c>
      <c r="C1992" t="s">
        <v>1468</v>
      </c>
      <c r="D1992">
        <v>3</v>
      </c>
      <c r="E1992" t="s">
        <v>1458</v>
      </c>
      <c r="F1992">
        <v>5</v>
      </c>
      <c r="G1992">
        <f t="shared" si="51"/>
        <v>6</v>
      </c>
    </row>
    <row r="1993" spans="1:7" x14ac:dyDescent="0.3">
      <c r="A1993" t="str">
        <f t="shared" si="50"/>
        <v>Gatton2016TOS3NaturalCvCSCH_02</v>
      </c>
      <c r="B1993" s="1">
        <v>42531</v>
      </c>
      <c r="C1993" t="s">
        <v>1468</v>
      </c>
      <c r="D1993">
        <v>3</v>
      </c>
      <c r="E1993" t="s">
        <v>1458</v>
      </c>
      <c r="F1993">
        <v>6.125</v>
      </c>
      <c r="G1993">
        <f t="shared" si="51"/>
        <v>7.125</v>
      </c>
    </row>
    <row r="1994" spans="1:7" x14ac:dyDescent="0.3">
      <c r="A1994" t="str">
        <f t="shared" si="50"/>
        <v>Gatton2016TOS3NaturalCvCSCH_02</v>
      </c>
      <c r="B1994" s="1">
        <v>42535</v>
      </c>
      <c r="C1994" t="s">
        <v>1468</v>
      </c>
      <c r="D1994">
        <v>3</v>
      </c>
      <c r="E1994" t="s">
        <v>1458</v>
      </c>
      <c r="F1994">
        <v>7.1875</v>
      </c>
      <c r="G1994">
        <f t="shared" si="51"/>
        <v>8.1875</v>
      </c>
    </row>
    <row r="1995" spans="1:7" x14ac:dyDescent="0.3">
      <c r="A1995" t="str">
        <f t="shared" ref="A1995:A2058" si="52">IF(D1995=3,"Gatton2016TOS"&amp;D1995&amp;E1995&amp;"Cv"&amp;C1995,"Gatton2016TOS"&amp;D1995&amp;"Cv"&amp;C1995)</f>
        <v>Gatton2016TOS314CvCSCH_02</v>
      </c>
      <c r="B1995" s="1">
        <v>42510</v>
      </c>
      <c r="C1995" t="s">
        <v>1468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3">
      <c r="A1996" t="str">
        <f t="shared" si="52"/>
        <v>Gatton2016TOS314CvCSCH_02</v>
      </c>
      <c r="B1996" s="1">
        <v>42514</v>
      </c>
      <c r="C1996" t="s">
        <v>1468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3">
      <c r="A1997" t="str">
        <f t="shared" si="52"/>
        <v>Gatton2016TOS314CvCSCH_02</v>
      </c>
      <c r="B1997" s="1">
        <v>42517</v>
      </c>
      <c r="C1997" t="s">
        <v>1468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3">
      <c r="A1998" t="str">
        <f t="shared" si="52"/>
        <v>Gatton2016TOS314CvCSCH_02</v>
      </c>
      <c r="B1998" s="1">
        <v>42521</v>
      </c>
      <c r="C1998" t="s">
        <v>1468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3">
      <c r="A1999" t="str">
        <f t="shared" si="52"/>
        <v>Gatton2016TOS314CvCSCH_02</v>
      </c>
      <c r="B1999" s="1">
        <v>42524</v>
      </c>
      <c r="C1999" t="s">
        <v>1468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3">
      <c r="A2000" t="str">
        <f t="shared" si="52"/>
        <v>Gatton2016TOS314CvCSCH_02</v>
      </c>
      <c r="B2000" s="1">
        <v>42528</v>
      </c>
      <c r="C2000" t="s">
        <v>1468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3">
      <c r="A2001" t="str">
        <f t="shared" si="52"/>
        <v>Gatton2016TOS314CvCSCH_02</v>
      </c>
      <c r="B2001" s="1">
        <v>42531</v>
      </c>
      <c r="C2001" t="s">
        <v>1468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3">
      <c r="A2002" t="str">
        <f t="shared" si="52"/>
        <v>Gatton2016TOS314CvCSCH_02</v>
      </c>
      <c r="B2002" s="1">
        <v>42535</v>
      </c>
      <c r="C2002" t="s">
        <v>1468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3">
      <c r="A2003" t="str">
        <f t="shared" si="52"/>
        <v>Gatton2016TOS314CvCSCH_02</v>
      </c>
      <c r="B2003" s="1">
        <v>42538</v>
      </c>
      <c r="C2003" t="s">
        <v>1468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3">
      <c r="A2004" t="str">
        <f t="shared" si="52"/>
        <v>Gatton2016TOS316CvCSCH_02</v>
      </c>
      <c r="B2004" s="1">
        <v>42510</v>
      </c>
      <c r="C2004" t="s">
        <v>1468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3">
      <c r="A2005" t="str">
        <f t="shared" si="52"/>
        <v>Gatton2016TOS316CvCSCH_02</v>
      </c>
      <c r="B2005" s="1">
        <v>42514</v>
      </c>
      <c r="C2005" t="s">
        <v>1468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3">
      <c r="A2006" t="str">
        <f t="shared" si="52"/>
        <v>Gatton2016TOS316CvCSCH_02</v>
      </c>
      <c r="B2006" s="1">
        <v>42517</v>
      </c>
      <c r="C2006" t="s">
        <v>1468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3">
      <c r="A2007" t="str">
        <f t="shared" si="52"/>
        <v>Gatton2016TOS316CvCSCH_02</v>
      </c>
      <c r="B2007" s="1">
        <v>42521</v>
      </c>
      <c r="C2007" t="s">
        <v>1468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3">
      <c r="A2008" t="str">
        <f t="shared" si="52"/>
        <v>Gatton2016TOS316CvCSCH_02</v>
      </c>
      <c r="B2008" s="1">
        <v>42524</v>
      </c>
      <c r="C2008" t="s">
        <v>1468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3">
      <c r="A2009" t="str">
        <f t="shared" si="52"/>
        <v>Gatton2016TOS316CvCSCH_02</v>
      </c>
      <c r="B2009" s="1">
        <v>42528</v>
      </c>
      <c r="C2009" t="s">
        <v>1468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3">
      <c r="A2010" t="str">
        <f t="shared" si="52"/>
        <v>Gatton2016TOS316CvCSCH_02</v>
      </c>
      <c r="B2010" s="1">
        <v>42531</v>
      </c>
      <c r="C2010" t="s">
        <v>1468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3">
      <c r="A2011" t="str">
        <f t="shared" si="52"/>
        <v>Gatton2016TOS316CvCSCH_02</v>
      </c>
      <c r="B2011" s="1">
        <v>42535</v>
      </c>
      <c r="C2011" t="s">
        <v>1468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3">
      <c r="A2012" t="str">
        <f t="shared" si="52"/>
        <v>Gatton2016TOS4CvCSCH_02</v>
      </c>
      <c r="B2012" s="1">
        <v>42521</v>
      </c>
      <c r="C2012" t="s">
        <v>1468</v>
      </c>
      <c r="D2012">
        <v>4</v>
      </c>
      <c r="E2012" t="s">
        <v>1458</v>
      </c>
      <c r="F2012">
        <v>0</v>
      </c>
      <c r="G2012">
        <f t="shared" si="51"/>
        <v>1</v>
      </c>
    </row>
    <row r="2013" spans="1:7" x14ac:dyDescent="0.3">
      <c r="A2013" t="str">
        <f t="shared" si="52"/>
        <v>Gatton2016TOS4CvCSCH_02</v>
      </c>
      <c r="B2013" s="1">
        <v>42524</v>
      </c>
      <c r="C2013" t="s">
        <v>1468</v>
      </c>
      <c r="D2013">
        <v>4</v>
      </c>
      <c r="E2013" t="s">
        <v>1458</v>
      </c>
      <c r="F2013">
        <v>1</v>
      </c>
      <c r="G2013">
        <f t="shared" si="51"/>
        <v>2</v>
      </c>
    </row>
    <row r="2014" spans="1:7" x14ac:dyDescent="0.3">
      <c r="A2014" t="str">
        <f t="shared" si="52"/>
        <v>Gatton2016TOS4CvCSCH_02</v>
      </c>
      <c r="B2014" s="1">
        <v>42528</v>
      </c>
      <c r="C2014" t="s">
        <v>1468</v>
      </c>
      <c r="D2014">
        <v>4</v>
      </c>
      <c r="E2014" t="s">
        <v>1458</v>
      </c>
      <c r="F2014">
        <v>2.1875</v>
      </c>
      <c r="G2014">
        <f t="shared" si="51"/>
        <v>3.1875</v>
      </c>
    </row>
    <row r="2015" spans="1:7" x14ac:dyDescent="0.3">
      <c r="A2015" t="str">
        <f t="shared" si="52"/>
        <v>Gatton2016TOS4CvCSCH_02</v>
      </c>
      <c r="B2015" s="1">
        <v>42531</v>
      </c>
      <c r="C2015" t="s">
        <v>1468</v>
      </c>
      <c r="D2015">
        <v>4</v>
      </c>
      <c r="E2015" t="s">
        <v>1458</v>
      </c>
      <c r="F2015">
        <v>3</v>
      </c>
      <c r="G2015">
        <f t="shared" si="51"/>
        <v>4</v>
      </c>
    </row>
    <row r="2016" spans="1:7" x14ac:dyDescent="0.3">
      <c r="A2016" t="str">
        <f t="shared" si="52"/>
        <v>Gatton2016TOS4CvCSCH_02</v>
      </c>
      <c r="B2016" s="1">
        <v>42535</v>
      </c>
      <c r="C2016" t="s">
        <v>1468</v>
      </c>
      <c r="D2016">
        <v>4</v>
      </c>
      <c r="E2016" t="s">
        <v>1458</v>
      </c>
      <c r="F2016">
        <v>4.0625</v>
      </c>
      <c r="G2016">
        <f t="shared" si="51"/>
        <v>5.0625</v>
      </c>
    </row>
    <row r="2017" spans="1:7" x14ac:dyDescent="0.3">
      <c r="A2017" t="str">
        <f t="shared" si="52"/>
        <v>Gatton2016TOS4CvCSCH_02</v>
      </c>
      <c r="B2017" s="1">
        <v>42538</v>
      </c>
      <c r="C2017" t="s">
        <v>1468</v>
      </c>
      <c r="D2017">
        <v>4</v>
      </c>
      <c r="E2017" t="s">
        <v>1458</v>
      </c>
      <c r="F2017">
        <v>4.5</v>
      </c>
      <c r="G2017">
        <f t="shared" si="51"/>
        <v>5.5</v>
      </c>
    </row>
    <row r="2018" spans="1:7" x14ac:dyDescent="0.3">
      <c r="A2018" t="str">
        <f t="shared" si="52"/>
        <v>Gatton2016TOS4CvCSCH_02</v>
      </c>
      <c r="B2018" s="1">
        <v>42543</v>
      </c>
      <c r="C2018" t="s">
        <v>1468</v>
      </c>
      <c r="D2018">
        <v>4</v>
      </c>
      <c r="E2018" t="s">
        <v>1458</v>
      </c>
      <c r="F2018">
        <v>5.6875</v>
      </c>
      <c r="G2018">
        <f t="shared" si="51"/>
        <v>6.6875</v>
      </c>
    </row>
    <row r="2019" spans="1:7" x14ac:dyDescent="0.3">
      <c r="A2019" t="str">
        <f t="shared" si="52"/>
        <v>Gatton2016TOS4CvCSCH_02</v>
      </c>
      <c r="B2019" s="1">
        <v>42549</v>
      </c>
      <c r="C2019" t="s">
        <v>1468</v>
      </c>
      <c r="D2019">
        <v>4</v>
      </c>
      <c r="E2019" t="s">
        <v>1458</v>
      </c>
      <c r="F2019">
        <v>7.75</v>
      </c>
      <c r="G2019">
        <f t="shared" si="51"/>
        <v>8.75</v>
      </c>
    </row>
    <row r="2020" spans="1:7" x14ac:dyDescent="0.3">
      <c r="A2020" t="str">
        <f t="shared" si="52"/>
        <v>Gatton2016TOS4CvCSCH_02</v>
      </c>
      <c r="B2020" s="1">
        <v>42551</v>
      </c>
      <c r="C2020" t="s">
        <v>1468</v>
      </c>
      <c r="D2020">
        <v>4</v>
      </c>
      <c r="E2020" t="s">
        <v>1458</v>
      </c>
      <c r="F2020">
        <v>7.75</v>
      </c>
      <c r="G2020">
        <f t="shared" si="51"/>
        <v>8.75</v>
      </c>
    </row>
    <row r="2021" spans="1:7" x14ac:dyDescent="0.3">
      <c r="A2021" t="str">
        <f t="shared" si="52"/>
        <v>Gatton2016TOS4CvCSCH_02</v>
      </c>
      <c r="B2021" s="1">
        <v>42558</v>
      </c>
      <c r="C2021" t="s">
        <v>1468</v>
      </c>
      <c r="D2021">
        <v>4</v>
      </c>
      <c r="E2021" t="s">
        <v>1458</v>
      </c>
      <c r="F2021">
        <v>8.9375</v>
      </c>
      <c r="G2021">
        <f t="shared" si="51"/>
        <v>9.9375</v>
      </c>
    </row>
    <row r="2022" spans="1:7" x14ac:dyDescent="0.3">
      <c r="A2022" t="str">
        <f t="shared" si="52"/>
        <v>Gatton2016TOS1CvHyola_559_TT</v>
      </c>
      <c r="B2022" s="1">
        <v>42487</v>
      </c>
      <c r="C2022" t="s">
        <v>1467</v>
      </c>
      <c r="D2022">
        <v>1</v>
      </c>
      <c r="E2022" t="s">
        <v>1458</v>
      </c>
      <c r="F2022">
        <v>0</v>
      </c>
      <c r="G2022">
        <f t="shared" si="51"/>
        <v>1</v>
      </c>
    </row>
    <row r="2023" spans="1:7" x14ac:dyDescent="0.3">
      <c r="A2023" t="str">
        <f t="shared" si="52"/>
        <v>Gatton2016TOS1CvHyola_559_TT</v>
      </c>
      <c r="B2023" s="1">
        <v>42495</v>
      </c>
      <c r="C2023" t="s">
        <v>1467</v>
      </c>
      <c r="D2023">
        <v>1</v>
      </c>
      <c r="E2023" t="s">
        <v>1458</v>
      </c>
      <c r="F2023">
        <v>3</v>
      </c>
      <c r="G2023">
        <f t="shared" si="51"/>
        <v>4</v>
      </c>
    </row>
    <row r="2024" spans="1:7" x14ac:dyDescent="0.3">
      <c r="A2024" t="str">
        <f t="shared" si="52"/>
        <v>Gatton2016TOS1CvHyola_559_TT</v>
      </c>
      <c r="B2024" s="1">
        <v>42500</v>
      </c>
      <c r="C2024" t="s">
        <v>1467</v>
      </c>
      <c r="D2024">
        <v>1</v>
      </c>
      <c r="E2024" t="s">
        <v>1458</v>
      </c>
      <c r="F2024">
        <v>4.25</v>
      </c>
      <c r="G2024">
        <f t="shared" si="51"/>
        <v>5.25</v>
      </c>
    </row>
    <row r="2025" spans="1:7" x14ac:dyDescent="0.3">
      <c r="A2025" t="str">
        <f t="shared" si="52"/>
        <v>Gatton2016TOS1CvHyola_559_TT</v>
      </c>
      <c r="B2025" s="1">
        <v>42503</v>
      </c>
      <c r="C2025" t="s">
        <v>1467</v>
      </c>
      <c r="D2025">
        <v>1</v>
      </c>
      <c r="E2025" t="s">
        <v>1458</v>
      </c>
      <c r="F2025">
        <v>5</v>
      </c>
      <c r="G2025">
        <f t="shared" si="51"/>
        <v>6</v>
      </c>
    </row>
    <row r="2026" spans="1:7" x14ac:dyDescent="0.3">
      <c r="A2026" t="str">
        <f t="shared" si="52"/>
        <v>Gatton2016TOS1CvHyola_559_TT</v>
      </c>
      <c r="B2026" s="1">
        <v>42505</v>
      </c>
      <c r="C2026" t="s">
        <v>1467</v>
      </c>
      <c r="D2026">
        <v>1</v>
      </c>
      <c r="E2026" t="s">
        <v>1458</v>
      </c>
      <c r="F2026">
        <v>5.125</v>
      </c>
      <c r="G2026">
        <f t="shared" si="51"/>
        <v>6.125</v>
      </c>
    </row>
    <row r="2027" spans="1:7" x14ac:dyDescent="0.3">
      <c r="A2027" t="str">
        <f t="shared" si="52"/>
        <v>Gatton2016TOS1CvHyola_559_TT</v>
      </c>
      <c r="B2027" s="1">
        <v>42510</v>
      </c>
      <c r="C2027" t="s">
        <v>1467</v>
      </c>
      <c r="D2027">
        <v>1</v>
      </c>
      <c r="E2027" t="s">
        <v>1458</v>
      </c>
      <c r="F2027">
        <v>7</v>
      </c>
      <c r="G2027">
        <f t="shared" si="51"/>
        <v>8</v>
      </c>
    </row>
    <row r="2028" spans="1:7" x14ac:dyDescent="0.3">
      <c r="A2028" t="str">
        <f t="shared" si="52"/>
        <v>Gatton2016TOS1CvHyola_559_TT</v>
      </c>
      <c r="B2028" s="1">
        <v>42514</v>
      </c>
      <c r="C2028" t="s">
        <v>1467</v>
      </c>
      <c r="D2028">
        <v>1</v>
      </c>
      <c r="E2028" t="s">
        <v>1458</v>
      </c>
      <c r="F2028">
        <v>7</v>
      </c>
      <c r="G2028">
        <f t="shared" si="51"/>
        <v>8</v>
      </c>
    </row>
    <row r="2029" spans="1:7" x14ac:dyDescent="0.3">
      <c r="A2029" t="str">
        <f t="shared" si="52"/>
        <v>Gatton2016TOS1CvHyola_559_TT</v>
      </c>
      <c r="B2029" s="1">
        <v>42658</v>
      </c>
      <c r="C2029" t="s">
        <v>1467</v>
      </c>
      <c r="D2029">
        <v>1</v>
      </c>
      <c r="E2029" t="s">
        <v>1458</v>
      </c>
      <c r="F2029">
        <v>7</v>
      </c>
      <c r="G2029">
        <f t="shared" si="51"/>
        <v>8</v>
      </c>
    </row>
    <row r="2030" spans="1:7" x14ac:dyDescent="0.3">
      <c r="A2030" t="str">
        <f t="shared" si="52"/>
        <v>Gatton2016TOS2CvHyola_559_TT</v>
      </c>
      <c r="B2030" s="1">
        <v>42503</v>
      </c>
      <c r="C2030" t="s">
        <v>1467</v>
      </c>
      <c r="D2030">
        <v>2</v>
      </c>
      <c r="E2030" t="s">
        <v>1458</v>
      </c>
      <c r="F2030">
        <v>0</v>
      </c>
      <c r="G2030">
        <f t="shared" si="51"/>
        <v>1</v>
      </c>
    </row>
    <row r="2031" spans="1:7" x14ac:dyDescent="0.3">
      <c r="A2031" t="str">
        <f t="shared" si="52"/>
        <v>Gatton2016TOS2CvHyola_559_TT</v>
      </c>
      <c r="B2031" s="1">
        <v>42505</v>
      </c>
      <c r="C2031" t="s">
        <v>1467</v>
      </c>
      <c r="D2031">
        <v>2</v>
      </c>
      <c r="E2031" t="s">
        <v>1458</v>
      </c>
      <c r="F2031">
        <v>0.8</v>
      </c>
      <c r="G2031">
        <f t="shared" si="51"/>
        <v>1.8</v>
      </c>
    </row>
    <row r="2032" spans="1:7" x14ac:dyDescent="0.3">
      <c r="A2032" t="str">
        <f t="shared" si="52"/>
        <v>Gatton2016TOS2CvHyola_559_TT</v>
      </c>
      <c r="B2032" s="1">
        <v>42510</v>
      </c>
      <c r="C2032" t="s">
        <v>1467</v>
      </c>
      <c r="D2032">
        <v>2</v>
      </c>
      <c r="E2032" t="s">
        <v>1458</v>
      </c>
      <c r="F2032">
        <v>2.3250000000000002</v>
      </c>
      <c r="G2032">
        <f t="shared" si="51"/>
        <v>3.3250000000000002</v>
      </c>
    </row>
    <row r="2033" spans="1:7" x14ac:dyDescent="0.3">
      <c r="A2033" t="str">
        <f t="shared" si="52"/>
        <v>Gatton2016TOS2CvHyola_559_TT</v>
      </c>
      <c r="B2033" s="1">
        <v>42514</v>
      </c>
      <c r="C2033" t="s">
        <v>1467</v>
      </c>
      <c r="D2033">
        <v>2</v>
      </c>
      <c r="E2033" t="s">
        <v>1458</v>
      </c>
      <c r="F2033">
        <v>3.7749999999999999</v>
      </c>
      <c r="G2033">
        <f t="shared" si="51"/>
        <v>4.7750000000000004</v>
      </c>
    </row>
    <row r="2034" spans="1:7" x14ac:dyDescent="0.3">
      <c r="A2034" t="str">
        <f t="shared" si="52"/>
        <v>Gatton2016TOS2CvHyola_559_TT</v>
      </c>
      <c r="B2034" s="1">
        <v>42517</v>
      </c>
      <c r="C2034" t="s">
        <v>1467</v>
      </c>
      <c r="D2034">
        <v>2</v>
      </c>
      <c r="E2034" t="s">
        <v>1458</v>
      </c>
      <c r="F2034">
        <v>4.375</v>
      </c>
      <c r="G2034">
        <f t="shared" si="51"/>
        <v>5.375</v>
      </c>
    </row>
    <row r="2035" spans="1:7" x14ac:dyDescent="0.3">
      <c r="A2035" t="str">
        <f t="shared" si="52"/>
        <v>Gatton2016TOS2CvHyola_559_TT</v>
      </c>
      <c r="B2035" s="1">
        <v>42521</v>
      </c>
      <c r="C2035" t="s">
        <v>1467</v>
      </c>
      <c r="D2035">
        <v>2</v>
      </c>
      <c r="E2035" t="s">
        <v>1458</v>
      </c>
      <c r="F2035">
        <v>5.5</v>
      </c>
      <c r="G2035">
        <f t="shared" si="51"/>
        <v>6.5</v>
      </c>
    </row>
    <row r="2036" spans="1:7" x14ac:dyDescent="0.3">
      <c r="A2036" t="str">
        <f t="shared" si="52"/>
        <v>Gatton2016TOS2CvHyola_559_TT</v>
      </c>
      <c r="B2036" s="1">
        <v>42524</v>
      </c>
      <c r="C2036" t="s">
        <v>1467</v>
      </c>
      <c r="D2036">
        <v>2</v>
      </c>
      <c r="E2036" t="s">
        <v>1458</v>
      </c>
      <c r="F2036">
        <v>6</v>
      </c>
      <c r="G2036">
        <f t="shared" si="51"/>
        <v>7</v>
      </c>
    </row>
    <row r="2037" spans="1:7" x14ac:dyDescent="0.3">
      <c r="A2037" t="str">
        <f t="shared" si="52"/>
        <v>Gatton2016TOS3NaturalCvHyola_559_TT</v>
      </c>
      <c r="B2037" s="1">
        <v>42510</v>
      </c>
      <c r="C2037" t="s">
        <v>1467</v>
      </c>
      <c r="D2037">
        <v>3</v>
      </c>
      <c r="E2037" t="s">
        <v>1458</v>
      </c>
      <c r="F2037">
        <v>0</v>
      </c>
      <c r="G2037">
        <f t="shared" si="51"/>
        <v>1</v>
      </c>
    </row>
    <row r="2038" spans="1:7" x14ac:dyDescent="0.3">
      <c r="A2038" t="str">
        <f t="shared" si="52"/>
        <v>Gatton2016TOS3NaturalCvHyola_559_TT</v>
      </c>
      <c r="B2038" s="1">
        <v>42514</v>
      </c>
      <c r="C2038" t="s">
        <v>1467</v>
      </c>
      <c r="D2038">
        <v>3</v>
      </c>
      <c r="E2038" t="s">
        <v>1458</v>
      </c>
      <c r="F2038">
        <v>2</v>
      </c>
      <c r="G2038">
        <f t="shared" si="51"/>
        <v>3</v>
      </c>
    </row>
    <row r="2039" spans="1:7" x14ac:dyDescent="0.3">
      <c r="A2039" t="str">
        <f t="shared" si="52"/>
        <v>Gatton2016TOS3NaturalCvHyola_559_TT</v>
      </c>
      <c r="B2039" s="1">
        <v>42517</v>
      </c>
      <c r="C2039" t="s">
        <v>1467</v>
      </c>
      <c r="D2039">
        <v>3</v>
      </c>
      <c r="E2039" t="s">
        <v>1458</v>
      </c>
      <c r="F2039">
        <v>3.25</v>
      </c>
      <c r="G2039">
        <f t="shared" si="51"/>
        <v>4.25</v>
      </c>
    </row>
    <row r="2040" spans="1:7" x14ac:dyDescent="0.3">
      <c r="A2040" t="str">
        <f t="shared" si="52"/>
        <v>Gatton2016TOS3NaturalCvHyola_559_TT</v>
      </c>
      <c r="B2040" s="1">
        <v>42521</v>
      </c>
      <c r="C2040" t="s">
        <v>1467</v>
      </c>
      <c r="D2040">
        <v>3</v>
      </c>
      <c r="E2040" t="s">
        <v>1458</v>
      </c>
      <c r="F2040">
        <v>4.1875</v>
      </c>
      <c r="G2040">
        <f t="shared" si="51"/>
        <v>5.1875</v>
      </c>
    </row>
    <row r="2041" spans="1:7" x14ac:dyDescent="0.3">
      <c r="A2041" t="str">
        <f t="shared" si="52"/>
        <v>Gatton2016TOS3NaturalCvHyola_559_TT</v>
      </c>
      <c r="B2041" s="1">
        <v>42524</v>
      </c>
      <c r="C2041" t="s">
        <v>1467</v>
      </c>
      <c r="D2041">
        <v>3</v>
      </c>
      <c r="E2041" t="s">
        <v>1458</v>
      </c>
      <c r="F2041">
        <v>4.4375</v>
      </c>
      <c r="G2041">
        <f t="shared" si="51"/>
        <v>5.4375</v>
      </c>
    </row>
    <row r="2042" spans="1:7" x14ac:dyDescent="0.3">
      <c r="A2042" t="str">
        <f t="shared" si="52"/>
        <v>Gatton2016TOS3NaturalCvHyola_559_TT</v>
      </c>
      <c r="B2042" s="1">
        <v>42528</v>
      </c>
      <c r="C2042" t="s">
        <v>1467</v>
      </c>
      <c r="D2042">
        <v>3</v>
      </c>
      <c r="E2042" t="s">
        <v>1458</v>
      </c>
      <c r="F2042">
        <v>5.4375</v>
      </c>
      <c r="G2042">
        <f t="shared" si="51"/>
        <v>6.4375</v>
      </c>
    </row>
    <row r="2043" spans="1:7" x14ac:dyDescent="0.3">
      <c r="A2043" t="str">
        <f t="shared" si="52"/>
        <v>Gatton2016TOS3NaturalCvHyola_559_TT</v>
      </c>
      <c r="B2043" s="1">
        <v>42531</v>
      </c>
      <c r="C2043" t="s">
        <v>1467</v>
      </c>
      <c r="D2043">
        <v>3</v>
      </c>
      <c r="E2043" t="s">
        <v>1458</v>
      </c>
      <c r="F2043">
        <v>6.5</v>
      </c>
      <c r="G2043">
        <f t="shared" si="51"/>
        <v>7.5</v>
      </c>
    </row>
    <row r="2044" spans="1:7" x14ac:dyDescent="0.3">
      <c r="A2044" t="str">
        <f t="shared" si="52"/>
        <v>Gatton2016TOS314CvHyola_559_TT</v>
      </c>
      <c r="B2044" s="1">
        <v>42510</v>
      </c>
      <c r="C2044" t="s">
        <v>1467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3">
      <c r="A2045" t="str">
        <f t="shared" si="52"/>
        <v>Gatton2016TOS314CvHyola_559_TT</v>
      </c>
      <c r="B2045" s="1">
        <v>42514</v>
      </c>
      <c r="C2045" t="s">
        <v>1467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3">
      <c r="A2046" t="str">
        <f t="shared" si="52"/>
        <v>Gatton2016TOS314CvHyola_559_TT</v>
      </c>
      <c r="B2046" s="1">
        <v>42517</v>
      </c>
      <c r="C2046" t="s">
        <v>1467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3">
      <c r="A2047" t="str">
        <f t="shared" si="52"/>
        <v>Gatton2016TOS314CvHyola_559_TT</v>
      </c>
      <c r="B2047" s="1">
        <v>42521</v>
      </c>
      <c r="C2047" t="s">
        <v>1467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3">
      <c r="A2048" t="str">
        <f t="shared" si="52"/>
        <v>Gatton2016TOS314CvHyola_559_TT</v>
      </c>
      <c r="B2048" s="1">
        <v>42524</v>
      </c>
      <c r="C2048" t="s">
        <v>1467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3">
      <c r="A2049" t="str">
        <f t="shared" si="52"/>
        <v>Gatton2016TOS314CvHyola_559_TT</v>
      </c>
      <c r="B2049" s="1">
        <v>42528</v>
      </c>
      <c r="C2049" t="s">
        <v>1467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3">
      <c r="A2050" t="str">
        <f t="shared" si="52"/>
        <v>Gatton2016TOS314CvHyola_559_TT</v>
      </c>
      <c r="B2050" s="1">
        <v>42531</v>
      </c>
      <c r="C2050" t="s">
        <v>1467</v>
      </c>
      <c r="D2050">
        <v>3</v>
      </c>
      <c r="E2050">
        <v>14</v>
      </c>
      <c r="F2050">
        <v>6</v>
      </c>
      <c r="G2050">
        <f t="shared" ref="G2050:G2113" si="53">IF(F2050&lt;9,F2050+1,"")</f>
        <v>7</v>
      </c>
    </row>
    <row r="2051" spans="1:7" x14ac:dyDescent="0.3">
      <c r="A2051" t="str">
        <f t="shared" si="52"/>
        <v>Gatton2016TOS316CvHyola_559_TT</v>
      </c>
      <c r="B2051" s="1">
        <v>42510</v>
      </c>
      <c r="C2051" t="s">
        <v>1467</v>
      </c>
      <c r="D2051">
        <v>3</v>
      </c>
      <c r="E2051">
        <v>16</v>
      </c>
      <c r="F2051">
        <v>0</v>
      </c>
      <c r="G2051">
        <f t="shared" si="53"/>
        <v>1</v>
      </c>
    </row>
    <row r="2052" spans="1:7" x14ac:dyDescent="0.3">
      <c r="A2052" t="str">
        <f t="shared" si="52"/>
        <v>Gatton2016TOS316CvHyola_559_TT</v>
      </c>
      <c r="B2052" s="1">
        <v>42514</v>
      </c>
      <c r="C2052" t="s">
        <v>1467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3">
      <c r="A2053" t="str">
        <f t="shared" si="52"/>
        <v>Gatton2016TOS316CvHyola_559_TT</v>
      </c>
      <c r="B2053" s="1">
        <v>42517</v>
      </c>
      <c r="C2053" t="s">
        <v>1467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3">
      <c r="A2054" t="str">
        <f t="shared" si="52"/>
        <v>Gatton2016TOS316CvHyola_559_TT</v>
      </c>
      <c r="B2054" s="1">
        <v>42521</v>
      </c>
      <c r="C2054" t="s">
        <v>1467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3">
      <c r="A2055" t="str">
        <f t="shared" si="52"/>
        <v>Gatton2016TOS316CvHyola_559_TT</v>
      </c>
      <c r="B2055" s="1">
        <v>42524</v>
      </c>
      <c r="C2055" t="s">
        <v>1467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3">
      <c r="A2056" t="str">
        <f t="shared" si="52"/>
        <v>Gatton2016TOS316CvHyola_559_TT</v>
      </c>
      <c r="B2056" s="1">
        <v>42528</v>
      </c>
      <c r="C2056" t="s">
        <v>1467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3">
      <c r="A2057" t="str">
        <f t="shared" si="52"/>
        <v>Gatton2016TOS316CvHyola_559_TT</v>
      </c>
      <c r="B2057" s="1">
        <v>42531</v>
      </c>
      <c r="C2057" t="s">
        <v>1467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3">
      <c r="A2058" t="str">
        <f t="shared" si="52"/>
        <v>Gatton2016TOS4CvHyola_559_TT</v>
      </c>
      <c r="B2058" s="1">
        <v>42521</v>
      </c>
      <c r="C2058" t="s">
        <v>1467</v>
      </c>
      <c r="D2058">
        <v>4</v>
      </c>
      <c r="E2058" t="s">
        <v>1458</v>
      </c>
      <c r="F2058">
        <v>0</v>
      </c>
      <c r="G2058">
        <f t="shared" si="53"/>
        <v>1</v>
      </c>
    </row>
    <row r="2059" spans="1:7" x14ac:dyDescent="0.3">
      <c r="A2059" t="str">
        <f t="shared" ref="A2059:A2122" si="54">IF(D2059=3,"Gatton2016TOS"&amp;D2059&amp;E2059&amp;"Cv"&amp;C2059,"Gatton2016TOS"&amp;D2059&amp;"Cv"&amp;C2059)</f>
        <v>Gatton2016TOS4CvHyola_559_TT</v>
      </c>
      <c r="B2059" s="1">
        <v>42524</v>
      </c>
      <c r="C2059" t="s">
        <v>1467</v>
      </c>
      <c r="D2059">
        <v>4</v>
      </c>
      <c r="E2059" t="s">
        <v>1458</v>
      </c>
      <c r="F2059">
        <v>1.5</v>
      </c>
      <c r="G2059">
        <f t="shared" si="53"/>
        <v>2.5</v>
      </c>
    </row>
    <row r="2060" spans="1:7" x14ac:dyDescent="0.3">
      <c r="A2060" t="str">
        <f t="shared" si="54"/>
        <v>Gatton2016TOS4CvHyola_559_TT</v>
      </c>
      <c r="B2060" s="1">
        <v>42528</v>
      </c>
      <c r="C2060" t="s">
        <v>1467</v>
      </c>
      <c r="D2060">
        <v>4</v>
      </c>
      <c r="E2060" t="s">
        <v>1458</v>
      </c>
      <c r="F2060">
        <v>2.375</v>
      </c>
      <c r="G2060">
        <f t="shared" si="53"/>
        <v>3.375</v>
      </c>
    </row>
    <row r="2061" spans="1:7" x14ac:dyDescent="0.3">
      <c r="A2061" t="str">
        <f t="shared" si="54"/>
        <v>Gatton2016TOS4CvHyola_559_TT</v>
      </c>
      <c r="B2061" s="1">
        <v>42531</v>
      </c>
      <c r="C2061" t="s">
        <v>1467</v>
      </c>
      <c r="D2061">
        <v>4</v>
      </c>
      <c r="E2061" t="s">
        <v>1458</v>
      </c>
      <c r="F2061">
        <v>3.5</v>
      </c>
      <c r="G2061">
        <f t="shared" si="53"/>
        <v>4.5</v>
      </c>
    </row>
    <row r="2062" spans="1:7" x14ac:dyDescent="0.3">
      <c r="A2062" t="str">
        <f t="shared" si="54"/>
        <v>Gatton2016TOS4CvHyola_559_TT</v>
      </c>
      <c r="B2062" s="1">
        <v>42535</v>
      </c>
      <c r="C2062" t="s">
        <v>1467</v>
      </c>
      <c r="D2062">
        <v>4</v>
      </c>
      <c r="E2062" t="s">
        <v>1458</v>
      </c>
      <c r="F2062">
        <v>4.1875</v>
      </c>
      <c r="G2062">
        <f t="shared" si="53"/>
        <v>5.1875</v>
      </c>
    </row>
    <row r="2063" spans="1:7" x14ac:dyDescent="0.3">
      <c r="A2063" t="str">
        <f t="shared" si="54"/>
        <v>Gatton2016TOS4CvHyola_559_TT</v>
      </c>
      <c r="B2063" s="1">
        <v>42538</v>
      </c>
      <c r="C2063" t="s">
        <v>1467</v>
      </c>
      <c r="D2063">
        <v>4</v>
      </c>
      <c r="E2063" t="s">
        <v>1458</v>
      </c>
      <c r="F2063">
        <v>5</v>
      </c>
      <c r="G2063">
        <f t="shared" si="53"/>
        <v>6</v>
      </c>
    </row>
    <row r="2064" spans="1:7" x14ac:dyDescent="0.3">
      <c r="A2064" t="str">
        <f t="shared" si="54"/>
        <v>Gatton2016TOS4CvHyola_559_TT</v>
      </c>
      <c r="B2064" s="1">
        <v>42543</v>
      </c>
      <c r="C2064" t="s">
        <v>1467</v>
      </c>
      <c r="D2064">
        <v>4</v>
      </c>
      <c r="E2064" t="s">
        <v>1458</v>
      </c>
      <c r="F2064">
        <v>5.9375</v>
      </c>
      <c r="G2064">
        <f t="shared" si="53"/>
        <v>6.9375</v>
      </c>
    </row>
    <row r="2065" spans="1:7" x14ac:dyDescent="0.3">
      <c r="A2065" t="str">
        <f t="shared" si="54"/>
        <v>Gatton2016TOS4CvHyola_559_TT</v>
      </c>
      <c r="B2065" s="1">
        <v>42549</v>
      </c>
      <c r="C2065" t="s">
        <v>1467</v>
      </c>
      <c r="D2065">
        <v>4</v>
      </c>
      <c r="E2065" t="s">
        <v>1458</v>
      </c>
      <c r="F2065">
        <v>7</v>
      </c>
      <c r="G2065">
        <f t="shared" si="53"/>
        <v>8</v>
      </c>
    </row>
    <row r="2066" spans="1:7" x14ac:dyDescent="0.3">
      <c r="A2066" t="str">
        <f t="shared" si="54"/>
        <v>Gatton2016TOS1CvHyola_575_CL</v>
      </c>
      <c r="B2066" s="1">
        <v>42487</v>
      </c>
      <c r="C2066" t="s">
        <v>1466</v>
      </c>
      <c r="D2066">
        <v>1</v>
      </c>
      <c r="E2066" t="s">
        <v>1458</v>
      </c>
      <c r="F2066">
        <v>0</v>
      </c>
      <c r="G2066">
        <f t="shared" si="53"/>
        <v>1</v>
      </c>
    </row>
    <row r="2067" spans="1:7" x14ac:dyDescent="0.3">
      <c r="A2067" t="str">
        <f t="shared" si="54"/>
        <v>Gatton2016TOS1CvHyola_575_CL</v>
      </c>
      <c r="B2067" s="1">
        <v>42495</v>
      </c>
      <c r="C2067" t="s">
        <v>1466</v>
      </c>
      <c r="D2067">
        <v>1</v>
      </c>
      <c r="E2067" t="s">
        <v>1458</v>
      </c>
      <c r="F2067">
        <v>2</v>
      </c>
      <c r="G2067">
        <f t="shared" si="53"/>
        <v>3</v>
      </c>
    </row>
    <row r="2068" spans="1:7" x14ac:dyDescent="0.3">
      <c r="A2068" t="str">
        <f t="shared" si="54"/>
        <v>Gatton2016TOS1CvHyola_575_CL</v>
      </c>
      <c r="B2068" s="1">
        <v>42500</v>
      </c>
      <c r="C2068" t="s">
        <v>1466</v>
      </c>
      <c r="D2068">
        <v>1</v>
      </c>
      <c r="E2068" t="s">
        <v>1458</v>
      </c>
      <c r="F2068">
        <v>3.5</v>
      </c>
      <c r="G2068">
        <f t="shared" si="53"/>
        <v>4.5</v>
      </c>
    </row>
    <row r="2069" spans="1:7" x14ac:dyDescent="0.3">
      <c r="A2069" t="str">
        <f t="shared" si="54"/>
        <v>Gatton2016TOS1CvHyola_575_CL</v>
      </c>
      <c r="B2069" s="1">
        <v>42503</v>
      </c>
      <c r="C2069" t="s">
        <v>1466</v>
      </c>
      <c r="D2069">
        <v>1</v>
      </c>
      <c r="E2069" t="s">
        <v>1458</v>
      </c>
      <c r="F2069">
        <v>4.125</v>
      </c>
      <c r="G2069">
        <f t="shared" si="53"/>
        <v>5.125</v>
      </c>
    </row>
    <row r="2070" spans="1:7" x14ac:dyDescent="0.3">
      <c r="A2070" t="str">
        <f t="shared" si="54"/>
        <v>Gatton2016TOS1CvHyola_575_CL</v>
      </c>
      <c r="B2070" s="1">
        <v>42505</v>
      </c>
      <c r="C2070" t="s">
        <v>1466</v>
      </c>
      <c r="D2070">
        <v>1</v>
      </c>
      <c r="E2070" t="s">
        <v>1458</v>
      </c>
      <c r="F2070">
        <v>4.6875</v>
      </c>
      <c r="G2070">
        <f t="shared" si="53"/>
        <v>5.6875</v>
      </c>
    </row>
    <row r="2071" spans="1:7" x14ac:dyDescent="0.3">
      <c r="A2071" t="str">
        <f t="shared" si="54"/>
        <v>Gatton2016TOS1CvHyola_575_CL</v>
      </c>
      <c r="B2071" s="1">
        <v>42510</v>
      </c>
      <c r="C2071" t="s">
        <v>1466</v>
      </c>
      <c r="D2071">
        <v>1</v>
      </c>
      <c r="E2071" t="s">
        <v>1458</v>
      </c>
      <c r="F2071">
        <v>5.9375</v>
      </c>
      <c r="G2071">
        <f t="shared" si="53"/>
        <v>6.9375</v>
      </c>
    </row>
    <row r="2072" spans="1:7" x14ac:dyDescent="0.3">
      <c r="A2072" t="str">
        <f t="shared" si="54"/>
        <v>Gatton2016TOS2CvHyola_575_CL</v>
      </c>
      <c r="B2072" s="1">
        <v>42503</v>
      </c>
      <c r="C2072" t="s">
        <v>1466</v>
      </c>
      <c r="D2072">
        <v>2</v>
      </c>
      <c r="E2072" t="s">
        <v>1458</v>
      </c>
      <c r="F2072">
        <v>0</v>
      </c>
      <c r="G2072">
        <f t="shared" si="53"/>
        <v>1</v>
      </c>
    </row>
    <row r="2073" spans="1:7" x14ac:dyDescent="0.3">
      <c r="A2073" t="str">
        <f t="shared" si="54"/>
        <v>Gatton2016TOS2CvHyola_575_CL</v>
      </c>
      <c r="B2073" s="1">
        <v>42505</v>
      </c>
      <c r="C2073" t="s">
        <v>1466</v>
      </c>
      <c r="D2073">
        <v>2</v>
      </c>
      <c r="E2073" t="s">
        <v>1458</v>
      </c>
      <c r="F2073">
        <v>0.47916666666666702</v>
      </c>
      <c r="G2073">
        <f t="shared" si="53"/>
        <v>1.479166666666667</v>
      </c>
    </row>
    <row r="2074" spans="1:7" x14ac:dyDescent="0.3">
      <c r="A2074" t="str">
        <f t="shared" si="54"/>
        <v>Gatton2016TOS2CvHyola_575_CL</v>
      </c>
      <c r="B2074" s="1">
        <v>42510</v>
      </c>
      <c r="C2074" t="s">
        <v>1466</v>
      </c>
      <c r="D2074">
        <v>2</v>
      </c>
      <c r="E2074" t="s">
        <v>1458</v>
      </c>
      <c r="F2074">
        <v>2</v>
      </c>
      <c r="G2074">
        <f t="shared" si="53"/>
        <v>3</v>
      </c>
    </row>
    <row r="2075" spans="1:7" x14ac:dyDescent="0.3">
      <c r="A2075" t="str">
        <f t="shared" si="54"/>
        <v>Gatton2016TOS2CvHyola_575_CL</v>
      </c>
      <c r="B2075" s="1">
        <v>42514</v>
      </c>
      <c r="C2075" t="s">
        <v>1466</v>
      </c>
      <c r="D2075">
        <v>2</v>
      </c>
      <c r="E2075" t="s">
        <v>1458</v>
      </c>
      <c r="F2075">
        <v>3.3541666666666701</v>
      </c>
      <c r="G2075">
        <f t="shared" si="53"/>
        <v>4.3541666666666696</v>
      </c>
    </row>
    <row r="2076" spans="1:7" x14ac:dyDescent="0.3">
      <c r="A2076" t="str">
        <f t="shared" si="54"/>
        <v>Gatton2016TOS2CvHyola_575_CL</v>
      </c>
      <c r="B2076" s="1">
        <v>42517</v>
      </c>
      <c r="C2076" t="s">
        <v>1466</v>
      </c>
      <c r="D2076">
        <v>2</v>
      </c>
      <c r="E2076" t="s">
        <v>1458</v>
      </c>
      <c r="F2076">
        <v>4.1875</v>
      </c>
      <c r="G2076">
        <f t="shared" si="53"/>
        <v>5.1875</v>
      </c>
    </row>
    <row r="2077" spans="1:7" x14ac:dyDescent="0.3">
      <c r="A2077" t="str">
        <f t="shared" si="54"/>
        <v>Gatton2016TOS2CvHyola_575_CL</v>
      </c>
      <c r="B2077" s="1">
        <v>42521</v>
      </c>
      <c r="C2077" t="s">
        <v>1466</v>
      </c>
      <c r="D2077">
        <v>2</v>
      </c>
      <c r="E2077" t="s">
        <v>1458</v>
      </c>
      <c r="F2077">
        <v>5.3333333333333304</v>
      </c>
      <c r="G2077">
        <f t="shared" si="53"/>
        <v>6.3333333333333304</v>
      </c>
    </row>
    <row r="2078" spans="1:7" x14ac:dyDescent="0.3">
      <c r="A2078" t="str">
        <f t="shared" si="54"/>
        <v>Gatton2016TOS2CvHyola_575_CL</v>
      </c>
      <c r="B2078" s="1">
        <v>42524</v>
      </c>
      <c r="C2078" t="s">
        <v>1466</v>
      </c>
      <c r="D2078">
        <v>2</v>
      </c>
      <c r="E2078" t="s">
        <v>1458</v>
      </c>
      <c r="F2078">
        <v>6.0416666666666696</v>
      </c>
      <c r="G2078">
        <f t="shared" si="53"/>
        <v>7.0416666666666696</v>
      </c>
    </row>
    <row r="2079" spans="1:7" x14ac:dyDescent="0.3">
      <c r="A2079" t="str">
        <f t="shared" si="54"/>
        <v>Gatton2016TOS3NaturalCvHyola_575_CL</v>
      </c>
      <c r="B2079" s="1">
        <v>42510</v>
      </c>
      <c r="C2079" t="s">
        <v>1466</v>
      </c>
      <c r="D2079">
        <v>3</v>
      </c>
      <c r="E2079" t="s">
        <v>1458</v>
      </c>
      <c r="F2079">
        <v>0</v>
      </c>
      <c r="G2079">
        <f t="shared" si="53"/>
        <v>1</v>
      </c>
    </row>
    <row r="2080" spans="1:7" x14ac:dyDescent="0.3">
      <c r="A2080" t="str">
        <f t="shared" si="54"/>
        <v>Gatton2016TOS3NaturalCvHyola_575_CL</v>
      </c>
      <c r="B2080" s="1">
        <v>42514</v>
      </c>
      <c r="C2080" t="s">
        <v>1466</v>
      </c>
      <c r="D2080">
        <v>3</v>
      </c>
      <c r="E2080" t="s">
        <v>1458</v>
      </c>
      <c r="F2080">
        <v>2</v>
      </c>
      <c r="G2080">
        <f t="shared" si="53"/>
        <v>3</v>
      </c>
    </row>
    <row r="2081" spans="1:7" x14ac:dyDescent="0.3">
      <c r="A2081" t="str">
        <f t="shared" si="54"/>
        <v>Gatton2016TOS3NaturalCvHyola_575_CL</v>
      </c>
      <c r="B2081" s="1">
        <v>42517</v>
      </c>
      <c r="C2081" t="s">
        <v>1466</v>
      </c>
      <c r="D2081">
        <v>3</v>
      </c>
      <c r="E2081" t="s">
        <v>1458</v>
      </c>
      <c r="F2081">
        <v>2.5333333333333301</v>
      </c>
      <c r="G2081">
        <f t="shared" si="53"/>
        <v>3.5333333333333301</v>
      </c>
    </row>
    <row r="2082" spans="1:7" x14ac:dyDescent="0.3">
      <c r="A2082" t="str">
        <f t="shared" si="54"/>
        <v>Gatton2016TOS3NaturalCvHyola_575_CL</v>
      </c>
      <c r="B2082" s="1">
        <v>42521</v>
      </c>
      <c r="C2082" t="s">
        <v>1466</v>
      </c>
      <c r="D2082">
        <v>3</v>
      </c>
      <c r="E2082" t="s">
        <v>1458</v>
      </c>
      <c r="F2082">
        <v>3.5625</v>
      </c>
      <c r="G2082">
        <f t="shared" si="53"/>
        <v>4.5625</v>
      </c>
    </row>
    <row r="2083" spans="1:7" x14ac:dyDescent="0.3">
      <c r="A2083" t="str">
        <f t="shared" si="54"/>
        <v>Gatton2016TOS3NaturalCvHyola_575_CL</v>
      </c>
      <c r="B2083" s="1">
        <v>42524</v>
      </c>
      <c r="C2083" t="s">
        <v>1466</v>
      </c>
      <c r="D2083">
        <v>3</v>
      </c>
      <c r="E2083" t="s">
        <v>1458</v>
      </c>
      <c r="F2083">
        <v>4.2222222222222197</v>
      </c>
      <c r="G2083">
        <f t="shared" si="53"/>
        <v>5.2222222222222197</v>
      </c>
    </row>
    <row r="2084" spans="1:7" x14ac:dyDescent="0.3">
      <c r="A2084" t="str">
        <f t="shared" si="54"/>
        <v>Gatton2016TOS3NaturalCvHyola_575_CL</v>
      </c>
      <c r="B2084" s="1">
        <v>42528</v>
      </c>
      <c r="C2084" t="s">
        <v>1466</v>
      </c>
      <c r="D2084">
        <v>3</v>
      </c>
      <c r="E2084" t="s">
        <v>1458</v>
      </c>
      <c r="F2084">
        <v>4.5</v>
      </c>
      <c r="G2084">
        <f t="shared" si="53"/>
        <v>5.5</v>
      </c>
    </row>
    <row r="2085" spans="1:7" x14ac:dyDescent="0.3">
      <c r="A2085" t="str">
        <f t="shared" si="54"/>
        <v>Gatton2016TOS314CvHyola_575_CL</v>
      </c>
      <c r="B2085" s="1">
        <v>42510</v>
      </c>
      <c r="C2085" t="s">
        <v>1466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3">
      <c r="A2086" t="str">
        <f t="shared" si="54"/>
        <v>Gatton2016TOS314CvHyola_575_CL</v>
      </c>
      <c r="B2086" s="1">
        <v>42514</v>
      </c>
      <c r="C2086" t="s">
        <v>1466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3">
      <c r="A2087" t="str">
        <f t="shared" si="54"/>
        <v>Gatton2016TOS314CvHyola_575_CL</v>
      </c>
      <c r="B2087" s="1">
        <v>42517</v>
      </c>
      <c r="C2087" t="s">
        <v>1466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3">
      <c r="A2088" t="str">
        <f t="shared" si="54"/>
        <v>Gatton2016TOS314CvHyola_575_CL</v>
      </c>
      <c r="B2088" s="1">
        <v>42521</v>
      </c>
      <c r="C2088" t="s">
        <v>1466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3">
      <c r="A2089" t="str">
        <f t="shared" si="54"/>
        <v>Gatton2016TOS314CvHyola_575_CL</v>
      </c>
      <c r="B2089" s="1">
        <v>42524</v>
      </c>
      <c r="C2089" t="s">
        <v>1466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3">
      <c r="A2090" t="str">
        <f t="shared" si="54"/>
        <v>Gatton2016TOS314CvHyola_575_CL</v>
      </c>
      <c r="B2090" s="1">
        <v>42528</v>
      </c>
      <c r="C2090" t="s">
        <v>1466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3">
      <c r="A2091" t="str">
        <f t="shared" si="54"/>
        <v>Gatton2016TOS316CvHyola_575_CL</v>
      </c>
      <c r="B2091" s="1">
        <v>42510</v>
      </c>
      <c r="C2091" t="s">
        <v>1466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3">
      <c r="A2092" t="str">
        <f t="shared" si="54"/>
        <v>Gatton2016TOS316CvHyola_575_CL</v>
      </c>
      <c r="B2092" s="1">
        <v>42514</v>
      </c>
      <c r="C2092" t="s">
        <v>1466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3">
      <c r="A2093" t="str">
        <f t="shared" si="54"/>
        <v>Gatton2016TOS316CvHyola_575_CL</v>
      </c>
      <c r="B2093" s="1">
        <v>42517</v>
      </c>
      <c r="C2093" t="s">
        <v>1466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3">
      <c r="A2094" t="str">
        <f t="shared" si="54"/>
        <v>Gatton2016TOS316CvHyola_575_CL</v>
      </c>
      <c r="B2094" s="1">
        <v>42521</v>
      </c>
      <c r="C2094" t="s">
        <v>1466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3">
      <c r="A2095" t="str">
        <f t="shared" si="54"/>
        <v>Gatton2016TOS316CvHyola_575_CL</v>
      </c>
      <c r="B2095" s="1">
        <v>42524</v>
      </c>
      <c r="C2095" t="s">
        <v>1466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3">
      <c r="A2096" t="str">
        <f t="shared" si="54"/>
        <v>Gatton2016TOS316CvHyola_575_CL</v>
      </c>
      <c r="B2096" s="1">
        <v>42528</v>
      </c>
      <c r="C2096" t="s">
        <v>1466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3">
      <c r="A2097" t="str">
        <f t="shared" si="54"/>
        <v>Gatton2016TOS4CvHyola_575_CL</v>
      </c>
      <c r="B2097" s="1">
        <v>42521</v>
      </c>
      <c r="C2097" t="s">
        <v>1466</v>
      </c>
      <c r="D2097">
        <v>4</v>
      </c>
      <c r="E2097" t="s">
        <v>1458</v>
      </c>
      <c r="F2097">
        <v>0</v>
      </c>
      <c r="G2097">
        <f t="shared" si="53"/>
        <v>1</v>
      </c>
    </row>
    <row r="2098" spans="1:7" x14ac:dyDescent="0.3">
      <c r="A2098" t="str">
        <f t="shared" si="54"/>
        <v>Gatton2016TOS4CvHyola_575_CL</v>
      </c>
      <c r="B2098" s="1">
        <v>42524</v>
      </c>
      <c r="C2098" t="s">
        <v>1466</v>
      </c>
      <c r="D2098">
        <v>4</v>
      </c>
      <c r="E2098" t="s">
        <v>1458</v>
      </c>
      <c r="F2098">
        <v>1</v>
      </c>
      <c r="G2098">
        <f t="shared" si="53"/>
        <v>2</v>
      </c>
    </row>
    <row r="2099" spans="1:7" x14ac:dyDescent="0.3">
      <c r="A2099" t="str">
        <f t="shared" si="54"/>
        <v>Gatton2016TOS4CvHyola_575_CL</v>
      </c>
      <c r="B2099" s="1">
        <v>42528</v>
      </c>
      <c r="C2099" t="s">
        <v>1466</v>
      </c>
      <c r="D2099">
        <v>4</v>
      </c>
      <c r="E2099" t="s">
        <v>1458</v>
      </c>
      <c r="F2099">
        <v>2</v>
      </c>
      <c r="G2099">
        <f t="shared" si="53"/>
        <v>3</v>
      </c>
    </row>
    <row r="2100" spans="1:7" x14ac:dyDescent="0.3">
      <c r="A2100" t="str">
        <f t="shared" si="54"/>
        <v>Gatton2016TOS4CvHyola_575_CL</v>
      </c>
      <c r="B2100" s="1">
        <v>42531</v>
      </c>
      <c r="C2100" t="s">
        <v>1466</v>
      </c>
      <c r="D2100">
        <v>4</v>
      </c>
      <c r="E2100" t="s">
        <v>1458</v>
      </c>
      <c r="F2100">
        <v>3</v>
      </c>
      <c r="G2100">
        <f t="shared" si="53"/>
        <v>4</v>
      </c>
    </row>
    <row r="2101" spans="1:7" x14ac:dyDescent="0.3">
      <c r="A2101" t="str">
        <f t="shared" si="54"/>
        <v>Gatton2016TOS4CvHyola_575_CL</v>
      </c>
      <c r="B2101" s="1">
        <v>42535</v>
      </c>
      <c r="C2101" t="s">
        <v>1466</v>
      </c>
      <c r="D2101">
        <v>4</v>
      </c>
      <c r="E2101" t="s">
        <v>1458</v>
      </c>
      <c r="F2101">
        <v>4.1875</v>
      </c>
      <c r="G2101">
        <f t="shared" si="53"/>
        <v>5.1875</v>
      </c>
    </row>
    <row r="2102" spans="1:7" x14ac:dyDescent="0.3">
      <c r="A2102" t="str">
        <f t="shared" si="54"/>
        <v>Gatton2016TOS4CvHyola_575_CL</v>
      </c>
      <c r="B2102" s="1">
        <v>42538</v>
      </c>
      <c r="C2102" t="s">
        <v>1466</v>
      </c>
      <c r="D2102">
        <v>4</v>
      </c>
      <c r="E2102" t="s">
        <v>1458</v>
      </c>
      <c r="F2102">
        <v>4.5</v>
      </c>
      <c r="G2102">
        <f t="shared" si="53"/>
        <v>5.5</v>
      </c>
    </row>
    <row r="2103" spans="1:7" x14ac:dyDescent="0.3">
      <c r="A2103" t="str">
        <f t="shared" si="54"/>
        <v>Gatton2016TOS4CvHyola_575_CL</v>
      </c>
      <c r="B2103" s="1">
        <v>42543</v>
      </c>
      <c r="C2103" t="s">
        <v>1466</v>
      </c>
      <c r="D2103">
        <v>4</v>
      </c>
      <c r="E2103" t="s">
        <v>1458</v>
      </c>
      <c r="F2103">
        <v>6</v>
      </c>
      <c r="G2103">
        <f t="shared" si="53"/>
        <v>7</v>
      </c>
    </row>
    <row r="2104" spans="1:7" x14ac:dyDescent="0.3">
      <c r="A2104" t="str">
        <f t="shared" si="54"/>
        <v>Gatton2016TOS4CvHyola_575_CL</v>
      </c>
      <c r="B2104" s="1">
        <v>42549</v>
      </c>
      <c r="C2104" t="s">
        <v>1466</v>
      </c>
      <c r="D2104">
        <v>4</v>
      </c>
      <c r="E2104" t="s">
        <v>1458</v>
      </c>
      <c r="F2104">
        <v>7.75</v>
      </c>
      <c r="G2104">
        <f t="shared" si="53"/>
        <v>8.75</v>
      </c>
    </row>
    <row r="2105" spans="1:7" x14ac:dyDescent="0.3">
      <c r="A2105" t="str">
        <f t="shared" si="54"/>
        <v>Gatton2016TOS1CvHyola_600_RR</v>
      </c>
      <c r="B2105" s="1">
        <v>42487</v>
      </c>
      <c r="C2105" t="s">
        <v>1473</v>
      </c>
      <c r="D2105">
        <v>1</v>
      </c>
      <c r="E2105" t="s">
        <v>1458</v>
      </c>
      <c r="F2105">
        <v>0</v>
      </c>
      <c r="G2105">
        <f t="shared" si="53"/>
        <v>1</v>
      </c>
    </row>
    <row r="2106" spans="1:7" x14ac:dyDescent="0.3">
      <c r="A2106" t="str">
        <f t="shared" si="54"/>
        <v>Gatton2016TOS1CvHyola_600_RR</v>
      </c>
      <c r="B2106" s="1">
        <v>42495</v>
      </c>
      <c r="C2106" t="s">
        <v>1473</v>
      </c>
      <c r="D2106">
        <v>1</v>
      </c>
      <c r="E2106" t="s">
        <v>1458</v>
      </c>
      <c r="F2106">
        <v>2.0625</v>
      </c>
      <c r="G2106">
        <f t="shared" si="53"/>
        <v>3.0625</v>
      </c>
    </row>
    <row r="2107" spans="1:7" x14ac:dyDescent="0.3">
      <c r="A2107" t="str">
        <f t="shared" si="54"/>
        <v>Gatton2016TOS1CvHyola_600_RR</v>
      </c>
      <c r="B2107" s="1">
        <v>42500</v>
      </c>
      <c r="C2107" t="s">
        <v>1473</v>
      </c>
      <c r="D2107">
        <v>1</v>
      </c>
      <c r="E2107" t="s">
        <v>1458</v>
      </c>
      <c r="F2107">
        <v>3.4375</v>
      </c>
      <c r="G2107">
        <f t="shared" si="53"/>
        <v>4.4375</v>
      </c>
    </row>
    <row r="2108" spans="1:7" x14ac:dyDescent="0.3">
      <c r="A2108" t="str">
        <f t="shared" si="54"/>
        <v>Gatton2016TOS1CvHyola_600_RR</v>
      </c>
      <c r="B2108" s="1">
        <v>42503</v>
      </c>
      <c r="C2108" t="s">
        <v>1473</v>
      </c>
      <c r="D2108">
        <v>1</v>
      </c>
      <c r="E2108" t="s">
        <v>1458</v>
      </c>
      <c r="F2108">
        <v>4.5</v>
      </c>
      <c r="G2108">
        <f t="shared" si="53"/>
        <v>5.5</v>
      </c>
    </row>
    <row r="2109" spans="1:7" x14ac:dyDescent="0.3">
      <c r="A2109" t="str">
        <f t="shared" si="54"/>
        <v>Gatton2016TOS1CvHyola_600_RR</v>
      </c>
      <c r="B2109" s="1">
        <v>42505</v>
      </c>
      <c r="C2109" t="s">
        <v>1473</v>
      </c>
      <c r="D2109">
        <v>1</v>
      </c>
      <c r="E2109" t="s">
        <v>1458</v>
      </c>
      <c r="F2109">
        <v>5</v>
      </c>
      <c r="G2109">
        <f t="shared" si="53"/>
        <v>6</v>
      </c>
    </row>
    <row r="2110" spans="1:7" x14ac:dyDescent="0.3">
      <c r="A2110" t="str">
        <f t="shared" si="54"/>
        <v>Gatton2016TOS1CvHyola_600_RR</v>
      </c>
      <c r="B2110" s="1">
        <v>42510</v>
      </c>
      <c r="C2110" t="s">
        <v>1473</v>
      </c>
      <c r="D2110">
        <v>1</v>
      </c>
      <c r="E2110" t="s">
        <v>1458</v>
      </c>
      <c r="F2110">
        <v>6.25</v>
      </c>
      <c r="G2110">
        <f t="shared" si="53"/>
        <v>7.25</v>
      </c>
    </row>
    <row r="2111" spans="1:7" x14ac:dyDescent="0.3">
      <c r="A2111" t="str">
        <f t="shared" si="54"/>
        <v>Gatton2016TOS1CvHyola_600_RR</v>
      </c>
      <c r="B2111" s="1">
        <v>42514</v>
      </c>
      <c r="C2111" t="s">
        <v>1473</v>
      </c>
      <c r="D2111">
        <v>1</v>
      </c>
      <c r="E2111" t="s">
        <v>1458</v>
      </c>
      <c r="F2111">
        <v>7</v>
      </c>
      <c r="G2111">
        <f t="shared" si="53"/>
        <v>8</v>
      </c>
    </row>
    <row r="2112" spans="1:7" x14ac:dyDescent="0.3">
      <c r="A2112" t="str">
        <f t="shared" si="54"/>
        <v>Gatton2016TOS2CvHyola_600_RR</v>
      </c>
      <c r="B2112" s="1">
        <v>42503</v>
      </c>
      <c r="C2112" t="s">
        <v>1473</v>
      </c>
      <c r="D2112">
        <v>2</v>
      </c>
      <c r="E2112" t="s">
        <v>1458</v>
      </c>
      <c r="F2112">
        <v>0</v>
      </c>
      <c r="G2112">
        <f t="shared" si="53"/>
        <v>1</v>
      </c>
    </row>
    <row r="2113" spans="1:7" x14ac:dyDescent="0.3">
      <c r="A2113" t="str">
        <f t="shared" si="54"/>
        <v>Gatton2016TOS2CvHyola_600_RR</v>
      </c>
      <c r="B2113" s="1">
        <v>42505</v>
      </c>
      <c r="C2113" t="s">
        <v>1473</v>
      </c>
      <c r="D2113">
        <v>2</v>
      </c>
      <c r="E2113" t="s">
        <v>1458</v>
      </c>
      <c r="F2113">
        <v>0.42499999999999999</v>
      </c>
      <c r="G2113">
        <f t="shared" si="53"/>
        <v>1.425</v>
      </c>
    </row>
    <row r="2114" spans="1:7" x14ac:dyDescent="0.3">
      <c r="A2114" t="str">
        <f t="shared" si="54"/>
        <v>Gatton2016TOS2CvHyola_600_RR</v>
      </c>
      <c r="B2114" s="1">
        <v>42510</v>
      </c>
      <c r="C2114" t="s">
        <v>1473</v>
      </c>
      <c r="D2114">
        <v>2</v>
      </c>
      <c r="E2114" t="s">
        <v>1458</v>
      </c>
      <c r="F2114">
        <v>2.0499999999999998</v>
      </c>
      <c r="G2114">
        <f t="shared" ref="G2114:G2177" si="55">IF(F2114&lt;9,F2114+1,"")</f>
        <v>3.05</v>
      </c>
    </row>
    <row r="2115" spans="1:7" x14ac:dyDescent="0.3">
      <c r="A2115" t="str">
        <f t="shared" si="54"/>
        <v>Gatton2016TOS2CvHyola_600_RR</v>
      </c>
      <c r="B2115" s="1">
        <v>42514</v>
      </c>
      <c r="C2115" t="s">
        <v>1473</v>
      </c>
      <c r="D2115">
        <v>2</v>
      </c>
      <c r="E2115" t="s">
        <v>1458</v>
      </c>
      <c r="F2115">
        <v>3.55</v>
      </c>
      <c r="G2115">
        <f t="shared" si="55"/>
        <v>4.55</v>
      </c>
    </row>
    <row r="2116" spans="1:7" x14ac:dyDescent="0.3">
      <c r="A2116" t="str">
        <f t="shared" si="54"/>
        <v>Gatton2016TOS2CvHyola_600_RR</v>
      </c>
      <c r="B2116" s="1">
        <v>42517</v>
      </c>
      <c r="C2116" t="s">
        <v>1473</v>
      </c>
      <c r="D2116">
        <v>2</v>
      </c>
      <c r="E2116" t="s">
        <v>1458</v>
      </c>
      <c r="F2116">
        <v>4.1500000000000004</v>
      </c>
      <c r="G2116">
        <f t="shared" si="55"/>
        <v>5.15</v>
      </c>
    </row>
    <row r="2117" spans="1:7" x14ac:dyDescent="0.3">
      <c r="A2117" t="str">
        <f t="shared" si="54"/>
        <v>Gatton2016TOS2CvHyola_600_RR</v>
      </c>
      <c r="B2117" s="1">
        <v>42521</v>
      </c>
      <c r="C2117" t="s">
        <v>1473</v>
      </c>
      <c r="D2117">
        <v>2</v>
      </c>
      <c r="E2117" t="s">
        <v>1458</v>
      </c>
      <c r="F2117">
        <v>4.9249999999999998</v>
      </c>
      <c r="G2117">
        <f t="shared" si="55"/>
        <v>5.9249999999999998</v>
      </c>
    </row>
    <row r="2118" spans="1:7" x14ac:dyDescent="0.3">
      <c r="A2118" t="str">
        <f t="shared" si="54"/>
        <v>Gatton2016TOS2CvHyola_600_RR</v>
      </c>
      <c r="B2118" s="1">
        <v>42524</v>
      </c>
      <c r="C2118" t="s">
        <v>1473</v>
      </c>
      <c r="D2118">
        <v>2</v>
      </c>
      <c r="E2118" t="s">
        <v>1458</v>
      </c>
      <c r="F2118">
        <v>5.6666666666666696</v>
      </c>
      <c r="G2118">
        <f t="shared" si="55"/>
        <v>6.6666666666666696</v>
      </c>
    </row>
    <row r="2119" spans="1:7" x14ac:dyDescent="0.3">
      <c r="A2119" t="str">
        <f t="shared" si="54"/>
        <v>Gatton2016TOS2CvHyola_600_RR</v>
      </c>
      <c r="B2119" s="1">
        <v>42528</v>
      </c>
      <c r="C2119" t="s">
        <v>1473</v>
      </c>
      <c r="D2119">
        <v>2</v>
      </c>
      <c r="E2119" t="s">
        <v>1458</v>
      </c>
      <c r="F2119">
        <v>6.3846153846153904</v>
      </c>
      <c r="G2119">
        <f t="shared" si="55"/>
        <v>7.3846153846153904</v>
      </c>
    </row>
    <row r="2120" spans="1:7" x14ac:dyDescent="0.3">
      <c r="A2120" t="str">
        <f t="shared" si="54"/>
        <v>Gatton2016TOS2CvHyola_600_RR</v>
      </c>
      <c r="B2120" s="1">
        <v>42531</v>
      </c>
      <c r="C2120" t="s">
        <v>1473</v>
      </c>
      <c r="D2120">
        <v>2</v>
      </c>
      <c r="E2120" t="s">
        <v>1458</v>
      </c>
      <c r="F2120">
        <v>8.5</v>
      </c>
      <c r="G2120">
        <f t="shared" si="55"/>
        <v>9.5</v>
      </c>
    </row>
    <row r="2121" spans="1:7" x14ac:dyDescent="0.3">
      <c r="A2121" t="str">
        <f t="shared" si="54"/>
        <v>Gatton2016TOS2CvHyola_600_RR</v>
      </c>
      <c r="B2121" s="1">
        <v>42535</v>
      </c>
      <c r="C2121" t="s">
        <v>1473</v>
      </c>
      <c r="D2121">
        <v>2</v>
      </c>
      <c r="E2121" t="s">
        <v>1458</v>
      </c>
      <c r="F2121">
        <v>9</v>
      </c>
      <c r="G2121" t="str">
        <f t="shared" si="55"/>
        <v/>
      </c>
    </row>
    <row r="2122" spans="1:7" x14ac:dyDescent="0.3">
      <c r="A2122" t="str">
        <f t="shared" si="54"/>
        <v>Gatton2016TOS3NaturalCvHyola_600_RR</v>
      </c>
      <c r="B2122" s="1">
        <v>42510</v>
      </c>
      <c r="C2122" t="s">
        <v>1473</v>
      </c>
      <c r="D2122">
        <v>3</v>
      </c>
      <c r="E2122" t="s">
        <v>1458</v>
      </c>
      <c r="F2122">
        <v>0</v>
      </c>
      <c r="G2122">
        <f t="shared" si="55"/>
        <v>1</v>
      </c>
    </row>
    <row r="2123" spans="1:7" x14ac:dyDescent="0.3">
      <c r="A2123" t="str">
        <f t="shared" ref="A2123:A2186" si="56">IF(D2123=3,"Gatton2016TOS"&amp;D2123&amp;E2123&amp;"Cv"&amp;C2123,"Gatton2016TOS"&amp;D2123&amp;"Cv"&amp;C2123)</f>
        <v>Gatton2016TOS3NaturalCvHyola_600_RR</v>
      </c>
      <c r="B2123" s="1">
        <v>42514</v>
      </c>
      <c r="C2123" t="s">
        <v>1473</v>
      </c>
      <c r="D2123">
        <v>3</v>
      </c>
      <c r="E2123" t="s">
        <v>1458</v>
      </c>
      <c r="F2123">
        <v>2</v>
      </c>
      <c r="G2123">
        <f t="shared" si="55"/>
        <v>3</v>
      </c>
    </row>
    <row r="2124" spans="1:7" x14ac:dyDescent="0.3">
      <c r="A2124" t="str">
        <f t="shared" si="56"/>
        <v>Gatton2016TOS3NaturalCvHyola_600_RR</v>
      </c>
      <c r="B2124" s="1">
        <v>42517</v>
      </c>
      <c r="C2124" t="s">
        <v>1473</v>
      </c>
      <c r="D2124">
        <v>3</v>
      </c>
      <c r="E2124" t="s">
        <v>1458</v>
      </c>
      <c r="F2124">
        <v>2.6875</v>
      </c>
      <c r="G2124">
        <f t="shared" si="55"/>
        <v>3.6875</v>
      </c>
    </row>
    <row r="2125" spans="1:7" x14ac:dyDescent="0.3">
      <c r="A2125" t="str">
        <f t="shared" si="56"/>
        <v>Gatton2016TOS3NaturalCvHyola_600_RR</v>
      </c>
      <c r="B2125" s="1">
        <v>42521</v>
      </c>
      <c r="C2125" t="s">
        <v>1473</v>
      </c>
      <c r="D2125">
        <v>3</v>
      </c>
      <c r="E2125" t="s">
        <v>1458</v>
      </c>
      <c r="F2125">
        <v>3.6875</v>
      </c>
      <c r="G2125">
        <f t="shared" si="55"/>
        <v>4.6875</v>
      </c>
    </row>
    <row r="2126" spans="1:7" x14ac:dyDescent="0.3">
      <c r="A2126" t="str">
        <f t="shared" si="56"/>
        <v>Gatton2016TOS3NaturalCvHyola_600_RR</v>
      </c>
      <c r="B2126" s="1">
        <v>42524</v>
      </c>
      <c r="C2126" t="s">
        <v>1473</v>
      </c>
      <c r="D2126">
        <v>3</v>
      </c>
      <c r="E2126" t="s">
        <v>1458</v>
      </c>
      <c r="F2126">
        <v>4.25</v>
      </c>
      <c r="G2126">
        <f t="shared" si="55"/>
        <v>5.25</v>
      </c>
    </row>
    <row r="2127" spans="1:7" x14ac:dyDescent="0.3">
      <c r="A2127" t="str">
        <f t="shared" si="56"/>
        <v>Gatton2016TOS3NaturalCvHyola_600_RR</v>
      </c>
      <c r="B2127" s="1">
        <v>42528</v>
      </c>
      <c r="C2127" t="s">
        <v>1473</v>
      </c>
      <c r="D2127">
        <v>3</v>
      </c>
      <c r="E2127" t="s">
        <v>1458</v>
      </c>
      <c r="F2127">
        <v>5.3125</v>
      </c>
      <c r="G2127">
        <f t="shared" si="55"/>
        <v>6.3125</v>
      </c>
    </row>
    <row r="2128" spans="1:7" x14ac:dyDescent="0.3">
      <c r="A2128" t="str">
        <f t="shared" si="56"/>
        <v>Gatton2016TOS3NaturalCvHyola_600_RR</v>
      </c>
      <c r="B2128" s="1">
        <v>42531</v>
      </c>
      <c r="C2128" t="s">
        <v>1473</v>
      </c>
      <c r="D2128">
        <v>3</v>
      </c>
      <c r="E2128" t="s">
        <v>1458</v>
      </c>
      <c r="F2128">
        <v>6.375</v>
      </c>
      <c r="G2128">
        <f t="shared" si="55"/>
        <v>7.375</v>
      </c>
    </row>
    <row r="2129" spans="1:7" x14ac:dyDescent="0.3">
      <c r="A2129" t="str">
        <f t="shared" si="56"/>
        <v>Gatton2016TOS314CvHyola_600_RR</v>
      </c>
      <c r="B2129" s="1">
        <v>42510</v>
      </c>
      <c r="C2129" t="s">
        <v>1473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3">
      <c r="A2130" t="str">
        <f t="shared" si="56"/>
        <v>Gatton2016TOS314CvHyola_600_RR</v>
      </c>
      <c r="B2130" s="1">
        <v>42514</v>
      </c>
      <c r="C2130" t="s">
        <v>1473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3">
      <c r="A2131" t="str">
        <f t="shared" si="56"/>
        <v>Gatton2016TOS314CvHyola_600_RR</v>
      </c>
      <c r="B2131" s="1">
        <v>42517</v>
      </c>
      <c r="C2131" t="s">
        <v>1473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3">
      <c r="A2132" t="str">
        <f t="shared" si="56"/>
        <v>Gatton2016TOS314CvHyola_600_RR</v>
      </c>
      <c r="B2132" s="1">
        <v>42521</v>
      </c>
      <c r="C2132" t="s">
        <v>1473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3">
      <c r="A2133" t="str">
        <f t="shared" si="56"/>
        <v>Gatton2016TOS314CvHyola_600_RR</v>
      </c>
      <c r="B2133" s="1">
        <v>42524</v>
      </c>
      <c r="C2133" t="s">
        <v>1473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3">
      <c r="A2134" t="str">
        <f t="shared" si="56"/>
        <v>Gatton2016TOS314CvHyola_600_RR</v>
      </c>
      <c r="B2134" s="1">
        <v>42528</v>
      </c>
      <c r="C2134" t="s">
        <v>1473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3">
      <c r="A2135" t="str">
        <f t="shared" si="56"/>
        <v>Gatton2016TOS314CvHyola_600_RR</v>
      </c>
      <c r="B2135" s="1">
        <v>42531</v>
      </c>
      <c r="C2135" t="s">
        <v>1473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3">
      <c r="A2136" t="str">
        <f t="shared" si="56"/>
        <v>Gatton2016TOS314CvHyola_600_RR</v>
      </c>
      <c r="B2136" s="1">
        <v>42535</v>
      </c>
      <c r="C2136" t="s">
        <v>1473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3">
      <c r="A2137" t="str">
        <f t="shared" si="56"/>
        <v>Gatton2016TOS314CvHyola_600_RR</v>
      </c>
      <c r="B2137" s="1">
        <v>42538</v>
      </c>
      <c r="C2137" t="s">
        <v>1473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3">
      <c r="A2138" t="str">
        <f t="shared" si="56"/>
        <v>Gatton2016TOS316CvHyola_600_RR</v>
      </c>
      <c r="B2138" s="1">
        <v>42510</v>
      </c>
      <c r="C2138" t="s">
        <v>1473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3">
      <c r="A2139" t="str">
        <f t="shared" si="56"/>
        <v>Gatton2016TOS316CvHyola_600_RR</v>
      </c>
      <c r="B2139" s="1">
        <v>42514</v>
      </c>
      <c r="C2139" t="s">
        <v>1473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3">
      <c r="A2140" t="str">
        <f t="shared" si="56"/>
        <v>Gatton2016TOS316CvHyola_600_RR</v>
      </c>
      <c r="B2140" s="1">
        <v>42517</v>
      </c>
      <c r="C2140" t="s">
        <v>1473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3">
      <c r="A2141" t="str">
        <f t="shared" si="56"/>
        <v>Gatton2016TOS316CvHyola_600_RR</v>
      </c>
      <c r="B2141" s="1">
        <v>42521</v>
      </c>
      <c r="C2141" t="s">
        <v>1473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3">
      <c r="A2142" t="str">
        <f t="shared" si="56"/>
        <v>Gatton2016TOS316CvHyola_600_RR</v>
      </c>
      <c r="B2142" s="1">
        <v>42524</v>
      </c>
      <c r="C2142" t="s">
        <v>1473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3">
      <c r="A2143" t="str">
        <f t="shared" si="56"/>
        <v>Gatton2016TOS316CvHyola_600_RR</v>
      </c>
      <c r="B2143" s="1">
        <v>42528</v>
      </c>
      <c r="C2143" t="s">
        <v>1473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3">
      <c r="A2144" t="str">
        <f t="shared" si="56"/>
        <v>Gatton2016TOS316CvHyola_600_RR</v>
      </c>
      <c r="B2144" s="1">
        <v>42531</v>
      </c>
      <c r="C2144" t="s">
        <v>1473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3">
      <c r="A2145" t="str">
        <f t="shared" si="56"/>
        <v>Gatton2016TOS4CvHyola_600_RR</v>
      </c>
      <c r="B2145" s="1">
        <v>42521</v>
      </c>
      <c r="C2145" t="s">
        <v>1473</v>
      </c>
      <c r="D2145">
        <v>4</v>
      </c>
      <c r="E2145" t="s">
        <v>1458</v>
      </c>
      <c r="F2145">
        <v>0</v>
      </c>
      <c r="G2145">
        <f t="shared" si="55"/>
        <v>1</v>
      </c>
    </row>
    <row r="2146" spans="1:7" x14ac:dyDescent="0.3">
      <c r="A2146" t="str">
        <f t="shared" si="56"/>
        <v>Gatton2016TOS4CvHyola_600_RR</v>
      </c>
      <c r="B2146" s="1">
        <v>42524</v>
      </c>
      <c r="C2146" t="s">
        <v>1473</v>
      </c>
      <c r="D2146">
        <v>4</v>
      </c>
      <c r="E2146" t="s">
        <v>1458</v>
      </c>
      <c r="F2146">
        <v>0.75</v>
      </c>
      <c r="G2146">
        <f t="shared" si="55"/>
        <v>1.75</v>
      </c>
    </row>
    <row r="2147" spans="1:7" x14ac:dyDescent="0.3">
      <c r="A2147" t="str">
        <f t="shared" si="56"/>
        <v>Gatton2016TOS4CvHyola_600_RR</v>
      </c>
      <c r="B2147" s="1">
        <v>42528</v>
      </c>
      <c r="C2147" t="s">
        <v>1473</v>
      </c>
      <c r="D2147">
        <v>4</v>
      </c>
      <c r="E2147" t="s">
        <v>1458</v>
      </c>
      <c r="F2147">
        <v>2</v>
      </c>
      <c r="G2147">
        <f t="shared" si="55"/>
        <v>3</v>
      </c>
    </row>
    <row r="2148" spans="1:7" x14ac:dyDescent="0.3">
      <c r="A2148" t="str">
        <f t="shared" si="56"/>
        <v>Gatton2016TOS4CvHyola_600_RR</v>
      </c>
      <c r="B2148" s="1">
        <v>42531</v>
      </c>
      <c r="C2148" t="s">
        <v>1473</v>
      </c>
      <c r="D2148">
        <v>4</v>
      </c>
      <c r="E2148" t="s">
        <v>1458</v>
      </c>
      <c r="F2148">
        <v>3.125</v>
      </c>
      <c r="G2148">
        <f t="shared" si="55"/>
        <v>4.125</v>
      </c>
    </row>
    <row r="2149" spans="1:7" x14ac:dyDescent="0.3">
      <c r="A2149" t="str">
        <f t="shared" si="56"/>
        <v>Gatton2016TOS4CvHyola_600_RR</v>
      </c>
      <c r="B2149" s="1">
        <v>42535</v>
      </c>
      <c r="C2149" t="s">
        <v>1473</v>
      </c>
      <c r="D2149">
        <v>4</v>
      </c>
      <c r="E2149" t="s">
        <v>1458</v>
      </c>
      <c r="F2149">
        <v>3.75</v>
      </c>
      <c r="G2149">
        <f t="shared" si="55"/>
        <v>4.75</v>
      </c>
    </row>
    <row r="2150" spans="1:7" x14ac:dyDescent="0.3">
      <c r="A2150" t="str">
        <f t="shared" si="56"/>
        <v>Gatton2016TOS4CvHyola_600_RR</v>
      </c>
      <c r="B2150" s="1">
        <v>42538</v>
      </c>
      <c r="C2150" t="s">
        <v>1473</v>
      </c>
      <c r="D2150">
        <v>4</v>
      </c>
      <c r="E2150" t="s">
        <v>1458</v>
      </c>
      <c r="F2150">
        <v>4.75</v>
      </c>
      <c r="G2150">
        <f t="shared" si="55"/>
        <v>5.75</v>
      </c>
    </row>
    <row r="2151" spans="1:7" x14ac:dyDescent="0.3">
      <c r="A2151" t="str">
        <f t="shared" si="56"/>
        <v>Gatton2016TOS4CvHyola_600_RR</v>
      </c>
      <c r="B2151" s="1">
        <v>42543</v>
      </c>
      <c r="C2151" t="s">
        <v>1473</v>
      </c>
      <c r="D2151">
        <v>4</v>
      </c>
      <c r="E2151" t="s">
        <v>1458</v>
      </c>
      <c r="F2151">
        <v>5.875</v>
      </c>
      <c r="G2151">
        <f t="shared" si="55"/>
        <v>6.875</v>
      </c>
    </row>
    <row r="2152" spans="1:7" x14ac:dyDescent="0.3">
      <c r="A2152" t="str">
        <f t="shared" si="56"/>
        <v>Gatton2016TOS4CvHyola_600_RR</v>
      </c>
      <c r="B2152" s="1">
        <v>42549</v>
      </c>
      <c r="C2152" t="s">
        <v>1473</v>
      </c>
      <c r="D2152">
        <v>4</v>
      </c>
      <c r="E2152" t="s">
        <v>1458</v>
      </c>
      <c r="F2152">
        <v>7</v>
      </c>
      <c r="G2152">
        <f t="shared" si="55"/>
        <v>8</v>
      </c>
    </row>
    <row r="2153" spans="1:7" x14ac:dyDescent="0.3">
      <c r="A2153" t="str">
        <f t="shared" si="56"/>
        <v>Gatton2016TOS1CvHyola_635_CL</v>
      </c>
      <c r="B2153" s="1">
        <v>42487</v>
      </c>
      <c r="C2153" t="s">
        <v>1465</v>
      </c>
      <c r="D2153">
        <v>1</v>
      </c>
      <c r="E2153" t="s">
        <v>1458</v>
      </c>
      <c r="F2153">
        <v>0</v>
      </c>
      <c r="G2153">
        <f t="shared" si="55"/>
        <v>1</v>
      </c>
    </row>
    <row r="2154" spans="1:7" x14ac:dyDescent="0.3">
      <c r="A2154" t="str">
        <f t="shared" si="56"/>
        <v>Gatton2016TOS1CvHyola_635_CL</v>
      </c>
      <c r="B2154" s="1">
        <v>42495</v>
      </c>
      <c r="C2154" t="s">
        <v>1465</v>
      </c>
      <c r="D2154">
        <v>1</v>
      </c>
      <c r="E2154" t="s">
        <v>1458</v>
      </c>
      <c r="F2154">
        <v>3</v>
      </c>
      <c r="G2154">
        <f t="shared" si="55"/>
        <v>4</v>
      </c>
    </row>
    <row r="2155" spans="1:7" x14ac:dyDescent="0.3">
      <c r="A2155" t="str">
        <f t="shared" si="56"/>
        <v>Gatton2016TOS1CvHyola_635_CL</v>
      </c>
      <c r="B2155" s="1">
        <v>42500</v>
      </c>
      <c r="C2155" t="s">
        <v>1465</v>
      </c>
      <c r="D2155">
        <v>1</v>
      </c>
      <c r="E2155" t="s">
        <v>1458</v>
      </c>
      <c r="F2155">
        <v>4</v>
      </c>
      <c r="G2155">
        <f t="shared" si="55"/>
        <v>5</v>
      </c>
    </row>
    <row r="2156" spans="1:7" x14ac:dyDescent="0.3">
      <c r="A2156" t="str">
        <f t="shared" si="56"/>
        <v>Gatton2016TOS1CvHyola_635_CL</v>
      </c>
      <c r="B2156" s="1">
        <v>42503</v>
      </c>
      <c r="C2156" t="s">
        <v>1465</v>
      </c>
      <c r="D2156">
        <v>1</v>
      </c>
      <c r="E2156" t="s">
        <v>1458</v>
      </c>
      <c r="F2156">
        <v>5</v>
      </c>
      <c r="G2156">
        <f t="shared" si="55"/>
        <v>6</v>
      </c>
    </row>
    <row r="2157" spans="1:7" x14ac:dyDescent="0.3">
      <c r="A2157" t="str">
        <f t="shared" si="56"/>
        <v>Gatton2016TOS1CvHyola_635_CL</v>
      </c>
      <c r="B2157" s="1">
        <v>42505</v>
      </c>
      <c r="C2157" t="s">
        <v>1465</v>
      </c>
      <c r="D2157">
        <v>1</v>
      </c>
      <c r="E2157" t="s">
        <v>1458</v>
      </c>
      <c r="F2157">
        <v>5.5625</v>
      </c>
      <c r="G2157">
        <f t="shared" si="55"/>
        <v>6.5625</v>
      </c>
    </row>
    <row r="2158" spans="1:7" x14ac:dyDescent="0.3">
      <c r="A2158" t="str">
        <f t="shared" si="56"/>
        <v>Gatton2016TOS1CvHyola_635_CL</v>
      </c>
      <c r="B2158" s="1">
        <v>42510</v>
      </c>
      <c r="C2158" t="s">
        <v>1465</v>
      </c>
      <c r="D2158">
        <v>1</v>
      </c>
      <c r="E2158" t="s">
        <v>1458</v>
      </c>
      <c r="F2158">
        <v>7.0625</v>
      </c>
      <c r="G2158">
        <f t="shared" si="55"/>
        <v>8.0625</v>
      </c>
    </row>
    <row r="2159" spans="1:7" x14ac:dyDescent="0.3">
      <c r="A2159" t="str">
        <f t="shared" si="56"/>
        <v>Gatton2016TOS1CvHyola_635_CL</v>
      </c>
      <c r="B2159" s="1">
        <v>42514</v>
      </c>
      <c r="C2159" t="s">
        <v>1465</v>
      </c>
      <c r="D2159">
        <v>1</v>
      </c>
      <c r="E2159" t="s">
        <v>1458</v>
      </c>
      <c r="F2159">
        <v>7</v>
      </c>
      <c r="G2159">
        <f t="shared" si="55"/>
        <v>8</v>
      </c>
    </row>
    <row r="2160" spans="1:7" x14ac:dyDescent="0.3">
      <c r="A2160" t="str">
        <f t="shared" si="56"/>
        <v>Gatton2016TOS2CvHyola_635_CL</v>
      </c>
      <c r="B2160" s="1">
        <v>42503</v>
      </c>
      <c r="C2160" t="s">
        <v>1465</v>
      </c>
      <c r="D2160">
        <v>2</v>
      </c>
      <c r="E2160" t="s">
        <v>1458</v>
      </c>
      <c r="F2160">
        <v>0</v>
      </c>
      <c r="G2160">
        <f t="shared" si="55"/>
        <v>1</v>
      </c>
    </row>
    <row r="2161" spans="1:7" x14ac:dyDescent="0.3">
      <c r="A2161" t="str">
        <f t="shared" si="56"/>
        <v>Gatton2016TOS2CvHyola_635_CL</v>
      </c>
      <c r="B2161" s="1">
        <v>42505</v>
      </c>
      <c r="C2161" t="s">
        <v>1465</v>
      </c>
      <c r="D2161">
        <v>2</v>
      </c>
      <c r="E2161" t="s">
        <v>1458</v>
      </c>
      <c r="F2161">
        <v>0.45833333333333298</v>
      </c>
      <c r="G2161">
        <f t="shared" si="55"/>
        <v>1.458333333333333</v>
      </c>
    </row>
    <row r="2162" spans="1:7" x14ac:dyDescent="0.3">
      <c r="A2162" t="str">
        <f t="shared" si="56"/>
        <v>Gatton2016TOS2CvHyola_635_CL</v>
      </c>
      <c r="B2162" s="1">
        <v>42510</v>
      </c>
      <c r="C2162" t="s">
        <v>1465</v>
      </c>
      <c r="D2162">
        <v>2</v>
      </c>
      <c r="E2162" t="s">
        <v>1458</v>
      </c>
      <c r="F2162">
        <v>2.125</v>
      </c>
      <c r="G2162">
        <f t="shared" si="55"/>
        <v>3.125</v>
      </c>
    </row>
    <row r="2163" spans="1:7" x14ac:dyDescent="0.3">
      <c r="A2163" t="str">
        <f t="shared" si="56"/>
        <v>Gatton2016TOS2CvHyola_635_CL</v>
      </c>
      <c r="B2163" s="1">
        <v>42514</v>
      </c>
      <c r="C2163" t="s">
        <v>1465</v>
      </c>
      <c r="D2163">
        <v>2</v>
      </c>
      <c r="E2163" t="s">
        <v>1458</v>
      </c>
      <c r="F2163">
        <v>3.4375</v>
      </c>
      <c r="G2163">
        <f t="shared" si="55"/>
        <v>4.4375</v>
      </c>
    </row>
    <row r="2164" spans="1:7" x14ac:dyDescent="0.3">
      <c r="A2164" t="str">
        <f t="shared" si="56"/>
        <v>Gatton2016TOS2CvHyola_635_CL</v>
      </c>
      <c r="B2164" s="1">
        <v>42517</v>
      </c>
      <c r="C2164" t="s">
        <v>1465</v>
      </c>
      <c r="D2164">
        <v>2</v>
      </c>
      <c r="E2164" t="s">
        <v>1458</v>
      </c>
      <c r="F2164">
        <v>4.125</v>
      </c>
      <c r="G2164">
        <f t="shared" si="55"/>
        <v>5.125</v>
      </c>
    </row>
    <row r="2165" spans="1:7" x14ac:dyDescent="0.3">
      <c r="A2165" t="str">
        <f t="shared" si="56"/>
        <v>Gatton2016TOS2CvHyola_635_CL</v>
      </c>
      <c r="B2165" s="1">
        <v>42521</v>
      </c>
      <c r="C2165" t="s">
        <v>1465</v>
      </c>
      <c r="D2165">
        <v>2</v>
      </c>
      <c r="E2165" t="s">
        <v>1458</v>
      </c>
      <c r="F2165">
        <v>5.1875</v>
      </c>
      <c r="G2165">
        <f t="shared" si="55"/>
        <v>6.1875</v>
      </c>
    </row>
    <row r="2166" spans="1:7" x14ac:dyDescent="0.3">
      <c r="A2166" t="str">
        <f t="shared" si="56"/>
        <v>Gatton2016TOS2CvHyola_635_CL</v>
      </c>
      <c r="B2166" s="1">
        <v>42524</v>
      </c>
      <c r="C2166" t="s">
        <v>1465</v>
      </c>
      <c r="D2166">
        <v>2</v>
      </c>
      <c r="E2166" t="s">
        <v>1458</v>
      </c>
      <c r="F2166">
        <v>5.875</v>
      </c>
      <c r="G2166">
        <f t="shared" si="55"/>
        <v>6.875</v>
      </c>
    </row>
    <row r="2167" spans="1:7" x14ac:dyDescent="0.3">
      <c r="A2167" t="str">
        <f t="shared" si="56"/>
        <v>Gatton2016TOS2CvHyola_635_CL</v>
      </c>
      <c r="B2167" s="1">
        <v>42528</v>
      </c>
      <c r="C2167" t="s">
        <v>1465</v>
      </c>
      <c r="D2167">
        <v>2</v>
      </c>
      <c r="E2167" t="s">
        <v>1458</v>
      </c>
      <c r="F2167">
        <v>6.75</v>
      </c>
      <c r="G2167">
        <f t="shared" si="55"/>
        <v>7.75</v>
      </c>
    </row>
    <row r="2168" spans="1:7" x14ac:dyDescent="0.3">
      <c r="A2168" t="str">
        <f t="shared" si="56"/>
        <v>Gatton2016TOS3NaturalCvHyola_635_CL</v>
      </c>
      <c r="B2168" s="1">
        <v>42510</v>
      </c>
      <c r="C2168" t="s">
        <v>1465</v>
      </c>
      <c r="D2168">
        <v>3</v>
      </c>
      <c r="E2168" t="s">
        <v>1458</v>
      </c>
      <c r="F2168">
        <v>0</v>
      </c>
      <c r="G2168">
        <f t="shared" si="55"/>
        <v>1</v>
      </c>
    </row>
    <row r="2169" spans="1:7" x14ac:dyDescent="0.3">
      <c r="A2169" t="str">
        <f t="shared" si="56"/>
        <v>Gatton2016TOS3NaturalCvHyola_635_CL</v>
      </c>
      <c r="B2169" s="1">
        <v>42514</v>
      </c>
      <c r="C2169" t="s">
        <v>1465</v>
      </c>
      <c r="D2169">
        <v>3</v>
      </c>
      <c r="E2169" t="s">
        <v>1458</v>
      </c>
      <c r="F2169">
        <v>1.875</v>
      </c>
      <c r="G2169">
        <f t="shared" si="55"/>
        <v>2.875</v>
      </c>
    </row>
    <row r="2170" spans="1:7" x14ac:dyDescent="0.3">
      <c r="A2170" t="str">
        <f t="shared" si="56"/>
        <v>Gatton2016TOS3NaturalCvHyola_635_CL</v>
      </c>
      <c r="B2170" s="1">
        <v>42517</v>
      </c>
      <c r="C2170" t="s">
        <v>1465</v>
      </c>
      <c r="D2170">
        <v>3</v>
      </c>
      <c r="E2170" t="s">
        <v>1458</v>
      </c>
      <c r="F2170">
        <v>2.6875</v>
      </c>
      <c r="G2170">
        <f t="shared" si="55"/>
        <v>3.6875</v>
      </c>
    </row>
    <row r="2171" spans="1:7" x14ac:dyDescent="0.3">
      <c r="A2171" t="str">
        <f t="shared" si="56"/>
        <v>Gatton2016TOS3NaturalCvHyola_635_CL</v>
      </c>
      <c r="B2171" s="1">
        <v>42521</v>
      </c>
      <c r="C2171" t="s">
        <v>1465</v>
      </c>
      <c r="D2171">
        <v>3</v>
      </c>
      <c r="E2171" t="s">
        <v>1458</v>
      </c>
      <c r="F2171">
        <v>3.6875</v>
      </c>
      <c r="G2171">
        <f t="shared" si="55"/>
        <v>4.6875</v>
      </c>
    </row>
    <row r="2172" spans="1:7" x14ac:dyDescent="0.3">
      <c r="A2172" t="str">
        <f t="shared" si="56"/>
        <v>Gatton2016TOS3NaturalCvHyola_635_CL</v>
      </c>
      <c r="B2172" s="1">
        <v>42524</v>
      </c>
      <c r="C2172" t="s">
        <v>1465</v>
      </c>
      <c r="D2172">
        <v>3</v>
      </c>
      <c r="E2172" t="s">
        <v>1458</v>
      </c>
      <c r="F2172">
        <v>4.125</v>
      </c>
      <c r="G2172">
        <f t="shared" si="55"/>
        <v>5.125</v>
      </c>
    </row>
    <row r="2173" spans="1:7" x14ac:dyDescent="0.3">
      <c r="A2173" t="str">
        <f t="shared" si="56"/>
        <v>Gatton2016TOS3NaturalCvHyola_635_CL</v>
      </c>
      <c r="B2173" s="1">
        <v>42528</v>
      </c>
      <c r="C2173" t="s">
        <v>1465</v>
      </c>
      <c r="D2173">
        <v>3</v>
      </c>
      <c r="E2173" t="s">
        <v>1458</v>
      </c>
      <c r="F2173">
        <v>4.9375</v>
      </c>
      <c r="G2173">
        <f t="shared" si="55"/>
        <v>5.9375</v>
      </c>
    </row>
    <row r="2174" spans="1:7" x14ac:dyDescent="0.3">
      <c r="A2174" t="str">
        <f t="shared" si="56"/>
        <v>Gatton2016TOS3NaturalCvHyola_635_CL</v>
      </c>
      <c r="B2174" s="1">
        <v>42531</v>
      </c>
      <c r="C2174" t="s">
        <v>1465</v>
      </c>
      <c r="D2174">
        <v>3</v>
      </c>
      <c r="E2174" t="s">
        <v>1458</v>
      </c>
      <c r="F2174">
        <v>6</v>
      </c>
      <c r="G2174">
        <f t="shared" si="55"/>
        <v>7</v>
      </c>
    </row>
    <row r="2175" spans="1:7" x14ac:dyDescent="0.3">
      <c r="A2175" t="str">
        <f t="shared" si="56"/>
        <v>Gatton2016TOS314CvHyola_635_CL</v>
      </c>
      <c r="B2175" s="1">
        <v>42510</v>
      </c>
      <c r="C2175" t="s">
        <v>1465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3">
      <c r="A2176" t="str">
        <f t="shared" si="56"/>
        <v>Gatton2016TOS314CvHyola_635_CL</v>
      </c>
      <c r="B2176" s="1">
        <v>42514</v>
      </c>
      <c r="C2176" t="s">
        <v>1465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3">
      <c r="A2177" t="str">
        <f t="shared" si="56"/>
        <v>Gatton2016TOS314CvHyola_635_CL</v>
      </c>
      <c r="B2177" s="1">
        <v>42517</v>
      </c>
      <c r="C2177" t="s">
        <v>1465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3">
      <c r="A2178" t="str">
        <f t="shared" si="56"/>
        <v>Gatton2016TOS314CvHyola_635_CL</v>
      </c>
      <c r="B2178" s="1">
        <v>42521</v>
      </c>
      <c r="C2178" t="s">
        <v>1465</v>
      </c>
      <c r="D2178">
        <v>3</v>
      </c>
      <c r="E2178">
        <v>14</v>
      </c>
      <c r="F2178">
        <v>3.6875</v>
      </c>
      <c r="G2178">
        <f t="shared" ref="G2178:G2241" si="57">IF(F2178&lt;9,F2178+1,"")</f>
        <v>4.6875</v>
      </c>
    </row>
    <row r="2179" spans="1:7" x14ac:dyDescent="0.3">
      <c r="A2179" t="str">
        <f t="shared" si="56"/>
        <v>Gatton2016TOS314CvHyola_635_CL</v>
      </c>
      <c r="B2179" s="1">
        <v>42524</v>
      </c>
      <c r="C2179" t="s">
        <v>1465</v>
      </c>
      <c r="D2179">
        <v>3</v>
      </c>
      <c r="E2179">
        <v>14</v>
      </c>
      <c r="F2179">
        <v>4</v>
      </c>
      <c r="G2179">
        <f t="shared" si="57"/>
        <v>5</v>
      </c>
    </row>
    <row r="2180" spans="1:7" x14ac:dyDescent="0.3">
      <c r="A2180" t="str">
        <f t="shared" si="56"/>
        <v>Gatton2016TOS314CvHyola_635_CL</v>
      </c>
      <c r="B2180" s="1">
        <v>42528</v>
      </c>
      <c r="C2180" t="s">
        <v>1465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3">
      <c r="A2181" t="str">
        <f t="shared" si="56"/>
        <v>Gatton2016TOS314CvHyola_635_CL</v>
      </c>
      <c r="B2181" s="1">
        <v>42531</v>
      </c>
      <c r="C2181" t="s">
        <v>1465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3">
      <c r="A2182" t="str">
        <f t="shared" si="56"/>
        <v>Gatton2016TOS316CvHyola_635_CL</v>
      </c>
      <c r="B2182" s="1">
        <v>42510</v>
      </c>
      <c r="C2182" t="s">
        <v>1465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3">
      <c r="A2183" t="str">
        <f t="shared" si="56"/>
        <v>Gatton2016TOS316CvHyola_635_CL</v>
      </c>
      <c r="B2183" s="1">
        <v>42514</v>
      </c>
      <c r="C2183" t="s">
        <v>1465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3">
      <c r="A2184" t="str">
        <f t="shared" si="56"/>
        <v>Gatton2016TOS316CvHyola_635_CL</v>
      </c>
      <c r="B2184" s="1">
        <v>42517</v>
      </c>
      <c r="C2184" t="s">
        <v>1465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3">
      <c r="A2185" t="str">
        <f t="shared" si="56"/>
        <v>Gatton2016TOS316CvHyola_635_CL</v>
      </c>
      <c r="B2185" s="1">
        <v>42521</v>
      </c>
      <c r="C2185" t="s">
        <v>1465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3">
      <c r="A2186" t="str">
        <f t="shared" si="56"/>
        <v>Gatton2016TOS316CvHyola_635_CL</v>
      </c>
      <c r="B2186" s="1">
        <v>42524</v>
      </c>
      <c r="C2186" t="s">
        <v>1465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3">
      <c r="A2187" t="str">
        <f t="shared" ref="A2187:A2250" si="58">IF(D2187=3,"Gatton2016TOS"&amp;D2187&amp;E2187&amp;"Cv"&amp;C2187,"Gatton2016TOS"&amp;D2187&amp;"Cv"&amp;C2187)</f>
        <v>Gatton2016TOS316CvHyola_635_CL</v>
      </c>
      <c r="B2187" s="1">
        <v>42528</v>
      </c>
      <c r="C2187" t="s">
        <v>1465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3">
      <c r="A2188" t="str">
        <f t="shared" si="58"/>
        <v>Gatton2016TOS316CvHyola_635_CL</v>
      </c>
      <c r="B2188" s="1">
        <v>42531</v>
      </c>
      <c r="C2188" t="s">
        <v>1465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3">
      <c r="A2189" t="str">
        <f t="shared" si="58"/>
        <v>Gatton2016TOS316CvHyola_635_CL</v>
      </c>
      <c r="B2189" s="1">
        <v>42535</v>
      </c>
      <c r="C2189" t="s">
        <v>1465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3">
      <c r="A2190" t="str">
        <f t="shared" si="58"/>
        <v>Gatton2016TOS4CvHyola_635_CL</v>
      </c>
      <c r="B2190" s="1">
        <v>42521</v>
      </c>
      <c r="C2190" t="s">
        <v>1465</v>
      </c>
      <c r="D2190">
        <v>4</v>
      </c>
      <c r="E2190" t="s">
        <v>1458</v>
      </c>
      <c r="F2190">
        <v>0</v>
      </c>
      <c r="G2190">
        <f t="shared" si="57"/>
        <v>1</v>
      </c>
    </row>
    <row r="2191" spans="1:7" x14ac:dyDescent="0.3">
      <c r="A2191" t="str">
        <f t="shared" si="58"/>
        <v>Gatton2016TOS4CvHyola_635_CL</v>
      </c>
      <c r="B2191" s="1">
        <v>42524</v>
      </c>
      <c r="C2191" t="s">
        <v>1465</v>
      </c>
      <c r="D2191">
        <v>4</v>
      </c>
      <c r="E2191" t="s">
        <v>1458</v>
      </c>
      <c r="F2191">
        <v>0.8125</v>
      </c>
      <c r="G2191">
        <f t="shared" si="57"/>
        <v>1.8125</v>
      </c>
    </row>
    <row r="2192" spans="1:7" x14ac:dyDescent="0.3">
      <c r="A2192" t="str">
        <f t="shared" si="58"/>
        <v>Gatton2016TOS4CvHyola_635_CL</v>
      </c>
      <c r="B2192" s="1">
        <v>42528</v>
      </c>
      <c r="C2192" t="s">
        <v>1465</v>
      </c>
      <c r="D2192">
        <v>4</v>
      </c>
      <c r="E2192" t="s">
        <v>1458</v>
      </c>
      <c r="F2192">
        <v>2.375</v>
      </c>
      <c r="G2192">
        <f t="shared" si="57"/>
        <v>3.375</v>
      </c>
    </row>
    <row r="2193" spans="1:7" x14ac:dyDescent="0.3">
      <c r="A2193" t="str">
        <f t="shared" si="58"/>
        <v>Gatton2016TOS4CvHyola_635_CL</v>
      </c>
      <c r="B2193" s="1">
        <v>42531</v>
      </c>
      <c r="C2193" t="s">
        <v>1465</v>
      </c>
      <c r="D2193">
        <v>4</v>
      </c>
      <c r="E2193" t="s">
        <v>1458</v>
      </c>
      <c r="F2193">
        <v>3.75</v>
      </c>
      <c r="G2193">
        <f t="shared" si="57"/>
        <v>4.75</v>
      </c>
    </row>
    <row r="2194" spans="1:7" x14ac:dyDescent="0.3">
      <c r="A2194" t="str">
        <f t="shared" si="58"/>
        <v>Gatton2016TOS4CvHyola_635_CL</v>
      </c>
      <c r="B2194" s="1">
        <v>42535</v>
      </c>
      <c r="C2194" t="s">
        <v>1465</v>
      </c>
      <c r="D2194">
        <v>4</v>
      </c>
      <c r="E2194" t="s">
        <v>1458</v>
      </c>
      <c r="F2194">
        <v>4.375</v>
      </c>
      <c r="G2194">
        <f t="shared" si="57"/>
        <v>5.375</v>
      </c>
    </row>
    <row r="2195" spans="1:7" x14ac:dyDescent="0.3">
      <c r="A2195" t="str">
        <f t="shared" si="58"/>
        <v>Gatton2016TOS4CvHyola_635_CL</v>
      </c>
      <c r="B2195" s="1">
        <v>42538</v>
      </c>
      <c r="C2195" t="s">
        <v>1465</v>
      </c>
      <c r="D2195">
        <v>4</v>
      </c>
      <c r="E2195" t="s">
        <v>1458</v>
      </c>
      <c r="F2195">
        <v>4.5</v>
      </c>
      <c r="G2195">
        <f t="shared" si="57"/>
        <v>5.5</v>
      </c>
    </row>
    <row r="2196" spans="1:7" x14ac:dyDescent="0.3">
      <c r="A2196" t="str">
        <f t="shared" si="58"/>
        <v>Gatton2016TOS4CvHyola_635_CL</v>
      </c>
      <c r="B2196" s="1">
        <v>42543</v>
      </c>
      <c r="C2196" t="s">
        <v>1465</v>
      </c>
      <c r="D2196">
        <v>4</v>
      </c>
      <c r="E2196" t="s">
        <v>1458</v>
      </c>
      <c r="F2196">
        <v>5.875</v>
      </c>
      <c r="G2196">
        <f t="shared" si="57"/>
        <v>6.875</v>
      </c>
    </row>
    <row r="2197" spans="1:7" x14ac:dyDescent="0.3">
      <c r="A2197" t="str">
        <f t="shared" si="58"/>
        <v>Gatton2016TOS4CvHyola_635_CL</v>
      </c>
      <c r="B2197" s="1">
        <v>42549</v>
      </c>
      <c r="C2197" t="s">
        <v>1465</v>
      </c>
      <c r="D2197">
        <v>4</v>
      </c>
      <c r="E2197" t="s">
        <v>1458</v>
      </c>
      <c r="F2197">
        <v>8</v>
      </c>
      <c r="G2197">
        <f t="shared" si="57"/>
        <v>9</v>
      </c>
    </row>
    <row r="2198" spans="1:7" x14ac:dyDescent="0.3">
      <c r="A2198" t="str">
        <f t="shared" si="58"/>
        <v>Gatton2016TOS1CvHyola_750_TT</v>
      </c>
      <c r="B2198" s="1">
        <v>42487</v>
      </c>
      <c r="C2198" t="s">
        <v>1464</v>
      </c>
      <c r="D2198">
        <v>1</v>
      </c>
      <c r="E2198" t="s">
        <v>1458</v>
      </c>
      <c r="F2198">
        <v>0</v>
      </c>
      <c r="G2198">
        <f t="shared" si="57"/>
        <v>1</v>
      </c>
    </row>
    <row r="2199" spans="1:7" x14ac:dyDescent="0.3">
      <c r="A2199" t="str">
        <f t="shared" si="58"/>
        <v>Gatton2016TOS1CvHyola_750_TT</v>
      </c>
      <c r="B2199" s="1">
        <v>42495</v>
      </c>
      <c r="C2199" t="s">
        <v>1464</v>
      </c>
      <c r="D2199">
        <v>1</v>
      </c>
      <c r="E2199" t="s">
        <v>1458</v>
      </c>
      <c r="F2199">
        <v>2.8125</v>
      </c>
      <c r="G2199">
        <f t="shared" si="57"/>
        <v>3.8125</v>
      </c>
    </row>
    <row r="2200" spans="1:7" x14ac:dyDescent="0.3">
      <c r="A2200" t="str">
        <f t="shared" si="58"/>
        <v>Gatton2016TOS1CvHyola_750_TT</v>
      </c>
      <c r="B2200" s="1">
        <v>42500</v>
      </c>
      <c r="C2200" t="s">
        <v>1464</v>
      </c>
      <c r="D2200">
        <v>1</v>
      </c>
      <c r="E2200" t="s">
        <v>1458</v>
      </c>
      <c r="F2200">
        <v>4.5</v>
      </c>
      <c r="G2200">
        <f t="shared" si="57"/>
        <v>5.5</v>
      </c>
    </row>
    <row r="2201" spans="1:7" x14ac:dyDescent="0.3">
      <c r="A2201" t="str">
        <f t="shared" si="58"/>
        <v>Gatton2016TOS1CvHyola_750_TT</v>
      </c>
      <c r="B2201" s="1">
        <v>42503</v>
      </c>
      <c r="C2201" t="s">
        <v>1464</v>
      </c>
      <c r="D2201">
        <v>1</v>
      </c>
      <c r="E2201" t="s">
        <v>1458</v>
      </c>
      <c r="F2201">
        <v>5.1333333333333302</v>
      </c>
      <c r="G2201">
        <f t="shared" si="57"/>
        <v>6.1333333333333302</v>
      </c>
    </row>
    <row r="2202" spans="1:7" x14ac:dyDescent="0.3">
      <c r="A2202" t="str">
        <f t="shared" si="58"/>
        <v>Gatton2016TOS1CvHyola_750_TT</v>
      </c>
      <c r="B2202" s="1">
        <v>42505</v>
      </c>
      <c r="C2202" t="s">
        <v>1464</v>
      </c>
      <c r="D2202">
        <v>1</v>
      </c>
      <c r="E2202" t="s">
        <v>1458</v>
      </c>
      <c r="F2202">
        <v>5.375</v>
      </c>
      <c r="G2202">
        <f t="shared" si="57"/>
        <v>6.375</v>
      </c>
    </row>
    <row r="2203" spans="1:7" x14ac:dyDescent="0.3">
      <c r="A2203" t="str">
        <f t="shared" si="58"/>
        <v>Gatton2016TOS1CvHyola_750_TT</v>
      </c>
      <c r="B2203" s="1">
        <v>42510</v>
      </c>
      <c r="C2203" t="s">
        <v>1464</v>
      </c>
      <c r="D2203">
        <v>1</v>
      </c>
      <c r="E2203" t="s">
        <v>1458</v>
      </c>
      <c r="F2203">
        <v>6.0625</v>
      </c>
      <c r="G2203">
        <f t="shared" si="57"/>
        <v>7.0625</v>
      </c>
    </row>
    <row r="2204" spans="1:7" x14ac:dyDescent="0.3">
      <c r="A2204" t="str">
        <f t="shared" si="58"/>
        <v>Gatton2016TOS1CvHyola_750_TT</v>
      </c>
      <c r="B2204" s="1">
        <v>42514</v>
      </c>
      <c r="C2204" t="s">
        <v>1464</v>
      </c>
      <c r="D2204">
        <v>1</v>
      </c>
      <c r="E2204" t="s">
        <v>1458</v>
      </c>
      <c r="F2204">
        <v>6.6875</v>
      </c>
      <c r="G2204">
        <f t="shared" si="57"/>
        <v>7.6875</v>
      </c>
    </row>
    <row r="2205" spans="1:7" x14ac:dyDescent="0.3">
      <c r="A2205" t="str">
        <f t="shared" si="58"/>
        <v>Gatton2016TOS2CvHyola_750_TT</v>
      </c>
      <c r="B2205" s="1">
        <v>42503</v>
      </c>
      <c r="C2205" t="s">
        <v>1464</v>
      </c>
      <c r="D2205">
        <v>2</v>
      </c>
      <c r="E2205" t="s">
        <v>1458</v>
      </c>
      <c r="F2205">
        <v>0</v>
      </c>
      <c r="G2205">
        <f t="shared" si="57"/>
        <v>1</v>
      </c>
    </row>
    <row r="2206" spans="1:7" x14ac:dyDescent="0.3">
      <c r="A2206" t="str">
        <f t="shared" si="58"/>
        <v>Gatton2016TOS2CvHyola_750_TT</v>
      </c>
      <c r="B2206" s="1">
        <v>42505</v>
      </c>
      <c r="C2206" t="s">
        <v>1464</v>
      </c>
      <c r="D2206">
        <v>2</v>
      </c>
      <c r="E2206" t="s">
        <v>1458</v>
      </c>
      <c r="F2206">
        <v>0.4</v>
      </c>
      <c r="G2206">
        <f t="shared" si="57"/>
        <v>1.4</v>
      </c>
    </row>
    <row r="2207" spans="1:7" x14ac:dyDescent="0.3">
      <c r="A2207" t="str">
        <f t="shared" si="58"/>
        <v>Gatton2016TOS2CvHyola_750_TT</v>
      </c>
      <c r="B2207" s="1">
        <v>42510</v>
      </c>
      <c r="C2207" t="s">
        <v>1464</v>
      </c>
      <c r="D2207">
        <v>2</v>
      </c>
      <c r="E2207" t="s">
        <v>1458</v>
      </c>
      <c r="F2207">
        <v>2</v>
      </c>
      <c r="G2207">
        <f t="shared" si="57"/>
        <v>3</v>
      </c>
    </row>
    <row r="2208" spans="1:7" x14ac:dyDescent="0.3">
      <c r="A2208" t="str">
        <f t="shared" si="58"/>
        <v>Gatton2016TOS2CvHyola_750_TT</v>
      </c>
      <c r="B2208" s="1">
        <v>42514</v>
      </c>
      <c r="C2208" t="s">
        <v>1464</v>
      </c>
      <c r="D2208">
        <v>2</v>
      </c>
      <c r="E2208" t="s">
        <v>1458</v>
      </c>
      <c r="F2208">
        <v>3.65</v>
      </c>
      <c r="G2208">
        <f t="shared" si="57"/>
        <v>4.6500000000000004</v>
      </c>
    </row>
    <row r="2209" spans="1:7" x14ac:dyDescent="0.3">
      <c r="A2209" t="str">
        <f t="shared" si="58"/>
        <v>Gatton2016TOS2CvHyola_750_TT</v>
      </c>
      <c r="B2209" s="1">
        <v>42517</v>
      </c>
      <c r="C2209" t="s">
        <v>1464</v>
      </c>
      <c r="D2209">
        <v>2</v>
      </c>
      <c r="E2209" t="s">
        <v>1458</v>
      </c>
      <c r="F2209">
        <v>4.0750000000000002</v>
      </c>
      <c r="G2209">
        <f t="shared" si="57"/>
        <v>5.0750000000000002</v>
      </c>
    </row>
    <row r="2210" spans="1:7" x14ac:dyDescent="0.3">
      <c r="A2210" t="str">
        <f t="shared" si="58"/>
        <v>Gatton2016TOS2CvHyola_750_TT</v>
      </c>
      <c r="B2210" s="1">
        <v>42521</v>
      </c>
      <c r="C2210" t="s">
        <v>1464</v>
      </c>
      <c r="D2210">
        <v>2</v>
      </c>
      <c r="E2210" t="s">
        <v>1458</v>
      </c>
      <c r="F2210">
        <v>4.9749999999999996</v>
      </c>
      <c r="G2210">
        <f t="shared" si="57"/>
        <v>5.9749999999999996</v>
      </c>
    </row>
    <row r="2211" spans="1:7" x14ac:dyDescent="0.3">
      <c r="A2211" t="str">
        <f t="shared" si="58"/>
        <v>Gatton2016TOS2CvHyola_750_TT</v>
      </c>
      <c r="B2211" s="1">
        <v>42524</v>
      </c>
      <c r="C2211" t="s">
        <v>1464</v>
      </c>
      <c r="D2211">
        <v>2</v>
      </c>
      <c r="E2211" t="s">
        <v>1458</v>
      </c>
      <c r="F2211">
        <v>5.75</v>
      </c>
      <c r="G2211">
        <f t="shared" si="57"/>
        <v>6.75</v>
      </c>
    </row>
    <row r="2212" spans="1:7" x14ac:dyDescent="0.3">
      <c r="A2212" t="str">
        <f t="shared" si="58"/>
        <v>Gatton2016TOS2CvHyola_750_TT</v>
      </c>
      <c r="B2212" s="1">
        <v>42528</v>
      </c>
      <c r="C2212" t="s">
        <v>1464</v>
      </c>
      <c r="D2212">
        <v>2</v>
      </c>
      <c r="E2212" t="s">
        <v>1458</v>
      </c>
      <c r="F2212">
        <v>6.4375</v>
      </c>
      <c r="G2212">
        <f t="shared" si="57"/>
        <v>7.4375</v>
      </c>
    </row>
    <row r="2213" spans="1:7" x14ac:dyDescent="0.3">
      <c r="A2213" t="str">
        <f t="shared" si="58"/>
        <v>Gatton2016TOS2CvHyola_750_TT</v>
      </c>
      <c r="B2213" s="1">
        <v>42531</v>
      </c>
      <c r="C2213" t="s">
        <v>1464</v>
      </c>
      <c r="D2213">
        <v>2</v>
      </c>
      <c r="E2213" t="s">
        <v>1458</v>
      </c>
      <c r="F2213">
        <v>7.375</v>
      </c>
      <c r="G2213">
        <f t="shared" si="57"/>
        <v>8.375</v>
      </c>
    </row>
    <row r="2214" spans="1:7" x14ac:dyDescent="0.3">
      <c r="A2214" t="str">
        <f t="shared" si="58"/>
        <v>Gatton2016TOS2CvHyola_750_TT</v>
      </c>
      <c r="B2214" s="1">
        <v>42535</v>
      </c>
      <c r="C2214" t="s">
        <v>1464</v>
      </c>
      <c r="D2214">
        <v>2</v>
      </c>
      <c r="E2214" t="s">
        <v>1458</v>
      </c>
      <c r="F2214">
        <v>8.8000000000000007</v>
      </c>
      <c r="G2214">
        <f t="shared" si="57"/>
        <v>9.8000000000000007</v>
      </c>
    </row>
    <row r="2215" spans="1:7" x14ac:dyDescent="0.3">
      <c r="A2215" t="str">
        <f t="shared" si="58"/>
        <v>Gatton2016TOS3NaturalCvHyola_750_TT</v>
      </c>
      <c r="B2215" s="1">
        <v>42510</v>
      </c>
      <c r="C2215" t="s">
        <v>1464</v>
      </c>
      <c r="D2215">
        <v>3</v>
      </c>
      <c r="E2215" t="s">
        <v>1458</v>
      </c>
      <c r="F2215">
        <v>0</v>
      </c>
      <c r="G2215">
        <f t="shared" si="57"/>
        <v>1</v>
      </c>
    </row>
    <row r="2216" spans="1:7" x14ac:dyDescent="0.3">
      <c r="A2216" t="str">
        <f t="shared" si="58"/>
        <v>Gatton2016TOS3NaturalCvHyola_750_TT</v>
      </c>
      <c r="B2216" s="1">
        <v>42514</v>
      </c>
      <c r="C2216" t="s">
        <v>1464</v>
      </c>
      <c r="D2216">
        <v>3</v>
      </c>
      <c r="E2216" t="s">
        <v>1458</v>
      </c>
      <c r="F2216">
        <v>1.875</v>
      </c>
      <c r="G2216">
        <f t="shared" si="57"/>
        <v>2.875</v>
      </c>
    </row>
    <row r="2217" spans="1:7" x14ac:dyDescent="0.3">
      <c r="A2217" t="str">
        <f t="shared" si="58"/>
        <v>Gatton2016TOS3NaturalCvHyola_750_TT</v>
      </c>
      <c r="B2217" s="1">
        <v>42517</v>
      </c>
      <c r="C2217" t="s">
        <v>1464</v>
      </c>
      <c r="D2217">
        <v>3</v>
      </c>
      <c r="E2217" t="s">
        <v>1458</v>
      </c>
      <c r="F2217">
        <v>2.75</v>
      </c>
      <c r="G2217">
        <f t="shared" si="57"/>
        <v>3.75</v>
      </c>
    </row>
    <row r="2218" spans="1:7" x14ac:dyDescent="0.3">
      <c r="A2218" t="str">
        <f t="shared" si="58"/>
        <v>Gatton2016TOS3NaturalCvHyola_750_TT</v>
      </c>
      <c r="B2218" s="1">
        <v>42521</v>
      </c>
      <c r="C2218" t="s">
        <v>1464</v>
      </c>
      <c r="D2218">
        <v>3</v>
      </c>
      <c r="E2218" t="s">
        <v>1458</v>
      </c>
      <c r="F2218">
        <v>3.5625</v>
      </c>
      <c r="G2218">
        <f t="shared" si="57"/>
        <v>4.5625</v>
      </c>
    </row>
    <row r="2219" spans="1:7" x14ac:dyDescent="0.3">
      <c r="A2219" t="str">
        <f t="shared" si="58"/>
        <v>Gatton2016TOS3NaturalCvHyola_750_TT</v>
      </c>
      <c r="B2219" s="1">
        <v>42524</v>
      </c>
      <c r="C2219" t="s">
        <v>1464</v>
      </c>
      <c r="D2219">
        <v>3</v>
      </c>
      <c r="E2219" t="s">
        <v>1458</v>
      </c>
      <c r="F2219">
        <v>3.9375</v>
      </c>
      <c r="G2219">
        <f t="shared" si="57"/>
        <v>4.9375</v>
      </c>
    </row>
    <row r="2220" spans="1:7" x14ac:dyDescent="0.3">
      <c r="A2220" t="str">
        <f t="shared" si="58"/>
        <v>Gatton2016TOS3NaturalCvHyola_750_TT</v>
      </c>
      <c r="B2220" s="1">
        <v>42528</v>
      </c>
      <c r="C2220" t="s">
        <v>1464</v>
      </c>
      <c r="D2220">
        <v>3</v>
      </c>
      <c r="E2220" t="s">
        <v>1458</v>
      </c>
      <c r="F2220">
        <v>5.5</v>
      </c>
      <c r="G2220">
        <f t="shared" si="57"/>
        <v>6.5</v>
      </c>
    </row>
    <row r="2221" spans="1:7" x14ac:dyDescent="0.3">
      <c r="A2221" t="str">
        <f t="shared" si="58"/>
        <v>Gatton2016TOS3NaturalCvHyola_750_TT</v>
      </c>
      <c r="B2221" s="1">
        <v>42531</v>
      </c>
      <c r="C2221" t="s">
        <v>1464</v>
      </c>
      <c r="D2221">
        <v>3</v>
      </c>
      <c r="E2221" t="s">
        <v>1458</v>
      </c>
      <c r="F2221">
        <v>6.5625</v>
      </c>
      <c r="G2221">
        <f t="shared" si="57"/>
        <v>7.5625</v>
      </c>
    </row>
    <row r="2222" spans="1:7" x14ac:dyDescent="0.3">
      <c r="A2222" t="str">
        <f t="shared" si="58"/>
        <v>Gatton2016TOS3NaturalCvHyola_750_TT</v>
      </c>
      <c r="B2222" s="1">
        <v>42535</v>
      </c>
      <c r="C2222" t="s">
        <v>1464</v>
      </c>
      <c r="D2222">
        <v>3</v>
      </c>
      <c r="E2222" t="s">
        <v>1458</v>
      </c>
      <c r="F2222">
        <v>8</v>
      </c>
      <c r="G2222">
        <f t="shared" si="57"/>
        <v>9</v>
      </c>
    </row>
    <row r="2223" spans="1:7" x14ac:dyDescent="0.3">
      <c r="A2223" t="str">
        <f t="shared" si="58"/>
        <v>Gatton2016TOS3NaturalCvHyola_750_TT</v>
      </c>
      <c r="B2223" s="1">
        <v>42538</v>
      </c>
      <c r="C2223" t="s">
        <v>1464</v>
      </c>
      <c r="D2223">
        <v>3</v>
      </c>
      <c r="E2223" t="s">
        <v>1458</v>
      </c>
      <c r="F2223">
        <v>9</v>
      </c>
      <c r="G2223" t="str">
        <f t="shared" si="57"/>
        <v/>
      </c>
    </row>
    <row r="2224" spans="1:7" x14ac:dyDescent="0.3">
      <c r="A2224" t="str">
        <f t="shared" si="58"/>
        <v>Gatton2016TOS314CvHyola_750_TT</v>
      </c>
      <c r="B2224" s="1">
        <v>42510</v>
      </c>
      <c r="C2224" t="s">
        <v>1464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3">
      <c r="A2225" t="str">
        <f t="shared" si="58"/>
        <v>Gatton2016TOS314CvHyola_750_TT</v>
      </c>
      <c r="B2225" s="1">
        <v>42514</v>
      </c>
      <c r="C2225" t="s">
        <v>1464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3">
      <c r="A2226" t="str">
        <f t="shared" si="58"/>
        <v>Gatton2016TOS314CvHyola_750_TT</v>
      </c>
      <c r="B2226" s="1">
        <v>42517</v>
      </c>
      <c r="C2226" t="s">
        <v>1464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3">
      <c r="A2227" t="str">
        <f t="shared" si="58"/>
        <v>Gatton2016TOS314CvHyola_750_TT</v>
      </c>
      <c r="B2227" s="1">
        <v>42521</v>
      </c>
      <c r="C2227" t="s">
        <v>1464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3">
      <c r="A2228" t="str">
        <f t="shared" si="58"/>
        <v>Gatton2016TOS314CvHyola_750_TT</v>
      </c>
      <c r="B2228" s="1">
        <v>42524</v>
      </c>
      <c r="C2228" t="s">
        <v>1464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3">
      <c r="A2229" t="str">
        <f t="shared" si="58"/>
        <v>Gatton2016TOS314CvHyola_750_TT</v>
      </c>
      <c r="B2229" s="1">
        <v>42528</v>
      </c>
      <c r="C2229" t="s">
        <v>1464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3">
      <c r="A2230" t="str">
        <f t="shared" si="58"/>
        <v>Gatton2016TOS314CvHyola_750_TT</v>
      </c>
      <c r="B2230" s="1">
        <v>42531</v>
      </c>
      <c r="C2230" t="s">
        <v>1464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3">
      <c r="A2231" t="str">
        <f t="shared" si="58"/>
        <v>Gatton2016TOS316CvHyola_750_TT</v>
      </c>
      <c r="B2231" s="1">
        <v>42510</v>
      </c>
      <c r="C2231" t="s">
        <v>1464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3">
      <c r="A2232" t="str">
        <f t="shared" si="58"/>
        <v>Gatton2016TOS316CvHyola_750_TT</v>
      </c>
      <c r="B2232" s="1">
        <v>42514</v>
      </c>
      <c r="C2232" t="s">
        <v>1464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3">
      <c r="A2233" t="str">
        <f t="shared" si="58"/>
        <v>Gatton2016TOS316CvHyola_750_TT</v>
      </c>
      <c r="B2233" s="1">
        <v>42517</v>
      </c>
      <c r="C2233" t="s">
        <v>1464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3">
      <c r="A2234" t="str">
        <f t="shared" si="58"/>
        <v>Gatton2016TOS316CvHyola_750_TT</v>
      </c>
      <c r="B2234" s="1">
        <v>42521</v>
      </c>
      <c r="C2234" t="s">
        <v>1464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3">
      <c r="A2235" t="str">
        <f t="shared" si="58"/>
        <v>Gatton2016TOS316CvHyola_750_TT</v>
      </c>
      <c r="B2235" s="1">
        <v>42524</v>
      </c>
      <c r="C2235" t="s">
        <v>1464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3">
      <c r="A2236" t="str">
        <f t="shared" si="58"/>
        <v>Gatton2016TOS316CvHyola_750_TT</v>
      </c>
      <c r="B2236" s="1">
        <v>42528</v>
      </c>
      <c r="C2236" t="s">
        <v>1464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3">
      <c r="A2237" t="str">
        <f t="shared" si="58"/>
        <v>Gatton2016TOS316CvHyola_750_TT</v>
      </c>
      <c r="B2237" s="1">
        <v>42531</v>
      </c>
      <c r="C2237" t="s">
        <v>1464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3">
      <c r="A2238" t="str">
        <f t="shared" si="58"/>
        <v>Gatton2016TOS316CvHyola_750_TT</v>
      </c>
      <c r="B2238" s="1">
        <v>42535</v>
      </c>
      <c r="C2238" t="s">
        <v>1464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3">
      <c r="A2239" t="str">
        <f t="shared" si="58"/>
        <v>Gatton2016TOS316CvHyola_750_TT</v>
      </c>
      <c r="B2239" s="1">
        <v>42538</v>
      </c>
      <c r="C2239" t="s">
        <v>1464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3">
      <c r="A2240" t="str">
        <f t="shared" si="58"/>
        <v>Gatton2016TOS316CvHyola_750_TT</v>
      </c>
      <c r="B2240" s="1">
        <v>42543</v>
      </c>
      <c r="C2240" t="s">
        <v>1464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3">
      <c r="A2241" t="str">
        <f t="shared" si="58"/>
        <v>Gatton2016TOS4CvHyola_750_TT</v>
      </c>
      <c r="B2241" s="1">
        <v>42521</v>
      </c>
      <c r="C2241" t="s">
        <v>1464</v>
      </c>
      <c r="D2241">
        <v>4</v>
      </c>
      <c r="E2241" t="s">
        <v>1458</v>
      </c>
      <c r="F2241">
        <v>0</v>
      </c>
      <c r="G2241">
        <f t="shared" si="57"/>
        <v>1</v>
      </c>
    </row>
    <row r="2242" spans="1:7" x14ac:dyDescent="0.3">
      <c r="A2242" t="str">
        <f t="shared" si="58"/>
        <v>Gatton2016TOS4CvHyola_750_TT</v>
      </c>
      <c r="B2242" s="1">
        <v>42524</v>
      </c>
      <c r="C2242" t="s">
        <v>1464</v>
      </c>
      <c r="D2242">
        <v>4</v>
      </c>
      <c r="E2242" t="s">
        <v>1458</v>
      </c>
      <c r="F2242">
        <v>1.3125</v>
      </c>
      <c r="G2242">
        <f t="shared" ref="G2242:G2305" si="59">IF(F2242&lt;9,F2242+1,"")</f>
        <v>2.3125</v>
      </c>
    </row>
    <row r="2243" spans="1:7" x14ac:dyDescent="0.3">
      <c r="A2243" t="str">
        <f t="shared" si="58"/>
        <v>Gatton2016TOS4CvHyola_750_TT</v>
      </c>
      <c r="B2243" s="1">
        <v>42528</v>
      </c>
      <c r="C2243" t="s">
        <v>1464</v>
      </c>
      <c r="D2243">
        <v>4</v>
      </c>
      <c r="E2243" t="s">
        <v>1458</v>
      </c>
      <c r="F2243">
        <v>2.75</v>
      </c>
      <c r="G2243">
        <f t="shared" si="59"/>
        <v>3.75</v>
      </c>
    </row>
    <row r="2244" spans="1:7" x14ac:dyDescent="0.3">
      <c r="A2244" t="str">
        <f t="shared" si="58"/>
        <v>Gatton2016TOS4CvHyola_750_TT</v>
      </c>
      <c r="B2244" s="1">
        <v>42531</v>
      </c>
      <c r="C2244" t="s">
        <v>1464</v>
      </c>
      <c r="D2244">
        <v>4</v>
      </c>
      <c r="E2244" t="s">
        <v>1458</v>
      </c>
      <c r="F2244">
        <v>3.5</v>
      </c>
      <c r="G2244">
        <f t="shared" si="59"/>
        <v>4.5</v>
      </c>
    </row>
    <row r="2245" spans="1:7" x14ac:dyDescent="0.3">
      <c r="A2245" t="str">
        <f t="shared" si="58"/>
        <v>Gatton2016TOS4CvHyola_750_TT</v>
      </c>
      <c r="B2245" s="1">
        <v>42535</v>
      </c>
      <c r="C2245" t="s">
        <v>1464</v>
      </c>
      <c r="D2245">
        <v>4</v>
      </c>
      <c r="E2245" t="s">
        <v>1458</v>
      </c>
      <c r="F2245">
        <v>4.5</v>
      </c>
      <c r="G2245">
        <f t="shared" si="59"/>
        <v>5.5</v>
      </c>
    </row>
    <row r="2246" spans="1:7" x14ac:dyDescent="0.3">
      <c r="A2246" t="str">
        <f t="shared" si="58"/>
        <v>Gatton2016TOS4CvHyola_750_TT</v>
      </c>
      <c r="B2246" s="1">
        <v>42538</v>
      </c>
      <c r="C2246" t="s">
        <v>1464</v>
      </c>
      <c r="D2246">
        <v>4</v>
      </c>
      <c r="E2246" t="s">
        <v>1458</v>
      </c>
      <c r="F2246">
        <v>4.75</v>
      </c>
      <c r="G2246">
        <f t="shared" si="59"/>
        <v>5.75</v>
      </c>
    </row>
    <row r="2247" spans="1:7" x14ac:dyDescent="0.3">
      <c r="A2247" t="str">
        <f t="shared" si="58"/>
        <v>Gatton2016TOS4CvHyola_750_TT</v>
      </c>
      <c r="B2247" s="1">
        <v>42543</v>
      </c>
      <c r="C2247" t="s">
        <v>1464</v>
      </c>
      <c r="D2247">
        <v>4</v>
      </c>
      <c r="E2247" t="s">
        <v>1458</v>
      </c>
      <c r="F2247">
        <v>6</v>
      </c>
      <c r="G2247">
        <f t="shared" si="59"/>
        <v>7</v>
      </c>
    </row>
    <row r="2248" spans="1:7" x14ac:dyDescent="0.3">
      <c r="A2248" t="str">
        <f t="shared" si="58"/>
        <v>Gatton2016TOS4CvHyola_750_TT</v>
      </c>
      <c r="B2248" s="1">
        <v>42549</v>
      </c>
      <c r="C2248" t="s">
        <v>1464</v>
      </c>
      <c r="D2248">
        <v>4</v>
      </c>
      <c r="E2248" t="s">
        <v>1458</v>
      </c>
      <c r="F2248">
        <v>7.25</v>
      </c>
      <c r="G2248">
        <f t="shared" si="59"/>
        <v>8.25</v>
      </c>
    </row>
    <row r="2249" spans="1:7" x14ac:dyDescent="0.3">
      <c r="A2249" t="str">
        <f t="shared" si="58"/>
        <v>Gatton2016TOS1CvHyola970_CL</v>
      </c>
      <c r="B2249" s="1">
        <v>42487</v>
      </c>
      <c r="C2249" t="s">
        <v>1463</v>
      </c>
      <c r="D2249">
        <v>1</v>
      </c>
      <c r="E2249" t="s">
        <v>1458</v>
      </c>
      <c r="F2249">
        <v>0</v>
      </c>
      <c r="G2249">
        <f t="shared" si="59"/>
        <v>1</v>
      </c>
    </row>
    <row r="2250" spans="1:7" x14ac:dyDescent="0.3">
      <c r="A2250" t="str">
        <f t="shared" si="58"/>
        <v>Gatton2016TOS1CvHyola970_CL</v>
      </c>
      <c r="B2250" s="1">
        <v>42495</v>
      </c>
      <c r="C2250" t="s">
        <v>1463</v>
      </c>
      <c r="D2250">
        <v>1</v>
      </c>
      <c r="E2250" t="s">
        <v>1458</v>
      </c>
      <c r="F2250">
        <v>2.5</v>
      </c>
      <c r="G2250">
        <f t="shared" si="59"/>
        <v>3.5</v>
      </c>
    </row>
    <row r="2251" spans="1:7" x14ac:dyDescent="0.3">
      <c r="A2251" t="str">
        <f t="shared" ref="A2251:A2314" si="60">IF(D2251=3,"Gatton2016TOS"&amp;D2251&amp;E2251&amp;"Cv"&amp;C2251,"Gatton2016TOS"&amp;D2251&amp;"Cv"&amp;C2251)</f>
        <v>Gatton2016TOS1CvHyola970_CL</v>
      </c>
      <c r="B2251" s="1">
        <v>42500</v>
      </c>
      <c r="C2251" t="s">
        <v>1463</v>
      </c>
      <c r="D2251">
        <v>1</v>
      </c>
      <c r="E2251" t="s">
        <v>1458</v>
      </c>
      <c r="F2251">
        <v>3.5</v>
      </c>
      <c r="G2251">
        <f t="shared" si="59"/>
        <v>4.5</v>
      </c>
    </row>
    <row r="2252" spans="1:7" x14ac:dyDescent="0.3">
      <c r="A2252" t="str">
        <f t="shared" si="60"/>
        <v>Gatton2016TOS1CvHyola970_CL</v>
      </c>
      <c r="B2252" s="1">
        <v>42503</v>
      </c>
      <c r="C2252" t="s">
        <v>1463</v>
      </c>
      <c r="D2252">
        <v>1</v>
      </c>
      <c r="E2252" t="s">
        <v>1458</v>
      </c>
      <c r="F2252">
        <v>4.5</v>
      </c>
      <c r="G2252">
        <f t="shared" si="59"/>
        <v>5.5</v>
      </c>
    </row>
    <row r="2253" spans="1:7" x14ac:dyDescent="0.3">
      <c r="A2253" t="str">
        <f t="shared" si="60"/>
        <v>Gatton2016TOS1CvHyola970_CL</v>
      </c>
      <c r="B2253" s="1">
        <v>42505</v>
      </c>
      <c r="C2253" t="s">
        <v>1463</v>
      </c>
      <c r="D2253">
        <v>1</v>
      </c>
      <c r="E2253" t="s">
        <v>1458</v>
      </c>
      <c r="F2253">
        <v>4.875</v>
      </c>
      <c r="G2253">
        <f t="shared" si="59"/>
        <v>5.875</v>
      </c>
    </row>
    <row r="2254" spans="1:7" x14ac:dyDescent="0.3">
      <c r="A2254" t="str">
        <f t="shared" si="60"/>
        <v>Gatton2016TOS1CvHyola970_CL</v>
      </c>
      <c r="B2254" s="1">
        <v>42510</v>
      </c>
      <c r="C2254" t="s">
        <v>1463</v>
      </c>
      <c r="D2254">
        <v>1</v>
      </c>
      <c r="E2254" t="s">
        <v>1458</v>
      </c>
      <c r="F2254">
        <v>6.6875</v>
      </c>
      <c r="G2254">
        <f t="shared" si="59"/>
        <v>7.6875</v>
      </c>
    </row>
    <row r="2255" spans="1:7" x14ac:dyDescent="0.3">
      <c r="A2255" t="str">
        <f t="shared" si="60"/>
        <v>Gatton2016TOS1CvHyola970_CL</v>
      </c>
      <c r="B2255" s="1">
        <v>42514</v>
      </c>
      <c r="C2255" t="s">
        <v>1463</v>
      </c>
      <c r="D2255">
        <v>1</v>
      </c>
      <c r="E2255" t="s">
        <v>1458</v>
      </c>
      <c r="F2255">
        <v>8</v>
      </c>
      <c r="G2255">
        <f t="shared" si="59"/>
        <v>9</v>
      </c>
    </row>
    <row r="2256" spans="1:7" x14ac:dyDescent="0.3">
      <c r="A2256" t="str">
        <f t="shared" si="60"/>
        <v>Gatton2016TOS1CvHyola970_CL</v>
      </c>
      <c r="B2256" s="1">
        <v>42517</v>
      </c>
      <c r="C2256" t="s">
        <v>1463</v>
      </c>
      <c r="D2256">
        <v>1</v>
      </c>
      <c r="E2256" t="s">
        <v>1458</v>
      </c>
      <c r="F2256">
        <v>8.625</v>
      </c>
      <c r="G2256">
        <f t="shared" si="59"/>
        <v>9.625</v>
      </c>
    </row>
    <row r="2257" spans="1:7" x14ac:dyDescent="0.3">
      <c r="A2257" t="str">
        <f t="shared" si="60"/>
        <v>Gatton2016TOS1CvHyola970_CL</v>
      </c>
      <c r="B2257" s="1">
        <v>42521</v>
      </c>
      <c r="C2257" t="s">
        <v>1463</v>
      </c>
      <c r="D2257">
        <v>1</v>
      </c>
      <c r="E2257" t="s">
        <v>1458</v>
      </c>
      <c r="F2257">
        <v>9</v>
      </c>
      <c r="G2257" t="str">
        <f t="shared" si="59"/>
        <v/>
      </c>
    </row>
    <row r="2258" spans="1:7" x14ac:dyDescent="0.3">
      <c r="A2258" t="str">
        <f t="shared" si="60"/>
        <v>Gatton2016TOS1CvHyola970_CL</v>
      </c>
      <c r="B2258" s="1">
        <v>42524</v>
      </c>
      <c r="C2258" t="s">
        <v>1463</v>
      </c>
      <c r="D2258">
        <v>1</v>
      </c>
      <c r="E2258" t="s">
        <v>1458</v>
      </c>
      <c r="F2258">
        <v>9</v>
      </c>
      <c r="G2258" t="str">
        <f t="shared" si="59"/>
        <v/>
      </c>
    </row>
    <row r="2259" spans="1:7" x14ac:dyDescent="0.3">
      <c r="A2259" t="str">
        <f t="shared" si="60"/>
        <v>Gatton2016TOS1CvHyola970_CL</v>
      </c>
      <c r="B2259" s="1">
        <v>42528</v>
      </c>
      <c r="C2259" t="s">
        <v>1463</v>
      </c>
      <c r="D2259">
        <v>1</v>
      </c>
      <c r="E2259" t="s">
        <v>1458</v>
      </c>
      <c r="F2259">
        <v>9</v>
      </c>
      <c r="G2259" t="str">
        <f t="shared" si="59"/>
        <v/>
      </c>
    </row>
    <row r="2260" spans="1:7" x14ac:dyDescent="0.3">
      <c r="A2260" t="str">
        <f t="shared" si="60"/>
        <v>Gatton2016TOS1CvHyola970_CL</v>
      </c>
      <c r="B2260" s="1">
        <v>42531</v>
      </c>
      <c r="C2260" t="s">
        <v>1463</v>
      </c>
      <c r="D2260">
        <v>1</v>
      </c>
      <c r="E2260" t="s">
        <v>1458</v>
      </c>
      <c r="F2260">
        <v>9</v>
      </c>
      <c r="G2260" t="str">
        <f t="shared" si="59"/>
        <v/>
      </c>
    </row>
    <row r="2261" spans="1:7" x14ac:dyDescent="0.3">
      <c r="A2261" t="str">
        <f t="shared" si="60"/>
        <v>Gatton2016TOS1CvHyola970_CL</v>
      </c>
      <c r="B2261" s="1">
        <v>42535</v>
      </c>
      <c r="C2261" t="s">
        <v>1463</v>
      </c>
      <c r="D2261">
        <v>1</v>
      </c>
      <c r="E2261" t="s">
        <v>1458</v>
      </c>
      <c r="F2261">
        <v>9</v>
      </c>
      <c r="G2261" t="str">
        <f t="shared" si="59"/>
        <v/>
      </c>
    </row>
    <row r="2262" spans="1:7" x14ac:dyDescent="0.3">
      <c r="A2262" t="str">
        <f t="shared" si="60"/>
        <v>Gatton2016TOS1CvHyola970_CL</v>
      </c>
      <c r="B2262" s="1">
        <v>42538</v>
      </c>
      <c r="C2262" t="s">
        <v>1463</v>
      </c>
      <c r="D2262">
        <v>1</v>
      </c>
      <c r="E2262" t="s">
        <v>1458</v>
      </c>
      <c r="F2262">
        <v>9</v>
      </c>
      <c r="G2262" t="str">
        <f t="shared" si="59"/>
        <v/>
      </c>
    </row>
    <row r="2263" spans="1:7" x14ac:dyDescent="0.3">
      <c r="A2263" t="str">
        <f t="shared" si="60"/>
        <v>Gatton2016TOS1CvHyola970_CL</v>
      </c>
      <c r="B2263" s="1">
        <v>42543</v>
      </c>
      <c r="C2263" t="s">
        <v>1463</v>
      </c>
      <c r="D2263">
        <v>1</v>
      </c>
      <c r="E2263" t="s">
        <v>1458</v>
      </c>
      <c r="F2263">
        <v>9</v>
      </c>
      <c r="G2263" t="str">
        <f t="shared" si="59"/>
        <v/>
      </c>
    </row>
    <row r="2264" spans="1:7" x14ac:dyDescent="0.3">
      <c r="A2264" t="str">
        <f t="shared" si="60"/>
        <v>Gatton2016TOS1CvHyola970_CL</v>
      </c>
      <c r="B2264" s="1">
        <v>42549</v>
      </c>
      <c r="C2264" t="s">
        <v>1463</v>
      </c>
      <c r="D2264">
        <v>1</v>
      </c>
      <c r="E2264" t="s">
        <v>1458</v>
      </c>
      <c r="F2264">
        <v>9</v>
      </c>
      <c r="G2264" t="str">
        <f t="shared" si="59"/>
        <v/>
      </c>
    </row>
    <row r="2265" spans="1:7" x14ac:dyDescent="0.3">
      <c r="A2265" t="str">
        <f t="shared" si="60"/>
        <v>Gatton2016TOS1CvHyola970_CL</v>
      </c>
      <c r="B2265" s="1">
        <v>42551</v>
      </c>
      <c r="C2265" t="s">
        <v>1463</v>
      </c>
      <c r="D2265">
        <v>1</v>
      </c>
      <c r="E2265" t="s">
        <v>1458</v>
      </c>
      <c r="F2265">
        <v>9</v>
      </c>
      <c r="G2265" t="str">
        <f t="shared" si="59"/>
        <v/>
      </c>
    </row>
    <row r="2266" spans="1:7" x14ac:dyDescent="0.3">
      <c r="A2266" t="str">
        <f t="shared" si="60"/>
        <v>Gatton2016TOS1CvHyola970_CL</v>
      </c>
      <c r="B2266" s="1">
        <v>42558</v>
      </c>
      <c r="C2266" t="s">
        <v>1463</v>
      </c>
      <c r="D2266">
        <v>1</v>
      </c>
      <c r="E2266" t="s">
        <v>1458</v>
      </c>
      <c r="F2266">
        <v>9</v>
      </c>
      <c r="G2266" t="str">
        <f t="shared" si="59"/>
        <v/>
      </c>
    </row>
    <row r="2267" spans="1:7" x14ac:dyDescent="0.3">
      <c r="A2267" t="str">
        <f t="shared" si="60"/>
        <v>Gatton2016TOS1CvHyola970_CL</v>
      </c>
      <c r="B2267" s="1">
        <v>42563</v>
      </c>
      <c r="C2267" t="s">
        <v>1463</v>
      </c>
      <c r="D2267">
        <v>1</v>
      </c>
      <c r="E2267" t="s">
        <v>1458</v>
      </c>
      <c r="F2267">
        <v>9</v>
      </c>
      <c r="G2267" t="str">
        <f t="shared" si="59"/>
        <v/>
      </c>
    </row>
    <row r="2268" spans="1:7" x14ac:dyDescent="0.3">
      <c r="A2268" t="str">
        <f t="shared" si="60"/>
        <v>Gatton2016TOS1CvHyola970_CL</v>
      </c>
      <c r="B2268" s="1">
        <v>42566</v>
      </c>
      <c r="C2268" t="s">
        <v>1463</v>
      </c>
      <c r="D2268">
        <v>1</v>
      </c>
      <c r="E2268" t="s">
        <v>1458</v>
      </c>
      <c r="F2268">
        <v>9</v>
      </c>
      <c r="G2268" t="str">
        <f t="shared" si="59"/>
        <v/>
      </c>
    </row>
    <row r="2269" spans="1:7" x14ac:dyDescent="0.3">
      <c r="A2269" t="str">
        <f t="shared" si="60"/>
        <v>Gatton2016TOS1CvHyola970_CL</v>
      </c>
      <c r="B2269" s="1">
        <v>42570</v>
      </c>
      <c r="C2269" t="s">
        <v>1463</v>
      </c>
      <c r="D2269">
        <v>1</v>
      </c>
      <c r="E2269" t="s">
        <v>1458</v>
      </c>
      <c r="F2269">
        <v>9</v>
      </c>
      <c r="G2269" t="str">
        <f t="shared" si="59"/>
        <v/>
      </c>
    </row>
    <row r="2270" spans="1:7" x14ac:dyDescent="0.3">
      <c r="A2270" t="str">
        <f t="shared" si="60"/>
        <v>Gatton2016TOS1CvHyola970_CL</v>
      </c>
      <c r="B2270" s="1">
        <v>42574</v>
      </c>
      <c r="C2270" t="s">
        <v>1463</v>
      </c>
      <c r="D2270">
        <v>1</v>
      </c>
      <c r="E2270" t="s">
        <v>1458</v>
      </c>
      <c r="F2270">
        <v>9</v>
      </c>
      <c r="G2270" t="str">
        <f t="shared" si="59"/>
        <v/>
      </c>
    </row>
    <row r="2271" spans="1:7" x14ac:dyDescent="0.3">
      <c r="A2271" t="str">
        <f t="shared" si="60"/>
        <v>Gatton2016TOS1CvHyola970_CL</v>
      </c>
      <c r="B2271" s="1">
        <v>42577</v>
      </c>
      <c r="C2271" t="s">
        <v>1463</v>
      </c>
      <c r="D2271">
        <v>1</v>
      </c>
      <c r="E2271" t="s">
        <v>1458</v>
      </c>
      <c r="F2271">
        <v>9</v>
      </c>
      <c r="G2271" t="str">
        <f t="shared" si="59"/>
        <v/>
      </c>
    </row>
    <row r="2272" spans="1:7" x14ac:dyDescent="0.3">
      <c r="A2272" t="str">
        <f t="shared" si="60"/>
        <v>Gatton2016TOS1CvHyola970_CL</v>
      </c>
      <c r="B2272" s="1">
        <v>42580</v>
      </c>
      <c r="C2272" t="s">
        <v>1463</v>
      </c>
      <c r="D2272">
        <v>1</v>
      </c>
      <c r="E2272" t="s">
        <v>1458</v>
      </c>
      <c r="F2272">
        <v>9</v>
      </c>
      <c r="G2272" t="str">
        <f t="shared" si="59"/>
        <v/>
      </c>
    </row>
    <row r="2273" spans="1:7" x14ac:dyDescent="0.3">
      <c r="A2273" t="str">
        <f t="shared" si="60"/>
        <v>Gatton2016TOS1CvHyola970_CL</v>
      </c>
      <c r="B2273" s="1">
        <v>42584</v>
      </c>
      <c r="C2273" t="s">
        <v>1463</v>
      </c>
      <c r="D2273">
        <v>1</v>
      </c>
      <c r="E2273" t="s">
        <v>1458</v>
      </c>
      <c r="F2273">
        <v>9</v>
      </c>
      <c r="G2273" t="str">
        <f t="shared" si="59"/>
        <v/>
      </c>
    </row>
    <row r="2274" spans="1:7" x14ac:dyDescent="0.3">
      <c r="A2274" t="str">
        <f t="shared" si="60"/>
        <v>Gatton2016TOS1CvHyola970_CL</v>
      </c>
      <c r="B2274" s="1">
        <v>42587</v>
      </c>
      <c r="C2274" t="s">
        <v>1463</v>
      </c>
      <c r="D2274">
        <v>1</v>
      </c>
      <c r="E2274" t="s">
        <v>1458</v>
      </c>
      <c r="F2274">
        <v>9</v>
      </c>
      <c r="G2274" t="str">
        <f t="shared" si="59"/>
        <v/>
      </c>
    </row>
    <row r="2275" spans="1:7" x14ac:dyDescent="0.3">
      <c r="A2275" t="str">
        <f t="shared" si="60"/>
        <v>Gatton2016TOS1CvHyola970_CL</v>
      </c>
      <c r="B2275" s="1">
        <v>42591</v>
      </c>
      <c r="C2275" t="s">
        <v>1463</v>
      </c>
      <c r="D2275">
        <v>1</v>
      </c>
      <c r="E2275" t="s">
        <v>1458</v>
      </c>
      <c r="F2275">
        <v>9</v>
      </c>
      <c r="G2275" t="str">
        <f t="shared" si="59"/>
        <v/>
      </c>
    </row>
    <row r="2276" spans="1:7" x14ac:dyDescent="0.3">
      <c r="A2276" t="str">
        <f t="shared" si="60"/>
        <v>Gatton2016TOS2CvHyola970_CL</v>
      </c>
      <c r="B2276" s="1">
        <v>42503</v>
      </c>
      <c r="C2276" t="s">
        <v>1463</v>
      </c>
      <c r="D2276">
        <v>2</v>
      </c>
      <c r="E2276" t="s">
        <v>1458</v>
      </c>
      <c r="F2276">
        <v>0</v>
      </c>
      <c r="G2276">
        <f t="shared" si="59"/>
        <v>1</v>
      </c>
    </row>
    <row r="2277" spans="1:7" x14ac:dyDescent="0.3">
      <c r="A2277" t="str">
        <f t="shared" si="60"/>
        <v>Gatton2016TOS2CvHyola970_CL</v>
      </c>
      <c r="B2277" s="1">
        <v>42505</v>
      </c>
      <c r="C2277" t="s">
        <v>1463</v>
      </c>
      <c r="D2277">
        <v>2</v>
      </c>
      <c r="E2277" t="s">
        <v>1458</v>
      </c>
      <c r="F2277">
        <v>0.47916666666666702</v>
      </c>
      <c r="G2277">
        <f t="shared" si="59"/>
        <v>1.479166666666667</v>
      </c>
    </row>
    <row r="2278" spans="1:7" x14ac:dyDescent="0.3">
      <c r="A2278" t="str">
        <f t="shared" si="60"/>
        <v>Gatton2016TOS2CvHyola970_CL</v>
      </c>
      <c r="B2278" s="1">
        <v>42510</v>
      </c>
      <c r="C2278" t="s">
        <v>1463</v>
      </c>
      <c r="D2278">
        <v>2</v>
      </c>
      <c r="E2278" t="s">
        <v>1458</v>
      </c>
      <c r="F2278">
        <v>2.1666666666666701</v>
      </c>
      <c r="G2278">
        <f t="shared" si="59"/>
        <v>3.1666666666666701</v>
      </c>
    </row>
    <row r="2279" spans="1:7" x14ac:dyDescent="0.3">
      <c r="A2279" t="str">
        <f t="shared" si="60"/>
        <v>Gatton2016TOS2CvHyola970_CL</v>
      </c>
      <c r="B2279" s="1">
        <v>42514</v>
      </c>
      <c r="C2279" t="s">
        <v>1463</v>
      </c>
      <c r="D2279">
        <v>2</v>
      </c>
      <c r="E2279" t="s">
        <v>1458</v>
      </c>
      <c r="F2279">
        <v>3.4791666666666701</v>
      </c>
      <c r="G2279">
        <f t="shared" si="59"/>
        <v>4.4791666666666696</v>
      </c>
    </row>
    <row r="2280" spans="1:7" x14ac:dyDescent="0.3">
      <c r="A2280" t="str">
        <f t="shared" si="60"/>
        <v>Gatton2016TOS2CvHyola970_CL</v>
      </c>
      <c r="B2280" s="1">
        <v>42517</v>
      </c>
      <c r="C2280" t="s">
        <v>1463</v>
      </c>
      <c r="D2280">
        <v>2</v>
      </c>
      <c r="E2280" t="s">
        <v>1458</v>
      </c>
      <c r="F2280">
        <v>4.3541666666666696</v>
      </c>
      <c r="G2280">
        <f t="shared" si="59"/>
        <v>5.3541666666666696</v>
      </c>
    </row>
    <row r="2281" spans="1:7" x14ac:dyDescent="0.3">
      <c r="A2281" t="str">
        <f t="shared" si="60"/>
        <v>Gatton2016TOS2CvHyola970_CL</v>
      </c>
      <c r="B2281" s="1">
        <v>42521</v>
      </c>
      <c r="C2281" t="s">
        <v>1463</v>
      </c>
      <c r="D2281">
        <v>2</v>
      </c>
      <c r="E2281" t="s">
        <v>1458</v>
      </c>
      <c r="F2281">
        <v>5.4375</v>
      </c>
      <c r="G2281">
        <f t="shared" si="59"/>
        <v>6.4375</v>
      </c>
    </row>
    <row r="2282" spans="1:7" x14ac:dyDescent="0.3">
      <c r="A2282" t="str">
        <f t="shared" si="60"/>
        <v>Gatton2016TOS2CvHyola970_CL</v>
      </c>
      <c r="B2282" s="1">
        <v>42524</v>
      </c>
      <c r="C2282" t="s">
        <v>1463</v>
      </c>
      <c r="D2282">
        <v>2</v>
      </c>
      <c r="E2282" t="s">
        <v>1458</v>
      </c>
      <c r="F2282">
        <v>6.3250000000000002</v>
      </c>
      <c r="G2282">
        <f t="shared" si="59"/>
        <v>7.3250000000000002</v>
      </c>
    </row>
    <row r="2283" spans="1:7" x14ac:dyDescent="0.3">
      <c r="A2283" t="str">
        <f t="shared" si="60"/>
        <v>Gatton2016TOS2CvHyola970_CL</v>
      </c>
      <c r="B2283" s="1">
        <v>42528</v>
      </c>
      <c r="C2283" t="s">
        <v>1463</v>
      </c>
      <c r="D2283">
        <v>2</v>
      </c>
      <c r="E2283" t="s">
        <v>1458</v>
      </c>
      <c r="F2283">
        <v>7.25</v>
      </c>
      <c r="G2283">
        <f t="shared" si="59"/>
        <v>8.25</v>
      </c>
    </row>
    <row r="2284" spans="1:7" x14ac:dyDescent="0.3">
      <c r="A2284" t="str">
        <f t="shared" si="60"/>
        <v>Gatton2016TOS2CvHyola970_CL</v>
      </c>
      <c r="B2284" s="1">
        <v>42531</v>
      </c>
      <c r="C2284" t="s">
        <v>1463</v>
      </c>
      <c r="D2284">
        <v>2</v>
      </c>
      <c r="E2284" t="s">
        <v>1458</v>
      </c>
      <c r="F2284">
        <v>8.0416666666666696</v>
      </c>
      <c r="G2284">
        <f t="shared" si="59"/>
        <v>9.0416666666666696</v>
      </c>
    </row>
    <row r="2285" spans="1:7" x14ac:dyDescent="0.3">
      <c r="A2285" t="str">
        <f t="shared" si="60"/>
        <v>Gatton2016TOS2CvHyola970_CL</v>
      </c>
      <c r="B2285" s="1">
        <v>42535</v>
      </c>
      <c r="C2285" t="s">
        <v>1463</v>
      </c>
      <c r="D2285">
        <v>2</v>
      </c>
      <c r="E2285" t="s">
        <v>1458</v>
      </c>
      <c r="F2285">
        <v>9</v>
      </c>
      <c r="G2285" t="str">
        <f t="shared" si="59"/>
        <v/>
      </c>
    </row>
    <row r="2286" spans="1:7" x14ac:dyDescent="0.3">
      <c r="A2286" t="str">
        <f t="shared" si="60"/>
        <v>Gatton2016TOS2CvHyola970_CL</v>
      </c>
      <c r="B2286" s="1">
        <v>42538</v>
      </c>
      <c r="C2286" t="s">
        <v>1463</v>
      </c>
      <c r="D2286">
        <v>2</v>
      </c>
      <c r="E2286" t="s">
        <v>1458</v>
      </c>
      <c r="F2286">
        <v>9</v>
      </c>
      <c r="G2286" t="str">
        <f t="shared" si="59"/>
        <v/>
      </c>
    </row>
    <row r="2287" spans="1:7" x14ac:dyDescent="0.3">
      <c r="A2287" t="str">
        <f t="shared" si="60"/>
        <v>Gatton2016TOS2CvHyola970_CL</v>
      </c>
      <c r="B2287" s="1">
        <v>42543</v>
      </c>
      <c r="C2287" t="s">
        <v>1463</v>
      </c>
      <c r="D2287">
        <v>2</v>
      </c>
      <c r="E2287" t="s">
        <v>1458</v>
      </c>
      <c r="F2287">
        <v>9</v>
      </c>
      <c r="G2287" t="str">
        <f t="shared" si="59"/>
        <v/>
      </c>
    </row>
    <row r="2288" spans="1:7" x14ac:dyDescent="0.3">
      <c r="A2288" t="str">
        <f t="shared" si="60"/>
        <v>Gatton2016TOS2CvHyola970_CL</v>
      </c>
      <c r="B2288" s="1">
        <v>42549</v>
      </c>
      <c r="C2288" t="s">
        <v>1463</v>
      </c>
      <c r="D2288">
        <v>2</v>
      </c>
      <c r="E2288" t="s">
        <v>1458</v>
      </c>
      <c r="F2288">
        <v>9</v>
      </c>
      <c r="G2288" t="str">
        <f t="shared" si="59"/>
        <v/>
      </c>
    </row>
    <row r="2289" spans="1:7" x14ac:dyDescent="0.3">
      <c r="A2289" t="str">
        <f t="shared" si="60"/>
        <v>Gatton2016TOS2CvHyola970_CL</v>
      </c>
      <c r="B2289" s="1">
        <v>42551</v>
      </c>
      <c r="C2289" t="s">
        <v>1463</v>
      </c>
      <c r="D2289">
        <v>2</v>
      </c>
      <c r="E2289" t="s">
        <v>1458</v>
      </c>
      <c r="F2289">
        <v>9</v>
      </c>
      <c r="G2289" t="str">
        <f t="shared" si="59"/>
        <v/>
      </c>
    </row>
    <row r="2290" spans="1:7" x14ac:dyDescent="0.3">
      <c r="A2290" t="str">
        <f t="shared" si="60"/>
        <v>Gatton2016TOS2CvHyola970_CL</v>
      </c>
      <c r="B2290" s="1">
        <v>42558</v>
      </c>
      <c r="C2290" t="s">
        <v>1463</v>
      </c>
      <c r="D2290">
        <v>2</v>
      </c>
      <c r="E2290" t="s">
        <v>1458</v>
      </c>
      <c r="F2290">
        <v>9</v>
      </c>
      <c r="G2290" t="str">
        <f t="shared" si="59"/>
        <v/>
      </c>
    </row>
    <row r="2291" spans="1:7" x14ac:dyDescent="0.3">
      <c r="A2291" t="str">
        <f t="shared" si="60"/>
        <v>Gatton2016TOS2CvHyola970_CL</v>
      </c>
      <c r="B2291" s="1">
        <v>42563</v>
      </c>
      <c r="C2291" t="s">
        <v>1463</v>
      </c>
      <c r="D2291">
        <v>2</v>
      </c>
      <c r="E2291" t="s">
        <v>1458</v>
      </c>
      <c r="F2291">
        <v>9</v>
      </c>
      <c r="G2291" t="str">
        <f t="shared" si="59"/>
        <v/>
      </c>
    </row>
    <row r="2292" spans="1:7" x14ac:dyDescent="0.3">
      <c r="A2292" t="str">
        <f t="shared" si="60"/>
        <v>Gatton2016TOS2CvHyola970_CL</v>
      </c>
      <c r="B2292" s="1">
        <v>42566</v>
      </c>
      <c r="C2292" t="s">
        <v>1463</v>
      </c>
      <c r="D2292">
        <v>2</v>
      </c>
      <c r="E2292" t="s">
        <v>1458</v>
      </c>
      <c r="F2292">
        <v>9</v>
      </c>
      <c r="G2292" t="str">
        <f t="shared" si="59"/>
        <v/>
      </c>
    </row>
    <row r="2293" spans="1:7" x14ac:dyDescent="0.3">
      <c r="A2293" t="str">
        <f t="shared" si="60"/>
        <v>Gatton2016TOS2CvHyola970_CL</v>
      </c>
      <c r="B2293" s="1">
        <v>42570</v>
      </c>
      <c r="C2293" t="s">
        <v>1463</v>
      </c>
      <c r="D2293">
        <v>2</v>
      </c>
      <c r="E2293" t="s">
        <v>1458</v>
      </c>
      <c r="F2293">
        <v>9</v>
      </c>
      <c r="G2293" t="str">
        <f t="shared" si="59"/>
        <v/>
      </c>
    </row>
    <row r="2294" spans="1:7" x14ac:dyDescent="0.3">
      <c r="A2294" t="str">
        <f t="shared" si="60"/>
        <v>Gatton2016TOS2CvHyola970_CL</v>
      </c>
      <c r="B2294" s="1">
        <v>42574</v>
      </c>
      <c r="C2294" t="s">
        <v>1463</v>
      </c>
      <c r="D2294">
        <v>2</v>
      </c>
      <c r="E2294" t="s">
        <v>1458</v>
      </c>
      <c r="F2294">
        <v>9</v>
      </c>
      <c r="G2294" t="str">
        <f t="shared" si="59"/>
        <v/>
      </c>
    </row>
    <row r="2295" spans="1:7" x14ac:dyDescent="0.3">
      <c r="A2295" t="str">
        <f t="shared" si="60"/>
        <v>Gatton2016TOS2CvHyola970_CL</v>
      </c>
      <c r="B2295" s="1">
        <v>42577</v>
      </c>
      <c r="C2295" t="s">
        <v>1463</v>
      </c>
      <c r="D2295">
        <v>2</v>
      </c>
      <c r="E2295" t="s">
        <v>1458</v>
      </c>
      <c r="F2295">
        <v>9</v>
      </c>
      <c r="G2295" t="str">
        <f t="shared" si="59"/>
        <v/>
      </c>
    </row>
    <row r="2296" spans="1:7" x14ac:dyDescent="0.3">
      <c r="A2296" t="str">
        <f t="shared" si="60"/>
        <v>Gatton2016TOS2CvHyola970_CL</v>
      </c>
      <c r="B2296" s="1">
        <v>42580</v>
      </c>
      <c r="C2296" t="s">
        <v>1463</v>
      </c>
      <c r="D2296">
        <v>2</v>
      </c>
      <c r="E2296" t="s">
        <v>1458</v>
      </c>
      <c r="F2296">
        <v>9</v>
      </c>
      <c r="G2296" t="str">
        <f t="shared" si="59"/>
        <v/>
      </c>
    </row>
    <row r="2297" spans="1:7" x14ac:dyDescent="0.3">
      <c r="A2297" t="str">
        <f t="shared" si="60"/>
        <v>Gatton2016TOS2CvHyola970_CL</v>
      </c>
      <c r="B2297" s="1">
        <v>42584</v>
      </c>
      <c r="C2297" t="s">
        <v>1463</v>
      </c>
      <c r="D2297">
        <v>2</v>
      </c>
      <c r="E2297" t="s">
        <v>1458</v>
      </c>
      <c r="F2297">
        <v>9</v>
      </c>
      <c r="G2297" t="str">
        <f t="shared" si="59"/>
        <v/>
      </c>
    </row>
    <row r="2298" spans="1:7" x14ac:dyDescent="0.3">
      <c r="A2298" t="str">
        <f t="shared" si="60"/>
        <v>Gatton2016TOS2CvHyola970_CL</v>
      </c>
      <c r="B2298" s="1">
        <v>42587</v>
      </c>
      <c r="C2298" t="s">
        <v>1463</v>
      </c>
      <c r="D2298">
        <v>2</v>
      </c>
      <c r="E2298" t="s">
        <v>1458</v>
      </c>
      <c r="F2298">
        <v>9</v>
      </c>
      <c r="G2298" t="str">
        <f t="shared" si="59"/>
        <v/>
      </c>
    </row>
    <row r="2299" spans="1:7" x14ac:dyDescent="0.3">
      <c r="A2299" t="str">
        <f t="shared" si="60"/>
        <v>Gatton2016TOS2CvHyola970_CL</v>
      </c>
      <c r="B2299" s="1">
        <v>42591</v>
      </c>
      <c r="C2299" t="s">
        <v>1463</v>
      </c>
      <c r="D2299">
        <v>2</v>
      </c>
      <c r="E2299" t="s">
        <v>1458</v>
      </c>
      <c r="F2299">
        <v>9</v>
      </c>
      <c r="G2299" t="str">
        <f t="shared" si="59"/>
        <v/>
      </c>
    </row>
    <row r="2300" spans="1:7" x14ac:dyDescent="0.3">
      <c r="A2300" t="str">
        <f t="shared" si="60"/>
        <v>Gatton2016TOS3NaturalCvHyola970_CL</v>
      </c>
      <c r="B2300" s="1">
        <v>42510</v>
      </c>
      <c r="C2300" t="s">
        <v>1463</v>
      </c>
      <c r="D2300">
        <v>3</v>
      </c>
      <c r="E2300" t="s">
        <v>1458</v>
      </c>
      <c r="F2300">
        <v>0</v>
      </c>
      <c r="G2300">
        <f t="shared" si="59"/>
        <v>1</v>
      </c>
    </row>
    <row r="2301" spans="1:7" x14ac:dyDescent="0.3">
      <c r="A2301" t="str">
        <f t="shared" si="60"/>
        <v>Gatton2016TOS3NaturalCvHyola970_CL</v>
      </c>
      <c r="B2301" s="1">
        <v>42514</v>
      </c>
      <c r="C2301" t="s">
        <v>1463</v>
      </c>
      <c r="D2301">
        <v>3</v>
      </c>
      <c r="E2301" t="s">
        <v>1458</v>
      </c>
      <c r="F2301">
        <v>1.875</v>
      </c>
      <c r="G2301">
        <f t="shared" si="59"/>
        <v>2.875</v>
      </c>
    </row>
    <row r="2302" spans="1:7" x14ac:dyDescent="0.3">
      <c r="A2302" t="str">
        <f t="shared" si="60"/>
        <v>Gatton2016TOS3NaturalCvHyola970_CL</v>
      </c>
      <c r="B2302" s="1">
        <v>42517</v>
      </c>
      <c r="C2302" t="s">
        <v>1463</v>
      </c>
      <c r="D2302">
        <v>3</v>
      </c>
      <c r="E2302" t="s">
        <v>1458</v>
      </c>
      <c r="F2302">
        <v>2.6875</v>
      </c>
      <c r="G2302">
        <f t="shared" si="59"/>
        <v>3.6875</v>
      </c>
    </row>
    <row r="2303" spans="1:7" x14ac:dyDescent="0.3">
      <c r="A2303" t="str">
        <f t="shared" si="60"/>
        <v>Gatton2016TOS3NaturalCvHyola970_CL</v>
      </c>
      <c r="B2303" s="1">
        <v>42521</v>
      </c>
      <c r="C2303" t="s">
        <v>1463</v>
      </c>
      <c r="D2303">
        <v>3</v>
      </c>
      <c r="E2303" t="s">
        <v>1458</v>
      </c>
      <c r="F2303">
        <v>3.75</v>
      </c>
      <c r="G2303">
        <f t="shared" si="59"/>
        <v>4.75</v>
      </c>
    </row>
    <row r="2304" spans="1:7" x14ac:dyDescent="0.3">
      <c r="A2304" t="str">
        <f t="shared" si="60"/>
        <v>Gatton2016TOS3NaturalCvHyola970_CL</v>
      </c>
      <c r="B2304" s="1">
        <v>42524</v>
      </c>
      <c r="C2304" t="s">
        <v>1463</v>
      </c>
      <c r="D2304">
        <v>3</v>
      </c>
      <c r="E2304" t="s">
        <v>1458</v>
      </c>
      <c r="F2304">
        <v>4</v>
      </c>
      <c r="G2304">
        <f t="shared" si="59"/>
        <v>5</v>
      </c>
    </row>
    <row r="2305" spans="1:7" x14ac:dyDescent="0.3">
      <c r="A2305" t="str">
        <f t="shared" si="60"/>
        <v>Gatton2016TOS3NaturalCvHyola970_CL</v>
      </c>
      <c r="B2305" s="1">
        <v>42528</v>
      </c>
      <c r="C2305" t="s">
        <v>1463</v>
      </c>
      <c r="D2305">
        <v>3</v>
      </c>
      <c r="E2305" t="s">
        <v>1458</v>
      </c>
      <c r="F2305">
        <v>4.8125</v>
      </c>
      <c r="G2305">
        <f t="shared" si="59"/>
        <v>5.8125</v>
      </c>
    </row>
    <row r="2306" spans="1:7" x14ac:dyDescent="0.3">
      <c r="A2306" t="str">
        <f t="shared" si="60"/>
        <v>Gatton2016TOS3NaturalCvHyola970_CL</v>
      </c>
      <c r="B2306" s="1">
        <v>42531</v>
      </c>
      <c r="C2306" t="s">
        <v>1463</v>
      </c>
      <c r="D2306">
        <v>3</v>
      </c>
      <c r="E2306" t="s">
        <v>1458</v>
      </c>
      <c r="F2306">
        <v>6.125</v>
      </c>
      <c r="G2306">
        <f t="shared" ref="G2306:G2369" si="61">IF(F2306&lt;9,F2306+1,"")</f>
        <v>7.125</v>
      </c>
    </row>
    <row r="2307" spans="1:7" x14ac:dyDescent="0.3">
      <c r="A2307" t="str">
        <f t="shared" si="60"/>
        <v>Gatton2016TOS3NaturalCvHyola970_CL</v>
      </c>
      <c r="B2307" s="1">
        <v>42535</v>
      </c>
      <c r="C2307" t="s">
        <v>1463</v>
      </c>
      <c r="D2307">
        <v>3</v>
      </c>
      <c r="E2307" t="s">
        <v>1458</v>
      </c>
      <c r="F2307">
        <v>7.875</v>
      </c>
      <c r="G2307">
        <f t="shared" si="61"/>
        <v>8.875</v>
      </c>
    </row>
    <row r="2308" spans="1:7" x14ac:dyDescent="0.3">
      <c r="A2308" t="str">
        <f t="shared" si="60"/>
        <v>Gatton2016TOS3NaturalCvHyola970_CL</v>
      </c>
      <c r="B2308" s="1">
        <v>42538</v>
      </c>
      <c r="C2308" t="s">
        <v>1463</v>
      </c>
      <c r="D2308">
        <v>3</v>
      </c>
      <c r="E2308" t="s">
        <v>1458</v>
      </c>
      <c r="F2308">
        <v>9</v>
      </c>
      <c r="G2308" t="str">
        <f t="shared" si="61"/>
        <v/>
      </c>
    </row>
    <row r="2309" spans="1:7" x14ac:dyDescent="0.3">
      <c r="A2309" t="str">
        <f t="shared" si="60"/>
        <v>Gatton2016TOS3NaturalCvHyola970_CL</v>
      </c>
      <c r="B2309" s="1">
        <v>42543</v>
      </c>
      <c r="C2309" t="s">
        <v>1463</v>
      </c>
      <c r="D2309">
        <v>3</v>
      </c>
      <c r="E2309" t="s">
        <v>1458</v>
      </c>
      <c r="F2309">
        <v>9</v>
      </c>
      <c r="G2309" t="str">
        <f t="shared" si="61"/>
        <v/>
      </c>
    </row>
    <row r="2310" spans="1:7" x14ac:dyDescent="0.3">
      <c r="A2310" t="str">
        <f t="shared" si="60"/>
        <v>Gatton2016TOS3NaturalCvHyola970_CL</v>
      </c>
      <c r="B2310" s="1">
        <v>42549</v>
      </c>
      <c r="C2310" t="s">
        <v>1463</v>
      </c>
      <c r="D2310">
        <v>3</v>
      </c>
      <c r="E2310" t="s">
        <v>1458</v>
      </c>
      <c r="F2310">
        <v>9</v>
      </c>
      <c r="G2310" t="str">
        <f t="shared" si="61"/>
        <v/>
      </c>
    </row>
    <row r="2311" spans="1:7" x14ac:dyDescent="0.3">
      <c r="A2311" t="str">
        <f t="shared" si="60"/>
        <v>Gatton2016TOS3NaturalCvHyola970_CL</v>
      </c>
      <c r="B2311" s="1">
        <v>42551</v>
      </c>
      <c r="C2311" t="s">
        <v>1463</v>
      </c>
      <c r="D2311">
        <v>3</v>
      </c>
      <c r="E2311" t="s">
        <v>1458</v>
      </c>
      <c r="F2311">
        <v>9</v>
      </c>
      <c r="G2311" t="str">
        <f t="shared" si="61"/>
        <v/>
      </c>
    </row>
    <row r="2312" spans="1:7" x14ac:dyDescent="0.3">
      <c r="A2312" t="str">
        <f t="shared" si="60"/>
        <v>Gatton2016TOS3NaturalCvHyola970_CL</v>
      </c>
      <c r="B2312" s="1">
        <v>42558</v>
      </c>
      <c r="C2312" t="s">
        <v>1463</v>
      </c>
      <c r="D2312">
        <v>3</v>
      </c>
      <c r="E2312" t="s">
        <v>1458</v>
      </c>
      <c r="F2312">
        <v>9</v>
      </c>
      <c r="G2312" t="str">
        <f t="shared" si="61"/>
        <v/>
      </c>
    </row>
    <row r="2313" spans="1:7" x14ac:dyDescent="0.3">
      <c r="A2313" t="str">
        <f t="shared" si="60"/>
        <v>Gatton2016TOS3NaturalCvHyola970_CL</v>
      </c>
      <c r="B2313" s="1">
        <v>42563</v>
      </c>
      <c r="C2313" t="s">
        <v>1463</v>
      </c>
      <c r="D2313">
        <v>3</v>
      </c>
      <c r="E2313" t="s">
        <v>1458</v>
      </c>
      <c r="F2313">
        <v>9</v>
      </c>
      <c r="G2313" t="str">
        <f t="shared" si="61"/>
        <v/>
      </c>
    </row>
    <row r="2314" spans="1:7" x14ac:dyDescent="0.3">
      <c r="A2314" t="str">
        <f t="shared" si="60"/>
        <v>Gatton2016TOS3NaturalCvHyola970_CL</v>
      </c>
      <c r="B2314" s="1">
        <v>42566</v>
      </c>
      <c r="C2314" t="s">
        <v>1463</v>
      </c>
      <c r="D2314">
        <v>3</v>
      </c>
      <c r="E2314" t="s">
        <v>1458</v>
      </c>
      <c r="F2314">
        <v>9</v>
      </c>
      <c r="G2314" t="str">
        <f t="shared" si="61"/>
        <v/>
      </c>
    </row>
    <row r="2315" spans="1:7" x14ac:dyDescent="0.3">
      <c r="A2315" t="str">
        <f t="shared" ref="A2315:A2378" si="62">IF(D2315=3,"Gatton2016TOS"&amp;D2315&amp;E2315&amp;"Cv"&amp;C2315,"Gatton2016TOS"&amp;D2315&amp;"Cv"&amp;C2315)</f>
        <v>Gatton2016TOS3NaturalCvHyola970_CL</v>
      </c>
      <c r="B2315" s="1">
        <v>42570</v>
      </c>
      <c r="C2315" t="s">
        <v>1463</v>
      </c>
      <c r="D2315">
        <v>3</v>
      </c>
      <c r="E2315" t="s">
        <v>1458</v>
      </c>
      <c r="F2315">
        <v>9</v>
      </c>
      <c r="G2315" t="str">
        <f t="shared" si="61"/>
        <v/>
      </c>
    </row>
    <row r="2316" spans="1:7" x14ac:dyDescent="0.3">
      <c r="A2316" t="str">
        <f t="shared" si="62"/>
        <v>Gatton2016TOS3NaturalCvHyola970_CL</v>
      </c>
      <c r="B2316" s="1">
        <v>42574</v>
      </c>
      <c r="C2316" t="s">
        <v>1463</v>
      </c>
      <c r="D2316">
        <v>3</v>
      </c>
      <c r="E2316" t="s">
        <v>1458</v>
      </c>
      <c r="F2316">
        <v>9</v>
      </c>
      <c r="G2316" t="str">
        <f t="shared" si="61"/>
        <v/>
      </c>
    </row>
    <row r="2317" spans="1:7" x14ac:dyDescent="0.3">
      <c r="A2317" t="str">
        <f t="shared" si="62"/>
        <v>Gatton2016TOS3NaturalCvHyola970_CL</v>
      </c>
      <c r="B2317" s="1">
        <v>42577</v>
      </c>
      <c r="C2317" t="s">
        <v>1463</v>
      </c>
      <c r="D2317">
        <v>3</v>
      </c>
      <c r="E2317" t="s">
        <v>1458</v>
      </c>
      <c r="F2317">
        <v>9</v>
      </c>
      <c r="G2317" t="str">
        <f t="shared" si="61"/>
        <v/>
      </c>
    </row>
    <row r="2318" spans="1:7" x14ac:dyDescent="0.3">
      <c r="A2318" t="str">
        <f t="shared" si="62"/>
        <v>Gatton2016TOS3NaturalCvHyola970_CL</v>
      </c>
      <c r="B2318" s="1">
        <v>42580</v>
      </c>
      <c r="C2318" t="s">
        <v>1463</v>
      </c>
      <c r="D2318">
        <v>3</v>
      </c>
      <c r="E2318" t="s">
        <v>1458</v>
      </c>
      <c r="F2318">
        <v>9</v>
      </c>
      <c r="G2318" t="str">
        <f t="shared" si="61"/>
        <v/>
      </c>
    </row>
    <row r="2319" spans="1:7" x14ac:dyDescent="0.3">
      <c r="A2319" t="str">
        <f t="shared" si="62"/>
        <v>Gatton2016TOS3NaturalCvHyola970_CL</v>
      </c>
      <c r="B2319" s="1">
        <v>42584</v>
      </c>
      <c r="C2319" t="s">
        <v>1463</v>
      </c>
      <c r="D2319">
        <v>3</v>
      </c>
      <c r="E2319" t="s">
        <v>1458</v>
      </c>
      <c r="F2319">
        <v>9</v>
      </c>
      <c r="G2319" t="str">
        <f t="shared" si="61"/>
        <v/>
      </c>
    </row>
    <row r="2320" spans="1:7" x14ac:dyDescent="0.3">
      <c r="A2320" t="str">
        <f t="shared" si="62"/>
        <v>Gatton2016TOS3NaturalCvHyola970_CL</v>
      </c>
      <c r="B2320" s="1">
        <v>42587</v>
      </c>
      <c r="C2320" t="s">
        <v>1463</v>
      </c>
      <c r="D2320">
        <v>3</v>
      </c>
      <c r="E2320" t="s">
        <v>1458</v>
      </c>
      <c r="F2320">
        <v>9</v>
      </c>
      <c r="G2320" t="str">
        <f t="shared" si="61"/>
        <v/>
      </c>
    </row>
    <row r="2321" spans="1:7" x14ac:dyDescent="0.3">
      <c r="A2321" t="str">
        <f t="shared" si="62"/>
        <v>Gatton2016TOS3NaturalCvHyola970_CL</v>
      </c>
      <c r="B2321" s="1">
        <v>42591</v>
      </c>
      <c r="C2321" t="s">
        <v>1463</v>
      </c>
      <c r="D2321">
        <v>3</v>
      </c>
      <c r="E2321" t="s">
        <v>1458</v>
      </c>
      <c r="F2321">
        <v>9</v>
      </c>
      <c r="G2321" t="str">
        <f t="shared" si="61"/>
        <v/>
      </c>
    </row>
    <row r="2322" spans="1:7" x14ac:dyDescent="0.3">
      <c r="A2322" t="str">
        <f t="shared" si="62"/>
        <v>Gatton2016TOS3NaturalCvHyola970_CL</v>
      </c>
      <c r="B2322" s="1">
        <v>42598</v>
      </c>
      <c r="C2322" t="s">
        <v>1463</v>
      </c>
      <c r="D2322">
        <v>3</v>
      </c>
      <c r="E2322" t="s">
        <v>1458</v>
      </c>
      <c r="F2322">
        <v>9</v>
      </c>
      <c r="G2322" t="str">
        <f t="shared" si="61"/>
        <v/>
      </c>
    </row>
    <row r="2323" spans="1:7" x14ac:dyDescent="0.3">
      <c r="A2323" t="str">
        <f t="shared" si="62"/>
        <v>Gatton2016TOS314CvHyola970_CL</v>
      </c>
      <c r="B2323" s="1">
        <v>42510</v>
      </c>
      <c r="C2323" t="s">
        <v>1463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3">
      <c r="A2324" t="str">
        <f t="shared" si="62"/>
        <v>Gatton2016TOS314CvHyola970_CL</v>
      </c>
      <c r="B2324" s="1">
        <v>42514</v>
      </c>
      <c r="C2324" t="s">
        <v>1463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3">
      <c r="A2325" t="str">
        <f t="shared" si="62"/>
        <v>Gatton2016TOS314CvHyola970_CL</v>
      </c>
      <c r="B2325" s="1">
        <v>42517</v>
      </c>
      <c r="C2325" t="s">
        <v>1463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3">
      <c r="A2326" t="str">
        <f t="shared" si="62"/>
        <v>Gatton2016TOS314CvHyola970_CL</v>
      </c>
      <c r="B2326" s="1">
        <v>42521</v>
      </c>
      <c r="C2326" t="s">
        <v>1463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3">
      <c r="A2327" t="str">
        <f t="shared" si="62"/>
        <v>Gatton2016TOS314CvHyola970_CL</v>
      </c>
      <c r="B2327" s="1">
        <v>42524</v>
      </c>
      <c r="C2327" t="s">
        <v>1463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3">
      <c r="A2328" t="str">
        <f t="shared" si="62"/>
        <v>Gatton2016TOS314CvHyola970_CL</v>
      </c>
      <c r="B2328" s="1">
        <v>42528</v>
      </c>
      <c r="C2328" t="s">
        <v>1463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3">
      <c r="A2329" t="str">
        <f t="shared" si="62"/>
        <v>Gatton2016TOS314CvHyola970_CL</v>
      </c>
      <c r="B2329" s="1">
        <v>42531</v>
      </c>
      <c r="C2329" t="s">
        <v>1463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3">
      <c r="A2330" t="str">
        <f t="shared" si="62"/>
        <v>Gatton2016TOS314CvHyola970_CL</v>
      </c>
      <c r="B2330" s="1">
        <v>42535</v>
      </c>
      <c r="C2330" t="s">
        <v>1463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3">
      <c r="A2331" t="str">
        <f t="shared" si="62"/>
        <v>Gatton2016TOS314CvHyola970_CL</v>
      </c>
      <c r="B2331" s="1">
        <v>42538</v>
      </c>
      <c r="C2331" t="s">
        <v>1463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3">
      <c r="A2332" t="str">
        <f t="shared" si="62"/>
        <v>Gatton2016TOS314CvHyola970_CL</v>
      </c>
      <c r="B2332" s="1">
        <v>42543</v>
      </c>
      <c r="C2332" t="s">
        <v>1463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3">
      <c r="A2333" t="str">
        <f t="shared" si="62"/>
        <v>Gatton2016TOS314CvHyola970_CL</v>
      </c>
      <c r="B2333" s="1">
        <v>42549</v>
      </c>
      <c r="C2333" t="s">
        <v>1463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3">
      <c r="A2334" t="str">
        <f t="shared" si="62"/>
        <v>Gatton2016TOS314CvHyola970_CL</v>
      </c>
      <c r="B2334" s="1">
        <v>42551</v>
      </c>
      <c r="C2334" t="s">
        <v>1463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3">
      <c r="A2335" t="str">
        <f t="shared" si="62"/>
        <v>Gatton2016TOS314CvHyola970_CL</v>
      </c>
      <c r="B2335" s="1">
        <v>42558</v>
      </c>
      <c r="C2335" t="s">
        <v>1463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3">
      <c r="A2336" t="str">
        <f t="shared" si="62"/>
        <v>Gatton2016TOS314CvHyola970_CL</v>
      </c>
      <c r="B2336" s="1">
        <v>42563</v>
      </c>
      <c r="C2336" t="s">
        <v>1463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3">
      <c r="A2337" t="str">
        <f t="shared" si="62"/>
        <v>Gatton2016TOS314CvHyola970_CL</v>
      </c>
      <c r="B2337" s="1">
        <v>42566</v>
      </c>
      <c r="C2337" t="s">
        <v>1463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3">
      <c r="A2338" t="str">
        <f t="shared" si="62"/>
        <v>Gatton2016TOS314CvHyola970_CL</v>
      </c>
      <c r="B2338" s="1">
        <v>42570</v>
      </c>
      <c r="C2338" t="s">
        <v>1463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3">
      <c r="A2339" t="str">
        <f t="shared" si="62"/>
        <v>Gatton2016TOS314CvHyola970_CL</v>
      </c>
      <c r="B2339" s="1">
        <v>42574</v>
      </c>
      <c r="C2339" t="s">
        <v>1463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3">
      <c r="A2340" t="str">
        <f t="shared" si="62"/>
        <v>Gatton2016TOS314CvHyola970_CL</v>
      </c>
      <c r="B2340" s="1">
        <v>42577</v>
      </c>
      <c r="C2340" t="s">
        <v>1463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3">
      <c r="A2341" t="str">
        <f t="shared" si="62"/>
        <v>Gatton2016TOS314CvHyola970_CL</v>
      </c>
      <c r="B2341" s="1">
        <v>42580</v>
      </c>
      <c r="C2341" t="s">
        <v>1463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3">
      <c r="A2342" t="str">
        <f t="shared" si="62"/>
        <v>Gatton2016TOS314CvHyola970_CL</v>
      </c>
      <c r="B2342" s="1">
        <v>42584</v>
      </c>
      <c r="C2342" t="s">
        <v>1463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3">
      <c r="A2343" t="str">
        <f t="shared" si="62"/>
        <v>Gatton2016TOS314CvHyola970_CL</v>
      </c>
      <c r="B2343" s="1">
        <v>42587</v>
      </c>
      <c r="C2343" t="s">
        <v>1463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3">
      <c r="A2344" t="str">
        <f t="shared" si="62"/>
        <v>Gatton2016TOS314CvHyola970_CL</v>
      </c>
      <c r="B2344" s="1">
        <v>42591</v>
      </c>
      <c r="C2344" t="s">
        <v>1463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3">
      <c r="A2345" t="str">
        <f t="shared" si="62"/>
        <v>Gatton2016TOS314CvHyola970_CL</v>
      </c>
      <c r="B2345" s="1">
        <v>42598</v>
      </c>
      <c r="C2345" t="s">
        <v>1463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3">
      <c r="A2346" t="str">
        <f t="shared" si="62"/>
        <v>Gatton2016TOS316CvHyola970_CL</v>
      </c>
      <c r="B2346" s="1">
        <v>42510</v>
      </c>
      <c r="C2346" t="s">
        <v>1463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3">
      <c r="A2347" t="str">
        <f t="shared" si="62"/>
        <v>Gatton2016TOS316CvHyola970_CL</v>
      </c>
      <c r="B2347" s="1">
        <v>42514</v>
      </c>
      <c r="C2347" t="s">
        <v>1463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3">
      <c r="A2348" t="str">
        <f t="shared" si="62"/>
        <v>Gatton2016TOS316CvHyola970_CL</v>
      </c>
      <c r="B2348" s="1">
        <v>42517</v>
      </c>
      <c r="C2348" t="s">
        <v>1463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3">
      <c r="A2349" t="str">
        <f t="shared" si="62"/>
        <v>Gatton2016TOS316CvHyola970_CL</v>
      </c>
      <c r="B2349" s="1">
        <v>42521</v>
      </c>
      <c r="C2349" t="s">
        <v>1463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3">
      <c r="A2350" t="str">
        <f t="shared" si="62"/>
        <v>Gatton2016TOS316CvHyola970_CL</v>
      </c>
      <c r="B2350" s="1">
        <v>42524</v>
      </c>
      <c r="C2350" t="s">
        <v>1463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3">
      <c r="A2351" t="str">
        <f t="shared" si="62"/>
        <v>Gatton2016TOS316CvHyola970_CL</v>
      </c>
      <c r="B2351" s="1">
        <v>42528</v>
      </c>
      <c r="C2351" t="s">
        <v>1463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3">
      <c r="A2352" t="str">
        <f t="shared" si="62"/>
        <v>Gatton2016TOS316CvHyola970_CL</v>
      </c>
      <c r="B2352" s="1">
        <v>42531</v>
      </c>
      <c r="C2352" t="s">
        <v>1463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3">
      <c r="A2353" t="str">
        <f t="shared" si="62"/>
        <v>Gatton2016TOS316CvHyola970_CL</v>
      </c>
      <c r="B2353" s="1">
        <v>42535</v>
      </c>
      <c r="C2353" t="s">
        <v>1463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3">
      <c r="A2354" t="str">
        <f t="shared" si="62"/>
        <v>Gatton2016TOS316CvHyola970_CL</v>
      </c>
      <c r="B2354" s="1">
        <v>42538</v>
      </c>
      <c r="C2354" t="s">
        <v>1463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3">
      <c r="A2355" t="str">
        <f t="shared" si="62"/>
        <v>Gatton2016TOS316CvHyola970_CL</v>
      </c>
      <c r="B2355" s="1">
        <v>42543</v>
      </c>
      <c r="C2355" t="s">
        <v>1463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3">
      <c r="A2356" t="str">
        <f t="shared" si="62"/>
        <v>Gatton2016TOS316CvHyola970_CL</v>
      </c>
      <c r="B2356" s="1">
        <v>42549</v>
      </c>
      <c r="C2356" t="s">
        <v>1463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3">
      <c r="A2357" t="str">
        <f t="shared" si="62"/>
        <v>Gatton2016TOS316CvHyola970_CL</v>
      </c>
      <c r="B2357" s="1">
        <v>42551</v>
      </c>
      <c r="C2357" t="s">
        <v>1463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3">
      <c r="A2358" t="str">
        <f t="shared" si="62"/>
        <v>Gatton2016TOS316CvHyola970_CL</v>
      </c>
      <c r="B2358" s="1">
        <v>42558</v>
      </c>
      <c r="C2358" t="s">
        <v>1463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3">
      <c r="A2359" t="str">
        <f t="shared" si="62"/>
        <v>Gatton2016TOS316CvHyola970_CL</v>
      </c>
      <c r="B2359" s="1">
        <v>42563</v>
      </c>
      <c r="C2359" t="s">
        <v>1463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3">
      <c r="A2360" t="str">
        <f t="shared" si="62"/>
        <v>Gatton2016TOS316CvHyola970_CL</v>
      </c>
      <c r="B2360" s="1">
        <v>42566</v>
      </c>
      <c r="C2360" t="s">
        <v>1463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3">
      <c r="A2361" t="str">
        <f t="shared" si="62"/>
        <v>Gatton2016TOS316CvHyola970_CL</v>
      </c>
      <c r="B2361" s="1">
        <v>42570</v>
      </c>
      <c r="C2361" t="s">
        <v>1463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3">
      <c r="A2362" t="str">
        <f t="shared" si="62"/>
        <v>Gatton2016TOS316CvHyola970_CL</v>
      </c>
      <c r="B2362" s="1">
        <v>42574</v>
      </c>
      <c r="C2362" t="s">
        <v>1463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3">
      <c r="A2363" t="str">
        <f t="shared" si="62"/>
        <v>Gatton2016TOS316CvHyola970_CL</v>
      </c>
      <c r="B2363" s="1">
        <v>42577</v>
      </c>
      <c r="C2363" t="s">
        <v>1463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3">
      <c r="A2364" t="str">
        <f t="shared" si="62"/>
        <v>Gatton2016TOS316CvHyola970_CL</v>
      </c>
      <c r="B2364" s="1">
        <v>42580</v>
      </c>
      <c r="C2364" t="s">
        <v>1463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3">
      <c r="A2365" t="str">
        <f t="shared" si="62"/>
        <v>Gatton2016TOS316CvHyola970_CL</v>
      </c>
      <c r="B2365" s="1">
        <v>42584</v>
      </c>
      <c r="C2365" t="s">
        <v>1463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3">
      <c r="A2366" t="str">
        <f t="shared" si="62"/>
        <v>Gatton2016TOS316CvHyola970_CL</v>
      </c>
      <c r="B2366" s="1">
        <v>42587</v>
      </c>
      <c r="C2366" t="s">
        <v>1463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3">
      <c r="A2367" t="str">
        <f t="shared" si="62"/>
        <v>Gatton2016TOS316CvHyola970_CL</v>
      </c>
      <c r="B2367" s="1">
        <v>42591</v>
      </c>
      <c r="C2367" t="s">
        <v>1463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3">
      <c r="A2368" t="str">
        <f t="shared" si="62"/>
        <v>Gatton2016TOS4CvHyola970_CL</v>
      </c>
      <c r="B2368" s="1">
        <v>42521</v>
      </c>
      <c r="C2368" t="s">
        <v>1463</v>
      </c>
      <c r="D2368">
        <v>4</v>
      </c>
      <c r="E2368" t="s">
        <v>1458</v>
      </c>
      <c r="F2368">
        <v>0</v>
      </c>
      <c r="G2368">
        <f t="shared" si="61"/>
        <v>1</v>
      </c>
    </row>
    <row r="2369" spans="1:7" x14ac:dyDescent="0.3">
      <c r="A2369" t="str">
        <f t="shared" si="62"/>
        <v>Gatton2016TOS4CvHyola970_CL</v>
      </c>
      <c r="B2369" s="1">
        <v>42524</v>
      </c>
      <c r="C2369" t="s">
        <v>1463</v>
      </c>
      <c r="D2369">
        <v>4</v>
      </c>
      <c r="E2369" t="s">
        <v>1458</v>
      </c>
      <c r="F2369">
        <v>1</v>
      </c>
      <c r="G2369">
        <f t="shared" si="61"/>
        <v>2</v>
      </c>
    </row>
    <row r="2370" spans="1:7" x14ac:dyDescent="0.3">
      <c r="A2370" t="str">
        <f t="shared" si="62"/>
        <v>Gatton2016TOS4CvHyola970_CL</v>
      </c>
      <c r="B2370" s="1">
        <v>42528</v>
      </c>
      <c r="C2370" t="s">
        <v>1463</v>
      </c>
      <c r="D2370">
        <v>4</v>
      </c>
      <c r="E2370" t="s">
        <v>1458</v>
      </c>
      <c r="F2370">
        <v>2.375</v>
      </c>
      <c r="G2370">
        <f t="shared" ref="G2370:G2433" si="63">IF(F2370&lt;9,F2370+1,"")</f>
        <v>3.375</v>
      </c>
    </row>
    <row r="2371" spans="1:7" x14ac:dyDescent="0.3">
      <c r="A2371" t="str">
        <f t="shared" si="62"/>
        <v>Gatton2016TOS4CvHyola970_CL</v>
      </c>
      <c r="B2371" s="1">
        <v>42531</v>
      </c>
      <c r="C2371" t="s">
        <v>1463</v>
      </c>
      <c r="D2371">
        <v>4</v>
      </c>
      <c r="E2371" t="s">
        <v>1458</v>
      </c>
      <c r="F2371">
        <v>3.5</v>
      </c>
      <c r="G2371">
        <f t="shared" si="63"/>
        <v>4.5</v>
      </c>
    </row>
    <row r="2372" spans="1:7" x14ac:dyDescent="0.3">
      <c r="A2372" t="str">
        <f t="shared" si="62"/>
        <v>Gatton2016TOS4CvHyola970_CL</v>
      </c>
      <c r="B2372" s="1">
        <v>42535</v>
      </c>
      <c r="C2372" t="s">
        <v>1463</v>
      </c>
      <c r="D2372">
        <v>4</v>
      </c>
      <c r="E2372" t="s">
        <v>1458</v>
      </c>
      <c r="F2372">
        <v>4.4375</v>
      </c>
      <c r="G2372">
        <f t="shared" si="63"/>
        <v>5.4375</v>
      </c>
    </row>
    <row r="2373" spans="1:7" x14ac:dyDescent="0.3">
      <c r="A2373" t="str">
        <f t="shared" si="62"/>
        <v>Gatton2016TOS4CvHyola970_CL</v>
      </c>
      <c r="B2373" s="1">
        <v>42538</v>
      </c>
      <c r="C2373" t="s">
        <v>1463</v>
      </c>
      <c r="D2373">
        <v>4</v>
      </c>
      <c r="E2373" t="s">
        <v>1458</v>
      </c>
      <c r="F2373">
        <v>4.75</v>
      </c>
      <c r="G2373">
        <f t="shared" si="63"/>
        <v>5.75</v>
      </c>
    </row>
    <row r="2374" spans="1:7" x14ac:dyDescent="0.3">
      <c r="A2374" t="str">
        <f t="shared" si="62"/>
        <v>Gatton2016TOS4CvHyola970_CL</v>
      </c>
      <c r="B2374" s="1">
        <v>42543</v>
      </c>
      <c r="C2374" t="s">
        <v>1463</v>
      </c>
      <c r="D2374">
        <v>4</v>
      </c>
      <c r="E2374" t="s">
        <v>1458</v>
      </c>
      <c r="F2374">
        <v>6.5</v>
      </c>
      <c r="G2374">
        <f t="shared" si="63"/>
        <v>7.5</v>
      </c>
    </row>
    <row r="2375" spans="1:7" x14ac:dyDescent="0.3">
      <c r="A2375" t="str">
        <f t="shared" si="62"/>
        <v>Gatton2016TOS4CvHyola970_CL</v>
      </c>
      <c r="B2375" s="1">
        <v>42549</v>
      </c>
      <c r="C2375" t="s">
        <v>1463</v>
      </c>
      <c r="D2375">
        <v>4</v>
      </c>
      <c r="E2375" t="s">
        <v>1458</v>
      </c>
      <c r="F2375">
        <v>8.3125</v>
      </c>
      <c r="G2375">
        <f t="shared" si="63"/>
        <v>9.3125</v>
      </c>
    </row>
    <row r="2376" spans="1:7" x14ac:dyDescent="0.3">
      <c r="A2376" t="str">
        <f t="shared" si="62"/>
        <v>Gatton2016TOS4CvHyola970_CL</v>
      </c>
      <c r="B2376" s="1">
        <v>42551</v>
      </c>
      <c r="C2376" t="s">
        <v>1463</v>
      </c>
      <c r="D2376">
        <v>4</v>
      </c>
      <c r="E2376" t="s">
        <v>1458</v>
      </c>
      <c r="F2376">
        <v>9</v>
      </c>
      <c r="G2376" t="str">
        <f t="shared" si="63"/>
        <v/>
      </c>
    </row>
    <row r="2377" spans="1:7" x14ac:dyDescent="0.3">
      <c r="A2377" t="str">
        <f t="shared" si="62"/>
        <v>Gatton2016TOS4CvHyola970_CL</v>
      </c>
      <c r="B2377" s="1">
        <v>42558</v>
      </c>
      <c r="C2377" t="s">
        <v>1463</v>
      </c>
      <c r="D2377">
        <v>4</v>
      </c>
      <c r="E2377" t="s">
        <v>1458</v>
      </c>
      <c r="F2377">
        <v>9</v>
      </c>
      <c r="G2377" t="str">
        <f t="shared" si="63"/>
        <v/>
      </c>
    </row>
    <row r="2378" spans="1:7" x14ac:dyDescent="0.3">
      <c r="A2378" t="str">
        <f t="shared" si="62"/>
        <v>Gatton2016TOS4CvHyola970_CL</v>
      </c>
      <c r="B2378" s="1">
        <v>42563</v>
      </c>
      <c r="C2378" t="s">
        <v>1463</v>
      </c>
      <c r="D2378">
        <v>4</v>
      </c>
      <c r="E2378" t="s">
        <v>1458</v>
      </c>
      <c r="F2378">
        <v>9</v>
      </c>
      <c r="G2378" t="str">
        <f t="shared" si="63"/>
        <v/>
      </c>
    </row>
    <row r="2379" spans="1:7" x14ac:dyDescent="0.3">
      <c r="A2379" t="str">
        <f t="shared" ref="A2379:A2442" si="64">IF(D2379=3,"Gatton2016TOS"&amp;D2379&amp;E2379&amp;"Cv"&amp;C2379,"Gatton2016TOS"&amp;D2379&amp;"Cv"&amp;C2379)</f>
        <v>Gatton2016TOS4CvHyola970_CL</v>
      </c>
      <c r="B2379" s="1">
        <v>42566</v>
      </c>
      <c r="C2379" t="s">
        <v>1463</v>
      </c>
      <c r="D2379">
        <v>4</v>
      </c>
      <c r="E2379" t="s">
        <v>1458</v>
      </c>
      <c r="F2379">
        <v>9</v>
      </c>
      <c r="G2379" t="str">
        <f t="shared" si="63"/>
        <v/>
      </c>
    </row>
    <row r="2380" spans="1:7" x14ac:dyDescent="0.3">
      <c r="A2380" t="str">
        <f t="shared" si="64"/>
        <v>Gatton2016TOS4CvHyola970_CL</v>
      </c>
      <c r="B2380" s="1">
        <v>42570</v>
      </c>
      <c r="C2380" t="s">
        <v>1463</v>
      </c>
      <c r="D2380">
        <v>4</v>
      </c>
      <c r="E2380" t="s">
        <v>1458</v>
      </c>
      <c r="F2380">
        <v>9</v>
      </c>
      <c r="G2380" t="str">
        <f t="shared" si="63"/>
        <v/>
      </c>
    </row>
    <row r="2381" spans="1:7" x14ac:dyDescent="0.3">
      <c r="A2381" t="str">
        <f t="shared" si="64"/>
        <v>Gatton2016TOS4CvHyola970_CL</v>
      </c>
      <c r="B2381" s="1">
        <v>42574</v>
      </c>
      <c r="C2381" t="s">
        <v>1463</v>
      </c>
      <c r="D2381">
        <v>4</v>
      </c>
      <c r="E2381" t="s">
        <v>1458</v>
      </c>
      <c r="F2381">
        <v>9</v>
      </c>
      <c r="G2381" t="str">
        <f t="shared" si="63"/>
        <v/>
      </c>
    </row>
    <row r="2382" spans="1:7" x14ac:dyDescent="0.3">
      <c r="A2382" t="str">
        <f t="shared" si="64"/>
        <v>Gatton2016TOS4CvHyola970_CL</v>
      </c>
      <c r="B2382" s="1">
        <v>42577</v>
      </c>
      <c r="C2382" t="s">
        <v>1463</v>
      </c>
      <c r="D2382">
        <v>4</v>
      </c>
      <c r="E2382" t="s">
        <v>1458</v>
      </c>
      <c r="F2382">
        <v>9</v>
      </c>
      <c r="G2382" t="str">
        <f t="shared" si="63"/>
        <v/>
      </c>
    </row>
    <row r="2383" spans="1:7" x14ac:dyDescent="0.3">
      <c r="A2383" t="str">
        <f t="shared" si="64"/>
        <v>Gatton2016TOS4CvHyola970_CL</v>
      </c>
      <c r="B2383" s="1">
        <v>42580</v>
      </c>
      <c r="C2383" t="s">
        <v>1463</v>
      </c>
      <c r="D2383">
        <v>4</v>
      </c>
      <c r="E2383" t="s">
        <v>1458</v>
      </c>
      <c r="F2383">
        <v>9</v>
      </c>
      <c r="G2383" t="str">
        <f t="shared" si="63"/>
        <v/>
      </c>
    </row>
    <row r="2384" spans="1:7" x14ac:dyDescent="0.3">
      <c r="A2384" t="str">
        <f t="shared" si="64"/>
        <v>Gatton2016TOS4CvHyola970_CL</v>
      </c>
      <c r="B2384" s="1">
        <v>42584</v>
      </c>
      <c r="C2384" t="s">
        <v>1463</v>
      </c>
      <c r="D2384">
        <v>4</v>
      </c>
      <c r="E2384" t="s">
        <v>1458</v>
      </c>
      <c r="F2384">
        <v>9</v>
      </c>
      <c r="G2384" t="str">
        <f t="shared" si="63"/>
        <v/>
      </c>
    </row>
    <row r="2385" spans="1:7" x14ac:dyDescent="0.3">
      <c r="A2385" t="str">
        <f t="shared" si="64"/>
        <v>Gatton2016TOS4CvHyola970_CL</v>
      </c>
      <c r="B2385" s="1">
        <v>42587</v>
      </c>
      <c r="C2385" t="s">
        <v>1463</v>
      </c>
      <c r="D2385">
        <v>4</v>
      </c>
      <c r="E2385" t="s">
        <v>1458</v>
      </c>
      <c r="F2385">
        <v>9</v>
      </c>
      <c r="G2385" t="str">
        <f t="shared" si="63"/>
        <v/>
      </c>
    </row>
    <row r="2386" spans="1:7" x14ac:dyDescent="0.3">
      <c r="A2386" t="str">
        <f t="shared" si="64"/>
        <v>Gatton2016TOS4CvHyola970_CL</v>
      </c>
      <c r="B2386" s="1">
        <v>42591</v>
      </c>
      <c r="C2386" t="s">
        <v>1463</v>
      </c>
      <c r="D2386">
        <v>4</v>
      </c>
      <c r="E2386" t="s">
        <v>1458</v>
      </c>
      <c r="F2386">
        <v>9</v>
      </c>
      <c r="G2386" t="str">
        <f t="shared" si="63"/>
        <v/>
      </c>
    </row>
    <row r="2387" spans="1:7" x14ac:dyDescent="0.3">
      <c r="A2387" t="str">
        <f t="shared" si="64"/>
        <v>Gatton2016TOS1CvHyola971_CL</v>
      </c>
      <c r="B2387" s="1">
        <v>42487</v>
      </c>
      <c r="C2387" t="s">
        <v>137</v>
      </c>
      <c r="D2387">
        <v>1</v>
      </c>
      <c r="E2387" t="s">
        <v>1458</v>
      </c>
      <c r="F2387">
        <v>0</v>
      </c>
      <c r="G2387">
        <f t="shared" si="63"/>
        <v>1</v>
      </c>
    </row>
    <row r="2388" spans="1:7" x14ac:dyDescent="0.3">
      <c r="A2388" t="str">
        <f t="shared" si="64"/>
        <v>Gatton2016TOS1CvHyola971_CL</v>
      </c>
      <c r="B2388" s="1">
        <v>42495</v>
      </c>
      <c r="C2388" t="s">
        <v>137</v>
      </c>
      <c r="D2388">
        <v>1</v>
      </c>
      <c r="E2388" t="s">
        <v>1458</v>
      </c>
      <c r="F2388">
        <v>2.5625</v>
      </c>
      <c r="G2388">
        <f t="shared" si="63"/>
        <v>3.5625</v>
      </c>
    </row>
    <row r="2389" spans="1:7" x14ac:dyDescent="0.3">
      <c r="A2389" t="str">
        <f t="shared" si="64"/>
        <v>Gatton2016TOS1CvHyola971_CL</v>
      </c>
      <c r="B2389" s="1">
        <v>42500</v>
      </c>
      <c r="C2389" t="s">
        <v>137</v>
      </c>
      <c r="D2389">
        <v>1</v>
      </c>
      <c r="E2389" t="s">
        <v>1458</v>
      </c>
      <c r="F2389">
        <v>4.125</v>
      </c>
      <c r="G2389">
        <f t="shared" si="63"/>
        <v>5.125</v>
      </c>
    </row>
    <row r="2390" spans="1:7" x14ac:dyDescent="0.3">
      <c r="A2390" t="str">
        <f t="shared" si="64"/>
        <v>Gatton2016TOS1CvHyola971_CL</v>
      </c>
      <c r="B2390" s="1">
        <v>42503</v>
      </c>
      <c r="C2390" t="s">
        <v>137</v>
      </c>
      <c r="D2390">
        <v>1</v>
      </c>
      <c r="E2390" t="s">
        <v>1458</v>
      </c>
      <c r="F2390">
        <v>4.25</v>
      </c>
      <c r="G2390">
        <f t="shared" si="63"/>
        <v>5.25</v>
      </c>
    </row>
    <row r="2391" spans="1:7" x14ac:dyDescent="0.3">
      <c r="A2391" t="str">
        <f t="shared" si="64"/>
        <v>Gatton2016TOS1CvHyola971_CL</v>
      </c>
      <c r="B2391" s="1">
        <v>42505</v>
      </c>
      <c r="C2391" t="s">
        <v>137</v>
      </c>
      <c r="D2391">
        <v>1</v>
      </c>
      <c r="E2391" t="s">
        <v>1458</v>
      </c>
      <c r="F2391">
        <v>5</v>
      </c>
      <c r="G2391">
        <f t="shared" si="63"/>
        <v>6</v>
      </c>
    </row>
    <row r="2392" spans="1:7" x14ac:dyDescent="0.3">
      <c r="A2392" t="str">
        <f t="shared" si="64"/>
        <v>Gatton2016TOS1CvHyola971_CL</v>
      </c>
      <c r="B2392" s="1">
        <v>42510</v>
      </c>
      <c r="C2392" t="s">
        <v>137</v>
      </c>
      <c r="D2392">
        <v>1</v>
      </c>
      <c r="E2392" t="s">
        <v>1458</v>
      </c>
      <c r="F2392">
        <v>6.3125</v>
      </c>
      <c r="G2392">
        <f t="shared" si="63"/>
        <v>7.3125</v>
      </c>
    </row>
    <row r="2393" spans="1:7" x14ac:dyDescent="0.3">
      <c r="A2393" t="str">
        <f t="shared" si="64"/>
        <v>Gatton2016TOS1CvHyola971_CL</v>
      </c>
      <c r="B2393" s="1">
        <v>42514</v>
      </c>
      <c r="C2393" t="s">
        <v>137</v>
      </c>
      <c r="D2393">
        <v>1</v>
      </c>
      <c r="E2393" t="s">
        <v>1458</v>
      </c>
      <c r="F2393">
        <v>8.125</v>
      </c>
      <c r="G2393">
        <f t="shared" si="63"/>
        <v>9.125</v>
      </c>
    </row>
    <row r="2394" spans="1:7" x14ac:dyDescent="0.3">
      <c r="A2394" t="str">
        <f t="shared" si="64"/>
        <v>Gatton2016TOS1CvHyola971_CL</v>
      </c>
      <c r="B2394" s="1">
        <v>42517</v>
      </c>
      <c r="C2394" t="s">
        <v>137</v>
      </c>
      <c r="D2394">
        <v>1</v>
      </c>
      <c r="E2394" t="s">
        <v>1458</v>
      </c>
      <c r="F2394">
        <v>9</v>
      </c>
      <c r="G2394" t="str">
        <f t="shared" si="63"/>
        <v/>
      </c>
    </row>
    <row r="2395" spans="1:7" x14ac:dyDescent="0.3">
      <c r="A2395" t="str">
        <f t="shared" si="64"/>
        <v>Gatton2016TOS1CvHyola971_CL</v>
      </c>
      <c r="B2395" s="1">
        <v>42521</v>
      </c>
      <c r="C2395" t="s">
        <v>137</v>
      </c>
      <c r="D2395">
        <v>1</v>
      </c>
      <c r="E2395" t="s">
        <v>1458</v>
      </c>
      <c r="F2395">
        <v>9</v>
      </c>
      <c r="G2395" t="str">
        <f t="shared" si="63"/>
        <v/>
      </c>
    </row>
    <row r="2396" spans="1:7" x14ac:dyDescent="0.3">
      <c r="A2396" t="str">
        <f t="shared" si="64"/>
        <v>Gatton2016TOS1CvHyola971_CL</v>
      </c>
      <c r="B2396" s="1">
        <v>42524</v>
      </c>
      <c r="C2396" t="s">
        <v>137</v>
      </c>
      <c r="D2396">
        <v>1</v>
      </c>
      <c r="E2396" t="s">
        <v>1458</v>
      </c>
      <c r="F2396">
        <v>9</v>
      </c>
      <c r="G2396" t="str">
        <f t="shared" si="63"/>
        <v/>
      </c>
    </row>
    <row r="2397" spans="1:7" x14ac:dyDescent="0.3">
      <c r="A2397" t="str">
        <f t="shared" si="64"/>
        <v>Gatton2016TOS1CvHyola971_CL</v>
      </c>
      <c r="B2397" s="1">
        <v>42528</v>
      </c>
      <c r="C2397" t="s">
        <v>137</v>
      </c>
      <c r="D2397">
        <v>1</v>
      </c>
      <c r="E2397" t="s">
        <v>1458</v>
      </c>
      <c r="F2397">
        <v>9</v>
      </c>
      <c r="G2397" t="str">
        <f t="shared" si="63"/>
        <v/>
      </c>
    </row>
    <row r="2398" spans="1:7" x14ac:dyDescent="0.3">
      <c r="A2398" t="str">
        <f t="shared" si="64"/>
        <v>Gatton2016TOS1CvHyola971_CL</v>
      </c>
      <c r="B2398" s="1">
        <v>42531</v>
      </c>
      <c r="C2398" t="s">
        <v>137</v>
      </c>
      <c r="D2398">
        <v>1</v>
      </c>
      <c r="E2398" t="s">
        <v>1458</v>
      </c>
      <c r="F2398">
        <v>9</v>
      </c>
      <c r="G2398" t="str">
        <f t="shared" si="63"/>
        <v/>
      </c>
    </row>
    <row r="2399" spans="1:7" x14ac:dyDescent="0.3">
      <c r="A2399" t="str">
        <f t="shared" si="64"/>
        <v>Gatton2016TOS1CvHyola971_CL</v>
      </c>
      <c r="B2399" s="1">
        <v>42535</v>
      </c>
      <c r="C2399" t="s">
        <v>137</v>
      </c>
      <c r="D2399">
        <v>1</v>
      </c>
      <c r="E2399" t="s">
        <v>1458</v>
      </c>
      <c r="F2399">
        <v>9</v>
      </c>
      <c r="G2399" t="str">
        <f t="shared" si="63"/>
        <v/>
      </c>
    </row>
    <row r="2400" spans="1:7" x14ac:dyDescent="0.3">
      <c r="A2400" t="str">
        <f t="shared" si="64"/>
        <v>Gatton2016TOS1CvHyola971_CL</v>
      </c>
      <c r="B2400" s="1">
        <v>42538</v>
      </c>
      <c r="C2400" t="s">
        <v>137</v>
      </c>
      <c r="D2400">
        <v>1</v>
      </c>
      <c r="E2400" t="s">
        <v>1458</v>
      </c>
      <c r="F2400">
        <v>9</v>
      </c>
      <c r="G2400" t="str">
        <f t="shared" si="63"/>
        <v/>
      </c>
    </row>
    <row r="2401" spans="1:7" x14ac:dyDescent="0.3">
      <c r="A2401" t="str">
        <f t="shared" si="64"/>
        <v>Gatton2016TOS1CvHyola971_CL</v>
      </c>
      <c r="B2401" s="1">
        <v>42543</v>
      </c>
      <c r="C2401" t="s">
        <v>137</v>
      </c>
      <c r="D2401">
        <v>1</v>
      </c>
      <c r="E2401" t="s">
        <v>1458</v>
      </c>
      <c r="F2401">
        <v>9</v>
      </c>
      <c r="G2401" t="str">
        <f t="shared" si="63"/>
        <v/>
      </c>
    </row>
    <row r="2402" spans="1:7" x14ac:dyDescent="0.3">
      <c r="A2402" t="str">
        <f t="shared" si="64"/>
        <v>Gatton2016TOS1CvHyola971_CL</v>
      </c>
      <c r="B2402" s="1">
        <v>42549</v>
      </c>
      <c r="C2402" t="s">
        <v>137</v>
      </c>
      <c r="D2402">
        <v>1</v>
      </c>
      <c r="E2402" t="s">
        <v>1458</v>
      </c>
      <c r="F2402">
        <v>9</v>
      </c>
      <c r="G2402" t="str">
        <f t="shared" si="63"/>
        <v/>
      </c>
    </row>
    <row r="2403" spans="1:7" x14ac:dyDescent="0.3">
      <c r="A2403" t="str">
        <f t="shared" si="64"/>
        <v>Gatton2016TOS1CvHyola971_CL</v>
      </c>
      <c r="B2403" s="1">
        <v>42551</v>
      </c>
      <c r="C2403" t="s">
        <v>137</v>
      </c>
      <c r="D2403">
        <v>1</v>
      </c>
      <c r="E2403" t="s">
        <v>1458</v>
      </c>
      <c r="F2403">
        <v>9</v>
      </c>
      <c r="G2403" t="str">
        <f t="shared" si="63"/>
        <v/>
      </c>
    </row>
    <row r="2404" spans="1:7" x14ac:dyDescent="0.3">
      <c r="A2404" t="str">
        <f t="shared" si="64"/>
        <v>Gatton2016TOS1CvHyola971_CL</v>
      </c>
      <c r="B2404" s="1">
        <v>42558</v>
      </c>
      <c r="C2404" t="s">
        <v>137</v>
      </c>
      <c r="D2404">
        <v>1</v>
      </c>
      <c r="E2404" t="s">
        <v>1458</v>
      </c>
      <c r="F2404">
        <v>9</v>
      </c>
      <c r="G2404" t="str">
        <f t="shared" si="63"/>
        <v/>
      </c>
    </row>
    <row r="2405" spans="1:7" x14ac:dyDescent="0.3">
      <c r="A2405" t="str">
        <f t="shared" si="64"/>
        <v>Gatton2016TOS1CvHyola971_CL</v>
      </c>
      <c r="B2405" s="1">
        <v>42563</v>
      </c>
      <c r="C2405" t="s">
        <v>137</v>
      </c>
      <c r="D2405">
        <v>1</v>
      </c>
      <c r="E2405" t="s">
        <v>1458</v>
      </c>
      <c r="F2405">
        <v>9</v>
      </c>
      <c r="G2405" t="str">
        <f t="shared" si="63"/>
        <v/>
      </c>
    </row>
    <row r="2406" spans="1:7" x14ac:dyDescent="0.3">
      <c r="A2406" t="str">
        <f t="shared" si="64"/>
        <v>Gatton2016TOS1CvHyola971_CL</v>
      </c>
      <c r="B2406" s="1">
        <v>42566</v>
      </c>
      <c r="C2406" t="s">
        <v>137</v>
      </c>
      <c r="D2406">
        <v>1</v>
      </c>
      <c r="E2406" t="s">
        <v>1458</v>
      </c>
      <c r="F2406">
        <v>9</v>
      </c>
      <c r="G2406" t="str">
        <f t="shared" si="63"/>
        <v/>
      </c>
    </row>
    <row r="2407" spans="1:7" x14ac:dyDescent="0.3">
      <c r="A2407" t="str">
        <f t="shared" si="64"/>
        <v>Gatton2016TOS1CvHyola971_CL</v>
      </c>
      <c r="B2407" s="1">
        <v>42570</v>
      </c>
      <c r="C2407" t="s">
        <v>137</v>
      </c>
      <c r="D2407">
        <v>1</v>
      </c>
      <c r="E2407" t="s">
        <v>1458</v>
      </c>
      <c r="F2407">
        <v>9</v>
      </c>
      <c r="G2407" t="str">
        <f t="shared" si="63"/>
        <v/>
      </c>
    </row>
    <row r="2408" spans="1:7" x14ac:dyDescent="0.3">
      <c r="A2408" t="str">
        <f t="shared" si="64"/>
        <v>Gatton2016TOS1CvHyola971_CL</v>
      </c>
      <c r="B2408" s="1">
        <v>42574</v>
      </c>
      <c r="C2408" t="s">
        <v>137</v>
      </c>
      <c r="D2408">
        <v>1</v>
      </c>
      <c r="E2408" t="s">
        <v>1458</v>
      </c>
      <c r="F2408">
        <v>9</v>
      </c>
      <c r="G2408" t="str">
        <f t="shared" si="63"/>
        <v/>
      </c>
    </row>
    <row r="2409" spans="1:7" x14ac:dyDescent="0.3">
      <c r="A2409" t="str">
        <f t="shared" si="64"/>
        <v>Gatton2016TOS1CvHyola971_CL</v>
      </c>
      <c r="B2409" s="1">
        <v>42577</v>
      </c>
      <c r="C2409" t="s">
        <v>137</v>
      </c>
      <c r="D2409">
        <v>1</v>
      </c>
      <c r="E2409" t="s">
        <v>1458</v>
      </c>
      <c r="F2409">
        <v>9</v>
      </c>
      <c r="G2409" t="str">
        <f t="shared" si="63"/>
        <v/>
      </c>
    </row>
    <row r="2410" spans="1:7" x14ac:dyDescent="0.3">
      <c r="A2410" t="str">
        <f t="shared" si="64"/>
        <v>Gatton2016TOS1CvHyola971_CL</v>
      </c>
      <c r="B2410" s="1">
        <v>42580</v>
      </c>
      <c r="C2410" t="s">
        <v>137</v>
      </c>
      <c r="D2410">
        <v>1</v>
      </c>
      <c r="E2410" t="s">
        <v>1458</v>
      </c>
      <c r="F2410">
        <v>9</v>
      </c>
      <c r="G2410" t="str">
        <f t="shared" si="63"/>
        <v/>
      </c>
    </row>
    <row r="2411" spans="1:7" x14ac:dyDescent="0.3">
      <c r="A2411" t="str">
        <f t="shared" si="64"/>
        <v>Gatton2016TOS1CvHyola971_CL</v>
      </c>
      <c r="B2411" s="1">
        <v>42584</v>
      </c>
      <c r="C2411" t="s">
        <v>137</v>
      </c>
      <c r="D2411">
        <v>1</v>
      </c>
      <c r="E2411" t="s">
        <v>1458</v>
      </c>
      <c r="F2411">
        <v>9</v>
      </c>
      <c r="G2411" t="str">
        <f t="shared" si="63"/>
        <v/>
      </c>
    </row>
    <row r="2412" spans="1:7" x14ac:dyDescent="0.3">
      <c r="A2412" t="str">
        <f t="shared" si="64"/>
        <v>Gatton2016TOS1CvHyola971_CL</v>
      </c>
      <c r="B2412" s="1">
        <v>42587</v>
      </c>
      <c r="C2412" t="s">
        <v>137</v>
      </c>
      <c r="D2412">
        <v>1</v>
      </c>
      <c r="E2412" t="s">
        <v>1458</v>
      </c>
      <c r="F2412">
        <v>9</v>
      </c>
      <c r="G2412" t="str">
        <f t="shared" si="63"/>
        <v/>
      </c>
    </row>
    <row r="2413" spans="1:7" x14ac:dyDescent="0.3">
      <c r="A2413" t="str">
        <f t="shared" si="64"/>
        <v>Gatton2016TOS1CvHyola971_CL</v>
      </c>
      <c r="B2413" s="1">
        <v>42591</v>
      </c>
      <c r="C2413" t="s">
        <v>137</v>
      </c>
      <c r="D2413">
        <v>1</v>
      </c>
      <c r="E2413" t="s">
        <v>1458</v>
      </c>
      <c r="F2413">
        <v>9</v>
      </c>
      <c r="G2413" t="str">
        <f t="shared" si="63"/>
        <v/>
      </c>
    </row>
    <row r="2414" spans="1:7" x14ac:dyDescent="0.3">
      <c r="A2414" t="str">
        <f t="shared" si="64"/>
        <v>Gatton2016TOS1CvHyola971_CL</v>
      </c>
      <c r="B2414" s="1">
        <v>42598</v>
      </c>
      <c r="C2414" t="s">
        <v>137</v>
      </c>
      <c r="D2414">
        <v>1</v>
      </c>
      <c r="E2414" t="s">
        <v>1458</v>
      </c>
      <c r="F2414">
        <v>9</v>
      </c>
      <c r="G2414" t="str">
        <f t="shared" si="63"/>
        <v/>
      </c>
    </row>
    <row r="2415" spans="1:7" x14ac:dyDescent="0.3">
      <c r="A2415" t="str">
        <f t="shared" si="64"/>
        <v>Gatton2016TOS2CvHyola971_CL</v>
      </c>
      <c r="B2415" s="1">
        <v>42503</v>
      </c>
      <c r="C2415" t="s">
        <v>137</v>
      </c>
      <c r="D2415">
        <v>2</v>
      </c>
      <c r="E2415" t="s">
        <v>1458</v>
      </c>
      <c r="F2415">
        <v>0</v>
      </c>
      <c r="G2415">
        <f t="shared" si="63"/>
        <v>1</v>
      </c>
    </row>
    <row r="2416" spans="1:7" x14ac:dyDescent="0.3">
      <c r="A2416" t="str">
        <f t="shared" si="64"/>
        <v>Gatton2016TOS2CvHyola971_CL</v>
      </c>
      <c r="B2416" s="1">
        <v>42505</v>
      </c>
      <c r="C2416" t="s">
        <v>137</v>
      </c>
      <c r="D2416">
        <v>2</v>
      </c>
      <c r="E2416" t="s">
        <v>1458</v>
      </c>
      <c r="F2416">
        <v>0.375</v>
      </c>
      <c r="G2416">
        <f t="shared" si="63"/>
        <v>1.375</v>
      </c>
    </row>
    <row r="2417" spans="1:7" x14ac:dyDescent="0.3">
      <c r="A2417" t="str">
        <f t="shared" si="64"/>
        <v>Gatton2016TOS2CvHyola971_CL</v>
      </c>
      <c r="B2417" s="1">
        <v>42510</v>
      </c>
      <c r="C2417" t="s">
        <v>137</v>
      </c>
      <c r="D2417">
        <v>2</v>
      </c>
      <c r="E2417" t="s">
        <v>1458</v>
      </c>
      <c r="F2417">
        <v>2.0625</v>
      </c>
      <c r="G2417">
        <f t="shared" si="63"/>
        <v>3.0625</v>
      </c>
    </row>
    <row r="2418" spans="1:7" x14ac:dyDescent="0.3">
      <c r="A2418" t="str">
        <f t="shared" si="64"/>
        <v>Gatton2016TOS2CvHyola971_CL</v>
      </c>
      <c r="B2418" s="1">
        <v>42514</v>
      </c>
      <c r="C2418" t="s">
        <v>137</v>
      </c>
      <c r="D2418">
        <v>2</v>
      </c>
      <c r="E2418" t="s">
        <v>1458</v>
      </c>
      <c r="F2418">
        <v>3.5833333333333299</v>
      </c>
      <c r="G2418">
        <f t="shared" si="63"/>
        <v>4.5833333333333304</v>
      </c>
    </row>
    <row r="2419" spans="1:7" x14ac:dyDescent="0.3">
      <c r="A2419" t="str">
        <f t="shared" si="64"/>
        <v>Gatton2016TOS2CvHyola971_CL</v>
      </c>
      <c r="B2419" s="1">
        <v>42517</v>
      </c>
      <c r="C2419" t="s">
        <v>137</v>
      </c>
      <c r="D2419">
        <v>2</v>
      </c>
      <c r="E2419" t="s">
        <v>1458</v>
      </c>
      <c r="F2419">
        <v>4.1666666666666696</v>
      </c>
      <c r="G2419">
        <f t="shared" si="63"/>
        <v>5.1666666666666696</v>
      </c>
    </row>
    <row r="2420" spans="1:7" x14ac:dyDescent="0.3">
      <c r="A2420" t="str">
        <f t="shared" si="64"/>
        <v>Gatton2016TOS2CvHyola971_CL</v>
      </c>
      <c r="B2420" s="1">
        <v>42521</v>
      </c>
      <c r="C2420" t="s">
        <v>137</v>
      </c>
      <c r="D2420">
        <v>2</v>
      </c>
      <c r="E2420" t="s">
        <v>1458</v>
      </c>
      <c r="F2420">
        <v>5.1875</v>
      </c>
      <c r="G2420">
        <f t="shared" si="63"/>
        <v>6.1875</v>
      </c>
    </row>
    <row r="2421" spans="1:7" x14ac:dyDescent="0.3">
      <c r="A2421" t="str">
        <f t="shared" si="64"/>
        <v>Gatton2016TOS2CvHyola971_CL</v>
      </c>
      <c r="B2421" s="1">
        <v>42524</v>
      </c>
      <c r="C2421" t="s">
        <v>137</v>
      </c>
      <c r="D2421">
        <v>2</v>
      </c>
      <c r="E2421" t="s">
        <v>1458</v>
      </c>
      <c r="F2421">
        <v>6.45</v>
      </c>
      <c r="G2421">
        <f t="shared" si="63"/>
        <v>7.45</v>
      </c>
    </row>
    <row r="2422" spans="1:7" x14ac:dyDescent="0.3">
      <c r="A2422" t="str">
        <f t="shared" si="64"/>
        <v>Gatton2016TOS2CvHyola971_CL</v>
      </c>
      <c r="B2422" s="1">
        <v>42528</v>
      </c>
      <c r="C2422" t="s">
        <v>137</v>
      </c>
      <c r="D2422">
        <v>2</v>
      </c>
      <c r="E2422" t="s">
        <v>1458</v>
      </c>
      <c r="F2422">
        <v>6.875</v>
      </c>
      <c r="G2422">
        <f t="shared" si="63"/>
        <v>7.875</v>
      </c>
    </row>
    <row r="2423" spans="1:7" x14ac:dyDescent="0.3">
      <c r="A2423" t="str">
        <f t="shared" si="64"/>
        <v>Gatton2016TOS2CvHyola971_CL</v>
      </c>
      <c r="B2423" s="1">
        <v>42531</v>
      </c>
      <c r="C2423" t="s">
        <v>137</v>
      </c>
      <c r="D2423">
        <v>2</v>
      </c>
      <c r="E2423" t="s">
        <v>1458</v>
      </c>
      <c r="F2423">
        <v>7.9583333333333304</v>
      </c>
      <c r="G2423">
        <f t="shared" si="63"/>
        <v>8.9583333333333304</v>
      </c>
    </row>
    <row r="2424" spans="1:7" x14ac:dyDescent="0.3">
      <c r="A2424" t="str">
        <f t="shared" si="64"/>
        <v>Gatton2016TOS2CvHyola971_CL</v>
      </c>
      <c r="B2424" s="1">
        <v>42535</v>
      </c>
      <c r="C2424" t="s">
        <v>137</v>
      </c>
      <c r="D2424">
        <v>2</v>
      </c>
      <c r="E2424" t="s">
        <v>1458</v>
      </c>
      <c r="F2424">
        <v>9</v>
      </c>
      <c r="G2424" t="str">
        <f t="shared" si="63"/>
        <v/>
      </c>
    </row>
    <row r="2425" spans="1:7" x14ac:dyDescent="0.3">
      <c r="A2425" t="str">
        <f t="shared" si="64"/>
        <v>Gatton2016TOS2CvHyola971_CL</v>
      </c>
      <c r="B2425" s="1">
        <v>42538</v>
      </c>
      <c r="C2425" t="s">
        <v>137</v>
      </c>
      <c r="D2425">
        <v>2</v>
      </c>
      <c r="E2425" t="s">
        <v>1458</v>
      </c>
      <c r="F2425">
        <v>9</v>
      </c>
      <c r="G2425" t="str">
        <f t="shared" si="63"/>
        <v/>
      </c>
    </row>
    <row r="2426" spans="1:7" x14ac:dyDescent="0.3">
      <c r="A2426" t="str">
        <f t="shared" si="64"/>
        <v>Gatton2016TOS2CvHyola971_CL</v>
      </c>
      <c r="B2426" s="1">
        <v>42543</v>
      </c>
      <c r="C2426" t="s">
        <v>137</v>
      </c>
      <c r="D2426">
        <v>2</v>
      </c>
      <c r="E2426" t="s">
        <v>1458</v>
      </c>
      <c r="F2426">
        <v>9</v>
      </c>
      <c r="G2426" t="str">
        <f t="shared" si="63"/>
        <v/>
      </c>
    </row>
    <row r="2427" spans="1:7" x14ac:dyDescent="0.3">
      <c r="A2427" t="str">
        <f t="shared" si="64"/>
        <v>Gatton2016TOS2CvHyola971_CL</v>
      </c>
      <c r="B2427" s="1">
        <v>42549</v>
      </c>
      <c r="C2427" t="s">
        <v>137</v>
      </c>
      <c r="D2427">
        <v>2</v>
      </c>
      <c r="E2427" t="s">
        <v>1458</v>
      </c>
      <c r="F2427">
        <v>9</v>
      </c>
      <c r="G2427" t="str">
        <f t="shared" si="63"/>
        <v/>
      </c>
    </row>
    <row r="2428" spans="1:7" x14ac:dyDescent="0.3">
      <c r="A2428" t="str">
        <f t="shared" si="64"/>
        <v>Gatton2016TOS2CvHyola971_CL</v>
      </c>
      <c r="B2428" s="1">
        <v>42551</v>
      </c>
      <c r="C2428" t="s">
        <v>137</v>
      </c>
      <c r="D2428">
        <v>2</v>
      </c>
      <c r="E2428" t="s">
        <v>1458</v>
      </c>
      <c r="F2428">
        <v>9</v>
      </c>
      <c r="G2428" t="str">
        <f t="shared" si="63"/>
        <v/>
      </c>
    </row>
    <row r="2429" spans="1:7" x14ac:dyDescent="0.3">
      <c r="A2429" t="str">
        <f t="shared" si="64"/>
        <v>Gatton2016TOS2CvHyola971_CL</v>
      </c>
      <c r="B2429" s="1">
        <v>42558</v>
      </c>
      <c r="C2429" t="s">
        <v>137</v>
      </c>
      <c r="D2429">
        <v>2</v>
      </c>
      <c r="E2429" t="s">
        <v>1458</v>
      </c>
      <c r="F2429">
        <v>9</v>
      </c>
      <c r="G2429" t="str">
        <f t="shared" si="63"/>
        <v/>
      </c>
    </row>
    <row r="2430" spans="1:7" x14ac:dyDescent="0.3">
      <c r="A2430" t="str">
        <f t="shared" si="64"/>
        <v>Gatton2016TOS2CvHyola971_CL</v>
      </c>
      <c r="B2430" s="1">
        <v>42563</v>
      </c>
      <c r="C2430" t="s">
        <v>137</v>
      </c>
      <c r="D2430">
        <v>2</v>
      </c>
      <c r="E2430" t="s">
        <v>1458</v>
      </c>
      <c r="F2430">
        <v>9</v>
      </c>
      <c r="G2430" t="str">
        <f t="shared" si="63"/>
        <v/>
      </c>
    </row>
    <row r="2431" spans="1:7" x14ac:dyDescent="0.3">
      <c r="A2431" t="str">
        <f t="shared" si="64"/>
        <v>Gatton2016TOS2CvHyola971_CL</v>
      </c>
      <c r="B2431" s="1">
        <v>42566</v>
      </c>
      <c r="C2431" t="s">
        <v>137</v>
      </c>
      <c r="D2431">
        <v>2</v>
      </c>
      <c r="E2431" t="s">
        <v>1458</v>
      </c>
      <c r="F2431">
        <v>9</v>
      </c>
      <c r="G2431" t="str">
        <f t="shared" si="63"/>
        <v/>
      </c>
    </row>
    <row r="2432" spans="1:7" x14ac:dyDescent="0.3">
      <c r="A2432" t="str">
        <f t="shared" si="64"/>
        <v>Gatton2016TOS2CvHyola971_CL</v>
      </c>
      <c r="B2432" s="1">
        <v>42570</v>
      </c>
      <c r="C2432" t="s">
        <v>137</v>
      </c>
      <c r="D2432">
        <v>2</v>
      </c>
      <c r="E2432" t="s">
        <v>1458</v>
      </c>
      <c r="F2432">
        <v>9</v>
      </c>
      <c r="G2432" t="str">
        <f t="shared" si="63"/>
        <v/>
      </c>
    </row>
    <row r="2433" spans="1:7" x14ac:dyDescent="0.3">
      <c r="A2433" t="str">
        <f t="shared" si="64"/>
        <v>Gatton2016TOS2CvHyola971_CL</v>
      </c>
      <c r="B2433" s="1">
        <v>42574</v>
      </c>
      <c r="C2433" t="s">
        <v>137</v>
      </c>
      <c r="D2433">
        <v>2</v>
      </c>
      <c r="E2433" t="s">
        <v>1458</v>
      </c>
      <c r="F2433">
        <v>9</v>
      </c>
      <c r="G2433" t="str">
        <f t="shared" si="63"/>
        <v/>
      </c>
    </row>
    <row r="2434" spans="1:7" x14ac:dyDescent="0.3">
      <c r="A2434" t="str">
        <f t="shared" si="64"/>
        <v>Gatton2016TOS2CvHyola971_CL</v>
      </c>
      <c r="B2434" s="1">
        <v>42577</v>
      </c>
      <c r="C2434" t="s">
        <v>137</v>
      </c>
      <c r="D2434">
        <v>2</v>
      </c>
      <c r="E2434" t="s">
        <v>1458</v>
      </c>
      <c r="F2434">
        <v>9</v>
      </c>
      <c r="G2434" t="str">
        <f t="shared" ref="G2434:G2497" si="65">IF(F2434&lt;9,F2434+1,"")</f>
        <v/>
      </c>
    </row>
    <row r="2435" spans="1:7" x14ac:dyDescent="0.3">
      <c r="A2435" t="str">
        <f t="shared" si="64"/>
        <v>Gatton2016TOS2CvHyola971_CL</v>
      </c>
      <c r="B2435" s="1">
        <v>42580</v>
      </c>
      <c r="C2435" t="s">
        <v>137</v>
      </c>
      <c r="D2435">
        <v>2</v>
      </c>
      <c r="E2435" t="s">
        <v>1458</v>
      </c>
      <c r="F2435">
        <v>9</v>
      </c>
      <c r="G2435" t="str">
        <f t="shared" si="65"/>
        <v/>
      </c>
    </row>
    <row r="2436" spans="1:7" x14ac:dyDescent="0.3">
      <c r="A2436" t="str">
        <f t="shared" si="64"/>
        <v>Gatton2016TOS2CvHyola971_CL</v>
      </c>
      <c r="B2436" s="1">
        <v>42584</v>
      </c>
      <c r="C2436" t="s">
        <v>137</v>
      </c>
      <c r="D2436">
        <v>2</v>
      </c>
      <c r="E2436" t="s">
        <v>1458</v>
      </c>
      <c r="F2436">
        <v>9</v>
      </c>
      <c r="G2436" t="str">
        <f t="shared" si="65"/>
        <v/>
      </c>
    </row>
    <row r="2437" spans="1:7" x14ac:dyDescent="0.3">
      <c r="A2437" t="str">
        <f t="shared" si="64"/>
        <v>Gatton2016TOS2CvHyola971_CL</v>
      </c>
      <c r="B2437" s="1">
        <v>42587</v>
      </c>
      <c r="C2437" t="s">
        <v>137</v>
      </c>
      <c r="D2437">
        <v>2</v>
      </c>
      <c r="E2437" t="s">
        <v>1458</v>
      </c>
      <c r="F2437">
        <v>9</v>
      </c>
      <c r="G2437" t="str">
        <f t="shared" si="65"/>
        <v/>
      </c>
    </row>
    <row r="2438" spans="1:7" x14ac:dyDescent="0.3">
      <c r="A2438" t="str">
        <f t="shared" si="64"/>
        <v>Gatton2016TOS2CvHyola971_CL</v>
      </c>
      <c r="B2438" s="1">
        <v>42591</v>
      </c>
      <c r="C2438" t="s">
        <v>137</v>
      </c>
      <c r="D2438">
        <v>2</v>
      </c>
      <c r="E2438" t="s">
        <v>1458</v>
      </c>
      <c r="F2438">
        <v>9</v>
      </c>
      <c r="G2438" t="str">
        <f t="shared" si="65"/>
        <v/>
      </c>
    </row>
    <row r="2439" spans="1:7" x14ac:dyDescent="0.3">
      <c r="A2439" t="str">
        <f t="shared" si="64"/>
        <v>Gatton2016TOS2CvHyola971_CL</v>
      </c>
      <c r="B2439" s="1">
        <v>42598</v>
      </c>
      <c r="C2439" t="s">
        <v>137</v>
      </c>
      <c r="D2439">
        <v>2</v>
      </c>
      <c r="E2439" t="s">
        <v>1458</v>
      </c>
      <c r="F2439">
        <v>9</v>
      </c>
      <c r="G2439" t="str">
        <f t="shared" si="65"/>
        <v/>
      </c>
    </row>
    <row r="2440" spans="1:7" x14ac:dyDescent="0.3">
      <c r="A2440" t="str">
        <f t="shared" si="64"/>
        <v>Gatton2016TOS3NaturalCvHyola971_CL</v>
      </c>
      <c r="B2440" s="1">
        <v>42510</v>
      </c>
      <c r="C2440" t="s">
        <v>137</v>
      </c>
      <c r="D2440">
        <v>3</v>
      </c>
      <c r="E2440" t="s">
        <v>1458</v>
      </c>
      <c r="F2440">
        <v>0</v>
      </c>
      <c r="G2440">
        <f t="shared" si="65"/>
        <v>1</v>
      </c>
    </row>
    <row r="2441" spans="1:7" x14ac:dyDescent="0.3">
      <c r="A2441" t="str">
        <f t="shared" si="64"/>
        <v>Gatton2016TOS3NaturalCvHyola971_CL</v>
      </c>
      <c r="B2441" s="1">
        <v>42514</v>
      </c>
      <c r="C2441" t="s">
        <v>137</v>
      </c>
      <c r="D2441">
        <v>3</v>
      </c>
      <c r="E2441" t="s">
        <v>1458</v>
      </c>
      <c r="F2441">
        <v>2</v>
      </c>
      <c r="G2441">
        <f t="shared" si="65"/>
        <v>3</v>
      </c>
    </row>
    <row r="2442" spans="1:7" x14ac:dyDescent="0.3">
      <c r="A2442" t="str">
        <f t="shared" si="64"/>
        <v>Gatton2016TOS3NaturalCvHyola971_CL</v>
      </c>
      <c r="B2442" s="1">
        <v>42517</v>
      </c>
      <c r="C2442" t="s">
        <v>137</v>
      </c>
      <c r="D2442">
        <v>3</v>
      </c>
      <c r="E2442" t="s">
        <v>1458</v>
      </c>
      <c r="F2442">
        <v>2.9375</v>
      </c>
      <c r="G2442">
        <f t="shared" si="65"/>
        <v>3.9375</v>
      </c>
    </row>
    <row r="2443" spans="1:7" x14ac:dyDescent="0.3">
      <c r="A2443" t="str">
        <f t="shared" ref="A2443:A2506" si="66">IF(D2443=3,"Gatton2016TOS"&amp;D2443&amp;E2443&amp;"Cv"&amp;C2443,"Gatton2016TOS"&amp;D2443&amp;"Cv"&amp;C2443)</f>
        <v>Gatton2016TOS3NaturalCvHyola971_CL</v>
      </c>
      <c r="B2443" s="1">
        <v>42521</v>
      </c>
      <c r="C2443" t="s">
        <v>137</v>
      </c>
      <c r="D2443">
        <v>3</v>
      </c>
      <c r="E2443" t="s">
        <v>1458</v>
      </c>
      <c r="F2443">
        <v>3.9375</v>
      </c>
      <c r="G2443">
        <f t="shared" si="65"/>
        <v>4.9375</v>
      </c>
    </row>
    <row r="2444" spans="1:7" x14ac:dyDescent="0.3">
      <c r="A2444" t="str">
        <f t="shared" si="66"/>
        <v>Gatton2016TOS3NaturalCvHyola971_CL</v>
      </c>
      <c r="B2444" s="1">
        <v>42524</v>
      </c>
      <c r="C2444" t="s">
        <v>137</v>
      </c>
      <c r="D2444">
        <v>3</v>
      </c>
      <c r="E2444" t="s">
        <v>1458</v>
      </c>
      <c r="F2444">
        <v>5.125</v>
      </c>
      <c r="G2444">
        <f t="shared" si="65"/>
        <v>6.125</v>
      </c>
    </row>
    <row r="2445" spans="1:7" x14ac:dyDescent="0.3">
      <c r="A2445" t="str">
        <f t="shared" si="66"/>
        <v>Gatton2016TOS3NaturalCvHyola971_CL</v>
      </c>
      <c r="B2445" s="1">
        <v>42528</v>
      </c>
      <c r="C2445" t="s">
        <v>137</v>
      </c>
      <c r="D2445">
        <v>3</v>
      </c>
      <c r="E2445" t="s">
        <v>1458</v>
      </c>
      <c r="F2445">
        <v>5.5625</v>
      </c>
      <c r="G2445">
        <f t="shared" si="65"/>
        <v>6.5625</v>
      </c>
    </row>
    <row r="2446" spans="1:7" x14ac:dyDescent="0.3">
      <c r="A2446" t="str">
        <f t="shared" si="66"/>
        <v>Gatton2016TOS3NaturalCvHyola971_CL</v>
      </c>
      <c r="B2446" s="1">
        <v>42531</v>
      </c>
      <c r="C2446" t="s">
        <v>137</v>
      </c>
      <c r="D2446">
        <v>3</v>
      </c>
      <c r="E2446" t="s">
        <v>1458</v>
      </c>
      <c r="F2446">
        <v>6.4375</v>
      </c>
      <c r="G2446">
        <f t="shared" si="65"/>
        <v>7.4375</v>
      </c>
    </row>
    <row r="2447" spans="1:7" x14ac:dyDescent="0.3">
      <c r="A2447" t="str">
        <f t="shared" si="66"/>
        <v>Gatton2016TOS3NaturalCvHyola971_CL</v>
      </c>
      <c r="B2447" s="1">
        <v>42535</v>
      </c>
      <c r="C2447" t="s">
        <v>137</v>
      </c>
      <c r="D2447">
        <v>3</v>
      </c>
      <c r="E2447" t="s">
        <v>1458</v>
      </c>
      <c r="F2447">
        <v>8</v>
      </c>
      <c r="G2447">
        <f t="shared" si="65"/>
        <v>9</v>
      </c>
    </row>
    <row r="2448" spans="1:7" x14ac:dyDescent="0.3">
      <c r="A2448" t="str">
        <f t="shared" si="66"/>
        <v>Gatton2016TOS3NaturalCvHyola971_CL</v>
      </c>
      <c r="B2448" s="1">
        <v>42538</v>
      </c>
      <c r="C2448" t="s">
        <v>137</v>
      </c>
      <c r="D2448">
        <v>3</v>
      </c>
      <c r="E2448" t="s">
        <v>1458</v>
      </c>
      <c r="F2448">
        <v>9</v>
      </c>
      <c r="G2448" t="str">
        <f t="shared" si="65"/>
        <v/>
      </c>
    </row>
    <row r="2449" spans="1:7" x14ac:dyDescent="0.3">
      <c r="A2449" t="str">
        <f t="shared" si="66"/>
        <v>Gatton2016TOS3NaturalCvHyola971_CL</v>
      </c>
      <c r="B2449" s="1">
        <v>42543</v>
      </c>
      <c r="C2449" t="s">
        <v>137</v>
      </c>
      <c r="D2449">
        <v>3</v>
      </c>
      <c r="E2449" t="s">
        <v>1458</v>
      </c>
      <c r="F2449">
        <v>9</v>
      </c>
      <c r="G2449" t="str">
        <f t="shared" si="65"/>
        <v/>
      </c>
    </row>
    <row r="2450" spans="1:7" x14ac:dyDescent="0.3">
      <c r="A2450" t="str">
        <f t="shared" si="66"/>
        <v>Gatton2016TOS3NaturalCvHyola971_CL</v>
      </c>
      <c r="B2450" s="1">
        <v>42549</v>
      </c>
      <c r="C2450" t="s">
        <v>137</v>
      </c>
      <c r="D2450">
        <v>3</v>
      </c>
      <c r="E2450" t="s">
        <v>1458</v>
      </c>
      <c r="F2450">
        <v>9</v>
      </c>
      <c r="G2450" t="str">
        <f t="shared" si="65"/>
        <v/>
      </c>
    </row>
    <row r="2451" spans="1:7" x14ac:dyDescent="0.3">
      <c r="A2451" t="str">
        <f t="shared" si="66"/>
        <v>Gatton2016TOS3NaturalCvHyola971_CL</v>
      </c>
      <c r="B2451" s="1">
        <v>42551</v>
      </c>
      <c r="C2451" t="s">
        <v>137</v>
      </c>
      <c r="D2451">
        <v>3</v>
      </c>
      <c r="E2451" t="s">
        <v>1458</v>
      </c>
      <c r="F2451">
        <v>9</v>
      </c>
      <c r="G2451" t="str">
        <f t="shared" si="65"/>
        <v/>
      </c>
    </row>
    <row r="2452" spans="1:7" x14ac:dyDescent="0.3">
      <c r="A2452" t="str">
        <f t="shared" si="66"/>
        <v>Gatton2016TOS3NaturalCvHyola971_CL</v>
      </c>
      <c r="B2452" s="1">
        <v>42558</v>
      </c>
      <c r="C2452" t="s">
        <v>137</v>
      </c>
      <c r="D2452">
        <v>3</v>
      </c>
      <c r="E2452" t="s">
        <v>1458</v>
      </c>
      <c r="F2452">
        <v>9</v>
      </c>
      <c r="G2452" t="str">
        <f t="shared" si="65"/>
        <v/>
      </c>
    </row>
    <row r="2453" spans="1:7" x14ac:dyDescent="0.3">
      <c r="A2453" t="str">
        <f t="shared" si="66"/>
        <v>Gatton2016TOS3NaturalCvHyola971_CL</v>
      </c>
      <c r="B2453" s="1">
        <v>42563</v>
      </c>
      <c r="C2453" t="s">
        <v>137</v>
      </c>
      <c r="D2453">
        <v>3</v>
      </c>
      <c r="E2453" t="s">
        <v>1458</v>
      </c>
      <c r="F2453">
        <v>9</v>
      </c>
      <c r="G2453" t="str">
        <f t="shared" si="65"/>
        <v/>
      </c>
    </row>
    <row r="2454" spans="1:7" x14ac:dyDescent="0.3">
      <c r="A2454" t="str">
        <f t="shared" si="66"/>
        <v>Gatton2016TOS3NaturalCvHyola971_CL</v>
      </c>
      <c r="B2454" s="1">
        <v>42566</v>
      </c>
      <c r="C2454" t="s">
        <v>137</v>
      </c>
      <c r="D2454">
        <v>3</v>
      </c>
      <c r="E2454" t="s">
        <v>1458</v>
      </c>
      <c r="F2454">
        <v>9</v>
      </c>
      <c r="G2454" t="str">
        <f t="shared" si="65"/>
        <v/>
      </c>
    </row>
    <row r="2455" spans="1:7" x14ac:dyDescent="0.3">
      <c r="A2455" t="str">
        <f t="shared" si="66"/>
        <v>Gatton2016TOS3NaturalCvHyola971_CL</v>
      </c>
      <c r="B2455" s="1">
        <v>42570</v>
      </c>
      <c r="C2455" t="s">
        <v>137</v>
      </c>
      <c r="D2455">
        <v>3</v>
      </c>
      <c r="E2455" t="s">
        <v>1458</v>
      </c>
      <c r="F2455">
        <v>9</v>
      </c>
      <c r="G2455" t="str">
        <f t="shared" si="65"/>
        <v/>
      </c>
    </row>
    <row r="2456" spans="1:7" x14ac:dyDescent="0.3">
      <c r="A2456" t="str">
        <f t="shared" si="66"/>
        <v>Gatton2016TOS3NaturalCvHyola971_CL</v>
      </c>
      <c r="B2456" s="1">
        <v>42574</v>
      </c>
      <c r="C2456" t="s">
        <v>137</v>
      </c>
      <c r="D2456">
        <v>3</v>
      </c>
      <c r="E2456" t="s">
        <v>1458</v>
      </c>
      <c r="F2456">
        <v>9</v>
      </c>
      <c r="G2456" t="str">
        <f t="shared" si="65"/>
        <v/>
      </c>
    </row>
    <row r="2457" spans="1:7" x14ac:dyDescent="0.3">
      <c r="A2457" t="str">
        <f t="shared" si="66"/>
        <v>Gatton2016TOS3NaturalCvHyola971_CL</v>
      </c>
      <c r="B2457" s="1">
        <v>42577</v>
      </c>
      <c r="C2457" t="s">
        <v>137</v>
      </c>
      <c r="D2457">
        <v>3</v>
      </c>
      <c r="E2457" t="s">
        <v>1458</v>
      </c>
      <c r="F2457">
        <v>9</v>
      </c>
      <c r="G2457" t="str">
        <f t="shared" si="65"/>
        <v/>
      </c>
    </row>
    <row r="2458" spans="1:7" x14ac:dyDescent="0.3">
      <c r="A2458" t="str">
        <f t="shared" si="66"/>
        <v>Gatton2016TOS3NaturalCvHyola971_CL</v>
      </c>
      <c r="B2458" s="1">
        <v>42580</v>
      </c>
      <c r="C2458" t="s">
        <v>137</v>
      </c>
      <c r="D2458">
        <v>3</v>
      </c>
      <c r="E2458" t="s">
        <v>1458</v>
      </c>
      <c r="F2458">
        <v>9</v>
      </c>
      <c r="G2458" t="str">
        <f t="shared" si="65"/>
        <v/>
      </c>
    </row>
    <row r="2459" spans="1:7" x14ac:dyDescent="0.3">
      <c r="A2459" t="str">
        <f t="shared" si="66"/>
        <v>Gatton2016TOS3NaturalCvHyola971_CL</v>
      </c>
      <c r="B2459" s="1">
        <v>42584</v>
      </c>
      <c r="C2459" t="s">
        <v>137</v>
      </c>
      <c r="D2459">
        <v>3</v>
      </c>
      <c r="E2459" t="s">
        <v>1458</v>
      </c>
      <c r="F2459">
        <v>9</v>
      </c>
      <c r="G2459" t="str">
        <f t="shared" si="65"/>
        <v/>
      </c>
    </row>
    <row r="2460" spans="1:7" x14ac:dyDescent="0.3">
      <c r="A2460" t="str">
        <f t="shared" si="66"/>
        <v>Gatton2016TOS3NaturalCvHyola971_CL</v>
      </c>
      <c r="B2460" s="1">
        <v>42587</v>
      </c>
      <c r="C2460" t="s">
        <v>137</v>
      </c>
      <c r="D2460">
        <v>3</v>
      </c>
      <c r="E2460" t="s">
        <v>1458</v>
      </c>
      <c r="F2460">
        <v>9</v>
      </c>
      <c r="G2460" t="str">
        <f t="shared" si="65"/>
        <v/>
      </c>
    </row>
    <row r="2461" spans="1:7" x14ac:dyDescent="0.3">
      <c r="A2461" t="str">
        <f t="shared" si="66"/>
        <v>Gatton2016TOS3NaturalCvHyola971_CL</v>
      </c>
      <c r="B2461" s="1">
        <v>42591</v>
      </c>
      <c r="C2461" t="s">
        <v>137</v>
      </c>
      <c r="D2461">
        <v>3</v>
      </c>
      <c r="E2461" t="s">
        <v>1458</v>
      </c>
      <c r="F2461">
        <v>9</v>
      </c>
      <c r="G2461" t="str">
        <f t="shared" si="65"/>
        <v/>
      </c>
    </row>
    <row r="2462" spans="1:7" x14ac:dyDescent="0.3">
      <c r="A2462" t="str">
        <f t="shared" si="66"/>
        <v>Gatton2016TOS3NaturalCvHyola971_CL</v>
      </c>
      <c r="B2462" s="1">
        <v>42598</v>
      </c>
      <c r="C2462" t="s">
        <v>137</v>
      </c>
      <c r="D2462">
        <v>3</v>
      </c>
      <c r="E2462" t="s">
        <v>1458</v>
      </c>
      <c r="F2462">
        <v>9</v>
      </c>
      <c r="G2462" t="str">
        <f t="shared" si="65"/>
        <v/>
      </c>
    </row>
    <row r="2463" spans="1:7" x14ac:dyDescent="0.3">
      <c r="A2463" t="str">
        <f t="shared" si="66"/>
        <v>Gatton2016TOS314CvHyola971_CL</v>
      </c>
      <c r="B2463" s="1">
        <v>42510</v>
      </c>
      <c r="C2463" t="s">
        <v>137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3">
      <c r="A2464" t="str">
        <f t="shared" si="66"/>
        <v>Gatton2016TOS314CvHyola971_CL</v>
      </c>
      <c r="B2464" s="1">
        <v>42514</v>
      </c>
      <c r="C2464" t="s">
        <v>137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3">
      <c r="A2465" t="str">
        <f t="shared" si="66"/>
        <v>Gatton2016TOS314CvHyola971_CL</v>
      </c>
      <c r="B2465" s="1">
        <v>42517</v>
      </c>
      <c r="C2465" t="s">
        <v>137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3">
      <c r="A2466" t="str">
        <f t="shared" si="66"/>
        <v>Gatton2016TOS314CvHyola971_CL</v>
      </c>
      <c r="B2466" s="1">
        <v>42521</v>
      </c>
      <c r="C2466" t="s">
        <v>137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3">
      <c r="A2467" t="str">
        <f t="shared" si="66"/>
        <v>Gatton2016TOS314CvHyola971_CL</v>
      </c>
      <c r="B2467" s="1">
        <v>42524</v>
      </c>
      <c r="C2467" t="s">
        <v>137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3">
      <c r="A2468" t="str">
        <f t="shared" si="66"/>
        <v>Gatton2016TOS314CvHyola971_CL</v>
      </c>
      <c r="B2468" s="1">
        <v>42528</v>
      </c>
      <c r="C2468" t="s">
        <v>137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3">
      <c r="A2469" t="str">
        <f t="shared" si="66"/>
        <v>Gatton2016TOS314CvHyola971_CL</v>
      </c>
      <c r="B2469" s="1">
        <v>42531</v>
      </c>
      <c r="C2469" t="s">
        <v>137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3">
      <c r="A2470" t="str">
        <f t="shared" si="66"/>
        <v>Gatton2016TOS314CvHyola971_CL</v>
      </c>
      <c r="B2470" s="1">
        <v>42535</v>
      </c>
      <c r="C2470" t="s">
        <v>137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3">
      <c r="A2471" t="str">
        <f t="shared" si="66"/>
        <v>Gatton2016TOS314CvHyola971_CL</v>
      </c>
      <c r="B2471" s="1">
        <v>42538</v>
      </c>
      <c r="C2471" t="s">
        <v>137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3">
      <c r="A2472" t="str">
        <f t="shared" si="66"/>
        <v>Gatton2016TOS314CvHyola971_CL</v>
      </c>
      <c r="B2472" s="1">
        <v>42543</v>
      </c>
      <c r="C2472" t="s">
        <v>137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3">
      <c r="A2473" t="str">
        <f t="shared" si="66"/>
        <v>Gatton2016TOS314CvHyola971_CL</v>
      </c>
      <c r="B2473" s="1">
        <v>42549</v>
      </c>
      <c r="C2473" t="s">
        <v>137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3">
      <c r="A2474" t="str">
        <f t="shared" si="66"/>
        <v>Gatton2016TOS314CvHyola971_CL</v>
      </c>
      <c r="B2474" s="1">
        <v>42551</v>
      </c>
      <c r="C2474" t="s">
        <v>137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3">
      <c r="A2475" t="str">
        <f t="shared" si="66"/>
        <v>Gatton2016TOS314CvHyola971_CL</v>
      </c>
      <c r="B2475" s="1">
        <v>42558</v>
      </c>
      <c r="C2475" t="s">
        <v>137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3">
      <c r="A2476" t="str">
        <f t="shared" si="66"/>
        <v>Gatton2016TOS314CvHyola971_CL</v>
      </c>
      <c r="B2476" s="1">
        <v>42563</v>
      </c>
      <c r="C2476" t="s">
        <v>137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3">
      <c r="A2477" t="str">
        <f t="shared" si="66"/>
        <v>Gatton2016TOS314CvHyola971_CL</v>
      </c>
      <c r="B2477" s="1">
        <v>42566</v>
      </c>
      <c r="C2477" t="s">
        <v>137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3">
      <c r="A2478" t="str">
        <f t="shared" si="66"/>
        <v>Gatton2016TOS314CvHyola971_CL</v>
      </c>
      <c r="B2478" s="1">
        <v>42570</v>
      </c>
      <c r="C2478" t="s">
        <v>137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3">
      <c r="A2479" t="str">
        <f t="shared" si="66"/>
        <v>Gatton2016TOS314CvHyola971_CL</v>
      </c>
      <c r="B2479" s="1">
        <v>42574</v>
      </c>
      <c r="C2479" t="s">
        <v>137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3">
      <c r="A2480" t="str">
        <f t="shared" si="66"/>
        <v>Gatton2016TOS314CvHyola971_CL</v>
      </c>
      <c r="B2480" s="1">
        <v>42577</v>
      </c>
      <c r="C2480" t="s">
        <v>137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3">
      <c r="A2481" t="str">
        <f t="shared" si="66"/>
        <v>Gatton2016TOS314CvHyola971_CL</v>
      </c>
      <c r="B2481" s="1">
        <v>42580</v>
      </c>
      <c r="C2481" t="s">
        <v>137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3">
      <c r="A2482" t="str">
        <f t="shared" si="66"/>
        <v>Gatton2016TOS314CvHyola971_CL</v>
      </c>
      <c r="B2482" s="1">
        <v>42584</v>
      </c>
      <c r="C2482" t="s">
        <v>137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3">
      <c r="A2483" t="str">
        <f t="shared" si="66"/>
        <v>Gatton2016TOS314CvHyola971_CL</v>
      </c>
      <c r="B2483" s="1">
        <v>42587</v>
      </c>
      <c r="C2483" t="s">
        <v>137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3">
      <c r="A2484" t="str">
        <f t="shared" si="66"/>
        <v>Gatton2016TOS314CvHyola971_CL</v>
      </c>
      <c r="B2484" s="1">
        <v>42591</v>
      </c>
      <c r="C2484" t="s">
        <v>137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3">
      <c r="A2485" t="str">
        <f t="shared" si="66"/>
        <v>Gatton2016TOS316CvHyola971_CL</v>
      </c>
      <c r="B2485" s="1">
        <v>42510</v>
      </c>
      <c r="C2485" t="s">
        <v>137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3">
      <c r="A2486" t="str">
        <f t="shared" si="66"/>
        <v>Gatton2016TOS316CvHyola971_CL</v>
      </c>
      <c r="B2486" s="1">
        <v>42514</v>
      </c>
      <c r="C2486" t="s">
        <v>137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3">
      <c r="A2487" t="str">
        <f t="shared" si="66"/>
        <v>Gatton2016TOS316CvHyola971_CL</v>
      </c>
      <c r="B2487" s="1">
        <v>42517</v>
      </c>
      <c r="C2487" t="s">
        <v>137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3">
      <c r="A2488" t="str">
        <f t="shared" si="66"/>
        <v>Gatton2016TOS316CvHyola971_CL</v>
      </c>
      <c r="B2488" s="1">
        <v>42521</v>
      </c>
      <c r="C2488" t="s">
        <v>137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3">
      <c r="A2489" t="str">
        <f t="shared" si="66"/>
        <v>Gatton2016TOS316CvHyola971_CL</v>
      </c>
      <c r="B2489" s="1">
        <v>42524</v>
      </c>
      <c r="C2489" t="s">
        <v>137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3">
      <c r="A2490" t="str">
        <f t="shared" si="66"/>
        <v>Gatton2016TOS316CvHyola971_CL</v>
      </c>
      <c r="B2490" s="1">
        <v>42528</v>
      </c>
      <c r="C2490" t="s">
        <v>137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3">
      <c r="A2491" t="str">
        <f t="shared" si="66"/>
        <v>Gatton2016TOS316CvHyola971_CL</v>
      </c>
      <c r="B2491" s="1">
        <v>42531</v>
      </c>
      <c r="C2491" t="s">
        <v>137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3">
      <c r="A2492" t="str">
        <f t="shared" si="66"/>
        <v>Gatton2016TOS316CvHyola971_CL</v>
      </c>
      <c r="B2492" s="1">
        <v>42535</v>
      </c>
      <c r="C2492" t="s">
        <v>137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3">
      <c r="A2493" t="str">
        <f t="shared" si="66"/>
        <v>Gatton2016TOS316CvHyola971_CL</v>
      </c>
      <c r="B2493" s="1">
        <v>42538</v>
      </c>
      <c r="C2493" t="s">
        <v>137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3">
      <c r="A2494" t="str">
        <f t="shared" si="66"/>
        <v>Gatton2016TOS316CvHyola971_CL</v>
      </c>
      <c r="B2494" s="1">
        <v>42543</v>
      </c>
      <c r="C2494" t="s">
        <v>137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3">
      <c r="A2495" t="str">
        <f t="shared" si="66"/>
        <v>Gatton2016TOS316CvHyola971_CL</v>
      </c>
      <c r="B2495" s="1">
        <v>42549</v>
      </c>
      <c r="C2495" t="s">
        <v>137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3">
      <c r="A2496" t="str">
        <f t="shared" si="66"/>
        <v>Gatton2016TOS316CvHyola971_CL</v>
      </c>
      <c r="B2496" s="1">
        <v>42551</v>
      </c>
      <c r="C2496" t="s">
        <v>137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3">
      <c r="A2497" t="str">
        <f t="shared" si="66"/>
        <v>Gatton2016TOS316CvHyola971_CL</v>
      </c>
      <c r="B2497" s="1">
        <v>42558</v>
      </c>
      <c r="C2497" t="s">
        <v>137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3">
      <c r="A2498" t="str">
        <f t="shared" si="66"/>
        <v>Gatton2016TOS316CvHyola971_CL</v>
      </c>
      <c r="B2498" s="1">
        <v>42563</v>
      </c>
      <c r="C2498" t="s">
        <v>137</v>
      </c>
      <c r="D2498">
        <v>3</v>
      </c>
      <c r="E2498">
        <v>16</v>
      </c>
      <c r="F2498">
        <v>9</v>
      </c>
      <c r="G2498" t="str">
        <f t="shared" ref="G2498:G2561" si="67">IF(F2498&lt;9,F2498+1,"")</f>
        <v/>
      </c>
    </row>
    <row r="2499" spans="1:7" x14ac:dyDescent="0.3">
      <c r="A2499" t="str">
        <f t="shared" si="66"/>
        <v>Gatton2016TOS316CvHyola971_CL</v>
      </c>
      <c r="B2499" s="1">
        <v>42566</v>
      </c>
      <c r="C2499" t="s">
        <v>137</v>
      </c>
      <c r="D2499">
        <v>3</v>
      </c>
      <c r="E2499">
        <v>16</v>
      </c>
      <c r="F2499">
        <v>9</v>
      </c>
      <c r="G2499" t="str">
        <f t="shared" si="67"/>
        <v/>
      </c>
    </row>
    <row r="2500" spans="1:7" x14ac:dyDescent="0.3">
      <c r="A2500" t="str">
        <f t="shared" si="66"/>
        <v>Gatton2016TOS316CvHyola971_CL</v>
      </c>
      <c r="B2500" s="1">
        <v>42570</v>
      </c>
      <c r="C2500" t="s">
        <v>137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3">
      <c r="A2501" t="str">
        <f t="shared" si="66"/>
        <v>Gatton2016TOS316CvHyola971_CL</v>
      </c>
      <c r="B2501" s="1">
        <v>42574</v>
      </c>
      <c r="C2501" t="s">
        <v>137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3">
      <c r="A2502" t="str">
        <f t="shared" si="66"/>
        <v>Gatton2016TOS316CvHyola971_CL</v>
      </c>
      <c r="B2502" s="1">
        <v>42577</v>
      </c>
      <c r="C2502" t="s">
        <v>137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3">
      <c r="A2503" t="str">
        <f t="shared" si="66"/>
        <v>Gatton2016TOS316CvHyola971_CL</v>
      </c>
      <c r="B2503" s="1">
        <v>42580</v>
      </c>
      <c r="C2503" t="s">
        <v>137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3">
      <c r="A2504" t="str">
        <f t="shared" si="66"/>
        <v>Gatton2016TOS316CvHyola971_CL</v>
      </c>
      <c r="B2504" s="1">
        <v>42584</v>
      </c>
      <c r="C2504" t="s">
        <v>137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3">
      <c r="A2505" t="str">
        <f t="shared" si="66"/>
        <v>Gatton2016TOS316CvHyola971_CL</v>
      </c>
      <c r="B2505" s="1">
        <v>42587</v>
      </c>
      <c r="C2505" t="s">
        <v>137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3">
      <c r="A2506" t="str">
        <f t="shared" si="66"/>
        <v>Gatton2016TOS316CvHyola971_CL</v>
      </c>
      <c r="B2506" s="1">
        <v>42591</v>
      </c>
      <c r="C2506" t="s">
        <v>137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3">
      <c r="A2507" t="str">
        <f t="shared" ref="A2507:A2570" si="68">IF(D2507=3,"Gatton2016TOS"&amp;D2507&amp;E2507&amp;"Cv"&amp;C2507,"Gatton2016TOS"&amp;D2507&amp;"Cv"&amp;C2507)</f>
        <v>Gatton2016TOS4CvHyola971_CL</v>
      </c>
      <c r="B2507" s="1">
        <v>42521</v>
      </c>
      <c r="C2507" t="s">
        <v>137</v>
      </c>
      <c r="D2507">
        <v>4</v>
      </c>
      <c r="E2507" t="s">
        <v>1458</v>
      </c>
      <c r="F2507">
        <v>0</v>
      </c>
      <c r="G2507">
        <f t="shared" si="67"/>
        <v>1</v>
      </c>
    </row>
    <row r="2508" spans="1:7" x14ac:dyDescent="0.3">
      <c r="A2508" t="str">
        <f t="shared" si="68"/>
        <v>Gatton2016TOS4CvHyola971_CL</v>
      </c>
      <c r="B2508" s="1">
        <v>42524</v>
      </c>
      <c r="C2508" t="s">
        <v>137</v>
      </c>
      <c r="D2508">
        <v>4</v>
      </c>
      <c r="E2508" t="s">
        <v>1458</v>
      </c>
      <c r="F2508">
        <v>1.75</v>
      </c>
      <c r="G2508">
        <f t="shared" si="67"/>
        <v>2.75</v>
      </c>
    </row>
    <row r="2509" spans="1:7" x14ac:dyDescent="0.3">
      <c r="A2509" t="str">
        <f t="shared" si="68"/>
        <v>Gatton2016TOS4CvHyola971_CL</v>
      </c>
      <c r="B2509" s="1">
        <v>42528</v>
      </c>
      <c r="C2509" t="s">
        <v>137</v>
      </c>
      <c r="D2509">
        <v>4</v>
      </c>
      <c r="E2509" t="s">
        <v>1458</v>
      </c>
      <c r="F2509">
        <v>2.5</v>
      </c>
      <c r="G2509">
        <f t="shared" si="67"/>
        <v>3.5</v>
      </c>
    </row>
    <row r="2510" spans="1:7" x14ac:dyDescent="0.3">
      <c r="A2510" t="str">
        <f t="shared" si="68"/>
        <v>Gatton2016TOS4CvHyola971_CL</v>
      </c>
      <c r="B2510" s="1">
        <v>42531</v>
      </c>
      <c r="C2510" t="s">
        <v>137</v>
      </c>
      <c r="D2510">
        <v>4</v>
      </c>
      <c r="E2510" t="s">
        <v>1458</v>
      </c>
      <c r="F2510">
        <v>3</v>
      </c>
      <c r="G2510">
        <f t="shared" si="67"/>
        <v>4</v>
      </c>
    </row>
    <row r="2511" spans="1:7" x14ac:dyDescent="0.3">
      <c r="A2511" t="str">
        <f t="shared" si="68"/>
        <v>Gatton2016TOS4CvHyola971_CL</v>
      </c>
      <c r="B2511" s="1">
        <v>42535</v>
      </c>
      <c r="C2511" t="s">
        <v>137</v>
      </c>
      <c r="D2511">
        <v>4</v>
      </c>
      <c r="E2511" t="s">
        <v>1458</v>
      </c>
      <c r="F2511">
        <v>4.5</v>
      </c>
      <c r="G2511">
        <f t="shared" si="67"/>
        <v>5.5</v>
      </c>
    </row>
    <row r="2512" spans="1:7" x14ac:dyDescent="0.3">
      <c r="A2512" t="str">
        <f t="shared" si="68"/>
        <v>Gatton2016TOS4CvHyola971_CL</v>
      </c>
      <c r="B2512" s="1">
        <v>42538</v>
      </c>
      <c r="C2512" t="s">
        <v>137</v>
      </c>
      <c r="D2512">
        <v>4</v>
      </c>
      <c r="E2512" t="s">
        <v>1458</v>
      </c>
      <c r="F2512">
        <v>5</v>
      </c>
      <c r="G2512">
        <f t="shared" si="67"/>
        <v>6</v>
      </c>
    </row>
    <row r="2513" spans="1:7" x14ac:dyDescent="0.3">
      <c r="A2513" t="str">
        <f t="shared" si="68"/>
        <v>Gatton2016TOS4CvHyola971_CL</v>
      </c>
      <c r="B2513" s="1">
        <v>42543</v>
      </c>
      <c r="C2513" t="s">
        <v>137</v>
      </c>
      <c r="D2513">
        <v>4</v>
      </c>
      <c r="E2513" t="s">
        <v>1458</v>
      </c>
      <c r="F2513">
        <v>6.125</v>
      </c>
      <c r="G2513">
        <f t="shared" si="67"/>
        <v>7.125</v>
      </c>
    </row>
    <row r="2514" spans="1:7" x14ac:dyDescent="0.3">
      <c r="A2514" t="str">
        <f t="shared" si="68"/>
        <v>Gatton2016TOS4CvHyola971_CL</v>
      </c>
      <c r="B2514" s="1">
        <v>42549</v>
      </c>
      <c r="C2514" t="s">
        <v>137</v>
      </c>
      <c r="D2514">
        <v>4</v>
      </c>
      <c r="E2514" t="s">
        <v>1458</v>
      </c>
      <c r="F2514">
        <v>7.4375</v>
      </c>
      <c r="G2514">
        <f t="shared" si="67"/>
        <v>8.4375</v>
      </c>
    </row>
    <row r="2515" spans="1:7" x14ac:dyDescent="0.3">
      <c r="A2515" t="str">
        <f t="shared" si="68"/>
        <v>Gatton2016TOS4CvHyola971_CL</v>
      </c>
      <c r="B2515" s="1">
        <v>42551</v>
      </c>
      <c r="C2515" t="s">
        <v>137</v>
      </c>
      <c r="D2515">
        <v>4</v>
      </c>
      <c r="E2515" t="s">
        <v>1458</v>
      </c>
      <c r="F2515">
        <v>7.75</v>
      </c>
      <c r="G2515">
        <f t="shared" si="67"/>
        <v>8.75</v>
      </c>
    </row>
    <row r="2516" spans="1:7" x14ac:dyDescent="0.3">
      <c r="A2516" t="str">
        <f t="shared" si="68"/>
        <v>Gatton2016TOS4CvHyola971_CL</v>
      </c>
      <c r="B2516" s="1">
        <v>42558</v>
      </c>
      <c r="C2516" t="s">
        <v>137</v>
      </c>
      <c r="D2516">
        <v>4</v>
      </c>
      <c r="E2516" t="s">
        <v>1458</v>
      </c>
      <c r="F2516">
        <v>8.75</v>
      </c>
      <c r="G2516">
        <f t="shared" si="67"/>
        <v>9.75</v>
      </c>
    </row>
    <row r="2517" spans="1:7" x14ac:dyDescent="0.3">
      <c r="A2517" t="str">
        <f t="shared" si="68"/>
        <v>Gatton2016TOS4CvHyola971_CL</v>
      </c>
      <c r="B2517" s="1">
        <v>42563</v>
      </c>
      <c r="C2517" t="s">
        <v>137</v>
      </c>
      <c r="D2517">
        <v>4</v>
      </c>
      <c r="E2517" t="s">
        <v>1458</v>
      </c>
      <c r="F2517">
        <v>9</v>
      </c>
      <c r="G2517" t="str">
        <f t="shared" si="67"/>
        <v/>
      </c>
    </row>
    <row r="2518" spans="1:7" x14ac:dyDescent="0.3">
      <c r="A2518" t="str">
        <f t="shared" si="68"/>
        <v>Gatton2016TOS4CvHyola971_CL</v>
      </c>
      <c r="B2518" s="1">
        <v>42566</v>
      </c>
      <c r="C2518" t="s">
        <v>137</v>
      </c>
      <c r="D2518">
        <v>4</v>
      </c>
      <c r="E2518" t="s">
        <v>1458</v>
      </c>
      <c r="F2518">
        <v>9</v>
      </c>
      <c r="G2518" t="str">
        <f t="shared" si="67"/>
        <v/>
      </c>
    </row>
    <row r="2519" spans="1:7" x14ac:dyDescent="0.3">
      <c r="A2519" t="str">
        <f t="shared" si="68"/>
        <v>Gatton2016TOS4CvHyola971_CL</v>
      </c>
      <c r="B2519" s="1">
        <v>42570</v>
      </c>
      <c r="C2519" t="s">
        <v>137</v>
      </c>
      <c r="D2519">
        <v>4</v>
      </c>
      <c r="E2519" t="s">
        <v>1458</v>
      </c>
      <c r="F2519">
        <v>9</v>
      </c>
      <c r="G2519" t="str">
        <f t="shared" si="67"/>
        <v/>
      </c>
    </row>
    <row r="2520" spans="1:7" x14ac:dyDescent="0.3">
      <c r="A2520" t="str">
        <f t="shared" si="68"/>
        <v>Gatton2016TOS4CvHyola971_CL</v>
      </c>
      <c r="B2520" s="1">
        <v>42574</v>
      </c>
      <c r="C2520" t="s">
        <v>137</v>
      </c>
      <c r="D2520">
        <v>4</v>
      </c>
      <c r="E2520" t="s">
        <v>1458</v>
      </c>
      <c r="F2520">
        <v>9</v>
      </c>
      <c r="G2520" t="str">
        <f t="shared" si="67"/>
        <v/>
      </c>
    </row>
    <row r="2521" spans="1:7" x14ac:dyDescent="0.3">
      <c r="A2521" t="str">
        <f t="shared" si="68"/>
        <v>Gatton2016TOS4CvHyola971_CL</v>
      </c>
      <c r="B2521" s="1">
        <v>42577</v>
      </c>
      <c r="C2521" t="s">
        <v>137</v>
      </c>
      <c r="D2521">
        <v>4</v>
      </c>
      <c r="E2521" t="s">
        <v>1458</v>
      </c>
      <c r="F2521">
        <v>9</v>
      </c>
      <c r="G2521" t="str">
        <f t="shared" si="67"/>
        <v/>
      </c>
    </row>
    <row r="2522" spans="1:7" x14ac:dyDescent="0.3">
      <c r="A2522" t="str">
        <f t="shared" si="68"/>
        <v>Gatton2016TOS4CvHyola971_CL</v>
      </c>
      <c r="B2522" s="1">
        <v>42580</v>
      </c>
      <c r="C2522" t="s">
        <v>137</v>
      </c>
      <c r="D2522">
        <v>4</v>
      </c>
      <c r="E2522" t="s">
        <v>1458</v>
      </c>
      <c r="F2522">
        <v>9</v>
      </c>
      <c r="G2522" t="str">
        <f t="shared" si="67"/>
        <v/>
      </c>
    </row>
    <row r="2523" spans="1:7" x14ac:dyDescent="0.3">
      <c r="A2523" t="str">
        <f t="shared" si="68"/>
        <v>Gatton2016TOS4CvHyola971_CL</v>
      </c>
      <c r="B2523" s="1">
        <v>42584</v>
      </c>
      <c r="C2523" t="s">
        <v>137</v>
      </c>
      <c r="D2523">
        <v>4</v>
      </c>
      <c r="E2523" t="s">
        <v>1458</v>
      </c>
      <c r="F2523">
        <v>9</v>
      </c>
      <c r="G2523" t="str">
        <f t="shared" si="67"/>
        <v/>
      </c>
    </row>
    <row r="2524" spans="1:7" x14ac:dyDescent="0.3">
      <c r="A2524" t="str">
        <f t="shared" si="68"/>
        <v>Gatton2016TOS4CvHyola971_CL</v>
      </c>
      <c r="B2524" s="1">
        <v>42587</v>
      </c>
      <c r="C2524" t="s">
        <v>137</v>
      </c>
      <c r="D2524">
        <v>4</v>
      </c>
      <c r="E2524" t="s">
        <v>1458</v>
      </c>
      <c r="F2524">
        <v>9</v>
      </c>
      <c r="G2524" t="str">
        <f t="shared" si="67"/>
        <v/>
      </c>
    </row>
    <row r="2525" spans="1:7" x14ac:dyDescent="0.3">
      <c r="A2525" t="str">
        <f t="shared" si="68"/>
        <v>Gatton2016TOS4CvHyola971_CL</v>
      </c>
      <c r="B2525" s="1">
        <v>42591</v>
      </c>
      <c r="C2525" t="s">
        <v>137</v>
      </c>
      <c r="D2525">
        <v>4</v>
      </c>
      <c r="E2525" t="s">
        <v>1458</v>
      </c>
      <c r="F2525">
        <v>9</v>
      </c>
      <c r="G2525" t="str">
        <f t="shared" si="67"/>
        <v/>
      </c>
    </row>
    <row r="2526" spans="1:7" x14ac:dyDescent="0.3">
      <c r="A2526" t="str">
        <f t="shared" si="68"/>
        <v>Gatton2016TOS4CvHyola971_CL</v>
      </c>
      <c r="B2526" s="1">
        <v>42598</v>
      </c>
      <c r="C2526" t="s">
        <v>137</v>
      </c>
      <c r="D2526">
        <v>4</v>
      </c>
      <c r="E2526" t="s">
        <v>1458</v>
      </c>
      <c r="F2526">
        <v>9</v>
      </c>
      <c r="G2526" t="str">
        <f t="shared" si="67"/>
        <v/>
      </c>
    </row>
    <row r="2527" spans="1:7" x14ac:dyDescent="0.3">
      <c r="A2527" t="str">
        <f t="shared" si="68"/>
        <v>Gatton2016TOS1CvIH30_RR</v>
      </c>
      <c r="B2527" s="1">
        <v>42487</v>
      </c>
      <c r="C2527" t="s">
        <v>520</v>
      </c>
      <c r="D2527">
        <v>1</v>
      </c>
      <c r="E2527" t="s">
        <v>1458</v>
      </c>
      <c r="F2527">
        <v>0</v>
      </c>
      <c r="G2527">
        <f t="shared" si="67"/>
        <v>1</v>
      </c>
    </row>
    <row r="2528" spans="1:7" x14ac:dyDescent="0.3">
      <c r="A2528" t="str">
        <f t="shared" si="68"/>
        <v>Gatton2016TOS1CvIH30_RR</v>
      </c>
      <c r="B2528" s="1">
        <v>42495</v>
      </c>
      <c r="C2528" t="s">
        <v>520</v>
      </c>
      <c r="D2528">
        <v>1</v>
      </c>
      <c r="E2528" t="s">
        <v>1458</v>
      </c>
      <c r="F2528">
        <v>3.125</v>
      </c>
      <c r="G2528">
        <f t="shared" si="67"/>
        <v>4.125</v>
      </c>
    </row>
    <row r="2529" spans="1:7" x14ac:dyDescent="0.3">
      <c r="A2529" t="str">
        <f t="shared" si="68"/>
        <v>Gatton2016TOS1CvIH30_RR</v>
      </c>
      <c r="B2529" s="1">
        <v>42500</v>
      </c>
      <c r="C2529" t="s">
        <v>520</v>
      </c>
      <c r="D2529">
        <v>1</v>
      </c>
      <c r="E2529" t="s">
        <v>1458</v>
      </c>
      <c r="F2529">
        <v>5</v>
      </c>
      <c r="G2529">
        <f t="shared" si="67"/>
        <v>6</v>
      </c>
    </row>
    <row r="2530" spans="1:7" x14ac:dyDescent="0.3">
      <c r="A2530" t="str">
        <f t="shared" si="68"/>
        <v>Gatton2016TOS1CvIH30_RR</v>
      </c>
      <c r="B2530" s="1">
        <v>42503</v>
      </c>
      <c r="C2530" t="s">
        <v>520</v>
      </c>
      <c r="D2530">
        <v>1</v>
      </c>
      <c r="E2530" t="s">
        <v>1458</v>
      </c>
      <c r="F2530">
        <v>5.5</v>
      </c>
      <c r="G2530">
        <f t="shared" si="67"/>
        <v>6.5</v>
      </c>
    </row>
    <row r="2531" spans="1:7" x14ac:dyDescent="0.3">
      <c r="A2531" t="str">
        <f t="shared" si="68"/>
        <v>Gatton2016TOS1CvIH30_RR</v>
      </c>
      <c r="B2531" s="1">
        <v>42505</v>
      </c>
      <c r="C2531" t="s">
        <v>520</v>
      </c>
      <c r="D2531">
        <v>1</v>
      </c>
      <c r="E2531" t="s">
        <v>1458</v>
      </c>
      <c r="F2531">
        <v>6.0625</v>
      </c>
      <c r="G2531">
        <f t="shared" si="67"/>
        <v>7.0625</v>
      </c>
    </row>
    <row r="2532" spans="1:7" x14ac:dyDescent="0.3">
      <c r="A2532" t="str">
        <f t="shared" si="68"/>
        <v>Gatton2016TOS1CvIH30_RR</v>
      </c>
      <c r="B2532" s="1">
        <v>42510</v>
      </c>
      <c r="C2532" t="s">
        <v>520</v>
      </c>
      <c r="D2532">
        <v>1</v>
      </c>
      <c r="E2532" t="s">
        <v>1458</v>
      </c>
      <c r="F2532">
        <v>7</v>
      </c>
      <c r="G2532">
        <f t="shared" si="67"/>
        <v>8</v>
      </c>
    </row>
    <row r="2533" spans="1:7" x14ac:dyDescent="0.3">
      <c r="A2533" t="str">
        <f t="shared" si="68"/>
        <v>Gatton2016TOS2CvIH30_RR</v>
      </c>
      <c r="B2533" s="1">
        <v>42503</v>
      </c>
      <c r="C2533" t="s">
        <v>520</v>
      </c>
      <c r="D2533">
        <v>2</v>
      </c>
      <c r="E2533" t="s">
        <v>1458</v>
      </c>
      <c r="F2533">
        <v>0</v>
      </c>
      <c r="G2533">
        <f t="shared" si="67"/>
        <v>1</v>
      </c>
    </row>
    <row r="2534" spans="1:7" x14ac:dyDescent="0.3">
      <c r="A2534" t="str">
        <f t="shared" si="68"/>
        <v>Gatton2016TOS2CvIH30_RR</v>
      </c>
      <c r="B2534" s="1">
        <v>42505</v>
      </c>
      <c r="C2534" t="s">
        <v>520</v>
      </c>
      <c r="D2534">
        <v>2</v>
      </c>
      <c r="E2534" t="s">
        <v>1458</v>
      </c>
      <c r="F2534">
        <v>1.1499999999999999</v>
      </c>
      <c r="G2534">
        <f t="shared" si="67"/>
        <v>2.15</v>
      </c>
    </row>
    <row r="2535" spans="1:7" x14ac:dyDescent="0.3">
      <c r="A2535" t="str">
        <f t="shared" si="68"/>
        <v>Gatton2016TOS2CvIH30_RR</v>
      </c>
      <c r="B2535" s="1">
        <v>42510</v>
      </c>
      <c r="C2535" t="s">
        <v>520</v>
      </c>
      <c r="D2535">
        <v>2</v>
      </c>
      <c r="E2535" t="s">
        <v>1458</v>
      </c>
      <c r="F2535">
        <v>2.65</v>
      </c>
      <c r="G2535">
        <f t="shared" si="67"/>
        <v>3.65</v>
      </c>
    </row>
    <row r="2536" spans="1:7" x14ac:dyDescent="0.3">
      <c r="A2536" t="str">
        <f t="shared" si="68"/>
        <v>Gatton2016TOS2CvIH30_RR</v>
      </c>
      <c r="B2536" s="1">
        <v>42514</v>
      </c>
      <c r="C2536" t="s">
        <v>520</v>
      </c>
      <c r="D2536">
        <v>2</v>
      </c>
      <c r="E2536" t="s">
        <v>1458</v>
      </c>
      <c r="F2536">
        <v>4.2</v>
      </c>
      <c r="G2536">
        <f t="shared" si="67"/>
        <v>5.2</v>
      </c>
    </row>
    <row r="2537" spans="1:7" x14ac:dyDescent="0.3">
      <c r="A2537" t="str">
        <f t="shared" si="68"/>
        <v>Gatton2016TOS2CvIH30_RR</v>
      </c>
      <c r="B2537" s="1">
        <v>42517</v>
      </c>
      <c r="C2537" t="s">
        <v>520</v>
      </c>
      <c r="D2537">
        <v>2</v>
      </c>
      <c r="E2537" t="s">
        <v>1458</v>
      </c>
      <c r="F2537">
        <v>4.9249999999999998</v>
      </c>
      <c r="G2537">
        <f t="shared" si="67"/>
        <v>5.9249999999999998</v>
      </c>
    </row>
    <row r="2538" spans="1:7" x14ac:dyDescent="0.3">
      <c r="A2538" t="str">
        <f t="shared" si="68"/>
        <v>Gatton2016TOS2CvIH30_RR</v>
      </c>
      <c r="B2538" s="1">
        <v>42521</v>
      </c>
      <c r="C2538" t="s">
        <v>520</v>
      </c>
      <c r="D2538">
        <v>2</v>
      </c>
      <c r="E2538" t="s">
        <v>1458</v>
      </c>
      <c r="F2538">
        <v>6</v>
      </c>
      <c r="G2538">
        <f t="shared" si="67"/>
        <v>7</v>
      </c>
    </row>
    <row r="2539" spans="1:7" x14ac:dyDescent="0.3">
      <c r="A2539" t="str">
        <f t="shared" si="68"/>
        <v>Gatton2016TOS2CvIH30_RR</v>
      </c>
      <c r="B2539" s="1">
        <v>42524</v>
      </c>
      <c r="C2539" t="s">
        <v>520</v>
      </c>
      <c r="D2539">
        <v>2</v>
      </c>
      <c r="E2539" t="s">
        <v>1458</v>
      </c>
      <c r="F2539">
        <v>7.03125</v>
      </c>
      <c r="G2539">
        <f t="shared" si="67"/>
        <v>8.03125</v>
      </c>
    </row>
    <row r="2540" spans="1:7" x14ac:dyDescent="0.3">
      <c r="A2540" t="str">
        <f t="shared" si="68"/>
        <v>Gatton2016TOS3NaturalCvIH30_RR</v>
      </c>
      <c r="B2540" s="1">
        <v>42510</v>
      </c>
      <c r="C2540" t="s">
        <v>520</v>
      </c>
      <c r="D2540">
        <v>3</v>
      </c>
      <c r="E2540" t="s">
        <v>1458</v>
      </c>
      <c r="F2540">
        <v>0</v>
      </c>
      <c r="G2540">
        <f t="shared" si="67"/>
        <v>1</v>
      </c>
    </row>
    <row r="2541" spans="1:7" x14ac:dyDescent="0.3">
      <c r="A2541" t="str">
        <f t="shared" si="68"/>
        <v>Gatton2016TOS3NaturalCvIH30_RR</v>
      </c>
      <c r="B2541" s="1">
        <v>42514</v>
      </c>
      <c r="C2541" t="s">
        <v>520</v>
      </c>
      <c r="D2541">
        <v>3</v>
      </c>
      <c r="E2541" t="s">
        <v>1458</v>
      </c>
      <c r="F2541">
        <v>2.25</v>
      </c>
      <c r="G2541">
        <f t="shared" si="67"/>
        <v>3.25</v>
      </c>
    </row>
    <row r="2542" spans="1:7" x14ac:dyDescent="0.3">
      <c r="A2542" t="str">
        <f t="shared" si="68"/>
        <v>Gatton2016TOS3NaturalCvIH30_RR</v>
      </c>
      <c r="B2542" s="1">
        <v>42517</v>
      </c>
      <c r="C2542" t="s">
        <v>520</v>
      </c>
      <c r="D2542">
        <v>3</v>
      </c>
      <c r="E2542" t="s">
        <v>1458</v>
      </c>
      <c r="F2542">
        <v>3.5625</v>
      </c>
      <c r="G2542">
        <f t="shared" si="67"/>
        <v>4.5625</v>
      </c>
    </row>
    <row r="2543" spans="1:7" x14ac:dyDescent="0.3">
      <c r="A2543" t="str">
        <f t="shared" si="68"/>
        <v>Gatton2016TOS3NaturalCvIH30_RR</v>
      </c>
      <c r="B2543" s="1">
        <v>42521</v>
      </c>
      <c r="C2543" t="s">
        <v>520</v>
      </c>
      <c r="D2543">
        <v>3</v>
      </c>
      <c r="E2543" t="s">
        <v>1458</v>
      </c>
      <c r="F2543">
        <v>4.75</v>
      </c>
      <c r="G2543">
        <f t="shared" si="67"/>
        <v>5.75</v>
      </c>
    </row>
    <row r="2544" spans="1:7" x14ac:dyDescent="0.3">
      <c r="A2544" t="str">
        <f t="shared" si="68"/>
        <v>Gatton2016TOS3NaturalCvIH30_RR</v>
      </c>
      <c r="B2544" s="1">
        <v>42524</v>
      </c>
      <c r="C2544" t="s">
        <v>520</v>
      </c>
      <c r="D2544">
        <v>3</v>
      </c>
      <c r="E2544" t="s">
        <v>1458</v>
      </c>
      <c r="F2544">
        <v>5.5625</v>
      </c>
      <c r="G2544">
        <f t="shared" si="67"/>
        <v>6.5625</v>
      </c>
    </row>
    <row r="2545" spans="1:7" x14ac:dyDescent="0.3">
      <c r="A2545" t="str">
        <f t="shared" si="68"/>
        <v>Gatton2016TOS3NaturalCvIH30_RR</v>
      </c>
      <c r="B2545" s="1">
        <v>42528</v>
      </c>
      <c r="C2545" t="s">
        <v>520</v>
      </c>
      <c r="D2545">
        <v>3</v>
      </c>
      <c r="E2545" t="s">
        <v>1458</v>
      </c>
      <c r="F2545">
        <v>6.3125</v>
      </c>
      <c r="G2545">
        <f t="shared" si="67"/>
        <v>7.3125</v>
      </c>
    </row>
    <row r="2546" spans="1:7" x14ac:dyDescent="0.3">
      <c r="A2546" t="str">
        <f t="shared" si="68"/>
        <v>Gatton2016TOS3NaturalCvIH30_RR</v>
      </c>
      <c r="B2546" s="1">
        <v>42531</v>
      </c>
      <c r="C2546" t="s">
        <v>520</v>
      </c>
      <c r="D2546">
        <v>3</v>
      </c>
      <c r="E2546" t="s">
        <v>1458</v>
      </c>
      <c r="F2546">
        <v>7.4375</v>
      </c>
      <c r="G2546">
        <f t="shared" si="67"/>
        <v>8.4375</v>
      </c>
    </row>
    <row r="2547" spans="1:7" x14ac:dyDescent="0.3">
      <c r="A2547" t="str">
        <f t="shared" si="68"/>
        <v>Gatton2016TOS314CvIH30_RR</v>
      </c>
      <c r="B2547" s="1">
        <v>42510</v>
      </c>
      <c r="C2547" t="s">
        <v>520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3">
      <c r="A2548" t="str">
        <f t="shared" si="68"/>
        <v>Gatton2016TOS314CvIH30_RR</v>
      </c>
      <c r="B2548" s="1">
        <v>42514</v>
      </c>
      <c r="C2548" t="s">
        <v>520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3">
      <c r="A2549" t="str">
        <f t="shared" si="68"/>
        <v>Gatton2016TOS314CvIH30_RR</v>
      </c>
      <c r="B2549" s="1">
        <v>42517</v>
      </c>
      <c r="C2549" t="s">
        <v>520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3">
      <c r="A2550" t="str">
        <f t="shared" si="68"/>
        <v>Gatton2016TOS314CvIH30_RR</v>
      </c>
      <c r="B2550" s="1">
        <v>42521</v>
      </c>
      <c r="C2550" t="s">
        <v>520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3">
      <c r="A2551" t="str">
        <f t="shared" si="68"/>
        <v>Gatton2016TOS314CvIH30_RR</v>
      </c>
      <c r="B2551" s="1">
        <v>42524</v>
      </c>
      <c r="C2551" t="s">
        <v>520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3">
      <c r="A2552" t="str">
        <f t="shared" si="68"/>
        <v>Gatton2016TOS314CvIH30_RR</v>
      </c>
      <c r="B2552" s="1">
        <v>42528</v>
      </c>
      <c r="C2552" t="s">
        <v>520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3">
      <c r="A2553" t="str">
        <f t="shared" si="68"/>
        <v>Gatton2016TOS314CvIH30_RR</v>
      </c>
      <c r="B2553" s="1">
        <v>42531</v>
      </c>
      <c r="C2553" t="s">
        <v>520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3">
      <c r="A2554" t="str">
        <f t="shared" si="68"/>
        <v>Gatton2016TOS314CvIH30_RR</v>
      </c>
      <c r="B2554" s="1">
        <v>42535</v>
      </c>
      <c r="C2554" t="s">
        <v>520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3">
      <c r="A2555" t="str">
        <f t="shared" si="68"/>
        <v>Gatton2016TOS316CvIH30_RR</v>
      </c>
      <c r="B2555" s="1">
        <v>42510</v>
      </c>
      <c r="C2555" t="s">
        <v>520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3">
      <c r="A2556" t="str">
        <f t="shared" si="68"/>
        <v>Gatton2016TOS316CvIH30_RR</v>
      </c>
      <c r="B2556" s="1">
        <v>42514</v>
      </c>
      <c r="C2556" t="s">
        <v>520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3">
      <c r="A2557" t="str">
        <f t="shared" si="68"/>
        <v>Gatton2016TOS316CvIH30_RR</v>
      </c>
      <c r="B2557" s="1">
        <v>42517</v>
      </c>
      <c r="C2557" t="s">
        <v>520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3">
      <c r="A2558" t="str">
        <f t="shared" si="68"/>
        <v>Gatton2016TOS316CvIH30_RR</v>
      </c>
      <c r="B2558" s="1">
        <v>42521</v>
      </c>
      <c r="C2558" t="s">
        <v>520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3">
      <c r="A2559" t="str">
        <f t="shared" si="68"/>
        <v>Gatton2016TOS316CvIH30_RR</v>
      </c>
      <c r="B2559" s="1">
        <v>42524</v>
      </c>
      <c r="C2559" t="s">
        <v>520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3">
      <c r="A2560" t="str">
        <f t="shared" si="68"/>
        <v>Gatton2016TOS316CvIH30_RR</v>
      </c>
      <c r="B2560" s="1">
        <v>42528</v>
      </c>
      <c r="C2560" t="s">
        <v>520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3">
      <c r="A2561" t="str">
        <f t="shared" si="68"/>
        <v>Gatton2016TOS316CvIH30_RR</v>
      </c>
      <c r="B2561" s="1">
        <v>42531</v>
      </c>
      <c r="C2561" t="s">
        <v>520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3">
      <c r="A2562" t="str">
        <f t="shared" si="68"/>
        <v>Gatton2016TOS4CvIH30_RR</v>
      </c>
      <c r="B2562" s="1">
        <v>42521</v>
      </c>
      <c r="C2562" t="s">
        <v>520</v>
      </c>
      <c r="D2562">
        <v>4</v>
      </c>
      <c r="E2562" t="s">
        <v>1458</v>
      </c>
      <c r="F2562">
        <v>0</v>
      </c>
      <c r="G2562">
        <f t="shared" ref="G2562:G2625" si="69">IF(F2562&lt;9,F2562+1,"")</f>
        <v>1</v>
      </c>
    </row>
    <row r="2563" spans="1:7" x14ac:dyDescent="0.3">
      <c r="A2563" t="str">
        <f t="shared" si="68"/>
        <v>Gatton2016TOS4CvIH30_RR</v>
      </c>
      <c r="B2563" s="1">
        <v>42524</v>
      </c>
      <c r="C2563" t="s">
        <v>520</v>
      </c>
      <c r="D2563">
        <v>4</v>
      </c>
      <c r="E2563" t="s">
        <v>1458</v>
      </c>
      <c r="F2563">
        <v>1.3125</v>
      </c>
      <c r="G2563">
        <f t="shared" si="69"/>
        <v>2.3125</v>
      </c>
    </row>
    <row r="2564" spans="1:7" x14ac:dyDescent="0.3">
      <c r="A2564" t="str">
        <f t="shared" si="68"/>
        <v>Gatton2016TOS4CvIH30_RR</v>
      </c>
      <c r="B2564" s="1">
        <v>42528</v>
      </c>
      <c r="C2564" t="s">
        <v>520</v>
      </c>
      <c r="D2564">
        <v>4</v>
      </c>
      <c r="E2564" t="s">
        <v>1458</v>
      </c>
      <c r="F2564">
        <v>3.25</v>
      </c>
      <c r="G2564">
        <f t="shared" si="69"/>
        <v>4.25</v>
      </c>
    </row>
    <row r="2565" spans="1:7" x14ac:dyDescent="0.3">
      <c r="A2565" t="str">
        <f t="shared" si="68"/>
        <v>Gatton2016TOS4CvIH30_RR</v>
      </c>
      <c r="B2565" s="1">
        <v>42531</v>
      </c>
      <c r="C2565" t="s">
        <v>520</v>
      </c>
      <c r="D2565">
        <v>4</v>
      </c>
      <c r="E2565" t="s">
        <v>1458</v>
      </c>
      <c r="F2565">
        <v>4.125</v>
      </c>
      <c r="G2565">
        <f t="shared" si="69"/>
        <v>5.125</v>
      </c>
    </row>
    <row r="2566" spans="1:7" x14ac:dyDescent="0.3">
      <c r="A2566" t="str">
        <f t="shared" si="68"/>
        <v>Gatton2016TOS4CvIH30_RR</v>
      </c>
      <c r="B2566" s="1">
        <v>42535</v>
      </c>
      <c r="C2566" t="s">
        <v>520</v>
      </c>
      <c r="D2566">
        <v>4</v>
      </c>
      <c r="E2566" t="s">
        <v>1458</v>
      </c>
      <c r="F2566">
        <v>5</v>
      </c>
      <c r="G2566">
        <f t="shared" si="69"/>
        <v>6</v>
      </c>
    </row>
    <row r="2567" spans="1:7" x14ac:dyDescent="0.3">
      <c r="A2567" t="str">
        <f t="shared" si="68"/>
        <v>Gatton2016TOS4CvIH30_RR</v>
      </c>
      <c r="B2567" s="1">
        <v>42538</v>
      </c>
      <c r="C2567" t="s">
        <v>520</v>
      </c>
      <c r="D2567">
        <v>4</v>
      </c>
      <c r="E2567" t="s">
        <v>1458</v>
      </c>
      <c r="F2567">
        <v>5.25</v>
      </c>
      <c r="G2567">
        <f t="shared" si="69"/>
        <v>6.25</v>
      </c>
    </row>
    <row r="2568" spans="1:7" x14ac:dyDescent="0.3">
      <c r="A2568" t="str">
        <f t="shared" si="68"/>
        <v>Gatton2016TOS4CvIH30_RR</v>
      </c>
      <c r="B2568" s="1">
        <v>42543</v>
      </c>
      <c r="C2568" t="s">
        <v>520</v>
      </c>
      <c r="D2568">
        <v>4</v>
      </c>
      <c r="E2568" t="s">
        <v>1458</v>
      </c>
      <c r="F2568">
        <v>6.8125</v>
      </c>
      <c r="G2568">
        <f t="shared" si="69"/>
        <v>7.8125</v>
      </c>
    </row>
    <row r="2569" spans="1:7" x14ac:dyDescent="0.3">
      <c r="A2569" t="str">
        <f t="shared" si="68"/>
        <v>Gatton2016TOS4CvIH30_RR</v>
      </c>
      <c r="B2569" s="1">
        <v>42549</v>
      </c>
      <c r="C2569" t="s">
        <v>520</v>
      </c>
      <c r="D2569">
        <v>4</v>
      </c>
      <c r="E2569" t="s">
        <v>1458</v>
      </c>
      <c r="F2569">
        <v>8</v>
      </c>
      <c r="G2569">
        <f t="shared" si="69"/>
        <v>9</v>
      </c>
    </row>
    <row r="2570" spans="1:7" x14ac:dyDescent="0.3">
      <c r="A2570" t="str">
        <f t="shared" si="68"/>
        <v>Gatton2016TOS1CvNS_Diamond</v>
      </c>
      <c r="B2570" s="1">
        <v>42487</v>
      </c>
      <c r="C2570" t="s">
        <v>4</v>
      </c>
      <c r="D2570">
        <v>1</v>
      </c>
      <c r="E2570" t="s">
        <v>1458</v>
      </c>
      <c r="F2570">
        <v>0</v>
      </c>
      <c r="G2570">
        <f t="shared" si="69"/>
        <v>1</v>
      </c>
    </row>
    <row r="2571" spans="1:7" x14ac:dyDescent="0.3">
      <c r="A2571" t="str">
        <f t="shared" ref="A2571:A2634" si="70">IF(D2571=3,"Gatton2016TOS"&amp;D2571&amp;E2571&amp;"Cv"&amp;C2571,"Gatton2016TOS"&amp;D2571&amp;"Cv"&amp;C2571)</f>
        <v>Gatton2016TOS1CvNS_Diamond</v>
      </c>
      <c r="B2571" s="1">
        <v>42495</v>
      </c>
      <c r="C2571" t="s">
        <v>4</v>
      </c>
      <c r="D2571">
        <v>1</v>
      </c>
      <c r="E2571" t="s">
        <v>1458</v>
      </c>
      <c r="F2571">
        <v>2.25</v>
      </c>
      <c r="G2571">
        <f t="shared" si="69"/>
        <v>3.25</v>
      </c>
    </row>
    <row r="2572" spans="1:7" x14ac:dyDescent="0.3">
      <c r="A2572" t="str">
        <f t="shared" si="70"/>
        <v>Gatton2016TOS1CvNS_Diamond</v>
      </c>
      <c r="B2572" s="1">
        <v>42500</v>
      </c>
      <c r="C2572" t="s">
        <v>4</v>
      </c>
      <c r="D2572">
        <v>1</v>
      </c>
      <c r="E2572" t="s">
        <v>1458</v>
      </c>
      <c r="F2572">
        <v>4</v>
      </c>
      <c r="G2572">
        <f t="shared" si="69"/>
        <v>5</v>
      </c>
    </row>
    <row r="2573" spans="1:7" x14ac:dyDescent="0.3">
      <c r="A2573" t="str">
        <f t="shared" si="70"/>
        <v>Gatton2016TOS1CvNS_Diamond</v>
      </c>
      <c r="B2573" s="1">
        <v>42503</v>
      </c>
      <c r="C2573" t="s">
        <v>4</v>
      </c>
      <c r="D2573">
        <v>1</v>
      </c>
      <c r="E2573" t="s">
        <v>1458</v>
      </c>
      <c r="F2573">
        <v>5</v>
      </c>
      <c r="G2573">
        <f t="shared" si="69"/>
        <v>6</v>
      </c>
    </row>
    <row r="2574" spans="1:7" x14ac:dyDescent="0.3">
      <c r="A2574" t="str">
        <f t="shared" si="70"/>
        <v>Gatton2016TOS1CvNS_Diamond</v>
      </c>
      <c r="B2574" s="1">
        <v>42505</v>
      </c>
      <c r="C2574" t="s">
        <v>4</v>
      </c>
      <c r="D2574">
        <v>1</v>
      </c>
      <c r="E2574" t="s">
        <v>1458</v>
      </c>
      <c r="F2574">
        <v>5</v>
      </c>
      <c r="G2574">
        <f t="shared" si="69"/>
        <v>6</v>
      </c>
    </row>
    <row r="2575" spans="1:7" x14ac:dyDescent="0.3">
      <c r="A2575" t="str">
        <f t="shared" si="70"/>
        <v>Gatton2016TOS1CvNS_Diamond</v>
      </c>
      <c r="B2575" s="1">
        <v>42510</v>
      </c>
      <c r="C2575" t="s">
        <v>4</v>
      </c>
      <c r="D2575">
        <v>1</v>
      </c>
      <c r="E2575" t="s">
        <v>1458</v>
      </c>
      <c r="F2575">
        <v>6</v>
      </c>
      <c r="G2575">
        <f t="shared" si="69"/>
        <v>7</v>
      </c>
    </row>
    <row r="2576" spans="1:7" x14ac:dyDescent="0.3">
      <c r="A2576" t="str">
        <f t="shared" si="70"/>
        <v>Gatton2016TOS2CvNS_Diamond</v>
      </c>
      <c r="B2576" s="1">
        <v>42500</v>
      </c>
      <c r="C2576" t="s">
        <v>4</v>
      </c>
      <c r="D2576">
        <v>2</v>
      </c>
      <c r="E2576" t="s">
        <v>1458</v>
      </c>
      <c r="F2576">
        <v>0</v>
      </c>
      <c r="G2576">
        <f t="shared" si="69"/>
        <v>1</v>
      </c>
    </row>
    <row r="2577" spans="1:7" x14ac:dyDescent="0.3">
      <c r="A2577" t="str">
        <f t="shared" si="70"/>
        <v>Gatton2016TOS2CvNS_Diamond</v>
      </c>
      <c r="B2577" s="1">
        <v>42503</v>
      </c>
      <c r="C2577" t="s">
        <v>4</v>
      </c>
      <c r="D2577">
        <v>2</v>
      </c>
      <c r="E2577" t="s">
        <v>1458</v>
      </c>
      <c r="F2577">
        <v>0</v>
      </c>
      <c r="G2577">
        <f t="shared" si="69"/>
        <v>1</v>
      </c>
    </row>
    <row r="2578" spans="1:7" x14ac:dyDescent="0.3">
      <c r="A2578" t="str">
        <f t="shared" si="70"/>
        <v>Gatton2016TOS2CvNS_Diamond</v>
      </c>
      <c r="B2578" s="1">
        <v>42505</v>
      </c>
      <c r="C2578" t="s">
        <v>4</v>
      </c>
      <c r="D2578">
        <v>2</v>
      </c>
      <c r="E2578" t="s">
        <v>1458</v>
      </c>
      <c r="F2578">
        <v>0.8</v>
      </c>
      <c r="G2578">
        <f t="shared" si="69"/>
        <v>1.8</v>
      </c>
    </row>
    <row r="2579" spans="1:7" x14ac:dyDescent="0.3">
      <c r="A2579" t="str">
        <f t="shared" si="70"/>
        <v>Gatton2016TOS2CvNS_Diamond</v>
      </c>
      <c r="B2579" s="1">
        <v>42510</v>
      </c>
      <c r="C2579" t="s">
        <v>4</v>
      </c>
      <c r="D2579">
        <v>2</v>
      </c>
      <c r="E2579" t="s">
        <v>1458</v>
      </c>
      <c r="F2579">
        <v>2.0499999999999998</v>
      </c>
      <c r="G2579">
        <f t="shared" si="69"/>
        <v>3.05</v>
      </c>
    </row>
    <row r="2580" spans="1:7" x14ac:dyDescent="0.3">
      <c r="A2580" t="str">
        <f t="shared" si="70"/>
        <v>Gatton2016TOS2CvNS_Diamond</v>
      </c>
      <c r="B2580" s="1">
        <v>42514</v>
      </c>
      <c r="C2580" t="s">
        <v>4</v>
      </c>
      <c r="D2580">
        <v>2</v>
      </c>
      <c r="E2580" t="s">
        <v>1458</v>
      </c>
      <c r="F2580">
        <v>3.375</v>
      </c>
      <c r="G2580">
        <f t="shared" si="69"/>
        <v>4.375</v>
      </c>
    </row>
    <row r="2581" spans="1:7" x14ac:dyDescent="0.3">
      <c r="A2581" t="str">
        <f t="shared" si="70"/>
        <v>Gatton2016TOS2CvNS_Diamond</v>
      </c>
      <c r="B2581" s="1">
        <v>42517</v>
      </c>
      <c r="C2581" t="s">
        <v>4</v>
      </c>
      <c r="D2581">
        <v>2</v>
      </c>
      <c r="E2581" t="s">
        <v>1458</v>
      </c>
      <c r="F2581">
        <v>4.125</v>
      </c>
      <c r="G2581">
        <f t="shared" si="69"/>
        <v>5.125</v>
      </c>
    </row>
    <row r="2582" spans="1:7" x14ac:dyDescent="0.3">
      <c r="A2582" t="str">
        <f t="shared" si="70"/>
        <v>Gatton2016TOS2CvNS_Diamond</v>
      </c>
      <c r="B2582" s="1">
        <v>42521</v>
      </c>
      <c r="C2582" t="s">
        <v>4</v>
      </c>
      <c r="D2582">
        <v>2</v>
      </c>
      <c r="E2582" t="s">
        <v>1458</v>
      </c>
      <c r="F2582">
        <v>5.1749999999999998</v>
      </c>
      <c r="G2582">
        <f t="shared" si="69"/>
        <v>6.1749999999999998</v>
      </c>
    </row>
    <row r="2583" spans="1:7" x14ac:dyDescent="0.3">
      <c r="A2583" t="str">
        <f t="shared" si="70"/>
        <v>Gatton2016TOS2CvNS_Diamond</v>
      </c>
      <c r="B2583" s="1">
        <v>42524</v>
      </c>
      <c r="C2583" t="s">
        <v>4</v>
      </c>
      <c r="D2583">
        <v>2</v>
      </c>
      <c r="E2583" t="s">
        <v>1458</v>
      </c>
      <c r="F2583">
        <v>6</v>
      </c>
      <c r="G2583">
        <f t="shared" si="69"/>
        <v>7</v>
      </c>
    </row>
    <row r="2584" spans="1:7" x14ac:dyDescent="0.3">
      <c r="A2584" t="str">
        <f t="shared" si="70"/>
        <v>Gatton2016TOS3NaturalCvNS_Diamond</v>
      </c>
      <c r="B2584" s="1">
        <v>42510</v>
      </c>
      <c r="C2584" t="s">
        <v>4</v>
      </c>
      <c r="D2584">
        <v>3</v>
      </c>
      <c r="E2584" t="s">
        <v>1458</v>
      </c>
      <c r="F2584">
        <v>0</v>
      </c>
      <c r="G2584">
        <f t="shared" si="69"/>
        <v>1</v>
      </c>
    </row>
    <row r="2585" spans="1:7" x14ac:dyDescent="0.3">
      <c r="A2585" t="str">
        <f t="shared" si="70"/>
        <v>Gatton2016TOS3NaturalCvNS_Diamond</v>
      </c>
      <c r="B2585" s="1">
        <v>42514</v>
      </c>
      <c r="C2585" t="s">
        <v>4</v>
      </c>
      <c r="D2585">
        <v>3</v>
      </c>
      <c r="E2585" t="s">
        <v>1458</v>
      </c>
      <c r="F2585">
        <v>2</v>
      </c>
      <c r="G2585">
        <f t="shared" si="69"/>
        <v>3</v>
      </c>
    </row>
    <row r="2586" spans="1:7" x14ac:dyDescent="0.3">
      <c r="A2586" t="str">
        <f t="shared" si="70"/>
        <v>Gatton2016TOS3NaturalCvNS_Diamond</v>
      </c>
      <c r="B2586" s="1">
        <v>42517</v>
      </c>
      <c r="C2586" t="s">
        <v>4</v>
      </c>
      <c r="D2586">
        <v>3</v>
      </c>
      <c r="E2586" t="s">
        <v>1458</v>
      </c>
      <c r="F2586">
        <v>2.8125</v>
      </c>
      <c r="G2586">
        <f t="shared" si="69"/>
        <v>3.8125</v>
      </c>
    </row>
    <row r="2587" spans="1:7" x14ac:dyDescent="0.3">
      <c r="A2587" t="str">
        <f t="shared" si="70"/>
        <v>Gatton2016TOS3NaturalCvNS_Diamond</v>
      </c>
      <c r="B2587" s="1">
        <v>42521</v>
      </c>
      <c r="C2587" t="s">
        <v>4</v>
      </c>
      <c r="D2587">
        <v>3</v>
      </c>
      <c r="E2587" t="s">
        <v>1458</v>
      </c>
      <c r="F2587">
        <v>3.8125</v>
      </c>
      <c r="G2587">
        <f t="shared" si="69"/>
        <v>4.8125</v>
      </c>
    </row>
    <row r="2588" spans="1:7" x14ac:dyDescent="0.3">
      <c r="A2588" t="str">
        <f t="shared" si="70"/>
        <v>Gatton2016TOS3NaturalCvNS_Diamond</v>
      </c>
      <c r="B2588" s="1">
        <v>42524</v>
      </c>
      <c r="C2588" t="s">
        <v>4</v>
      </c>
      <c r="D2588">
        <v>3</v>
      </c>
      <c r="E2588" t="s">
        <v>1458</v>
      </c>
      <c r="F2588">
        <v>4.5625</v>
      </c>
      <c r="G2588">
        <f t="shared" si="69"/>
        <v>5.5625</v>
      </c>
    </row>
    <row r="2589" spans="1:7" x14ac:dyDescent="0.3">
      <c r="A2589" t="str">
        <f t="shared" si="70"/>
        <v>Gatton2016TOS3NaturalCvNS_Diamond</v>
      </c>
      <c r="B2589" s="1">
        <v>42528</v>
      </c>
      <c r="C2589" t="s">
        <v>4</v>
      </c>
      <c r="D2589">
        <v>3</v>
      </c>
      <c r="E2589" t="s">
        <v>1458</v>
      </c>
      <c r="F2589">
        <v>5.5</v>
      </c>
      <c r="G2589">
        <f t="shared" si="69"/>
        <v>6.5</v>
      </c>
    </row>
    <row r="2590" spans="1:7" x14ac:dyDescent="0.3">
      <c r="A2590" t="str">
        <f t="shared" si="70"/>
        <v>Gatton2016TOS314CvNS_Diamond</v>
      </c>
      <c r="B2590" s="1">
        <v>42510</v>
      </c>
      <c r="C2590" t="s">
        <v>4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3">
      <c r="A2591" t="str">
        <f t="shared" si="70"/>
        <v>Gatton2016TOS314CvNS_Diamond</v>
      </c>
      <c r="B2591" s="1">
        <v>42514</v>
      </c>
      <c r="C2591" t="s">
        <v>4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3">
      <c r="A2592" t="str">
        <f t="shared" si="70"/>
        <v>Gatton2016TOS314CvNS_Diamond</v>
      </c>
      <c r="B2592" s="1">
        <v>42517</v>
      </c>
      <c r="C2592" t="s">
        <v>4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3">
      <c r="A2593" t="str">
        <f t="shared" si="70"/>
        <v>Gatton2016TOS314CvNS_Diamond</v>
      </c>
      <c r="B2593" s="1">
        <v>42521</v>
      </c>
      <c r="C2593" t="s">
        <v>4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3">
      <c r="A2594" t="str">
        <f t="shared" si="70"/>
        <v>Gatton2016TOS314CvNS_Diamond</v>
      </c>
      <c r="B2594" s="1">
        <v>42524</v>
      </c>
      <c r="C2594" t="s">
        <v>4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3">
      <c r="A2595" t="str">
        <f t="shared" si="70"/>
        <v>Gatton2016TOS314CvNS_Diamond</v>
      </c>
      <c r="B2595" s="1">
        <v>42528</v>
      </c>
      <c r="C2595" t="s">
        <v>4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3">
      <c r="A2596" t="str">
        <f t="shared" si="70"/>
        <v>Gatton2016TOS316CvNS_Diamond</v>
      </c>
      <c r="B2596" s="1">
        <v>42510</v>
      </c>
      <c r="C2596" t="s">
        <v>4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3">
      <c r="A2597" t="str">
        <f t="shared" si="70"/>
        <v>Gatton2016TOS316CvNS_Diamond</v>
      </c>
      <c r="B2597" s="1">
        <v>42514</v>
      </c>
      <c r="C2597" t="s">
        <v>4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3">
      <c r="A2598" t="str">
        <f t="shared" si="70"/>
        <v>Gatton2016TOS316CvNS_Diamond</v>
      </c>
      <c r="B2598" s="1">
        <v>42517</v>
      </c>
      <c r="C2598" t="s">
        <v>4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3">
      <c r="A2599" t="str">
        <f t="shared" si="70"/>
        <v>Gatton2016TOS316CvNS_Diamond</v>
      </c>
      <c r="B2599" s="1">
        <v>42521</v>
      </c>
      <c r="C2599" t="s">
        <v>4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3">
      <c r="A2600" t="str">
        <f t="shared" si="70"/>
        <v>Gatton2016TOS316CvNS_Diamond</v>
      </c>
      <c r="B2600" s="1">
        <v>42524</v>
      </c>
      <c r="C2600" t="s">
        <v>4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3">
      <c r="A2601" t="str">
        <f t="shared" si="70"/>
        <v>Gatton2016TOS316CvNS_Diamond</v>
      </c>
      <c r="B2601" s="1">
        <v>42528</v>
      </c>
      <c r="C2601" t="s">
        <v>4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3">
      <c r="A2602" t="str">
        <f t="shared" si="70"/>
        <v>Gatton2016TOS4CvNS_Diamond</v>
      </c>
      <c r="B2602" s="1">
        <v>42521</v>
      </c>
      <c r="C2602" t="s">
        <v>4</v>
      </c>
      <c r="D2602">
        <v>4</v>
      </c>
      <c r="E2602" t="s">
        <v>1458</v>
      </c>
      <c r="F2602">
        <v>0</v>
      </c>
      <c r="G2602">
        <f t="shared" si="69"/>
        <v>1</v>
      </c>
    </row>
    <row r="2603" spans="1:7" x14ac:dyDescent="0.3">
      <c r="A2603" t="str">
        <f t="shared" si="70"/>
        <v>Gatton2016TOS4CvNS_Diamond</v>
      </c>
      <c r="B2603" s="1">
        <v>42524</v>
      </c>
      <c r="C2603" t="s">
        <v>4</v>
      </c>
      <c r="D2603">
        <v>4</v>
      </c>
      <c r="E2603" t="s">
        <v>1458</v>
      </c>
      <c r="F2603">
        <v>1.3125</v>
      </c>
      <c r="G2603">
        <f t="shared" si="69"/>
        <v>2.3125</v>
      </c>
    </row>
    <row r="2604" spans="1:7" x14ac:dyDescent="0.3">
      <c r="A2604" t="str">
        <f t="shared" si="70"/>
        <v>Gatton2016TOS4CvNS_Diamond</v>
      </c>
      <c r="B2604" s="1">
        <v>42528</v>
      </c>
      <c r="C2604" t="s">
        <v>4</v>
      </c>
      <c r="D2604">
        <v>4</v>
      </c>
      <c r="E2604" t="s">
        <v>1458</v>
      </c>
      <c r="F2604">
        <v>2.125</v>
      </c>
      <c r="G2604">
        <f t="shared" si="69"/>
        <v>3.125</v>
      </c>
    </row>
    <row r="2605" spans="1:7" x14ac:dyDescent="0.3">
      <c r="A2605" t="str">
        <f t="shared" si="70"/>
        <v>Gatton2016TOS4CvNS_Diamond</v>
      </c>
      <c r="B2605" s="1">
        <v>42531</v>
      </c>
      <c r="C2605" t="s">
        <v>4</v>
      </c>
      <c r="D2605">
        <v>4</v>
      </c>
      <c r="E2605" t="s">
        <v>1458</v>
      </c>
      <c r="F2605">
        <v>3.5</v>
      </c>
      <c r="G2605">
        <f t="shared" si="69"/>
        <v>4.5</v>
      </c>
    </row>
    <row r="2606" spans="1:7" x14ac:dyDescent="0.3">
      <c r="A2606" t="str">
        <f t="shared" si="70"/>
        <v>Gatton2016TOS4CvNS_Diamond</v>
      </c>
      <c r="B2606" s="1">
        <v>42535</v>
      </c>
      <c r="C2606" t="s">
        <v>4</v>
      </c>
      <c r="D2606">
        <v>4</v>
      </c>
      <c r="E2606" t="s">
        <v>1458</v>
      </c>
      <c r="F2606">
        <v>4.1875</v>
      </c>
      <c r="G2606">
        <f t="shared" si="69"/>
        <v>5.1875</v>
      </c>
    </row>
    <row r="2607" spans="1:7" x14ac:dyDescent="0.3">
      <c r="A2607" t="str">
        <f t="shared" si="70"/>
        <v>Gatton2016TOS4CvNS_Diamond</v>
      </c>
      <c r="B2607" s="1">
        <v>42538</v>
      </c>
      <c r="C2607" t="s">
        <v>4</v>
      </c>
      <c r="D2607">
        <v>4</v>
      </c>
      <c r="E2607" t="s">
        <v>1458</v>
      </c>
      <c r="F2607">
        <v>5</v>
      </c>
      <c r="G2607">
        <f t="shared" si="69"/>
        <v>6</v>
      </c>
    </row>
    <row r="2608" spans="1:7" x14ac:dyDescent="0.3">
      <c r="A2608" t="str">
        <f t="shared" si="70"/>
        <v>Gatton2016TOS4CvNS_Diamond</v>
      </c>
      <c r="B2608" s="1">
        <v>42543</v>
      </c>
      <c r="C2608" t="s">
        <v>4</v>
      </c>
      <c r="D2608">
        <v>4</v>
      </c>
      <c r="E2608" t="s">
        <v>1458</v>
      </c>
      <c r="F2608">
        <v>6.1875</v>
      </c>
      <c r="G2608">
        <f t="shared" si="69"/>
        <v>7.1875</v>
      </c>
    </row>
    <row r="2609" spans="1:7" x14ac:dyDescent="0.3">
      <c r="A2609" t="str">
        <f t="shared" si="70"/>
        <v>Gatton2016TOS1CvOscar</v>
      </c>
      <c r="B2609" s="1">
        <v>42487</v>
      </c>
      <c r="C2609" t="s">
        <v>1462</v>
      </c>
      <c r="D2609">
        <v>1</v>
      </c>
      <c r="E2609" t="s">
        <v>1458</v>
      </c>
      <c r="F2609">
        <v>0</v>
      </c>
      <c r="G2609">
        <f t="shared" si="69"/>
        <v>1</v>
      </c>
    </row>
    <row r="2610" spans="1:7" x14ac:dyDescent="0.3">
      <c r="A2610" t="str">
        <f t="shared" si="70"/>
        <v>Gatton2016TOS1CvOscar</v>
      </c>
      <c r="B2610" s="1">
        <v>42495</v>
      </c>
      <c r="C2610" t="s">
        <v>1462</v>
      </c>
      <c r="D2610">
        <v>1</v>
      </c>
      <c r="E2610" t="s">
        <v>1458</v>
      </c>
      <c r="F2610">
        <v>2.4375</v>
      </c>
      <c r="G2610">
        <f t="shared" si="69"/>
        <v>3.4375</v>
      </c>
    </row>
    <row r="2611" spans="1:7" x14ac:dyDescent="0.3">
      <c r="A2611" t="str">
        <f t="shared" si="70"/>
        <v>Gatton2016TOS1CvOscar</v>
      </c>
      <c r="B2611" s="1">
        <v>42500</v>
      </c>
      <c r="C2611" t="s">
        <v>1462</v>
      </c>
      <c r="D2611">
        <v>1</v>
      </c>
      <c r="E2611" t="s">
        <v>1458</v>
      </c>
      <c r="F2611">
        <v>3.875</v>
      </c>
      <c r="G2611">
        <f t="shared" si="69"/>
        <v>4.875</v>
      </c>
    </row>
    <row r="2612" spans="1:7" x14ac:dyDescent="0.3">
      <c r="A2612" t="str">
        <f t="shared" si="70"/>
        <v>Gatton2016TOS1CvOscar</v>
      </c>
      <c r="B2612" s="1">
        <v>42503</v>
      </c>
      <c r="C2612" t="s">
        <v>1462</v>
      </c>
      <c r="D2612">
        <v>1</v>
      </c>
      <c r="E2612" t="s">
        <v>1458</v>
      </c>
      <c r="F2612">
        <v>5.125</v>
      </c>
      <c r="G2612">
        <f t="shared" si="69"/>
        <v>6.125</v>
      </c>
    </row>
    <row r="2613" spans="1:7" x14ac:dyDescent="0.3">
      <c r="A2613" t="str">
        <f t="shared" si="70"/>
        <v>Gatton2016TOS1CvOscar</v>
      </c>
      <c r="B2613" s="1">
        <v>42505</v>
      </c>
      <c r="C2613" t="s">
        <v>1462</v>
      </c>
      <c r="D2613">
        <v>1</v>
      </c>
      <c r="E2613" t="s">
        <v>1458</v>
      </c>
      <c r="F2613">
        <v>6</v>
      </c>
      <c r="G2613">
        <f t="shared" si="69"/>
        <v>7</v>
      </c>
    </row>
    <row r="2614" spans="1:7" x14ac:dyDescent="0.3">
      <c r="A2614" t="str">
        <f t="shared" si="70"/>
        <v>Gatton2016TOS1CvOscar</v>
      </c>
      <c r="B2614" s="1">
        <v>42510</v>
      </c>
      <c r="C2614" t="s">
        <v>1462</v>
      </c>
      <c r="D2614">
        <v>1</v>
      </c>
      <c r="E2614" t="s">
        <v>1458</v>
      </c>
      <c r="F2614">
        <v>6.5</v>
      </c>
      <c r="G2614">
        <f t="shared" si="69"/>
        <v>7.5</v>
      </c>
    </row>
    <row r="2615" spans="1:7" x14ac:dyDescent="0.3">
      <c r="A2615" t="str">
        <f t="shared" si="70"/>
        <v>Gatton2016TOS1CvOscar</v>
      </c>
      <c r="B2615" s="1">
        <v>42514</v>
      </c>
      <c r="C2615" t="s">
        <v>1462</v>
      </c>
      <c r="D2615">
        <v>1</v>
      </c>
      <c r="E2615" t="s">
        <v>1458</v>
      </c>
      <c r="F2615">
        <v>6</v>
      </c>
      <c r="G2615">
        <f t="shared" si="69"/>
        <v>7</v>
      </c>
    </row>
    <row r="2616" spans="1:7" x14ac:dyDescent="0.3">
      <c r="A2616" t="str">
        <f t="shared" si="70"/>
        <v>Gatton2016TOS2CvOscar</v>
      </c>
      <c r="B2616" s="1">
        <v>42503</v>
      </c>
      <c r="C2616" t="s">
        <v>1462</v>
      </c>
      <c r="D2616">
        <v>2</v>
      </c>
      <c r="E2616" t="s">
        <v>1458</v>
      </c>
      <c r="F2616">
        <v>0</v>
      </c>
      <c r="G2616">
        <f t="shared" si="69"/>
        <v>1</v>
      </c>
    </row>
    <row r="2617" spans="1:7" x14ac:dyDescent="0.3">
      <c r="A2617" t="str">
        <f t="shared" si="70"/>
        <v>Gatton2016TOS2CvOscar</v>
      </c>
      <c r="B2617" s="1">
        <v>42505</v>
      </c>
      <c r="C2617" t="s">
        <v>1462</v>
      </c>
      <c r="D2617">
        <v>2</v>
      </c>
      <c r="E2617" t="s">
        <v>1458</v>
      </c>
      <c r="F2617">
        <v>0.27500000000000002</v>
      </c>
      <c r="G2617">
        <f t="shared" si="69"/>
        <v>1.2749999999999999</v>
      </c>
    </row>
    <row r="2618" spans="1:7" x14ac:dyDescent="0.3">
      <c r="A2618" t="str">
        <f t="shared" si="70"/>
        <v>Gatton2016TOS2CvOscar</v>
      </c>
      <c r="B2618" s="1">
        <v>42510</v>
      </c>
      <c r="C2618" t="s">
        <v>1462</v>
      </c>
      <c r="D2618">
        <v>2</v>
      </c>
      <c r="E2618" t="s">
        <v>1458</v>
      </c>
      <c r="F2618">
        <v>2.1749999999999998</v>
      </c>
      <c r="G2618">
        <f t="shared" si="69"/>
        <v>3.1749999999999998</v>
      </c>
    </row>
    <row r="2619" spans="1:7" x14ac:dyDescent="0.3">
      <c r="A2619" t="str">
        <f t="shared" si="70"/>
        <v>Gatton2016TOS2CvOscar</v>
      </c>
      <c r="B2619" s="1">
        <v>42514</v>
      </c>
      <c r="C2619" t="s">
        <v>1462</v>
      </c>
      <c r="D2619">
        <v>2</v>
      </c>
      <c r="E2619" t="s">
        <v>1458</v>
      </c>
      <c r="F2619">
        <v>3.9</v>
      </c>
      <c r="G2619">
        <f t="shared" si="69"/>
        <v>4.9000000000000004</v>
      </c>
    </row>
    <row r="2620" spans="1:7" x14ac:dyDescent="0.3">
      <c r="A2620" t="str">
        <f t="shared" si="70"/>
        <v>Gatton2016TOS2CvOscar</v>
      </c>
      <c r="B2620" s="1">
        <v>42517</v>
      </c>
      <c r="C2620" t="s">
        <v>1462</v>
      </c>
      <c r="D2620">
        <v>2</v>
      </c>
      <c r="E2620" t="s">
        <v>1458</v>
      </c>
      <c r="F2620">
        <v>4.5250000000000004</v>
      </c>
      <c r="G2620">
        <f t="shared" si="69"/>
        <v>5.5250000000000004</v>
      </c>
    </row>
    <row r="2621" spans="1:7" x14ac:dyDescent="0.3">
      <c r="A2621" t="str">
        <f t="shared" si="70"/>
        <v>Gatton2016TOS2CvOscar</v>
      </c>
      <c r="B2621" s="1">
        <v>42521</v>
      </c>
      <c r="C2621" t="s">
        <v>1462</v>
      </c>
      <c r="D2621">
        <v>2</v>
      </c>
      <c r="E2621" t="s">
        <v>1458</v>
      </c>
      <c r="F2621">
        <v>5.9249999999999998</v>
      </c>
      <c r="G2621">
        <f t="shared" si="69"/>
        <v>6.9249999999999998</v>
      </c>
    </row>
    <row r="2622" spans="1:7" x14ac:dyDescent="0.3">
      <c r="A2622" t="str">
        <f t="shared" si="70"/>
        <v>Gatton2016TOS2CvOscar</v>
      </c>
      <c r="B2622" s="1">
        <v>42524</v>
      </c>
      <c r="C2622" t="s">
        <v>1462</v>
      </c>
      <c r="D2622">
        <v>2</v>
      </c>
      <c r="E2622" t="s">
        <v>1458</v>
      </c>
      <c r="F2622">
        <v>6.5</v>
      </c>
      <c r="G2622">
        <f t="shared" si="69"/>
        <v>7.5</v>
      </c>
    </row>
    <row r="2623" spans="1:7" x14ac:dyDescent="0.3">
      <c r="A2623" t="str">
        <f t="shared" si="70"/>
        <v>Gatton2016TOS3NaturalCvOscar</v>
      </c>
      <c r="B2623" s="1">
        <v>42510</v>
      </c>
      <c r="C2623" t="s">
        <v>1462</v>
      </c>
      <c r="D2623">
        <v>3</v>
      </c>
      <c r="E2623" t="s">
        <v>1458</v>
      </c>
      <c r="F2623">
        <v>0</v>
      </c>
      <c r="G2623">
        <f t="shared" si="69"/>
        <v>1</v>
      </c>
    </row>
    <row r="2624" spans="1:7" x14ac:dyDescent="0.3">
      <c r="A2624" t="str">
        <f t="shared" si="70"/>
        <v>Gatton2016TOS3NaturalCvOscar</v>
      </c>
      <c r="B2624" s="1">
        <v>42514</v>
      </c>
      <c r="C2624" t="s">
        <v>1462</v>
      </c>
      <c r="D2624">
        <v>3</v>
      </c>
      <c r="E2624" t="s">
        <v>1458</v>
      </c>
      <c r="F2624">
        <v>2</v>
      </c>
      <c r="G2624">
        <f t="shared" si="69"/>
        <v>3</v>
      </c>
    </row>
    <row r="2625" spans="1:7" x14ac:dyDescent="0.3">
      <c r="A2625" t="str">
        <f t="shared" si="70"/>
        <v>Gatton2016TOS3NaturalCvOscar</v>
      </c>
      <c r="B2625" s="1">
        <v>42517</v>
      </c>
      <c r="C2625" t="s">
        <v>1462</v>
      </c>
      <c r="D2625">
        <v>3</v>
      </c>
      <c r="E2625" t="s">
        <v>1458</v>
      </c>
      <c r="F2625">
        <v>2.75</v>
      </c>
      <c r="G2625">
        <f t="shared" si="69"/>
        <v>3.75</v>
      </c>
    </row>
    <row r="2626" spans="1:7" x14ac:dyDescent="0.3">
      <c r="A2626" t="str">
        <f t="shared" si="70"/>
        <v>Gatton2016TOS3NaturalCvOscar</v>
      </c>
      <c r="B2626" s="1">
        <v>42521</v>
      </c>
      <c r="C2626" t="s">
        <v>1462</v>
      </c>
      <c r="D2626">
        <v>3</v>
      </c>
      <c r="E2626" t="s">
        <v>1458</v>
      </c>
      <c r="F2626">
        <v>4.3125</v>
      </c>
      <c r="G2626">
        <f t="shared" ref="G2626:G2689" si="71">IF(F2626&lt;9,F2626+1,"")</f>
        <v>5.3125</v>
      </c>
    </row>
    <row r="2627" spans="1:7" x14ac:dyDescent="0.3">
      <c r="A2627" t="str">
        <f t="shared" si="70"/>
        <v>Gatton2016TOS3NaturalCvOscar</v>
      </c>
      <c r="B2627" s="1">
        <v>42524</v>
      </c>
      <c r="C2627" t="s">
        <v>1462</v>
      </c>
      <c r="D2627">
        <v>3</v>
      </c>
      <c r="E2627" t="s">
        <v>1458</v>
      </c>
      <c r="F2627">
        <v>5.625</v>
      </c>
      <c r="G2627">
        <f t="shared" si="71"/>
        <v>6.625</v>
      </c>
    </row>
    <row r="2628" spans="1:7" x14ac:dyDescent="0.3">
      <c r="A2628" t="str">
        <f t="shared" si="70"/>
        <v>Gatton2016TOS3NaturalCvOscar</v>
      </c>
      <c r="B2628" s="1">
        <v>42528</v>
      </c>
      <c r="C2628" t="s">
        <v>1462</v>
      </c>
      <c r="D2628">
        <v>3</v>
      </c>
      <c r="E2628" t="s">
        <v>1458</v>
      </c>
      <c r="F2628">
        <v>6</v>
      </c>
      <c r="G2628">
        <f t="shared" si="71"/>
        <v>7</v>
      </c>
    </row>
    <row r="2629" spans="1:7" x14ac:dyDescent="0.3">
      <c r="A2629" t="str">
        <f t="shared" si="70"/>
        <v>Gatton2016TOS3NaturalCvOscar</v>
      </c>
      <c r="B2629" s="1">
        <v>42531</v>
      </c>
      <c r="C2629" t="s">
        <v>1462</v>
      </c>
      <c r="D2629">
        <v>3</v>
      </c>
      <c r="E2629" t="s">
        <v>1458</v>
      </c>
      <c r="F2629">
        <v>6.8125</v>
      </c>
      <c r="G2629">
        <f t="shared" si="71"/>
        <v>7.8125</v>
      </c>
    </row>
    <row r="2630" spans="1:7" x14ac:dyDescent="0.3">
      <c r="A2630" t="str">
        <f t="shared" si="70"/>
        <v>Gatton2016TOS3NaturalCvOscar</v>
      </c>
      <c r="B2630" s="1">
        <v>42535</v>
      </c>
      <c r="C2630" t="s">
        <v>1462</v>
      </c>
      <c r="D2630">
        <v>3</v>
      </c>
      <c r="E2630" t="s">
        <v>1458</v>
      </c>
      <c r="F2630">
        <v>8</v>
      </c>
      <c r="G2630">
        <f t="shared" si="71"/>
        <v>9</v>
      </c>
    </row>
    <row r="2631" spans="1:7" x14ac:dyDescent="0.3">
      <c r="A2631" t="str">
        <f t="shared" si="70"/>
        <v>Gatton2016TOS3NaturalCvOscar</v>
      </c>
      <c r="B2631" s="1">
        <v>42538</v>
      </c>
      <c r="C2631" t="s">
        <v>1462</v>
      </c>
      <c r="D2631">
        <v>3</v>
      </c>
      <c r="E2631" t="s">
        <v>1458</v>
      </c>
      <c r="F2631">
        <v>9</v>
      </c>
      <c r="G2631" t="str">
        <f t="shared" si="71"/>
        <v/>
      </c>
    </row>
    <row r="2632" spans="1:7" x14ac:dyDescent="0.3">
      <c r="A2632" t="str">
        <f t="shared" si="70"/>
        <v>Gatton2016TOS314CvOscar</v>
      </c>
      <c r="B2632" s="1">
        <v>42510</v>
      </c>
      <c r="C2632" t="s">
        <v>1462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3">
      <c r="A2633" t="str">
        <f t="shared" si="70"/>
        <v>Gatton2016TOS314CvOscar</v>
      </c>
      <c r="B2633" s="1">
        <v>42514</v>
      </c>
      <c r="C2633" t="s">
        <v>1462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3">
      <c r="A2634" t="str">
        <f t="shared" si="70"/>
        <v>Gatton2016TOS314CvOscar</v>
      </c>
      <c r="B2634" s="1">
        <v>42517</v>
      </c>
      <c r="C2634" t="s">
        <v>1462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3">
      <c r="A2635" t="str">
        <f t="shared" ref="A2635:A2698" si="72">IF(D2635=3,"Gatton2016TOS"&amp;D2635&amp;E2635&amp;"Cv"&amp;C2635,"Gatton2016TOS"&amp;D2635&amp;"Cv"&amp;C2635)</f>
        <v>Gatton2016TOS314CvOscar</v>
      </c>
      <c r="B2635" s="1">
        <v>42521</v>
      </c>
      <c r="C2635" t="s">
        <v>1462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3">
      <c r="A2636" t="str">
        <f t="shared" si="72"/>
        <v>Gatton2016TOS314CvOscar</v>
      </c>
      <c r="B2636" s="1">
        <v>42524</v>
      </c>
      <c r="C2636" t="s">
        <v>1462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3">
      <c r="A2637" t="str">
        <f t="shared" si="72"/>
        <v>Gatton2016TOS314CvOscar</v>
      </c>
      <c r="B2637" s="1">
        <v>42528</v>
      </c>
      <c r="C2637" t="s">
        <v>1462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3">
      <c r="A2638" t="str">
        <f t="shared" si="72"/>
        <v>Gatton2016TOS314CvOscar</v>
      </c>
      <c r="B2638" s="1">
        <v>42531</v>
      </c>
      <c r="C2638" t="s">
        <v>1462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3">
      <c r="A2639" t="str">
        <f t="shared" si="72"/>
        <v>Gatton2016TOS314CvOscar</v>
      </c>
      <c r="B2639" s="1">
        <v>42535</v>
      </c>
      <c r="C2639" t="s">
        <v>1462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3">
      <c r="A2640" t="str">
        <f t="shared" si="72"/>
        <v>Gatton2016TOS314CvOscar</v>
      </c>
      <c r="B2640" s="1">
        <v>42538</v>
      </c>
      <c r="C2640" t="s">
        <v>1462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3">
      <c r="A2641" t="str">
        <f t="shared" si="72"/>
        <v>Gatton2016TOS316CvOscar</v>
      </c>
      <c r="B2641" s="1">
        <v>42510</v>
      </c>
      <c r="C2641" t="s">
        <v>1462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3">
      <c r="A2642" t="str">
        <f t="shared" si="72"/>
        <v>Gatton2016TOS316CvOscar</v>
      </c>
      <c r="B2642" s="1">
        <v>42514</v>
      </c>
      <c r="C2642" t="s">
        <v>1462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3">
      <c r="A2643" t="str">
        <f t="shared" si="72"/>
        <v>Gatton2016TOS316CvOscar</v>
      </c>
      <c r="B2643" s="1">
        <v>42517</v>
      </c>
      <c r="C2643" t="s">
        <v>1462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3">
      <c r="A2644" t="str">
        <f t="shared" si="72"/>
        <v>Gatton2016TOS316CvOscar</v>
      </c>
      <c r="B2644" s="1">
        <v>42521</v>
      </c>
      <c r="C2644" t="s">
        <v>1462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3">
      <c r="A2645" t="str">
        <f t="shared" si="72"/>
        <v>Gatton2016TOS316CvOscar</v>
      </c>
      <c r="B2645" s="1">
        <v>42524</v>
      </c>
      <c r="C2645" t="s">
        <v>1462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3">
      <c r="A2646" t="str">
        <f t="shared" si="72"/>
        <v>Gatton2016TOS316CvOscar</v>
      </c>
      <c r="B2646" s="1">
        <v>42528</v>
      </c>
      <c r="C2646" t="s">
        <v>1462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3">
      <c r="A2647" t="str">
        <f t="shared" si="72"/>
        <v>Gatton2016TOS316CvOscar</v>
      </c>
      <c r="B2647" s="1">
        <v>42531</v>
      </c>
      <c r="C2647" t="s">
        <v>1462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3">
      <c r="A2648" t="str">
        <f t="shared" si="72"/>
        <v>Gatton2016TOS316CvOscar</v>
      </c>
      <c r="B2648" s="1">
        <v>42535</v>
      </c>
      <c r="C2648" t="s">
        <v>1462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3">
      <c r="A2649" t="str">
        <f t="shared" si="72"/>
        <v>Gatton2016TOS4CvOscar</v>
      </c>
      <c r="B2649" s="1">
        <v>42521</v>
      </c>
      <c r="C2649" t="s">
        <v>1462</v>
      </c>
      <c r="D2649">
        <v>4</v>
      </c>
      <c r="E2649" t="s">
        <v>1458</v>
      </c>
      <c r="F2649">
        <v>0</v>
      </c>
      <c r="G2649">
        <f t="shared" si="71"/>
        <v>1</v>
      </c>
    </row>
    <row r="2650" spans="1:7" x14ac:dyDescent="0.3">
      <c r="A2650" t="str">
        <f t="shared" si="72"/>
        <v>Gatton2016TOS4CvOscar</v>
      </c>
      <c r="B2650" s="1">
        <v>42524</v>
      </c>
      <c r="C2650" t="s">
        <v>1462</v>
      </c>
      <c r="D2650">
        <v>4</v>
      </c>
      <c r="E2650" t="s">
        <v>1458</v>
      </c>
      <c r="F2650">
        <v>1.125</v>
      </c>
      <c r="G2650">
        <f t="shared" si="71"/>
        <v>2.125</v>
      </c>
    </row>
    <row r="2651" spans="1:7" x14ac:dyDescent="0.3">
      <c r="A2651" t="str">
        <f t="shared" si="72"/>
        <v>Gatton2016TOS4CvOscar</v>
      </c>
      <c r="B2651" s="1">
        <v>42528</v>
      </c>
      <c r="C2651" t="s">
        <v>1462</v>
      </c>
      <c r="D2651">
        <v>4</v>
      </c>
      <c r="E2651" t="s">
        <v>1458</v>
      </c>
      <c r="F2651">
        <v>2.5</v>
      </c>
      <c r="G2651">
        <f t="shared" si="71"/>
        <v>3.5</v>
      </c>
    </row>
    <row r="2652" spans="1:7" x14ac:dyDescent="0.3">
      <c r="A2652" t="str">
        <f t="shared" si="72"/>
        <v>Gatton2016TOS4CvOscar</v>
      </c>
      <c r="B2652" s="1">
        <v>42531</v>
      </c>
      <c r="C2652" t="s">
        <v>1462</v>
      </c>
      <c r="D2652">
        <v>4</v>
      </c>
      <c r="E2652" t="s">
        <v>1458</v>
      </c>
      <c r="F2652">
        <v>3</v>
      </c>
      <c r="G2652">
        <f t="shared" si="71"/>
        <v>4</v>
      </c>
    </row>
    <row r="2653" spans="1:7" x14ac:dyDescent="0.3">
      <c r="A2653" t="str">
        <f t="shared" si="72"/>
        <v>Gatton2016TOS4CvOscar</v>
      </c>
      <c r="B2653" s="1">
        <v>42535</v>
      </c>
      <c r="C2653" t="s">
        <v>1462</v>
      </c>
      <c r="D2653">
        <v>4</v>
      </c>
      <c r="E2653" t="s">
        <v>1458</v>
      </c>
      <c r="F2653">
        <v>4.8125</v>
      </c>
      <c r="G2653">
        <f t="shared" si="71"/>
        <v>5.8125</v>
      </c>
    </row>
    <row r="2654" spans="1:7" x14ac:dyDescent="0.3">
      <c r="A2654" t="str">
        <f t="shared" si="72"/>
        <v>Gatton2016TOS4CvOscar</v>
      </c>
      <c r="B2654" s="1">
        <v>42538</v>
      </c>
      <c r="C2654" t="s">
        <v>1462</v>
      </c>
      <c r="D2654">
        <v>4</v>
      </c>
      <c r="E2654" t="s">
        <v>1458</v>
      </c>
      <c r="F2654">
        <v>5.625</v>
      </c>
      <c r="G2654">
        <f t="shared" si="71"/>
        <v>6.625</v>
      </c>
    </row>
    <row r="2655" spans="1:7" x14ac:dyDescent="0.3">
      <c r="A2655" t="str">
        <f t="shared" si="72"/>
        <v>Gatton2016TOS4CvOscar</v>
      </c>
      <c r="B2655" s="1">
        <v>42543</v>
      </c>
      <c r="C2655" t="s">
        <v>1462</v>
      </c>
      <c r="D2655">
        <v>4</v>
      </c>
      <c r="E2655" t="s">
        <v>1458</v>
      </c>
      <c r="F2655">
        <v>6.8125</v>
      </c>
      <c r="G2655">
        <f t="shared" si="71"/>
        <v>7.8125</v>
      </c>
    </row>
    <row r="2656" spans="1:7" x14ac:dyDescent="0.3">
      <c r="A2656" t="str">
        <f t="shared" si="72"/>
        <v>Gatton2016TOS4CvOscar</v>
      </c>
      <c r="B2656" s="1">
        <v>42549</v>
      </c>
      <c r="C2656" t="s">
        <v>1462</v>
      </c>
      <c r="D2656">
        <v>4</v>
      </c>
      <c r="E2656" t="s">
        <v>1458</v>
      </c>
      <c r="F2656">
        <v>8.25</v>
      </c>
      <c r="G2656">
        <f t="shared" si="71"/>
        <v>9.25</v>
      </c>
    </row>
    <row r="2657" spans="1:7" x14ac:dyDescent="0.3">
      <c r="A2657" t="str">
        <f t="shared" si="72"/>
        <v>Gatton2016TOS1CvSF_Brazzil</v>
      </c>
      <c r="B2657" s="1">
        <v>42487</v>
      </c>
      <c r="C2657" t="s">
        <v>1460</v>
      </c>
      <c r="D2657">
        <v>1</v>
      </c>
      <c r="E2657" t="s">
        <v>1458</v>
      </c>
      <c r="F2657">
        <v>0</v>
      </c>
      <c r="G2657">
        <f t="shared" si="71"/>
        <v>1</v>
      </c>
    </row>
    <row r="2658" spans="1:7" x14ac:dyDescent="0.3">
      <c r="A2658" t="str">
        <f t="shared" si="72"/>
        <v>Gatton2016TOS1CvSF_Brazzil</v>
      </c>
      <c r="B2658" s="1">
        <v>42495</v>
      </c>
      <c r="C2658" t="s">
        <v>1460</v>
      </c>
      <c r="D2658">
        <v>1</v>
      </c>
      <c r="E2658" t="s">
        <v>1458</v>
      </c>
      <c r="F2658">
        <v>2.5</v>
      </c>
      <c r="G2658">
        <f t="shared" si="71"/>
        <v>3.5</v>
      </c>
    </row>
    <row r="2659" spans="1:7" x14ac:dyDescent="0.3">
      <c r="A2659" t="str">
        <f t="shared" si="72"/>
        <v>Gatton2016TOS1CvSF_Brazzil</v>
      </c>
      <c r="B2659" s="1">
        <v>42500</v>
      </c>
      <c r="C2659" t="s">
        <v>1460</v>
      </c>
      <c r="D2659">
        <v>1</v>
      </c>
      <c r="E2659" t="s">
        <v>1458</v>
      </c>
      <c r="F2659">
        <v>3.9375</v>
      </c>
      <c r="G2659">
        <f t="shared" si="71"/>
        <v>4.9375</v>
      </c>
    </row>
    <row r="2660" spans="1:7" x14ac:dyDescent="0.3">
      <c r="A2660" t="str">
        <f t="shared" si="72"/>
        <v>Gatton2016TOS1CvSF_Brazzil</v>
      </c>
      <c r="B2660" s="1">
        <v>42503</v>
      </c>
      <c r="C2660" t="s">
        <v>1460</v>
      </c>
      <c r="D2660">
        <v>1</v>
      </c>
      <c r="E2660" t="s">
        <v>1458</v>
      </c>
      <c r="F2660">
        <v>5</v>
      </c>
      <c r="G2660">
        <f t="shared" si="71"/>
        <v>6</v>
      </c>
    </row>
    <row r="2661" spans="1:7" x14ac:dyDescent="0.3">
      <c r="A2661" t="str">
        <f t="shared" si="72"/>
        <v>Gatton2016TOS1CvSF_Brazzil</v>
      </c>
      <c r="B2661" s="1">
        <v>42505</v>
      </c>
      <c r="C2661" t="s">
        <v>1460</v>
      </c>
      <c r="D2661">
        <v>1</v>
      </c>
      <c r="E2661" t="s">
        <v>1458</v>
      </c>
      <c r="F2661">
        <v>5.25</v>
      </c>
      <c r="G2661">
        <f t="shared" si="71"/>
        <v>6.25</v>
      </c>
    </row>
    <row r="2662" spans="1:7" x14ac:dyDescent="0.3">
      <c r="A2662" t="str">
        <f t="shared" si="72"/>
        <v>Gatton2016TOS1CvSF_Brazzil</v>
      </c>
      <c r="B2662" s="1">
        <v>42510</v>
      </c>
      <c r="C2662" t="s">
        <v>1460</v>
      </c>
      <c r="D2662">
        <v>1</v>
      </c>
      <c r="E2662" t="s">
        <v>1458</v>
      </c>
      <c r="F2662">
        <v>6</v>
      </c>
      <c r="G2662">
        <f t="shared" si="71"/>
        <v>7</v>
      </c>
    </row>
    <row r="2663" spans="1:7" x14ac:dyDescent="0.3">
      <c r="A2663" t="str">
        <f t="shared" si="72"/>
        <v>Gatton2016TOS1CvSF_Brazzil</v>
      </c>
      <c r="B2663" s="1">
        <v>42514</v>
      </c>
      <c r="C2663" t="s">
        <v>1460</v>
      </c>
      <c r="D2663">
        <v>1</v>
      </c>
      <c r="E2663" t="s">
        <v>1458</v>
      </c>
      <c r="F2663">
        <v>7.75</v>
      </c>
      <c r="G2663">
        <f t="shared" si="71"/>
        <v>8.75</v>
      </c>
    </row>
    <row r="2664" spans="1:7" x14ac:dyDescent="0.3">
      <c r="A2664" t="str">
        <f t="shared" si="72"/>
        <v>Gatton2016TOS1CvSF_Brazzil</v>
      </c>
      <c r="B2664" s="1">
        <v>42517</v>
      </c>
      <c r="C2664" t="s">
        <v>1460</v>
      </c>
      <c r="D2664">
        <v>1</v>
      </c>
      <c r="E2664" t="s">
        <v>1458</v>
      </c>
      <c r="F2664">
        <v>8.4375</v>
      </c>
      <c r="G2664">
        <f t="shared" si="71"/>
        <v>9.4375</v>
      </c>
    </row>
    <row r="2665" spans="1:7" x14ac:dyDescent="0.3">
      <c r="A2665" t="str">
        <f t="shared" si="72"/>
        <v>Gatton2016TOS1CvSF_Brazzil</v>
      </c>
      <c r="B2665" s="1">
        <v>42521</v>
      </c>
      <c r="C2665" t="s">
        <v>1460</v>
      </c>
      <c r="D2665">
        <v>1</v>
      </c>
      <c r="E2665" t="s">
        <v>1458</v>
      </c>
      <c r="F2665">
        <v>9</v>
      </c>
      <c r="G2665" t="str">
        <f t="shared" si="71"/>
        <v/>
      </c>
    </row>
    <row r="2666" spans="1:7" x14ac:dyDescent="0.3">
      <c r="A2666" t="str">
        <f t="shared" si="72"/>
        <v>Gatton2016TOS1CvSF_Brazzil</v>
      </c>
      <c r="B2666" s="1">
        <v>42524</v>
      </c>
      <c r="C2666" t="s">
        <v>1460</v>
      </c>
      <c r="D2666">
        <v>1</v>
      </c>
      <c r="E2666" t="s">
        <v>1458</v>
      </c>
      <c r="F2666">
        <v>9</v>
      </c>
      <c r="G2666" t="str">
        <f t="shared" si="71"/>
        <v/>
      </c>
    </row>
    <row r="2667" spans="1:7" x14ac:dyDescent="0.3">
      <c r="A2667" t="str">
        <f t="shared" si="72"/>
        <v>Gatton2016TOS1CvSF_Brazzil</v>
      </c>
      <c r="B2667" s="1">
        <v>42528</v>
      </c>
      <c r="C2667" t="s">
        <v>1460</v>
      </c>
      <c r="D2667">
        <v>1</v>
      </c>
      <c r="E2667" t="s">
        <v>1458</v>
      </c>
      <c r="F2667">
        <v>9</v>
      </c>
      <c r="G2667" t="str">
        <f t="shared" si="71"/>
        <v/>
      </c>
    </row>
    <row r="2668" spans="1:7" x14ac:dyDescent="0.3">
      <c r="A2668" t="str">
        <f t="shared" si="72"/>
        <v>Gatton2016TOS1CvSF_Brazzil</v>
      </c>
      <c r="B2668" s="1">
        <v>42531</v>
      </c>
      <c r="C2668" t="s">
        <v>1460</v>
      </c>
      <c r="D2668">
        <v>1</v>
      </c>
      <c r="E2668" t="s">
        <v>1458</v>
      </c>
      <c r="F2668">
        <v>9</v>
      </c>
      <c r="G2668" t="str">
        <f t="shared" si="71"/>
        <v/>
      </c>
    </row>
    <row r="2669" spans="1:7" x14ac:dyDescent="0.3">
      <c r="A2669" t="str">
        <f t="shared" si="72"/>
        <v>Gatton2016TOS1CvSF_Brazzil</v>
      </c>
      <c r="B2669" s="1">
        <v>42535</v>
      </c>
      <c r="C2669" t="s">
        <v>1460</v>
      </c>
      <c r="D2669">
        <v>1</v>
      </c>
      <c r="E2669" t="s">
        <v>1458</v>
      </c>
      <c r="F2669">
        <v>9</v>
      </c>
      <c r="G2669" t="str">
        <f t="shared" si="71"/>
        <v/>
      </c>
    </row>
    <row r="2670" spans="1:7" x14ac:dyDescent="0.3">
      <c r="A2670" t="str">
        <f t="shared" si="72"/>
        <v>Gatton2016TOS1CvSF_Brazzil</v>
      </c>
      <c r="B2670" s="1">
        <v>42538</v>
      </c>
      <c r="C2670" t="s">
        <v>1460</v>
      </c>
      <c r="D2670">
        <v>1</v>
      </c>
      <c r="E2670" t="s">
        <v>1458</v>
      </c>
      <c r="F2670">
        <v>9</v>
      </c>
      <c r="G2670" t="str">
        <f t="shared" si="71"/>
        <v/>
      </c>
    </row>
    <row r="2671" spans="1:7" x14ac:dyDescent="0.3">
      <c r="A2671" t="str">
        <f t="shared" si="72"/>
        <v>Gatton2016TOS1CvSF_Brazzil</v>
      </c>
      <c r="B2671" s="1">
        <v>42543</v>
      </c>
      <c r="C2671" t="s">
        <v>1460</v>
      </c>
      <c r="D2671">
        <v>1</v>
      </c>
      <c r="E2671" t="s">
        <v>1458</v>
      </c>
      <c r="F2671">
        <v>9</v>
      </c>
      <c r="G2671" t="str">
        <f t="shared" si="71"/>
        <v/>
      </c>
    </row>
    <row r="2672" spans="1:7" x14ac:dyDescent="0.3">
      <c r="A2672" t="str">
        <f t="shared" si="72"/>
        <v>Gatton2016TOS1CvSF_Brazzil</v>
      </c>
      <c r="B2672" s="1">
        <v>42549</v>
      </c>
      <c r="C2672" t="s">
        <v>1460</v>
      </c>
      <c r="D2672">
        <v>1</v>
      </c>
      <c r="E2672" t="s">
        <v>1458</v>
      </c>
      <c r="F2672">
        <v>9</v>
      </c>
      <c r="G2672" t="str">
        <f t="shared" si="71"/>
        <v/>
      </c>
    </row>
    <row r="2673" spans="1:7" x14ac:dyDescent="0.3">
      <c r="A2673" t="str">
        <f t="shared" si="72"/>
        <v>Gatton2016TOS1CvSF_Brazzil</v>
      </c>
      <c r="B2673" s="1">
        <v>42551</v>
      </c>
      <c r="C2673" t="s">
        <v>1460</v>
      </c>
      <c r="D2673">
        <v>1</v>
      </c>
      <c r="E2673" t="s">
        <v>1458</v>
      </c>
      <c r="F2673">
        <v>9</v>
      </c>
      <c r="G2673" t="str">
        <f t="shared" si="71"/>
        <v/>
      </c>
    </row>
    <row r="2674" spans="1:7" x14ac:dyDescent="0.3">
      <c r="A2674" t="str">
        <f t="shared" si="72"/>
        <v>Gatton2016TOS1CvSF_Brazzil</v>
      </c>
      <c r="B2674" s="1">
        <v>42558</v>
      </c>
      <c r="C2674" t="s">
        <v>1460</v>
      </c>
      <c r="D2674">
        <v>1</v>
      </c>
      <c r="E2674" t="s">
        <v>1458</v>
      </c>
      <c r="F2674">
        <v>9</v>
      </c>
      <c r="G2674" t="str">
        <f t="shared" si="71"/>
        <v/>
      </c>
    </row>
    <row r="2675" spans="1:7" x14ac:dyDescent="0.3">
      <c r="A2675" t="str">
        <f t="shared" si="72"/>
        <v>Gatton2016TOS1CvSF_Brazzil</v>
      </c>
      <c r="B2675" s="1">
        <v>42563</v>
      </c>
      <c r="C2675" t="s">
        <v>1460</v>
      </c>
      <c r="D2675">
        <v>1</v>
      </c>
      <c r="E2675" t="s">
        <v>1458</v>
      </c>
      <c r="F2675">
        <v>9</v>
      </c>
      <c r="G2675" t="str">
        <f t="shared" si="71"/>
        <v/>
      </c>
    </row>
    <row r="2676" spans="1:7" x14ac:dyDescent="0.3">
      <c r="A2676" t="str">
        <f t="shared" si="72"/>
        <v>Gatton2016TOS1CvSF_Brazzil</v>
      </c>
      <c r="B2676" s="1">
        <v>42566</v>
      </c>
      <c r="C2676" t="s">
        <v>1460</v>
      </c>
      <c r="D2676">
        <v>1</v>
      </c>
      <c r="E2676" t="s">
        <v>1458</v>
      </c>
      <c r="F2676">
        <v>9</v>
      </c>
      <c r="G2676" t="str">
        <f t="shared" si="71"/>
        <v/>
      </c>
    </row>
    <row r="2677" spans="1:7" x14ac:dyDescent="0.3">
      <c r="A2677" t="str">
        <f t="shared" si="72"/>
        <v>Gatton2016TOS1CvSF_Brazzil</v>
      </c>
      <c r="B2677" s="1">
        <v>42570</v>
      </c>
      <c r="C2677" t="s">
        <v>1460</v>
      </c>
      <c r="D2677">
        <v>1</v>
      </c>
      <c r="E2677" t="s">
        <v>1458</v>
      </c>
      <c r="F2677">
        <v>9</v>
      </c>
      <c r="G2677" t="str">
        <f t="shared" si="71"/>
        <v/>
      </c>
    </row>
    <row r="2678" spans="1:7" x14ac:dyDescent="0.3">
      <c r="A2678" t="str">
        <f t="shared" si="72"/>
        <v>Gatton2016TOS1CvSF_Brazzil</v>
      </c>
      <c r="B2678" s="1">
        <v>42574</v>
      </c>
      <c r="C2678" t="s">
        <v>1460</v>
      </c>
      <c r="D2678">
        <v>1</v>
      </c>
      <c r="E2678" t="s">
        <v>1458</v>
      </c>
      <c r="F2678">
        <v>9</v>
      </c>
      <c r="G2678" t="str">
        <f t="shared" si="71"/>
        <v/>
      </c>
    </row>
    <row r="2679" spans="1:7" x14ac:dyDescent="0.3">
      <c r="A2679" t="str">
        <f t="shared" si="72"/>
        <v>Gatton2016TOS1CvSF_Brazzil</v>
      </c>
      <c r="B2679" s="1">
        <v>42577</v>
      </c>
      <c r="C2679" t="s">
        <v>1460</v>
      </c>
      <c r="D2679">
        <v>1</v>
      </c>
      <c r="E2679" t="s">
        <v>1458</v>
      </c>
      <c r="F2679">
        <v>9</v>
      </c>
      <c r="G2679" t="str">
        <f t="shared" si="71"/>
        <v/>
      </c>
    </row>
    <row r="2680" spans="1:7" x14ac:dyDescent="0.3">
      <c r="A2680" t="str">
        <f t="shared" si="72"/>
        <v>Gatton2016TOS1CvSF_Brazzil</v>
      </c>
      <c r="B2680" s="1">
        <v>42580</v>
      </c>
      <c r="C2680" t="s">
        <v>1460</v>
      </c>
      <c r="D2680">
        <v>1</v>
      </c>
      <c r="E2680" t="s">
        <v>1458</v>
      </c>
      <c r="F2680">
        <v>9</v>
      </c>
      <c r="G2680" t="str">
        <f t="shared" si="71"/>
        <v/>
      </c>
    </row>
    <row r="2681" spans="1:7" x14ac:dyDescent="0.3">
      <c r="A2681" t="str">
        <f t="shared" si="72"/>
        <v>Gatton2016TOS1CvSF_Brazzil</v>
      </c>
      <c r="B2681" s="1">
        <v>42584</v>
      </c>
      <c r="C2681" t="s">
        <v>1460</v>
      </c>
      <c r="D2681">
        <v>1</v>
      </c>
      <c r="E2681" t="s">
        <v>1458</v>
      </c>
      <c r="F2681">
        <v>9</v>
      </c>
      <c r="G2681" t="str">
        <f t="shared" si="71"/>
        <v/>
      </c>
    </row>
    <row r="2682" spans="1:7" x14ac:dyDescent="0.3">
      <c r="A2682" t="str">
        <f t="shared" si="72"/>
        <v>Gatton2016TOS1CvSF_Brazzil</v>
      </c>
      <c r="B2682" s="1">
        <v>42587</v>
      </c>
      <c r="C2682" t="s">
        <v>1460</v>
      </c>
      <c r="D2682">
        <v>1</v>
      </c>
      <c r="E2682" t="s">
        <v>1458</v>
      </c>
      <c r="F2682">
        <v>9</v>
      </c>
      <c r="G2682" t="str">
        <f t="shared" si="71"/>
        <v/>
      </c>
    </row>
    <row r="2683" spans="1:7" x14ac:dyDescent="0.3">
      <c r="A2683" t="str">
        <f t="shared" si="72"/>
        <v>Gatton2016TOS1CvSF_Brazzil</v>
      </c>
      <c r="B2683" s="1">
        <v>42591</v>
      </c>
      <c r="C2683" t="s">
        <v>1460</v>
      </c>
      <c r="D2683">
        <v>1</v>
      </c>
      <c r="E2683" t="s">
        <v>1458</v>
      </c>
      <c r="F2683">
        <v>9</v>
      </c>
      <c r="G2683" t="str">
        <f t="shared" si="71"/>
        <v/>
      </c>
    </row>
    <row r="2684" spans="1:7" x14ac:dyDescent="0.3">
      <c r="A2684" t="str">
        <f t="shared" si="72"/>
        <v>Gatton2016TOS2CvSF_Brazzil</v>
      </c>
      <c r="B2684" s="1">
        <v>42503</v>
      </c>
      <c r="C2684" t="s">
        <v>1460</v>
      </c>
      <c r="D2684">
        <v>2</v>
      </c>
      <c r="E2684" t="s">
        <v>1458</v>
      </c>
      <c r="F2684">
        <v>0</v>
      </c>
      <c r="G2684">
        <f t="shared" si="71"/>
        <v>1</v>
      </c>
    </row>
    <row r="2685" spans="1:7" x14ac:dyDescent="0.3">
      <c r="A2685" t="str">
        <f t="shared" si="72"/>
        <v>Gatton2016TOS2CvSF_Brazzil</v>
      </c>
      <c r="B2685" s="1">
        <v>42505</v>
      </c>
      <c r="C2685" t="s">
        <v>1460</v>
      </c>
      <c r="D2685">
        <v>2</v>
      </c>
      <c r="E2685" t="s">
        <v>1458</v>
      </c>
      <c r="F2685">
        <v>0</v>
      </c>
      <c r="G2685">
        <f t="shared" si="71"/>
        <v>1</v>
      </c>
    </row>
    <row r="2686" spans="1:7" x14ac:dyDescent="0.3">
      <c r="A2686" t="str">
        <f t="shared" si="72"/>
        <v>Gatton2016TOS2CvSF_Brazzil</v>
      </c>
      <c r="B2686" s="1">
        <v>42510</v>
      </c>
      <c r="C2686" t="s">
        <v>1460</v>
      </c>
      <c r="D2686">
        <v>2</v>
      </c>
      <c r="E2686" t="s">
        <v>1458</v>
      </c>
      <c r="F2686">
        <v>2</v>
      </c>
      <c r="G2686">
        <f t="shared" si="71"/>
        <v>3</v>
      </c>
    </row>
    <row r="2687" spans="1:7" x14ac:dyDescent="0.3">
      <c r="A2687" t="str">
        <f t="shared" si="72"/>
        <v>Gatton2016TOS2CvSF_Brazzil</v>
      </c>
      <c r="B2687" s="1">
        <v>42514</v>
      </c>
      <c r="C2687" t="s">
        <v>1460</v>
      </c>
      <c r="D2687">
        <v>2</v>
      </c>
      <c r="E2687" t="s">
        <v>1458</v>
      </c>
      <c r="F2687">
        <v>3</v>
      </c>
      <c r="G2687">
        <f t="shared" si="71"/>
        <v>4</v>
      </c>
    </row>
    <row r="2688" spans="1:7" x14ac:dyDescent="0.3">
      <c r="A2688" t="str">
        <f t="shared" si="72"/>
        <v>Gatton2016TOS2CvSF_Brazzil</v>
      </c>
      <c r="B2688" s="1">
        <v>42517</v>
      </c>
      <c r="C2688" t="s">
        <v>1460</v>
      </c>
      <c r="D2688">
        <v>2</v>
      </c>
      <c r="E2688" t="s">
        <v>1458</v>
      </c>
      <c r="F2688">
        <v>4</v>
      </c>
      <c r="G2688">
        <f t="shared" si="71"/>
        <v>5</v>
      </c>
    </row>
    <row r="2689" spans="1:7" x14ac:dyDescent="0.3">
      <c r="A2689" t="str">
        <f t="shared" si="72"/>
        <v>Gatton2016TOS2CvSF_Brazzil</v>
      </c>
      <c r="B2689" s="1">
        <v>42521</v>
      </c>
      <c r="C2689" t="s">
        <v>1460</v>
      </c>
      <c r="D2689">
        <v>2</v>
      </c>
      <c r="E2689" t="s">
        <v>1458</v>
      </c>
      <c r="F2689">
        <v>5</v>
      </c>
      <c r="G2689">
        <f t="shared" si="71"/>
        <v>6</v>
      </c>
    </row>
    <row r="2690" spans="1:7" x14ac:dyDescent="0.3">
      <c r="A2690" t="str">
        <f t="shared" si="72"/>
        <v>Gatton2016TOS2CvSF_Brazzil</v>
      </c>
      <c r="B2690" s="1">
        <v>42524</v>
      </c>
      <c r="C2690" t="s">
        <v>1460</v>
      </c>
      <c r="D2690">
        <v>2</v>
      </c>
      <c r="E2690" t="s">
        <v>1458</v>
      </c>
      <c r="F2690">
        <v>6</v>
      </c>
      <c r="G2690">
        <f t="shared" ref="G2690:G2753" si="73">IF(F2690&lt;9,F2690+1,"")</f>
        <v>7</v>
      </c>
    </row>
    <row r="2691" spans="1:7" x14ac:dyDescent="0.3">
      <c r="A2691" t="str">
        <f t="shared" si="72"/>
        <v>Gatton2016TOS2CvSF_Brazzil</v>
      </c>
      <c r="B2691" s="1">
        <v>42528</v>
      </c>
      <c r="C2691" t="s">
        <v>1460</v>
      </c>
      <c r="D2691">
        <v>2</v>
      </c>
      <c r="E2691" t="s">
        <v>1458</v>
      </c>
      <c r="F2691">
        <v>6.5416666666666696</v>
      </c>
      <c r="G2691">
        <f t="shared" si="73"/>
        <v>7.5416666666666696</v>
      </c>
    </row>
    <row r="2692" spans="1:7" x14ac:dyDescent="0.3">
      <c r="A2692" t="str">
        <f t="shared" si="72"/>
        <v>Gatton2016TOS2CvSF_Brazzil</v>
      </c>
      <c r="B2692" s="1">
        <v>42531</v>
      </c>
      <c r="C2692" t="s">
        <v>1460</v>
      </c>
      <c r="D2692">
        <v>2</v>
      </c>
      <c r="E2692" t="s">
        <v>1458</v>
      </c>
      <c r="F2692">
        <v>8.0250000000000004</v>
      </c>
      <c r="G2692">
        <f t="shared" si="73"/>
        <v>9.0250000000000004</v>
      </c>
    </row>
    <row r="2693" spans="1:7" x14ac:dyDescent="0.3">
      <c r="A2693" t="str">
        <f t="shared" si="72"/>
        <v>Gatton2016TOS2CvSF_Brazzil</v>
      </c>
      <c r="B2693" s="1">
        <v>42535</v>
      </c>
      <c r="C2693" t="s">
        <v>1460</v>
      </c>
      <c r="D2693">
        <v>2</v>
      </c>
      <c r="E2693" t="s">
        <v>1458</v>
      </c>
      <c r="F2693">
        <v>9</v>
      </c>
      <c r="G2693" t="str">
        <f t="shared" si="73"/>
        <v/>
      </c>
    </row>
    <row r="2694" spans="1:7" x14ac:dyDescent="0.3">
      <c r="A2694" t="str">
        <f t="shared" si="72"/>
        <v>Gatton2016TOS2CvSF_Brazzil</v>
      </c>
      <c r="B2694" s="1">
        <v>42538</v>
      </c>
      <c r="C2694" t="s">
        <v>1460</v>
      </c>
      <c r="D2694">
        <v>2</v>
      </c>
      <c r="E2694" t="s">
        <v>1458</v>
      </c>
      <c r="F2694">
        <v>9</v>
      </c>
      <c r="G2694" t="str">
        <f t="shared" si="73"/>
        <v/>
      </c>
    </row>
    <row r="2695" spans="1:7" x14ac:dyDescent="0.3">
      <c r="A2695" t="str">
        <f t="shared" si="72"/>
        <v>Gatton2016TOS2CvSF_Brazzil</v>
      </c>
      <c r="B2695" s="1">
        <v>42543</v>
      </c>
      <c r="C2695" t="s">
        <v>1460</v>
      </c>
      <c r="D2695">
        <v>2</v>
      </c>
      <c r="E2695" t="s">
        <v>1458</v>
      </c>
      <c r="F2695">
        <v>9</v>
      </c>
      <c r="G2695" t="str">
        <f t="shared" si="73"/>
        <v/>
      </c>
    </row>
    <row r="2696" spans="1:7" x14ac:dyDescent="0.3">
      <c r="A2696" t="str">
        <f t="shared" si="72"/>
        <v>Gatton2016TOS2CvSF_Brazzil</v>
      </c>
      <c r="B2696" s="1">
        <v>42549</v>
      </c>
      <c r="C2696" t="s">
        <v>1460</v>
      </c>
      <c r="D2696">
        <v>2</v>
      </c>
      <c r="E2696" t="s">
        <v>1458</v>
      </c>
      <c r="F2696">
        <v>9</v>
      </c>
      <c r="G2696" t="str">
        <f t="shared" si="73"/>
        <v/>
      </c>
    </row>
    <row r="2697" spans="1:7" x14ac:dyDescent="0.3">
      <c r="A2697" t="str">
        <f t="shared" si="72"/>
        <v>Gatton2016TOS2CvSF_Brazzil</v>
      </c>
      <c r="B2697" s="1">
        <v>42551</v>
      </c>
      <c r="C2697" t="s">
        <v>1460</v>
      </c>
      <c r="D2697">
        <v>2</v>
      </c>
      <c r="E2697" t="s">
        <v>1458</v>
      </c>
      <c r="F2697">
        <v>9</v>
      </c>
      <c r="G2697" t="str">
        <f t="shared" si="73"/>
        <v/>
      </c>
    </row>
    <row r="2698" spans="1:7" x14ac:dyDescent="0.3">
      <c r="A2698" t="str">
        <f t="shared" si="72"/>
        <v>Gatton2016TOS2CvSF_Brazzil</v>
      </c>
      <c r="B2698" s="1">
        <v>42558</v>
      </c>
      <c r="C2698" t="s">
        <v>1460</v>
      </c>
      <c r="D2698">
        <v>2</v>
      </c>
      <c r="E2698" t="s">
        <v>1458</v>
      </c>
      <c r="F2698">
        <v>9</v>
      </c>
      <c r="G2698" t="str">
        <f t="shared" si="73"/>
        <v/>
      </c>
    </row>
    <row r="2699" spans="1:7" x14ac:dyDescent="0.3">
      <c r="A2699" t="str">
        <f t="shared" ref="A2699:A2762" si="74">IF(D2699=3,"Gatton2016TOS"&amp;D2699&amp;E2699&amp;"Cv"&amp;C2699,"Gatton2016TOS"&amp;D2699&amp;"Cv"&amp;C2699)</f>
        <v>Gatton2016TOS2CvSF_Brazzil</v>
      </c>
      <c r="B2699" s="1">
        <v>42563</v>
      </c>
      <c r="C2699" t="s">
        <v>1460</v>
      </c>
      <c r="D2699">
        <v>2</v>
      </c>
      <c r="E2699" t="s">
        <v>1458</v>
      </c>
      <c r="F2699">
        <v>9</v>
      </c>
      <c r="G2699" t="str">
        <f t="shared" si="73"/>
        <v/>
      </c>
    </row>
    <row r="2700" spans="1:7" x14ac:dyDescent="0.3">
      <c r="A2700" t="str">
        <f t="shared" si="74"/>
        <v>Gatton2016TOS2CvSF_Brazzil</v>
      </c>
      <c r="B2700" s="1">
        <v>42566</v>
      </c>
      <c r="C2700" t="s">
        <v>1460</v>
      </c>
      <c r="D2700">
        <v>2</v>
      </c>
      <c r="E2700" t="s">
        <v>1458</v>
      </c>
      <c r="F2700">
        <v>9</v>
      </c>
      <c r="G2700" t="str">
        <f t="shared" si="73"/>
        <v/>
      </c>
    </row>
    <row r="2701" spans="1:7" x14ac:dyDescent="0.3">
      <c r="A2701" t="str">
        <f t="shared" si="74"/>
        <v>Gatton2016TOS2CvSF_Brazzil</v>
      </c>
      <c r="B2701" s="1">
        <v>42570</v>
      </c>
      <c r="C2701" t="s">
        <v>1460</v>
      </c>
      <c r="D2701">
        <v>2</v>
      </c>
      <c r="E2701" t="s">
        <v>1458</v>
      </c>
      <c r="F2701">
        <v>9</v>
      </c>
      <c r="G2701" t="str">
        <f t="shared" si="73"/>
        <v/>
      </c>
    </row>
    <row r="2702" spans="1:7" x14ac:dyDescent="0.3">
      <c r="A2702" t="str">
        <f t="shared" si="74"/>
        <v>Gatton2016TOS2CvSF_Brazzil</v>
      </c>
      <c r="B2702" s="1">
        <v>42574</v>
      </c>
      <c r="C2702" t="s">
        <v>1460</v>
      </c>
      <c r="D2702">
        <v>2</v>
      </c>
      <c r="E2702" t="s">
        <v>1458</v>
      </c>
      <c r="F2702">
        <v>9</v>
      </c>
      <c r="G2702" t="str">
        <f t="shared" si="73"/>
        <v/>
      </c>
    </row>
    <row r="2703" spans="1:7" x14ac:dyDescent="0.3">
      <c r="A2703" t="str">
        <f t="shared" si="74"/>
        <v>Gatton2016TOS2CvSF_Brazzil</v>
      </c>
      <c r="B2703" s="1">
        <v>42577</v>
      </c>
      <c r="C2703" t="s">
        <v>1460</v>
      </c>
      <c r="D2703">
        <v>2</v>
      </c>
      <c r="E2703" t="s">
        <v>1458</v>
      </c>
      <c r="F2703">
        <v>9</v>
      </c>
      <c r="G2703" t="str">
        <f t="shared" si="73"/>
        <v/>
      </c>
    </row>
    <row r="2704" spans="1:7" x14ac:dyDescent="0.3">
      <c r="A2704" t="str">
        <f t="shared" si="74"/>
        <v>Gatton2016TOS2CvSF_Brazzil</v>
      </c>
      <c r="B2704" s="1">
        <v>42580</v>
      </c>
      <c r="C2704" t="s">
        <v>1460</v>
      </c>
      <c r="D2704">
        <v>2</v>
      </c>
      <c r="E2704" t="s">
        <v>1458</v>
      </c>
      <c r="F2704">
        <v>9</v>
      </c>
      <c r="G2704" t="str">
        <f t="shared" si="73"/>
        <v/>
      </c>
    </row>
    <row r="2705" spans="1:7" x14ac:dyDescent="0.3">
      <c r="A2705" t="str">
        <f t="shared" si="74"/>
        <v>Gatton2016TOS2CvSF_Brazzil</v>
      </c>
      <c r="B2705" s="1">
        <v>42584</v>
      </c>
      <c r="C2705" t="s">
        <v>1460</v>
      </c>
      <c r="D2705">
        <v>2</v>
      </c>
      <c r="E2705" t="s">
        <v>1458</v>
      </c>
      <c r="F2705">
        <v>9</v>
      </c>
      <c r="G2705" t="str">
        <f t="shared" si="73"/>
        <v/>
      </c>
    </row>
    <row r="2706" spans="1:7" x14ac:dyDescent="0.3">
      <c r="A2706" t="str">
        <f t="shared" si="74"/>
        <v>Gatton2016TOS2CvSF_Brazzil</v>
      </c>
      <c r="B2706" s="1">
        <v>42587</v>
      </c>
      <c r="C2706" t="s">
        <v>1460</v>
      </c>
      <c r="D2706">
        <v>2</v>
      </c>
      <c r="E2706" t="s">
        <v>1458</v>
      </c>
      <c r="F2706">
        <v>9</v>
      </c>
      <c r="G2706" t="str">
        <f t="shared" si="73"/>
        <v/>
      </c>
    </row>
    <row r="2707" spans="1:7" x14ac:dyDescent="0.3">
      <c r="A2707" t="str">
        <f t="shared" si="74"/>
        <v>Gatton2016TOS2CvSF_Brazzil</v>
      </c>
      <c r="B2707" s="1">
        <v>42591</v>
      </c>
      <c r="C2707" t="s">
        <v>1460</v>
      </c>
      <c r="D2707">
        <v>2</v>
      </c>
      <c r="E2707" t="s">
        <v>1458</v>
      </c>
      <c r="F2707">
        <v>9</v>
      </c>
      <c r="G2707" t="str">
        <f t="shared" si="73"/>
        <v/>
      </c>
    </row>
    <row r="2708" spans="1:7" x14ac:dyDescent="0.3">
      <c r="A2708" t="str">
        <f t="shared" si="74"/>
        <v>Gatton2016TOS2CvSF_Brazzil</v>
      </c>
      <c r="B2708" s="1">
        <v>42598</v>
      </c>
      <c r="C2708" t="s">
        <v>1460</v>
      </c>
      <c r="D2708">
        <v>2</v>
      </c>
      <c r="E2708" t="s">
        <v>1458</v>
      </c>
      <c r="F2708">
        <v>9</v>
      </c>
      <c r="G2708" t="str">
        <f t="shared" si="73"/>
        <v/>
      </c>
    </row>
    <row r="2709" spans="1:7" x14ac:dyDescent="0.3">
      <c r="A2709" t="str">
        <f t="shared" si="74"/>
        <v>Gatton2016TOS3NaturalCvSF_Brazzil</v>
      </c>
      <c r="B2709" s="1">
        <v>42510</v>
      </c>
      <c r="C2709" t="s">
        <v>1460</v>
      </c>
      <c r="D2709">
        <v>3</v>
      </c>
      <c r="E2709" t="s">
        <v>1458</v>
      </c>
      <c r="F2709">
        <v>0</v>
      </c>
      <c r="G2709">
        <f t="shared" si="73"/>
        <v>1</v>
      </c>
    </row>
    <row r="2710" spans="1:7" x14ac:dyDescent="0.3">
      <c r="A2710" t="str">
        <f t="shared" si="74"/>
        <v>Gatton2016TOS3NaturalCvSF_Brazzil</v>
      </c>
      <c r="B2710" s="1">
        <v>42514</v>
      </c>
      <c r="C2710" t="s">
        <v>1460</v>
      </c>
      <c r="D2710">
        <v>3</v>
      </c>
      <c r="E2710" t="s">
        <v>1458</v>
      </c>
      <c r="F2710">
        <v>1.875</v>
      </c>
      <c r="G2710">
        <f t="shared" si="73"/>
        <v>2.875</v>
      </c>
    </row>
    <row r="2711" spans="1:7" x14ac:dyDescent="0.3">
      <c r="A2711" t="str">
        <f t="shared" si="74"/>
        <v>Gatton2016TOS3NaturalCvSF_Brazzil</v>
      </c>
      <c r="B2711" s="1">
        <v>42517</v>
      </c>
      <c r="C2711" t="s">
        <v>1460</v>
      </c>
      <c r="D2711">
        <v>3</v>
      </c>
      <c r="E2711" t="s">
        <v>1458</v>
      </c>
      <c r="F2711">
        <v>2.125</v>
      </c>
      <c r="G2711">
        <f t="shared" si="73"/>
        <v>3.125</v>
      </c>
    </row>
    <row r="2712" spans="1:7" x14ac:dyDescent="0.3">
      <c r="A2712" t="str">
        <f t="shared" si="74"/>
        <v>Gatton2016TOS3NaturalCvSF_Brazzil</v>
      </c>
      <c r="B2712" s="1">
        <v>42521</v>
      </c>
      <c r="C2712" t="s">
        <v>1460</v>
      </c>
      <c r="D2712">
        <v>3</v>
      </c>
      <c r="E2712" t="s">
        <v>1458</v>
      </c>
      <c r="F2712">
        <v>3.5</v>
      </c>
      <c r="G2712">
        <f t="shared" si="73"/>
        <v>4.5</v>
      </c>
    </row>
    <row r="2713" spans="1:7" x14ac:dyDescent="0.3">
      <c r="A2713" t="str">
        <f t="shared" si="74"/>
        <v>Gatton2016TOS3NaturalCvSF_Brazzil</v>
      </c>
      <c r="B2713" s="1">
        <v>42524</v>
      </c>
      <c r="C2713" t="s">
        <v>1460</v>
      </c>
      <c r="D2713">
        <v>3</v>
      </c>
      <c r="E2713" t="s">
        <v>1458</v>
      </c>
      <c r="F2713">
        <v>4</v>
      </c>
      <c r="G2713">
        <f t="shared" si="73"/>
        <v>5</v>
      </c>
    </row>
    <row r="2714" spans="1:7" x14ac:dyDescent="0.3">
      <c r="A2714" t="str">
        <f t="shared" si="74"/>
        <v>Gatton2016TOS3NaturalCvSF_Brazzil</v>
      </c>
      <c r="B2714" s="1">
        <v>42528</v>
      </c>
      <c r="C2714" t="s">
        <v>1460</v>
      </c>
      <c r="D2714">
        <v>3</v>
      </c>
      <c r="E2714" t="s">
        <v>1458</v>
      </c>
      <c r="F2714">
        <v>4.8125</v>
      </c>
      <c r="G2714">
        <f t="shared" si="73"/>
        <v>5.8125</v>
      </c>
    </row>
    <row r="2715" spans="1:7" x14ac:dyDescent="0.3">
      <c r="A2715" t="str">
        <f t="shared" si="74"/>
        <v>Gatton2016TOS3NaturalCvSF_Brazzil</v>
      </c>
      <c r="B2715" s="1">
        <v>42531</v>
      </c>
      <c r="C2715" t="s">
        <v>1460</v>
      </c>
      <c r="D2715">
        <v>3</v>
      </c>
      <c r="E2715" t="s">
        <v>1458</v>
      </c>
      <c r="F2715">
        <v>5.875</v>
      </c>
      <c r="G2715">
        <f t="shared" si="73"/>
        <v>6.875</v>
      </c>
    </row>
    <row r="2716" spans="1:7" x14ac:dyDescent="0.3">
      <c r="A2716" t="str">
        <f t="shared" si="74"/>
        <v>Gatton2016TOS3NaturalCvSF_Brazzil</v>
      </c>
      <c r="B2716" s="1">
        <v>42535</v>
      </c>
      <c r="C2716" t="s">
        <v>1460</v>
      </c>
      <c r="D2716">
        <v>3</v>
      </c>
      <c r="E2716" t="s">
        <v>1458</v>
      </c>
      <c r="F2716">
        <v>7.625</v>
      </c>
      <c r="G2716">
        <f t="shared" si="73"/>
        <v>8.625</v>
      </c>
    </row>
    <row r="2717" spans="1:7" x14ac:dyDescent="0.3">
      <c r="A2717" t="str">
        <f t="shared" si="74"/>
        <v>Gatton2016TOS3NaturalCvSF_Brazzil</v>
      </c>
      <c r="B2717" s="1">
        <v>42538</v>
      </c>
      <c r="C2717" t="s">
        <v>1460</v>
      </c>
      <c r="D2717">
        <v>3</v>
      </c>
      <c r="E2717" t="s">
        <v>1458</v>
      </c>
      <c r="F2717">
        <v>9</v>
      </c>
      <c r="G2717" t="str">
        <f t="shared" si="73"/>
        <v/>
      </c>
    </row>
    <row r="2718" spans="1:7" x14ac:dyDescent="0.3">
      <c r="A2718" t="str">
        <f t="shared" si="74"/>
        <v>Gatton2016TOS3NaturalCvSF_Brazzil</v>
      </c>
      <c r="B2718" s="1">
        <v>42543</v>
      </c>
      <c r="C2718" t="s">
        <v>1460</v>
      </c>
      <c r="D2718">
        <v>3</v>
      </c>
      <c r="E2718" t="s">
        <v>1458</v>
      </c>
      <c r="F2718">
        <v>9</v>
      </c>
      <c r="G2718" t="str">
        <f t="shared" si="73"/>
        <v/>
      </c>
    </row>
    <row r="2719" spans="1:7" x14ac:dyDescent="0.3">
      <c r="A2719" t="str">
        <f t="shared" si="74"/>
        <v>Gatton2016TOS3NaturalCvSF_Brazzil</v>
      </c>
      <c r="B2719" s="1">
        <v>42549</v>
      </c>
      <c r="C2719" t="s">
        <v>1460</v>
      </c>
      <c r="D2719">
        <v>3</v>
      </c>
      <c r="E2719" t="s">
        <v>1458</v>
      </c>
      <c r="F2719">
        <v>9</v>
      </c>
      <c r="G2719" t="str">
        <f t="shared" si="73"/>
        <v/>
      </c>
    </row>
    <row r="2720" spans="1:7" x14ac:dyDescent="0.3">
      <c r="A2720" t="str">
        <f t="shared" si="74"/>
        <v>Gatton2016TOS3NaturalCvSF_Brazzil</v>
      </c>
      <c r="B2720" s="1">
        <v>42551</v>
      </c>
      <c r="C2720" t="s">
        <v>1460</v>
      </c>
      <c r="D2720">
        <v>3</v>
      </c>
      <c r="E2720" t="s">
        <v>1458</v>
      </c>
      <c r="F2720">
        <v>9</v>
      </c>
      <c r="G2720" t="str">
        <f t="shared" si="73"/>
        <v/>
      </c>
    </row>
    <row r="2721" spans="1:7" x14ac:dyDescent="0.3">
      <c r="A2721" t="str">
        <f t="shared" si="74"/>
        <v>Gatton2016TOS3NaturalCvSF_Brazzil</v>
      </c>
      <c r="B2721" s="1">
        <v>42558</v>
      </c>
      <c r="C2721" t="s">
        <v>1460</v>
      </c>
      <c r="D2721">
        <v>3</v>
      </c>
      <c r="E2721" t="s">
        <v>1458</v>
      </c>
      <c r="F2721">
        <v>9</v>
      </c>
      <c r="G2721" t="str">
        <f t="shared" si="73"/>
        <v/>
      </c>
    </row>
    <row r="2722" spans="1:7" x14ac:dyDescent="0.3">
      <c r="A2722" t="str">
        <f t="shared" si="74"/>
        <v>Gatton2016TOS3NaturalCvSF_Brazzil</v>
      </c>
      <c r="B2722" s="1">
        <v>42563</v>
      </c>
      <c r="C2722" t="s">
        <v>1460</v>
      </c>
      <c r="D2722">
        <v>3</v>
      </c>
      <c r="E2722" t="s">
        <v>1458</v>
      </c>
      <c r="F2722">
        <v>9</v>
      </c>
      <c r="G2722" t="str">
        <f t="shared" si="73"/>
        <v/>
      </c>
    </row>
    <row r="2723" spans="1:7" x14ac:dyDescent="0.3">
      <c r="A2723" t="str">
        <f t="shared" si="74"/>
        <v>Gatton2016TOS3NaturalCvSF_Brazzil</v>
      </c>
      <c r="B2723" s="1">
        <v>42566</v>
      </c>
      <c r="C2723" t="s">
        <v>1460</v>
      </c>
      <c r="D2723">
        <v>3</v>
      </c>
      <c r="E2723" t="s">
        <v>1458</v>
      </c>
      <c r="F2723">
        <v>9</v>
      </c>
      <c r="G2723" t="str">
        <f t="shared" si="73"/>
        <v/>
      </c>
    </row>
    <row r="2724" spans="1:7" x14ac:dyDescent="0.3">
      <c r="A2724" t="str">
        <f t="shared" si="74"/>
        <v>Gatton2016TOS3NaturalCvSF_Brazzil</v>
      </c>
      <c r="B2724" s="1">
        <v>42570</v>
      </c>
      <c r="C2724" t="s">
        <v>1460</v>
      </c>
      <c r="D2724">
        <v>3</v>
      </c>
      <c r="E2724" t="s">
        <v>1458</v>
      </c>
      <c r="F2724">
        <v>9</v>
      </c>
      <c r="G2724" t="str">
        <f t="shared" si="73"/>
        <v/>
      </c>
    </row>
    <row r="2725" spans="1:7" x14ac:dyDescent="0.3">
      <c r="A2725" t="str">
        <f t="shared" si="74"/>
        <v>Gatton2016TOS3NaturalCvSF_Brazzil</v>
      </c>
      <c r="B2725" s="1">
        <v>42574</v>
      </c>
      <c r="C2725" t="s">
        <v>1460</v>
      </c>
      <c r="D2725">
        <v>3</v>
      </c>
      <c r="E2725" t="s">
        <v>1458</v>
      </c>
      <c r="F2725">
        <v>9</v>
      </c>
      <c r="G2725" t="str">
        <f t="shared" si="73"/>
        <v/>
      </c>
    </row>
    <row r="2726" spans="1:7" x14ac:dyDescent="0.3">
      <c r="A2726" t="str">
        <f t="shared" si="74"/>
        <v>Gatton2016TOS3NaturalCvSF_Brazzil</v>
      </c>
      <c r="B2726" s="1">
        <v>42577</v>
      </c>
      <c r="C2726" t="s">
        <v>1460</v>
      </c>
      <c r="D2726">
        <v>3</v>
      </c>
      <c r="E2726" t="s">
        <v>1458</v>
      </c>
      <c r="F2726">
        <v>9</v>
      </c>
      <c r="G2726" t="str">
        <f t="shared" si="73"/>
        <v/>
      </c>
    </row>
    <row r="2727" spans="1:7" x14ac:dyDescent="0.3">
      <c r="A2727" t="str">
        <f t="shared" si="74"/>
        <v>Gatton2016TOS3NaturalCvSF_Brazzil</v>
      </c>
      <c r="B2727" s="1">
        <v>42580</v>
      </c>
      <c r="C2727" t="s">
        <v>1460</v>
      </c>
      <c r="D2727">
        <v>3</v>
      </c>
      <c r="E2727" t="s">
        <v>1458</v>
      </c>
      <c r="F2727">
        <v>9</v>
      </c>
      <c r="G2727" t="str">
        <f t="shared" si="73"/>
        <v/>
      </c>
    </row>
    <row r="2728" spans="1:7" x14ac:dyDescent="0.3">
      <c r="A2728" t="str">
        <f t="shared" si="74"/>
        <v>Gatton2016TOS3NaturalCvSF_Brazzil</v>
      </c>
      <c r="B2728" s="1">
        <v>42584</v>
      </c>
      <c r="C2728" t="s">
        <v>1460</v>
      </c>
      <c r="D2728">
        <v>3</v>
      </c>
      <c r="E2728" t="s">
        <v>1458</v>
      </c>
      <c r="F2728">
        <v>9</v>
      </c>
      <c r="G2728" t="str">
        <f t="shared" si="73"/>
        <v/>
      </c>
    </row>
    <row r="2729" spans="1:7" x14ac:dyDescent="0.3">
      <c r="A2729" t="str">
        <f t="shared" si="74"/>
        <v>Gatton2016TOS3NaturalCvSF_Brazzil</v>
      </c>
      <c r="B2729" s="1">
        <v>42587</v>
      </c>
      <c r="C2729" t="s">
        <v>1460</v>
      </c>
      <c r="D2729">
        <v>3</v>
      </c>
      <c r="E2729" t="s">
        <v>1458</v>
      </c>
      <c r="F2729">
        <v>9</v>
      </c>
      <c r="G2729" t="str">
        <f t="shared" si="73"/>
        <v/>
      </c>
    </row>
    <row r="2730" spans="1:7" x14ac:dyDescent="0.3">
      <c r="A2730" t="str">
        <f t="shared" si="74"/>
        <v>Gatton2016TOS3NaturalCvSF_Brazzil</v>
      </c>
      <c r="B2730" s="1">
        <v>42591</v>
      </c>
      <c r="C2730" t="s">
        <v>1460</v>
      </c>
      <c r="D2730">
        <v>3</v>
      </c>
      <c r="E2730" t="s">
        <v>1458</v>
      </c>
      <c r="F2730">
        <v>9</v>
      </c>
      <c r="G2730" t="str">
        <f t="shared" si="73"/>
        <v/>
      </c>
    </row>
    <row r="2731" spans="1:7" x14ac:dyDescent="0.3">
      <c r="A2731" t="str">
        <f t="shared" si="74"/>
        <v>Gatton2016TOS3NaturalCvSF_Brazzil</v>
      </c>
      <c r="B2731" s="1">
        <v>42598</v>
      </c>
      <c r="C2731" t="s">
        <v>1460</v>
      </c>
      <c r="D2731">
        <v>3</v>
      </c>
      <c r="E2731" t="s">
        <v>1458</v>
      </c>
      <c r="F2731">
        <v>9</v>
      </c>
      <c r="G2731" t="str">
        <f t="shared" si="73"/>
        <v/>
      </c>
    </row>
    <row r="2732" spans="1:7" x14ac:dyDescent="0.3">
      <c r="A2732" t="str">
        <f t="shared" si="74"/>
        <v>Gatton2016TOS314CvSF_Brazzil</v>
      </c>
      <c r="B2732" s="1">
        <v>42510</v>
      </c>
      <c r="C2732" t="s">
        <v>1460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3">
      <c r="A2733" t="str">
        <f t="shared" si="74"/>
        <v>Gatton2016TOS314CvSF_Brazzil</v>
      </c>
      <c r="B2733" s="1">
        <v>42514</v>
      </c>
      <c r="C2733" t="s">
        <v>1460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3">
      <c r="A2734" t="str">
        <f t="shared" si="74"/>
        <v>Gatton2016TOS314CvSF_Brazzil</v>
      </c>
      <c r="B2734" s="1">
        <v>42517</v>
      </c>
      <c r="C2734" t="s">
        <v>1460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3">
      <c r="A2735" t="str">
        <f t="shared" si="74"/>
        <v>Gatton2016TOS314CvSF_Brazzil</v>
      </c>
      <c r="B2735" s="1">
        <v>42521</v>
      </c>
      <c r="C2735" t="s">
        <v>1460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3">
      <c r="A2736" t="str">
        <f t="shared" si="74"/>
        <v>Gatton2016TOS314CvSF_Brazzil</v>
      </c>
      <c r="B2736" s="1">
        <v>42524</v>
      </c>
      <c r="C2736" t="s">
        <v>1460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3">
      <c r="A2737" t="str">
        <f t="shared" si="74"/>
        <v>Gatton2016TOS314CvSF_Brazzil</v>
      </c>
      <c r="B2737" s="1">
        <v>42528</v>
      </c>
      <c r="C2737" t="s">
        <v>1460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3">
      <c r="A2738" t="str">
        <f t="shared" si="74"/>
        <v>Gatton2016TOS314CvSF_Brazzil</v>
      </c>
      <c r="B2738" s="1">
        <v>42531</v>
      </c>
      <c r="C2738" t="s">
        <v>1460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3">
      <c r="A2739" t="str">
        <f t="shared" si="74"/>
        <v>Gatton2016TOS314CvSF_Brazzil</v>
      </c>
      <c r="B2739" s="1">
        <v>42535</v>
      </c>
      <c r="C2739" t="s">
        <v>1460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3">
      <c r="A2740" t="str">
        <f t="shared" si="74"/>
        <v>Gatton2016TOS314CvSF_Brazzil</v>
      </c>
      <c r="B2740" s="1">
        <v>42538</v>
      </c>
      <c r="C2740" t="s">
        <v>1460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3">
      <c r="A2741" t="str">
        <f t="shared" si="74"/>
        <v>Gatton2016TOS314CvSF_Brazzil</v>
      </c>
      <c r="B2741" s="1">
        <v>42543</v>
      </c>
      <c r="C2741" t="s">
        <v>1460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3">
      <c r="A2742" t="str">
        <f t="shared" si="74"/>
        <v>Gatton2016TOS314CvSF_Brazzil</v>
      </c>
      <c r="B2742" s="1">
        <v>42549</v>
      </c>
      <c r="C2742" t="s">
        <v>1460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3">
      <c r="A2743" t="str">
        <f t="shared" si="74"/>
        <v>Gatton2016TOS314CvSF_Brazzil</v>
      </c>
      <c r="B2743" s="1">
        <v>42551</v>
      </c>
      <c r="C2743" t="s">
        <v>1460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3">
      <c r="A2744" t="str">
        <f t="shared" si="74"/>
        <v>Gatton2016TOS314CvSF_Brazzil</v>
      </c>
      <c r="B2744" s="1">
        <v>42558</v>
      </c>
      <c r="C2744" t="s">
        <v>1460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3">
      <c r="A2745" t="str">
        <f t="shared" si="74"/>
        <v>Gatton2016TOS314CvSF_Brazzil</v>
      </c>
      <c r="B2745" s="1">
        <v>42563</v>
      </c>
      <c r="C2745" t="s">
        <v>1460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3">
      <c r="A2746" t="str">
        <f t="shared" si="74"/>
        <v>Gatton2016TOS314CvSF_Brazzil</v>
      </c>
      <c r="B2746" s="1">
        <v>42566</v>
      </c>
      <c r="C2746" t="s">
        <v>1460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3">
      <c r="A2747" t="str">
        <f t="shared" si="74"/>
        <v>Gatton2016TOS314CvSF_Brazzil</v>
      </c>
      <c r="B2747" s="1">
        <v>42570</v>
      </c>
      <c r="C2747" t="s">
        <v>1460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3">
      <c r="A2748" t="str">
        <f t="shared" si="74"/>
        <v>Gatton2016TOS314CvSF_Brazzil</v>
      </c>
      <c r="B2748" s="1">
        <v>42574</v>
      </c>
      <c r="C2748" t="s">
        <v>1460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3">
      <c r="A2749" t="str">
        <f t="shared" si="74"/>
        <v>Gatton2016TOS314CvSF_Brazzil</v>
      </c>
      <c r="B2749" s="1">
        <v>42577</v>
      </c>
      <c r="C2749" t="s">
        <v>1460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3">
      <c r="A2750" t="str">
        <f t="shared" si="74"/>
        <v>Gatton2016TOS314CvSF_Brazzil</v>
      </c>
      <c r="B2750" s="1">
        <v>42580</v>
      </c>
      <c r="C2750" t="s">
        <v>1460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3">
      <c r="A2751" t="str">
        <f t="shared" si="74"/>
        <v>Gatton2016TOS314CvSF_Brazzil</v>
      </c>
      <c r="B2751" s="1">
        <v>42584</v>
      </c>
      <c r="C2751" t="s">
        <v>1460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3">
      <c r="A2752" t="str">
        <f t="shared" si="74"/>
        <v>Gatton2016TOS314CvSF_Brazzil</v>
      </c>
      <c r="B2752" s="1">
        <v>42587</v>
      </c>
      <c r="C2752" t="s">
        <v>1460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3">
      <c r="A2753" t="str">
        <f t="shared" si="74"/>
        <v>Gatton2016TOS314CvSF_Brazzil</v>
      </c>
      <c r="B2753" s="1">
        <v>42591</v>
      </c>
      <c r="C2753" t="s">
        <v>1460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3">
      <c r="A2754" t="str">
        <f t="shared" si="74"/>
        <v>Gatton2016TOS314CvSF_Brazzil</v>
      </c>
      <c r="B2754" s="1">
        <v>42598</v>
      </c>
      <c r="C2754" t="s">
        <v>1460</v>
      </c>
      <c r="D2754">
        <v>3</v>
      </c>
      <c r="E2754">
        <v>14</v>
      </c>
      <c r="F2754">
        <v>9</v>
      </c>
      <c r="G2754" t="str">
        <f t="shared" ref="G2754:G2817" si="75">IF(F2754&lt;9,F2754+1,"")</f>
        <v/>
      </c>
    </row>
    <row r="2755" spans="1:7" x14ac:dyDescent="0.3">
      <c r="A2755" t="str">
        <f t="shared" si="74"/>
        <v>Gatton2016TOS316CvSF_Brazzil</v>
      </c>
      <c r="B2755" s="1">
        <v>42510</v>
      </c>
      <c r="C2755" t="s">
        <v>1460</v>
      </c>
      <c r="D2755">
        <v>3</v>
      </c>
      <c r="E2755">
        <v>16</v>
      </c>
      <c r="F2755">
        <v>0</v>
      </c>
      <c r="G2755">
        <f t="shared" si="75"/>
        <v>1</v>
      </c>
    </row>
    <row r="2756" spans="1:7" x14ac:dyDescent="0.3">
      <c r="A2756" t="str">
        <f t="shared" si="74"/>
        <v>Gatton2016TOS316CvSF_Brazzil</v>
      </c>
      <c r="B2756" s="1">
        <v>42514</v>
      </c>
      <c r="C2756" t="s">
        <v>1460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3">
      <c r="A2757" t="str">
        <f t="shared" si="74"/>
        <v>Gatton2016TOS316CvSF_Brazzil</v>
      </c>
      <c r="B2757" s="1">
        <v>42517</v>
      </c>
      <c r="C2757" t="s">
        <v>1460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3">
      <c r="A2758" t="str">
        <f t="shared" si="74"/>
        <v>Gatton2016TOS316CvSF_Brazzil</v>
      </c>
      <c r="B2758" s="1">
        <v>42521</v>
      </c>
      <c r="C2758" t="s">
        <v>1460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3">
      <c r="A2759" t="str">
        <f t="shared" si="74"/>
        <v>Gatton2016TOS316CvSF_Brazzil</v>
      </c>
      <c r="B2759" s="1">
        <v>42524</v>
      </c>
      <c r="C2759" t="s">
        <v>1460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3">
      <c r="A2760" t="str">
        <f t="shared" si="74"/>
        <v>Gatton2016TOS316CvSF_Brazzil</v>
      </c>
      <c r="B2760" s="1">
        <v>42528</v>
      </c>
      <c r="C2760" t="s">
        <v>1460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3">
      <c r="A2761" t="str">
        <f t="shared" si="74"/>
        <v>Gatton2016TOS316CvSF_Brazzil</v>
      </c>
      <c r="B2761" s="1">
        <v>42531</v>
      </c>
      <c r="C2761" t="s">
        <v>1460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3">
      <c r="A2762" t="str">
        <f t="shared" si="74"/>
        <v>Gatton2016TOS316CvSF_Brazzil</v>
      </c>
      <c r="B2762" s="1">
        <v>42535</v>
      </c>
      <c r="C2762" t="s">
        <v>1460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3">
      <c r="A2763" t="str">
        <f t="shared" ref="A2763:A2826" si="76">IF(D2763=3,"Gatton2016TOS"&amp;D2763&amp;E2763&amp;"Cv"&amp;C2763,"Gatton2016TOS"&amp;D2763&amp;"Cv"&amp;C2763)</f>
        <v>Gatton2016TOS316CvSF_Brazzil</v>
      </c>
      <c r="B2763" s="1">
        <v>42538</v>
      </c>
      <c r="C2763" t="s">
        <v>1460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3">
      <c r="A2764" t="str">
        <f t="shared" si="76"/>
        <v>Gatton2016TOS316CvSF_Brazzil</v>
      </c>
      <c r="B2764" s="1">
        <v>42543</v>
      </c>
      <c r="C2764" t="s">
        <v>1460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3">
      <c r="A2765" t="str">
        <f t="shared" si="76"/>
        <v>Gatton2016TOS316CvSF_Brazzil</v>
      </c>
      <c r="B2765" s="1">
        <v>42549</v>
      </c>
      <c r="C2765" t="s">
        <v>1460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3">
      <c r="A2766" t="str">
        <f t="shared" si="76"/>
        <v>Gatton2016TOS316CvSF_Brazzil</v>
      </c>
      <c r="B2766" s="1">
        <v>42551</v>
      </c>
      <c r="C2766" t="s">
        <v>1460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3">
      <c r="A2767" t="str">
        <f t="shared" si="76"/>
        <v>Gatton2016TOS316CvSF_Brazzil</v>
      </c>
      <c r="B2767" s="1">
        <v>42558</v>
      </c>
      <c r="C2767" t="s">
        <v>1460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3">
      <c r="A2768" t="str">
        <f t="shared" si="76"/>
        <v>Gatton2016TOS316CvSF_Brazzil</v>
      </c>
      <c r="B2768" s="1">
        <v>42563</v>
      </c>
      <c r="C2768" t="s">
        <v>1460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3">
      <c r="A2769" t="str">
        <f t="shared" si="76"/>
        <v>Gatton2016TOS316CvSF_Brazzil</v>
      </c>
      <c r="B2769" s="1">
        <v>42566</v>
      </c>
      <c r="C2769" t="s">
        <v>1460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3">
      <c r="A2770" t="str">
        <f t="shared" si="76"/>
        <v>Gatton2016TOS316CvSF_Brazzil</v>
      </c>
      <c r="B2770" s="1">
        <v>42570</v>
      </c>
      <c r="C2770" t="s">
        <v>1460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3">
      <c r="A2771" t="str">
        <f t="shared" si="76"/>
        <v>Gatton2016TOS316CvSF_Brazzil</v>
      </c>
      <c r="B2771" s="1">
        <v>42574</v>
      </c>
      <c r="C2771" t="s">
        <v>1460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3">
      <c r="A2772" t="str">
        <f t="shared" si="76"/>
        <v>Gatton2016TOS316CvSF_Brazzil</v>
      </c>
      <c r="B2772" s="1">
        <v>42577</v>
      </c>
      <c r="C2772" t="s">
        <v>1460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3">
      <c r="A2773" t="str">
        <f t="shared" si="76"/>
        <v>Gatton2016TOS316CvSF_Brazzil</v>
      </c>
      <c r="B2773" s="1">
        <v>42580</v>
      </c>
      <c r="C2773" t="s">
        <v>1460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3">
      <c r="A2774" t="str">
        <f t="shared" si="76"/>
        <v>Gatton2016TOS316CvSF_Brazzil</v>
      </c>
      <c r="B2774" s="1">
        <v>42584</v>
      </c>
      <c r="C2774" t="s">
        <v>1460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3">
      <c r="A2775" t="str">
        <f t="shared" si="76"/>
        <v>Gatton2016TOS316CvSF_Brazzil</v>
      </c>
      <c r="B2775" s="1">
        <v>42587</v>
      </c>
      <c r="C2775" t="s">
        <v>1460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3">
      <c r="A2776" t="str">
        <f t="shared" si="76"/>
        <v>Gatton2016TOS316CvSF_Brazzil</v>
      </c>
      <c r="B2776" s="1">
        <v>42591</v>
      </c>
      <c r="C2776" t="s">
        <v>1460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3">
      <c r="A2777" t="str">
        <f t="shared" si="76"/>
        <v>Gatton2016TOS4CvSF_Brazzil</v>
      </c>
      <c r="B2777" s="1">
        <v>42521</v>
      </c>
      <c r="C2777" t="s">
        <v>1460</v>
      </c>
      <c r="D2777">
        <v>4</v>
      </c>
      <c r="E2777" t="s">
        <v>1458</v>
      </c>
      <c r="F2777">
        <v>0</v>
      </c>
      <c r="G2777">
        <f t="shared" si="75"/>
        <v>1</v>
      </c>
    </row>
    <row r="2778" spans="1:7" x14ac:dyDescent="0.3">
      <c r="A2778" t="str">
        <f t="shared" si="76"/>
        <v>Gatton2016TOS4CvSF_Brazzil</v>
      </c>
      <c r="B2778" s="1">
        <v>42524</v>
      </c>
      <c r="C2778" t="s">
        <v>1460</v>
      </c>
      <c r="D2778">
        <v>4</v>
      </c>
      <c r="E2778" t="s">
        <v>1458</v>
      </c>
      <c r="F2778">
        <v>0.8125</v>
      </c>
      <c r="G2778">
        <f t="shared" si="75"/>
        <v>1.8125</v>
      </c>
    </row>
    <row r="2779" spans="1:7" x14ac:dyDescent="0.3">
      <c r="A2779" t="str">
        <f t="shared" si="76"/>
        <v>Gatton2016TOS4CvSF_Brazzil</v>
      </c>
      <c r="B2779" s="1">
        <v>42528</v>
      </c>
      <c r="C2779" t="s">
        <v>1460</v>
      </c>
      <c r="D2779">
        <v>4</v>
      </c>
      <c r="E2779" t="s">
        <v>1458</v>
      </c>
      <c r="F2779">
        <v>1.75</v>
      </c>
      <c r="G2779">
        <f t="shared" si="75"/>
        <v>2.75</v>
      </c>
    </row>
    <row r="2780" spans="1:7" x14ac:dyDescent="0.3">
      <c r="A2780" t="str">
        <f t="shared" si="76"/>
        <v>Gatton2016TOS4CvSF_Brazzil</v>
      </c>
      <c r="B2780" s="1">
        <v>42531</v>
      </c>
      <c r="C2780" t="s">
        <v>1460</v>
      </c>
      <c r="D2780">
        <v>4</v>
      </c>
      <c r="E2780" t="s">
        <v>1458</v>
      </c>
      <c r="F2780">
        <v>2.875</v>
      </c>
      <c r="G2780">
        <f t="shared" si="75"/>
        <v>3.875</v>
      </c>
    </row>
    <row r="2781" spans="1:7" x14ac:dyDescent="0.3">
      <c r="A2781" t="str">
        <f t="shared" si="76"/>
        <v>Gatton2016TOS4CvSF_Brazzil</v>
      </c>
      <c r="B2781" s="1">
        <v>42535</v>
      </c>
      <c r="C2781" t="s">
        <v>1460</v>
      </c>
      <c r="D2781">
        <v>4</v>
      </c>
      <c r="E2781" t="s">
        <v>1458</v>
      </c>
      <c r="F2781">
        <v>3.8125</v>
      </c>
      <c r="G2781">
        <f t="shared" si="75"/>
        <v>4.8125</v>
      </c>
    </row>
    <row r="2782" spans="1:7" x14ac:dyDescent="0.3">
      <c r="A2782" t="str">
        <f t="shared" si="76"/>
        <v>Gatton2016TOS4CvSF_Brazzil</v>
      </c>
      <c r="B2782" s="1">
        <v>42538</v>
      </c>
      <c r="C2782" t="s">
        <v>1460</v>
      </c>
      <c r="D2782">
        <v>4</v>
      </c>
      <c r="E2782" t="s">
        <v>1458</v>
      </c>
      <c r="F2782">
        <v>4.25</v>
      </c>
      <c r="G2782">
        <f t="shared" si="75"/>
        <v>5.25</v>
      </c>
    </row>
    <row r="2783" spans="1:7" x14ac:dyDescent="0.3">
      <c r="A2783" t="str">
        <f t="shared" si="76"/>
        <v>Gatton2016TOS4CvSF_Brazzil</v>
      </c>
      <c r="B2783" s="1">
        <v>42543</v>
      </c>
      <c r="C2783" t="s">
        <v>1460</v>
      </c>
      <c r="D2783">
        <v>4</v>
      </c>
      <c r="E2783" t="s">
        <v>1458</v>
      </c>
      <c r="F2783">
        <v>6.125</v>
      </c>
      <c r="G2783">
        <f t="shared" si="75"/>
        <v>7.125</v>
      </c>
    </row>
    <row r="2784" spans="1:7" x14ac:dyDescent="0.3">
      <c r="A2784" t="str">
        <f t="shared" si="76"/>
        <v>Gatton2016TOS4CvSF_Brazzil</v>
      </c>
      <c r="B2784" s="1">
        <v>42549</v>
      </c>
      <c r="C2784" t="s">
        <v>1460</v>
      </c>
      <c r="D2784">
        <v>4</v>
      </c>
      <c r="E2784" t="s">
        <v>1458</v>
      </c>
      <c r="F2784">
        <v>6.6875</v>
      </c>
      <c r="G2784">
        <f t="shared" si="75"/>
        <v>7.6875</v>
      </c>
    </row>
    <row r="2785" spans="1:7" x14ac:dyDescent="0.3">
      <c r="A2785" t="str">
        <f t="shared" si="76"/>
        <v>Gatton2016TOS4CvSF_Brazzil</v>
      </c>
      <c r="B2785" s="1">
        <v>42551</v>
      </c>
      <c r="C2785" t="s">
        <v>1460</v>
      </c>
      <c r="D2785">
        <v>4</v>
      </c>
      <c r="E2785" t="s">
        <v>1458</v>
      </c>
      <c r="F2785">
        <v>8</v>
      </c>
      <c r="G2785">
        <f t="shared" si="75"/>
        <v>9</v>
      </c>
    </row>
    <row r="2786" spans="1:7" x14ac:dyDescent="0.3">
      <c r="A2786" t="str">
        <f t="shared" si="76"/>
        <v>Gatton2016TOS4CvSF_Brazzil</v>
      </c>
      <c r="B2786" s="1">
        <v>42558</v>
      </c>
      <c r="C2786" t="s">
        <v>1460</v>
      </c>
      <c r="D2786">
        <v>4</v>
      </c>
      <c r="E2786" t="s">
        <v>1458</v>
      </c>
      <c r="F2786">
        <v>9</v>
      </c>
      <c r="G2786" t="str">
        <f t="shared" si="75"/>
        <v/>
      </c>
    </row>
    <row r="2787" spans="1:7" x14ac:dyDescent="0.3">
      <c r="A2787" t="str">
        <f t="shared" si="76"/>
        <v>Gatton2016TOS4CvSF_Brazzil</v>
      </c>
      <c r="B2787" s="1">
        <v>42563</v>
      </c>
      <c r="C2787" t="s">
        <v>1460</v>
      </c>
      <c r="D2787">
        <v>4</v>
      </c>
      <c r="E2787" t="s">
        <v>1458</v>
      </c>
      <c r="F2787">
        <v>9</v>
      </c>
      <c r="G2787" t="str">
        <f t="shared" si="75"/>
        <v/>
      </c>
    </row>
    <row r="2788" spans="1:7" x14ac:dyDescent="0.3">
      <c r="A2788" t="str">
        <f t="shared" si="76"/>
        <v>Gatton2016TOS4CvSF_Brazzil</v>
      </c>
      <c r="B2788" s="1">
        <v>42566</v>
      </c>
      <c r="C2788" t="s">
        <v>1460</v>
      </c>
      <c r="D2788">
        <v>4</v>
      </c>
      <c r="E2788" t="s">
        <v>1458</v>
      </c>
      <c r="F2788">
        <v>9</v>
      </c>
      <c r="G2788" t="str">
        <f t="shared" si="75"/>
        <v/>
      </c>
    </row>
    <row r="2789" spans="1:7" x14ac:dyDescent="0.3">
      <c r="A2789" t="str">
        <f t="shared" si="76"/>
        <v>Gatton2016TOS4CvSF_Brazzil</v>
      </c>
      <c r="B2789" s="1">
        <v>42570</v>
      </c>
      <c r="C2789" t="s">
        <v>1460</v>
      </c>
      <c r="D2789">
        <v>4</v>
      </c>
      <c r="E2789" t="s">
        <v>1458</v>
      </c>
      <c r="F2789">
        <v>9</v>
      </c>
      <c r="G2789" t="str">
        <f t="shared" si="75"/>
        <v/>
      </c>
    </row>
    <row r="2790" spans="1:7" x14ac:dyDescent="0.3">
      <c r="A2790" t="str">
        <f t="shared" si="76"/>
        <v>Gatton2016TOS4CvSF_Brazzil</v>
      </c>
      <c r="B2790" s="1">
        <v>42574</v>
      </c>
      <c r="C2790" t="s">
        <v>1460</v>
      </c>
      <c r="D2790">
        <v>4</v>
      </c>
      <c r="E2790" t="s">
        <v>1458</v>
      </c>
      <c r="F2790">
        <v>9</v>
      </c>
      <c r="G2790" t="str">
        <f t="shared" si="75"/>
        <v/>
      </c>
    </row>
    <row r="2791" spans="1:7" x14ac:dyDescent="0.3">
      <c r="A2791" t="str">
        <f t="shared" si="76"/>
        <v>Gatton2016TOS4CvSF_Brazzil</v>
      </c>
      <c r="B2791" s="1">
        <v>42577</v>
      </c>
      <c r="C2791" t="s">
        <v>1460</v>
      </c>
      <c r="D2791">
        <v>4</v>
      </c>
      <c r="E2791" t="s">
        <v>1458</v>
      </c>
      <c r="F2791">
        <v>9</v>
      </c>
      <c r="G2791" t="str">
        <f t="shared" si="75"/>
        <v/>
      </c>
    </row>
    <row r="2792" spans="1:7" x14ac:dyDescent="0.3">
      <c r="A2792" t="str">
        <f t="shared" si="76"/>
        <v>Gatton2016TOS4CvSF_Brazzil</v>
      </c>
      <c r="B2792" s="1">
        <v>42580</v>
      </c>
      <c r="C2792" t="s">
        <v>1460</v>
      </c>
      <c r="D2792">
        <v>4</v>
      </c>
      <c r="E2792" t="s">
        <v>1458</v>
      </c>
      <c r="F2792">
        <v>9</v>
      </c>
      <c r="G2792" t="str">
        <f t="shared" si="75"/>
        <v/>
      </c>
    </row>
    <row r="2793" spans="1:7" x14ac:dyDescent="0.3">
      <c r="A2793" t="str">
        <f t="shared" si="76"/>
        <v>Gatton2016TOS4CvSF_Brazzil</v>
      </c>
      <c r="B2793" s="1">
        <v>42584</v>
      </c>
      <c r="C2793" t="s">
        <v>1460</v>
      </c>
      <c r="D2793">
        <v>4</v>
      </c>
      <c r="E2793" t="s">
        <v>1458</v>
      </c>
      <c r="F2793">
        <v>9</v>
      </c>
      <c r="G2793" t="str">
        <f t="shared" si="75"/>
        <v/>
      </c>
    </row>
    <row r="2794" spans="1:7" x14ac:dyDescent="0.3">
      <c r="A2794" t="str">
        <f t="shared" si="76"/>
        <v>Gatton2016TOS4CvSF_Brazzil</v>
      </c>
      <c r="B2794" s="1">
        <v>42587</v>
      </c>
      <c r="C2794" t="s">
        <v>1460</v>
      </c>
      <c r="D2794">
        <v>4</v>
      </c>
      <c r="E2794" t="s">
        <v>1458</v>
      </c>
      <c r="F2794">
        <v>9</v>
      </c>
      <c r="G2794" t="str">
        <f t="shared" si="75"/>
        <v/>
      </c>
    </row>
    <row r="2795" spans="1:7" x14ac:dyDescent="0.3">
      <c r="A2795" t="str">
        <f t="shared" si="76"/>
        <v>Gatton2016TOS4CvSF_Brazzil</v>
      </c>
      <c r="B2795" s="1">
        <v>42591</v>
      </c>
      <c r="C2795" t="s">
        <v>1460</v>
      </c>
      <c r="D2795">
        <v>4</v>
      </c>
      <c r="E2795" t="s">
        <v>1458</v>
      </c>
      <c r="F2795">
        <v>9</v>
      </c>
      <c r="G2795" t="str">
        <f t="shared" si="75"/>
        <v/>
      </c>
    </row>
    <row r="2796" spans="1:7" x14ac:dyDescent="0.3">
      <c r="A2796" t="str">
        <f t="shared" si="76"/>
        <v>Gatton2016TOS1CvSF_Edimax</v>
      </c>
      <c r="B2796" s="1">
        <v>42487</v>
      </c>
      <c r="C2796" t="s">
        <v>1459</v>
      </c>
      <c r="D2796">
        <v>1</v>
      </c>
      <c r="E2796" t="s">
        <v>1458</v>
      </c>
      <c r="F2796">
        <v>0</v>
      </c>
      <c r="G2796">
        <f t="shared" si="75"/>
        <v>1</v>
      </c>
    </row>
    <row r="2797" spans="1:7" x14ac:dyDescent="0.3">
      <c r="A2797" t="str">
        <f t="shared" si="76"/>
        <v>Gatton2016TOS1CvSF_Edimax</v>
      </c>
      <c r="B2797" s="1">
        <v>42495</v>
      </c>
      <c r="C2797" t="s">
        <v>1459</v>
      </c>
      <c r="D2797">
        <v>1</v>
      </c>
      <c r="E2797" t="s">
        <v>1458</v>
      </c>
      <c r="F2797">
        <v>2.625</v>
      </c>
      <c r="G2797">
        <f t="shared" si="75"/>
        <v>3.625</v>
      </c>
    </row>
    <row r="2798" spans="1:7" x14ac:dyDescent="0.3">
      <c r="A2798" t="str">
        <f t="shared" si="76"/>
        <v>Gatton2016TOS1CvSF_Edimax</v>
      </c>
      <c r="B2798" s="1">
        <v>42500</v>
      </c>
      <c r="C2798" t="s">
        <v>1459</v>
      </c>
      <c r="D2798">
        <v>1</v>
      </c>
      <c r="E2798" t="s">
        <v>1458</v>
      </c>
      <c r="F2798">
        <v>4.1875</v>
      </c>
      <c r="G2798">
        <f t="shared" si="75"/>
        <v>5.1875</v>
      </c>
    </row>
    <row r="2799" spans="1:7" x14ac:dyDescent="0.3">
      <c r="A2799" t="str">
        <f t="shared" si="76"/>
        <v>Gatton2016TOS1CvSF_Edimax</v>
      </c>
      <c r="B2799" s="1">
        <v>42503</v>
      </c>
      <c r="C2799" t="s">
        <v>1459</v>
      </c>
      <c r="D2799">
        <v>1</v>
      </c>
      <c r="E2799" t="s">
        <v>1458</v>
      </c>
      <c r="F2799">
        <v>5.5</v>
      </c>
      <c r="G2799">
        <f t="shared" si="75"/>
        <v>6.5</v>
      </c>
    </row>
    <row r="2800" spans="1:7" x14ac:dyDescent="0.3">
      <c r="A2800" t="str">
        <f t="shared" si="76"/>
        <v>Gatton2016TOS1CvSF_Edimax</v>
      </c>
      <c r="B2800" s="1">
        <v>42505</v>
      </c>
      <c r="C2800" t="s">
        <v>1459</v>
      </c>
      <c r="D2800">
        <v>1</v>
      </c>
      <c r="E2800" t="s">
        <v>1458</v>
      </c>
      <c r="F2800">
        <v>5.5625</v>
      </c>
      <c r="G2800">
        <f t="shared" si="75"/>
        <v>6.5625</v>
      </c>
    </row>
    <row r="2801" spans="1:7" x14ac:dyDescent="0.3">
      <c r="A2801" t="str">
        <f t="shared" si="76"/>
        <v>Gatton2016TOS1CvSF_Edimax</v>
      </c>
      <c r="B2801" s="1">
        <v>42510</v>
      </c>
      <c r="C2801" t="s">
        <v>1459</v>
      </c>
      <c r="D2801">
        <v>1</v>
      </c>
      <c r="E2801" t="s">
        <v>1458</v>
      </c>
      <c r="F2801">
        <v>7</v>
      </c>
      <c r="G2801">
        <f t="shared" si="75"/>
        <v>8</v>
      </c>
    </row>
    <row r="2802" spans="1:7" x14ac:dyDescent="0.3">
      <c r="A2802" t="str">
        <f t="shared" si="76"/>
        <v>Gatton2016TOS1CvSF_Edimax</v>
      </c>
      <c r="B2802" s="1">
        <v>42514</v>
      </c>
      <c r="C2802" t="s">
        <v>1459</v>
      </c>
      <c r="D2802">
        <v>1</v>
      </c>
      <c r="E2802" t="s">
        <v>1458</v>
      </c>
      <c r="F2802">
        <v>8.5</v>
      </c>
      <c r="G2802">
        <f t="shared" si="75"/>
        <v>9.5</v>
      </c>
    </row>
    <row r="2803" spans="1:7" x14ac:dyDescent="0.3">
      <c r="A2803" t="str">
        <f t="shared" si="76"/>
        <v>Gatton2016TOS1CvSF_Edimax</v>
      </c>
      <c r="B2803" s="1">
        <v>42517</v>
      </c>
      <c r="C2803" t="s">
        <v>1459</v>
      </c>
      <c r="D2803">
        <v>1</v>
      </c>
      <c r="E2803" t="s">
        <v>1458</v>
      </c>
      <c r="F2803">
        <v>8.9375</v>
      </c>
      <c r="G2803">
        <f t="shared" si="75"/>
        <v>9.9375</v>
      </c>
    </row>
    <row r="2804" spans="1:7" x14ac:dyDescent="0.3">
      <c r="A2804" t="str">
        <f t="shared" si="76"/>
        <v>Gatton2016TOS1CvSF_Edimax</v>
      </c>
      <c r="B2804" s="1">
        <v>42521</v>
      </c>
      <c r="C2804" t="s">
        <v>1459</v>
      </c>
      <c r="D2804">
        <v>1</v>
      </c>
      <c r="E2804" t="s">
        <v>1458</v>
      </c>
      <c r="F2804">
        <v>9</v>
      </c>
      <c r="G2804" t="str">
        <f t="shared" si="75"/>
        <v/>
      </c>
    </row>
    <row r="2805" spans="1:7" x14ac:dyDescent="0.3">
      <c r="A2805" t="str">
        <f t="shared" si="76"/>
        <v>Gatton2016TOS1CvSF_Edimax</v>
      </c>
      <c r="B2805" s="1">
        <v>42524</v>
      </c>
      <c r="C2805" t="s">
        <v>1459</v>
      </c>
      <c r="D2805">
        <v>1</v>
      </c>
      <c r="E2805" t="s">
        <v>1458</v>
      </c>
      <c r="F2805">
        <v>9</v>
      </c>
      <c r="G2805" t="str">
        <f t="shared" si="75"/>
        <v/>
      </c>
    </row>
    <row r="2806" spans="1:7" x14ac:dyDescent="0.3">
      <c r="A2806" t="str">
        <f t="shared" si="76"/>
        <v>Gatton2016TOS1CvSF_Edimax</v>
      </c>
      <c r="B2806" s="1">
        <v>42528</v>
      </c>
      <c r="C2806" t="s">
        <v>1459</v>
      </c>
      <c r="D2806">
        <v>1</v>
      </c>
      <c r="E2806" t="s">
        <v>1458</v>
      </c>
      <c r="F2806">
        <v>9</v>
      </c>
      <c r="G2806" t="str">
        <f t="shared" si="75"/>
        <v/>
      </c>
    </row>
    <row r="2807" spans="1:7" x14ac:dyDescent="0.3">
      <c r="A2807" t="str">
        <f t="shared" si="76"/>
        <v>Gatton2016TOS1CvSF_Edimax</v>
      </c>
      <c r="B2807" s="1">
        <v>42531</v>
      </c>
      <c r="C2807" t="s">
        <v>1459</v>
      </c>
      <c r="D2807">
        <v>1</v>
      </c>
      <c r="E2807" t="s">
        <v>1458</v>
      </c>
      <c r="F2807">
        <v>9</v>
      </c>
      <c r="G2807" t="str">
        <f t="shared" si="75"/>
        <v/>
      </c>
    </row>
    <row r="2808" spans="1:7" x14ac:dyDescent="0.3">
      <c r="A2808" t="str">
        <f t="shared" si="76"/>
        <v>Gatton2016TOS1CvSF_Edimax</v>
      </c>
      <c r="B2808" s="1">
        <v>42535</v>
      </c>
      <c r="C2808" t="s">
        <v>1459</v>
      </c>
      <c r="D2808">
        <v>1</v>
      </c>
      <c r="E2808" t="s">
        <v>1458</v>
      </c>
      <c r="F2808">
        <v>9</v>
      </c>
      <c r="G2808" t="str">
        <f t="shared" si="75"/>
        <v/>
      </c>
    </row>
    <row r="2809" spans="1:7" x14ac:dyDescent="0.3">
      <c r="A2809" t="str">
        <f t="shared" si="76"/>
        <v>Gatton2016TOS1CvSF_Edimax</v>
      </c>
      <c r="B2809" s="1">
        <v>42538</v>
      </c>
      <c r="C2809" t="s">
        <v>1459</v>
      </c>
      <c r="D2809">
        <v>1</v>
      </c>
      <c r="E2809" t="s">
        <v>1458</v>
      </c>
      <c r="F2809">
        <v>9</v>
      </c>
      <c r="G2809" t="str">
        <f t="shared" si="75"/>
        <v/>
      </c>
    </row>
    <row r="2810" spans="1:7" x14ac:dyDescent="0.3">
      <c r="A2810" t="str">
        <f t="shared" si="76"/>
        <v>Gatton2016TOS1CvSF_Edimax</v>
      </c>
      <c r="B2810" s="1">
        <v>42543</v>
      </c>
      <c r="C2810" t="s">
        <v>1459</v>
      </c>
      <c r="D2810">
        <v>1</v>
      </c>
      <c r="E2810" t="s">
        <v>1458</v>
      </c>
      <c r="F2810">
        <v>9</v>
      </c>
      <c r="G2810" t="str">
        <f t="shared" si="75"/>
        <v/>
      </c>
    </row>
    <row r="2811" spans="1:7" x14ac:dyDescent="0.3">
      <c r="A2811" t="str">
        <f t="shared" si="76"/>
        <v>Gatton2016TOS1CvSF_Edimax</v>
      </c>
      <c r="B2811" s="1">
        <v>42549</v>
      </c>
      <c r="C2811" t="s">
        <v>1459</v>
      </c>
      <c r="D2811">
        <v>1</v>
      </c>
      <c r="E2811" t="s">
        <v>1458</v>
      </c>
      <c r="F2811">
        <v>9</v>
      </c>
      <c r="G2811" t="str">
        <f t="shared" si="75"/>
        <v/>
      </c>
    </row>
    <row r="2812" spans="1:7" x14ac:dyDescent="0.3">
      <c r="A2812" t="str">
        <f t="shared" si="76"/>
        <v>Gatton2016TOS1CvSF_Edimax</v>
      </c>
      <c r="B2812" s="1">
        <v>42551</v>
      </c>
      <c r="C2812" t="s">
        <v>1459</v>
      </c>
      <c r="D2812">
        <v>1</v>
      </c>
      <c r="E2812" t="s">
        <v>1458</v>
      </c>
      <c r="F2812">
        <v>9</v>
      </c>
      <c r="G2812" t="str">
        <f t="shared" si="75"/>
        <v/>
      </c>
    </row>
    <row r="2813" spans="1:7" x14ac:dyDescent="0.3">
      <c r="A2813" t="str">
        <f t="shared" si="76"/>
        <v>Gatton2016TOS1CvSF_Edimax</v>
      </c>
      <c r="B2813" s="1">
        <v>42558</v>
      </c>
      <c r="C2813" t="s">
        <v>1459</v>
      </c>
      <c r="D2813">
        <v>1</v>
      </c>
      <c r="E2813" t="s">
        <v>1458</v>
      </c>
      <c r="F2813">
        <v>9</v>
      </c>
      <c r="G2813" t="str">
        <f t="shared" si="75"/>
        <v/>
      </c>
    </row>
    <row r="2814" spans="1:7" x14ac:dyDescent="0.3">
      <c r="A2814" t="str">
        <f t="shared" si="76"/>
        <v>Gatton2016TOS1CvSF_Edimax</v>
      </c>
      <c r="B2814" s="1">
        <v>42563</v>
      </c>
      <c r="C2814" t="s">
        <v>1459</v>
      </c>
      <c r="D2814">
        <v>1</v>
      </c>
      <c r="E2814" t="s">
        <v>1458</v>
      </c>
      <c r="F2814">
        <v>9</v>
      </c>
      <c r="G2814" t="str">
        <f t="shared" si="75"/>
        <v/>
      </c>
    </row>
    <row r="2815" spans="1:7" x14ac:dyDescent="0.3">
      <c r="A2815" t="str">
        <f t="shared" si="76"/>
        <v>Gatton2016TOS1CvSF_Edimax</v>
      </c>
      <c r="B2815" s="1">
        <v>42566</v>
      </c>
      <c r="C2815" t="s">
        <v>1459</v>
      </c>
      <c r="D2815">
        <v>1</v>
      </c>
      <c r="E2815" t="s">
        <v>1458</v>
      </c>
      <c r="F2815">
        <v>9</v>
      </c>
      <c r="G2815" t="str">
        <f t="shared" si="75"/>
        <v/>
      </c>
    </row>
    <row r="2816" spans="1:7" x14ac:dyDescent="0.3">
      <c r="A2816" t="str">
        <f t="shared" si="76"/>
        <v>Gatton2016TOS1CvSF_Edimax</v>
      </c>
      <c r="B2816" s="1">
        <v>42570</v>
      </c>
      <c r="C2816" t="s">
        <v>1459</v>
      </c>
      <c r="D2816">
        <v>1</v>
      </c>
      <c r="E2816" t="s">
        <v>1458</v>
      </c>
      <c r="F2816">
        <v>9</v>
      </c>
      <c r="G2816" t="str">
        <f t="shared" si="75"/>
        <v/>
      </c>
    </row>
    <row r="2817" spans="1:7" x14ac:dyDescent="0.3">
      <c r="A2817" t="str">
        <f t="shared" si="76"/>
        <v>Gatton2016TOS1CvSF_Edimax</v>
      </c>
      <c r="B2817" s="1">
        <v>42574</v>
      </c>
      <c r="C2817" t="s">
        <v>1459</v>
      </c>
      <c r="D2817">
        <v>1</v>
      </c>
      <c r="E2817" t="s">
        <v>1458</v>
      </c>
      <c r="F2817">
        <v>9</v>
      </c>
      <c r="G2817" t="str">
        <f t="shared" si="75"/>
        <v/>
      </c>
    </row>
    <row r="2818" spans="1:7" x14ac:dyDescent="0.3">
      <c r="A2818" t="str">
        <f t="shared" si="76"/>
        <v>Gatton2016TOS1CvSF_Edimax</v>
      </c>
      <c r="B2818" s="1">
        <v>42577</v>
      </c>
      <c r="C2818" t="s">
        <v>1459</v>
      </c>
      <c r="D2818">
        <v>1</v>
      </c>
      <c r="E2818" t="s">
        <v>1458</v>
      </c>
      <c r="F2818">
        <v>9</v>
      </c>
      <c r="G2818" t="str">
        <f t="shared" ref="G2818:G2881" si="77">IF(F2818&lt;9,F2818+1,"")</f>
        <v/>
      </c>
    </row>
    <row r="2819" spans="1:7" x14ac:dyDescent="0.3">
      <c r="A2819" t="str">
        <f t="shared" si="76"/>
        <v>Gatton2016TOS1CvSF_Edimax</v>
      </c>
      <c r="B2819" s="1">
        <v>42580</v>
      </c>
      <c r="C2819" t="s">
        <v>1459</v>
      </c>
      <c r="D2819">
        <v>1</v>
      </c>
      <c r="E2819" t="s">
        <v>1458</v>
      </c>
      <c r="F2819">
        <v>9</v>
      </c>
      <c r="G2819" t="str">
        <f t="shared" si="77"/>
        <v/>
      </c>
    </row>
    <row r="2820" spans="1:7" x14ac:dyDescent="0.3">
      <c r="A2820" t="str">
        <f t="shared" si="76"/>
        <v>Gatton2016TOS1CvSF_Edimax</v>
      </c>
      <c r="B2820" s="1">
        <v>42584</v>
      </c>
      <c r="C2820" t="s">
        <v>1459</v>
      </c>
      <c r="D2820">
        <v>1</v>
      </c>
      <c r="E2820" t="s">
        <v>1458</v>
      </c>
      <c r="F2820">
        <v>9</v>
      </c>
      <c r="G2820" t="str">
        <f t="shared" si="77"/>
        <v/>
      </c>
    </row>
    <row r="2821" spans="1:7" x14ac:dyDescent="0.3">
      <c r="A2821" t="str">
        <f t="shared" si="76"/>
        <v>Gatton2016TOS1CvSF_Edimax</v>
      </c>
      <c r="B2821" s="1">
        <v>42587</v>
      </c>
      <c r="C2821" t="s">
        <v>1459</v>
      </c>
      <c r="D2821">
        <v>1</v>
      </c>
      <c r="E2821" t="s">
        <v>1458</v>
      </c>
      <c r="F2821">
        <v>9</v>
      </c>
      <c r="G2821" t="str">
        <f t="shared" si="77"/>
        <v/>
      </c>
    </row>
    <row r="2822" spans="1:7" x14ac:dyDescent="0.3">
      <c r="A2822" t="str">
        <f t="shared" si="76"/>
        <v>Gatton2016TOS1CvSF_Edimax</v>
      </c>
      <c r="B2822" s="1">
        <v>42591</v>
      </c>
      <c r="C2822" t="s">
        <v>1459</v>
      </c>
      <c r="D2822">
        <v>1</v>
      </c>
      <c r="E2822" t="s">
        <v>1458</v>
      </c>
      <c r="F2822">
        <v>9</v>
      </c>
      <c r="G2822" t="str">
        <f t="shared" si="77"/>
        <v/>
      </c>
    </row>
    <row r="2823" spans="1:7" x14ac:dyDescent="0.3">
      <c r="A2823" t="str">
        <f t="shared" si="76"/>
        <v>Gatton2016TOS1CvSF_Edimax</v>
      </c>
      <c r="B2823" s="1">
        <v>42598</v>
      </c>
      <c r="C2823" t="s">
        <v>1459</v>
      </c>
      <c r="D2823">
        <v>1</v>
      </c>
      <c r="E2823" t="s">
        <v>1458</v>
      </c>
      <c r="F2823">
        <v>9</v>
      </c>
      <c r="G2823" t="str">
        <f t="shared" si="77"/>
        <v/>
      </c>
    </row>
    <row r="2824" spans="1:7" x14ac:dyDescent="0.3">
      <c r="A2824" t="str">
        <f t="shared" si="76"/>
        <v>Gatton2016TOS2CvSF_Edimax</v>
      </c>
      <c r="B2824" s="1">
        <v>42503</v>
      </c>
      <c r="C2824" t="s">
        <v>1459</v>
      </c>
      <c r="D2824">
        <v>2</v>
      </c>
      <c r="E2824" t="s">
        <v>1458</v>
      </c>
      <c r="F2824">
        <v>0</v>
      </c>
      <c r="G2824">
        <f t="shared" si="77"/>
        <v>1</v>
      </c>
    </row>
    <row r="2825" spans="1:7" x14ac:dyDescent="0.3">
      <c r="A2825" t="str">
        <f t="shared" si="76"/>
        <v>Gatton2016TOS2CvSF_Edimax</v>
      </c>
      <c r="B2825" s="1">
        <v>42505</v>
      </c>
      <c r="C2825" t="s">
        <v>1459</v>
      </c>
      <c r="D2825">
        <v>2</v>
      </c>
      <c r="E2825" t="s">
        <v>1458</v>
      </c>
      <c r="F2825">
        <v>0.125</v>
      </c>
      <c r="G2825">
        <f t="shared" si="77"/>
        <v>1.125</v>
      </c>
    </row>
    <row r="2826" spans="1:7" x14ac:dyDescent="0.3">
      <c r="A2826" t="str">
        <f t="shared" si="76"/>
        <v>Gatton2016TOS2CvSF_Edimax</v>
      </c>
      <c r="B2826" s="1">
        <v>42510</v>
      </c>
      <c r="C2826" t="s">
        <v>1459</v>
      </c>
      <c r="D2826">
        <v>2</v>
      </c>
      <c r="E2826" t="s">
        <v>1458</v>
      </c>
      <c r="F2826">
        <v>2.0625</v>
      </c>
      <c r="G2826">
        <f t="shared" si="77"/>
        <v>3.0625</v>
      </c>
    </row>
    <row r="2827" spans="1:7" x14ac:dyDescent="0.3">
      <c r="A2827" t="str">
        <f t="shared" ref="A2827:A2890" si="78">IF(D2827=3,"Gatton2016TOS"&amp;D2827&amp;E2827&amp;"Cv"&amp;C2827,"Gatton2016TOS"&amp;D2827&amp;"Cv"&amp;C2827)</f>
        <v>Gatton2016TOS2CvSF_Edimax</v>
      </c>
      <c r="B2827" s="1">
        <v>42514</v>
      </c>
      <c r="C2827" t="s">
        <v>1459</v>
      </c>
      <c r="D2827">
        <v>2</v>
      </c>
      <c r="E2827" t="s">
        <v>1458</v>
      </c>
      <c r="F2827">
        <v>3.8958333333333299</v>
      </c>
      <c r="G2827">
        <f t="shared" si="77"/>
        <v>4.8958333333333304</v>
      </c>
    </row>
    <row r="2828" spans="1:7" x14ac:dyDescent="0.3">
      <c r="A2828" t="str">
        <f t="shared" si="78"/>
        <v>Gatton2016TOS2CvSF_Edimax</v>
      </c>
      <c r="B2828" s="1">
        <v>42517</v>
      </c>
      <c r="C2828" t="s">
        <v>1459</v>
      </c>
      <c r="D2828">
        <v>2</v>
      </c>
      <c r="E2828" t="s">
        <v>1458</v>
      </c>
      <c r="F2828">
        <v>4.4375</v>
      </c>
      <c r="G2828">
        <f t="shared" si="77"/>
        <v>5.4375</v>
      </c>
    </row>
    <row r="2829" spans="1:7" x14ac:dyDescent="0.3">
      <c r="A2829" t="str">
        <f t="shared" si="78"/>
        <v>Gatton2016TOS2CvSF_Edimax</v>
      </c>
      <c r="B2829" s="1">
        <v>42521</v>
      </c>
      <c r="C2829" t="s">
        <v>1459</v>
      </c>
      <c r="D2829">
        <v>2</v>
      </c>
      <c r="E2829" t="s">
        <v>1458</v>
      </c>
      <c r="F2829">
        <v>5.8541666666666696</v>
      </c>
      <c r="G2829">
        <f t="shared" si="77"/>
        <v>6.8541666666666696</v>
      </c>
    </row>
    <row r="2830" spans="1:7" x14ac:dyDescent="0.3">
      <c r="A2830" t="str">
        <f t="shared" si="78"/>
        <v>Gatton2016TOS2CvSF_Edimax</v>
      </c>
      <c r="B2830" s="1">
        <v>42524</v>
      </c>
      <c r="C2830" t="s">
        <v>1459</v>
      </c>
      <c r="D2830">
        <v>2</v>
      </c>
      <c r="E2830" t="s">
        <v>1458</v>
      </c>
      <c r="F2830">
        <v>6.8250000000000002</v>
      </c>
      <c r="G2830">
        <f t="shared" si="77"/>
        <v>7.8250000000000002</v>
      </c>
    </row>
    <row r="2831" spans="1:7" x14ac:dyDescent="0.3">
      <c r="A2831" t="str">
        <f t="shared" si="78"/>
        <v>Gatton2016TOS2CvSF_Edimax</v>
      </c>
      <c r="B2831" s="1">
        <v>42528</v>
      </c>
      <c r="C2831" t="s">
        <v>1459</v>
      </c>
      <c r="D2831">
        <v>2</v>
      </c>
      <c r="E2831" t="s">
        <v>1458</v>
      </c>
      <c r="F2831">
        <v>7.75</v>
      </c>
      <c r="G2831">
        <f t="shared" si="77"/>
        <v>8.75</v>
      </c>
    </row>
    <row r="2832" spans="1:7" x14ac:dyDescent="0.3">
      <c r="A2832" t="str">
        <f t="shared" si="78"/>
        <v>Gatton2016TOS2CvSF_Edimax</v>
      </c>
      <c r="B2832" s="1">
        <v>42531</v>
      </c>
      <c r="C2832" t="s">
        <v>1459</v>
      </c>
      <c r="D2832">
        <v>2</v>
      </c>
      <c r="E2832" t="s">
        <v>1458</v>
      </c>
      <c r="F2832">
        <v>8.4375</v>
      </c>
      <c r="G2832">
        <f t="shared" si="77"/>
        <v>9.4375</v>
      </c>
    </row>
    <row r="2833" spans="1:7" x14ac:dyDescent="0.3">
      <c r="A2833" t="str">
        <f t="shared" si="78"/>
        <v>Gatton2016TOS2CvSF_Edimax</v>
      </c>
      <c r="B2833" s="1">
        <v>42535</v>
      </c>
      <c r="C2833" t="s">
        <v>1459</v>
      </c>
      <c r="D2833">
        <v>2</v>
      </c>
      <c r="E2833" t="s">
        <v>1458</v>
      </c>
      <c r="F2833">
        <v>9</v>
      </c>
      <c r="G2833" t="str">
        <f t="shared" si="77"/>
        <v/>
      </c>
    </row>
    <row r="2834" spans="1:7" x14ac:dyDescent="0.3">
      <c r="A2834" t="str">
        <f t="shared" si="78"/>
        <v>Gatton2016TOS2CvSF_Edimax</v>
      </c>
      <c r="B2834" s="1">
        <v>42538</v>
      </c>
      <c r="C2834" t="s">
        <v>1459</v>
      </c>
      <c r="D2834">
        <v>2</v>
      </c>
      <c r="E2834" t="s">
        <v>1458</v>
      </c>
      <c r="F2834">
        <v>9</v>
      </c>
      <c r="G2834" t="str">
        <f t="shared" si="77"/>
        <v/>
      </c>
    </row>
    <row r="2835" spans="1:7" x14ac:dyDescent="0.3">
      <c r="A2835" t="str">
        <f t="shared" si="78"/>
        <v>Gatton2016TOS2CvSF_Edimax</v>
      </c>
      <c r="B2835" s="1">
        <v>42543</v>
      </c>
      <c r="C2835" t="s">
        <v>1459</v>
      </c>
      <c r="D2835">
        <v>2</v>
      </c>
      <c r="E2835" t="s">
        <v>1458</v>
      </c>
      <c r="F2835">
        <v>9</v>
      </c>
      <c r="G2835" t="str">
        <f t="shared" si="77"/>
        <v/>
      </c>
    </row>
    <row r="2836" spans="1:7" x14ac:dyDescent="0.3">
      <c r="A2836" t="str">
        <f t="shared" si="78"/>
        <v>Gatton2016TOS2CvSF_Edimax</v>
      </c>
      <c r="B2836" s="1">
        <v>42549</v>
      </c>
      <c r="C2836" t="s">
        <v>1459</v>
      </c>
      <c r="D2836">
        <v>2</v>
      </c>
      <c r="E2836" t="s">
        <v>1458</v>
      </c>
      <c r="F2836">
        <v>9</v>
      </c>
      <c r="G2836" t="str">
        <f t="shared" si="77"/>
        <v/>
      </c>
    </row>
    <row r="2837" spans="1:7" x14ac:dyDescent="0.3">
      <c r="A2837" t="str">
        <f t="shared" si="78"/>
        <v>Gatton2016TOS2CvSF_Edimax</v>
      </c>
      <c r="B2837" s="1">
        <v>42551</v>
      </c>
      <c r="C2837" t="s">
        <v>1459</v>
      </c>
      <c r="D2837">
        <v>2</v>
      </c>
      <c r="E2837" t="s">
        <v>1458</v>
      </c>
      <c r="F2837">
        <v>9</v>
      </c>
      <c r="G2837" t="str">
        <f t="shared" si="77"/>
        <v/>
      </c>
    </row>
    <row r="2838" spans="1:7" x14ac:dyDescent="0.3">
      <c r="A2838" t="str">
        <f t="shared" si="78"/>
        <v>Gatton2016TOS2CvSF_Edimax</v>
      </c>
      <c r="B2838" s="1">
        <v>42558</v>
      </c>
      <c r="C2838" t="s">
        <v>1459</v>
      </c>
      <c r="D2838">
        <v>2</v>
      </c>
      <c r="E2838" t="s">
        <v>1458</v>
      </c>
      <c r="F2838">
        <v>9</v>
      </c>
      <c r="G2838" t="str">
        <f t="shared" si="77"/>
        <v/>
      </c>
    </row>
    <row r="2839" spans="1:7" x14ac:dyDescent="0.3">
      <c r="A2839" t="str">
        <f t="shared" si="78"/>
        <v>Gatton2016TOS2CvSF_Edimax</v>
      </c>
      <c r="B2839" s="1">
        <v>42563</v>
      </c>
      <c r="C2839" t="s">
        <v>1459</v>
      </c>
      <c r="D2839">
        <v>2</v>
      </c>
      <c r="E2839" t="s">
        <v>1458</v>
      </c>
      <c r="F2839">
        <v>9</v>
      </c>
      <c r="G2839" t="str">
        <f t="shared" si="77"/>
        <v/>
      </c>
    </row>
    <row r="2840" spans="1:7" x14ac:dyDescent="0.3">
      <c r="A2840" t="str">
        <f t="shared" si="78"/>
        <v>Gatton2016TOS2CvSF_Edimax</v>
      </c>
      <c r="B2840" s="1">
        <v>42566</v>
      </c>
      <c r="C2840" t="s">
        <v>1459</v>
      </c>
      <c r="D2840">
        <v>2</v>
      </c>
      <c r="E2840" t="s">
        <v>1458</v>
      </c>
      <c r="F2840">
        <v>9</v>
      </c>
      <c r="G2840" t="str">
        <f t="shared" si="77"/>
        <v/>
      </c>
    </row>
    <row r="2841" spans="1:7" x14ac:dyDescent="0.3">
      <c r="A2841" t="str">
        <f t="shared" si="78"/>
        <v>Gatton2016TOS2CvSF_Edimax</v>
      </c>
      <c r="B2841" s="1">
        <v>42570</v>
      </c>
      <c r="C2841" t="s">
        <v>1459</v>
      </c>
      <c r="D2841">
        <v>2</v>
      </c>
      <c r="E2841" t="s">
        <v>1458</v>
      </c>
      <c r="F2841">
        <v>9</v>
      </c>
      <c r="G2841" t="str">
        <f t="shared" si="77"/>
        <v/>
      </c>
    </row>
    <row r="2842" spans="1:7" x14ac:dyDescent="0.3">
      <c r="A2842" t="str">
        <f t="shared" si="78"/>
        <v>Gatton2016TOS2CvSF_Edimax</v>
      </c>
      <c r="B2842" s="1">
        <v>42574</v>
      </c>
      <c r="C2842" t="s">
        <v>1459</v>
      </c>
      <c r="D2842">
        <v>2</v>
      </c>
      <c r="E2842" t="s">
        <v>1458</v>
      </c>
      <c r="F2842">
        <v>9</v>
      </c>
      <c r="G2842" t="str">
        <f t="shared" si="77"/>
        <v/>
      </c>
    </row>
    <row r="2843" spans="1:7" x14ac:dyDescent="0.3">
      <c r="A2843" t="str">
        <f t="shared" si="78"/>
        <v>Gatton2016TOS2CvSF_Edimax</v>
      </c>
      <c r="B2843" s="1">
        <v>42577</v>
      </c>
      <c r="C2843" t="s">
        <v>1459</v>
      </c>
      <c r="D2843">
        <v>2</v>
      </c>
      <c r="E2843" t="s">
        <v>1458</v>
      </c>
      <c r="F2843">
        <v>9</v>
      </c>
      <c r="G2843" t="str">
        <f t="shared" si="77"/>
        <v/>
      </c>
    </row>
    <row r="2844" spans="1:7" x14ac:dyDescent="0.3">
      <c r="A2844" t="str">
        <f t="shared" si="78"/>
        <v>Gatton2016TOS2CvSF_Edimax</v>
      </c>
      <c r="B2844" s="1">
        <v>42580</v>
      </c>
      <c r="C2844" t="s">
        <v>1459</v>
      </c>
      <c r="D2844">
        <v>2</v>
      </c>
      <c r="E2844" t="s">
        <v>1458</v>
      </c>
      <c r="F2844">
        <v>9</v>
      </c>
      <c r="G2844" t="str">
        <f t="shared" si="77"/>
        <v/>
      </c>
    </row>
    <row r="2845" spans="1:7" x14ac:dyDescent="0.3">
      <c r="A2845" t="str">
        <f t="shared" si="78"/>
        <v>Gatton2016TOS2CvSF_Edimax</v>
      </c>
      <c r="B2845" s="1">
        <v>42584</v>
      </c>
      <c r="C2845" t="s">
        <v>1459</v>
      </c>
      <c r="D2845">
        <v>2</v>
      </c>
      <c r="E2845" t="s">
        <v>1458</v>
      </c>
      <c r="F2845">
        <v>9</v>
      </c>
      <c r="G2845" t="str">
        <f t="shared" si="77"/>
        <v/>
      </c>
    </row>
    <row r="2846" spans="1:7" x14ac:dyDescent="0.3">
      <c r="A2846" t="str">
        <f t="shared" si="78"/>
        <v>Gatton2016TOS2CvSF_Edimax</v>
      </c>
      <c r="B2846" s="1">
        <v>42587</v>
      </c>
      <c r="C2846" t="s">
        <v>1459</v>
      </c>
      <c r="D2846">
        <v>2</v>
      </c>
      <c r="E2846" t="s">
        <v>1458</v>
      </c>
      <c r="F2846">
        <v>9</v>
      </c>
      <c r="G2846" t="str">
        <f t="shared" si="77"/>
        <v/>
      </c>
    </row>
    <row r="2847" spans="1:7" x14ac:dyDescent="0.3">
      <c r="A2847" t="str">
        <f t="shared" si="78"/>
        <v>Gatton2016TOS2CvSF_Edimax</v>
      </c>
      <c r="B2847" s="1">
        <v>42591</v>
      </c>
      <c r="C2847" t="s">
        <v>1459</v>
      </c>
      <c r="D2847">
        <v>2</v>
      </c>
      <c r="E2847" t="s">
        <v>1458</v>
      </c>
      <c r="F2847">
        <v>9</v>
      </c>
      <c r="G2847" t="str">
        <f t="shared" si="77"/>
        <v/>
      </c>
    </row>
    <row r="2848" spans="1:7" x14ac:dyDescent="0.3">
      <c r="A2848" t="str">
        <f t="shared" si="78"/>
        <v>Gatton2016TOS2CvSF_Edimax</v>
      </c>
      <c r="B2848" s="1">
        <v>42598</v>
      </c>
      <c r="C2848" t="s">
        <v>1459</v>
      </c>
      <c r="D2848">
        <v>2</v>
      </c>
      <c r="E2848" t="s">
        <v>1458</v>
      </c>
      <c r="F2848">
        <v>9</v>
      </c>
      <c r="G2848" t="str">
        <f t="shared" si="77"/>
        <v/>
      </c>
    </row>
    <row r="2849" spans="1:7" x14ac:dyDescent="0.3">
      <c r="A2849" t="str">
        <f t="shared" si="78"/>
        <v>Gatton2016TOS3NaturalCvSF_Edimax</v>
      </c>
      <c r="B2849" s="1">
        <v>42510</v>
      </c>
      <c r="C2849" t="s">
        <v>1459</v>
      </c>
      <c r="D2849">
        <v>3</v>
      </c>
      <c r="E2849" t="s">
        <v>1458</v>
      </c>
      <c r="F2849">
        <v>0</v>
      </c>
      <c r="G2849">
        <f t="shared" si="77"/>
        <v>1</v>
      </c>
    </row>
    <row r="2850" spans="1:7" x14ac:dyDescent="0.3">
      <c r="A2850" t="str">
        <f t="shared" si="78"/>
        <v>Gatton2016TOS3NaturalCvSF_Edimax</v>
      </c>
      <c r="B2850" s="1">
        <v>42514</v>
      </c>
      <c r="C2850" t="s">
        <v>1459</v>
      </c>
      <c r="D2850">
        <v>3</v>
      </c>
      <c r="E2850" t="s">
        <v>1458</v>
      </c>
      <c r="F2850">
        <v>2</v>
      </c>
      <c r="G2850">
        <f t="shared" si="77"/>
        <v>3</v>
      </c>
    </row>
    <row r="2851" spans="1:7" x14ac:dyDescent="0.3">
      <c r="A2851" t="str">
        <f t="shared" si="78"/>
        <v>Gatton2016TOS3NaturalCvSF_Edimax</v>
      </c>
      <c r="B2851" s="1">
        <v>42517</v>
      </c>
      <c r="C2851" t="s">
        <v>1459</v>
      </c>
      <c r="D2851">
        <v>3</v>
      </c>
      <c r="E2851" t="s">
        <v>1458</v>
      </c>
      <c r="F2851">
        <v>2.625</v>
      </c>
      <c r="G2851">
        <f t="shared" si="77"/>
        <v>3.625</v>
      </c>
    </row>
    <row r="2852" spans="1:7" x14ac:dyDescent="0.3">
      <c r="A2852" t="str">
        <f t="shared" si="78"/>
        <v>Gatton2016TOS3NaturalCvSF_Edimax</v>
      </c>
      <c r="B2852" s="1">
        <v>42521</v>
      </c>
      <c r="C2852" t="s">
        <v>1459</v>
      </c>
      <c r="D2852">
        <v>3</v>
      </c>
      <c r="E2852" t="s">
        <v>1458</v>
      </c>
      <c r="F2852">
        <v>3.875</v>
      </c>
      <c r="G2852">
        <f t="shared" si="77"/>
        <v>4.875</v>
      </c>
    </row>
    <row r="2853" spans="1:7" x14ac:dyDescent="0.3">
      <c r="A2853" t="str">
        <f t="shared" si="78"/>
        <v>Gatton2016TOS3NaturalCvSF_Edimax</v>
      </c>
      <c r="B2853" s="1">
        <v>42524</v>
      </c>
      <c r="C2853" t="s">
        <v>1459</v>
      </c>
      <c r="D2853">
        <v>3</v>
      </c>
      <c r="E2853" t="s">
        <v>1458</v>
      </c>
      <c r="F2853">
        <v>4.75</v>
      </c>
      <c r="G2853">
        <f t="shared" si="77"/>
        <v>5.75</v>
      </c>
    </row>
    <row r="2854" spans="1:7" x14ac:dyDescent="0.3">
      <c r="A2854" t="str">
        <f t="shared" si="78"/>
        <v>Gatton2016TOS3NaturalCvSF_Edimax</v>
      </c>
      <c r="B2854" s="1">
        <v>42528</v>
      </c>
      <c r="C2854" t="s">
        <v>1459</v>
      </c>
      <c r="D2854">
        <v>3</v>
      </c>
      <c r="E2854" t="s">
        <v>1458</v>
      </c>
      <c r="F2854">
        <v>5.625</v>
      </c>
      <c r="G2854">
        <f t="shared" si="77"/>
        <v>6.625</v>
      </c>
    </row>
    <row r="2855" spans="1:7" x14ac:dyDescent="0.3">
      <c r="A2855" t="str">
        <f t="shared" si="78"/>
        <v>Gatton2016TOS3NaturalCvSF_Edimax</v>
      </c>
      <c r="B2855" s="1">
        <v>42531</v>
      </c>
      <c r="C2855" t="s">
        <v>1459</v>
      </c>
      <c r="D2855">
        <v>3</v>
      </c>
      <c r="E2855" t="s">
        <v>1458</v>
      </c>
      <c r="F2855">
        <v>7.0625</v>
      </c>
      <c r="G2855">
        <f t="shared" si="77"/>
        <v>8.0625</v>
      </c>
    </row>
    <row r="2856" spans="1:7" x14ac:dyDescent="0.3">
      <c r="A2856" t="str">
        <f t="shared" si="78"/>
        <v>Gatton2016TOS3NaturalCvSF_Edimax</v>
      </c>
      <c r="B2856" s="1">
        <v>42535</v>
      </c>
      <c r="C2856" t="s">
        <v>1459</v>
      </c>
      <c r="D2856">
        <v>3</v>
      </c>
      <c r="E2856" t="s">
        <v>1458</v>
      </c>
      <c r="F2856">
        <v>8.5</v>
      </c>
      <c r="G2856">
        <f t="shared" si="77"/>
        <v>9.5</v>
      </c>
    </row>
    <row r="2857" spans="1:7" x14ac:dyDescent="0.3">
      <c r="A2857" t="str">
        <f t="shared" si="78"/>
        <v>Gatton2016TOS3NaturalCvSF_Edimax</v>
      </c>
      <c r="B2857" s="1">
        <v>42538</v>
      </c>
      <c r="C2857" t="s">
        <v>1459</v>
      </c>
      <c r="D2857">
        <v>3</v>
      </c>
      <c r="E2857" t="s">
        <v>1458</v>
      </c>
      <c r="F2857">
        <v>9</v>
      </c>
      <c r="G2857" t="str">
        <f t="shared" si="77"/>
        <v/>
      </c>
    </row>
    <row r="2858" spans="1:7" x14ac:dyDescent="0.3">
      <c r="A2858" t="str">
        <f t="shared" si="78"/>
        <v>Gatton2016TOS3NaturalCvSF_Edimax</v>
      </c>
      <c r="B2858" s="1">
        <v>42543</v>
      </c>
      <c r="C2858" t="s">
        <v>1459</v>
      </c>
      <c r="D2858">
        <v>3</v>
      </c>
      <c r="E2858" t="s">
        <v>1458</v>
      </c>
      <c r="F2858">
        <v>9</v>
      </c>
      <c r="G2858" t="str">
        <f t="shared" si="77"/>
        <v/>
      </c>
    </row>
    <row r="2859" spans="1:7" x14ac:dyDescent="0.3">
      <c r="A2859" t="str">
        <f t="shared" si="78"/>
        <v>Gatton2016TOS3NaturalCvSF_Edimax</v>
      </c>
      <c r="B2859" s="1">
        <v>42549</v>
      </c>
      <c r="C2859" t="s">
        <v>1459</v>
      </c>
      <c r="D2859">
        <v>3</v>
      </c>
      <c r="E2859" t="s">
        <v>1458</v>
      </c>
      <c r="F2859">
        <v>9</v>
      </c>
      <c r="G2859" t="str">
        <f t="shared" si="77"/>
        <v/>
      </c>
    </row>
    <row r="2860" spans="1:7" x14ac:dyDescent="0.3">
      <c r="A2860" t="str">
        <f t="shared" si="78"/>
        <v>Gatton2016TOS3NaturalCvSF_Edimax</v>
      </c>
      <c r="B2860" s="1">
        <v>42551</v>
      </c>
      <c r="C2860" t="s">
        <v>1459</v>
      </c>
      <c r="D2860">
        <v>3</v>
      </c>
      <c r="E2860" t="s">
        <v>1458</v>
      </c>
      <c r="F2860">
        <v>9</v>
      </c>
      <c r="G2860" t="str">
        <f t="shared" si="77"/>
        <v/>
      </c>
    </row>
    <row r="2861" spans="1:7" x14ac:dyDescent="0.3">
      <c r="A2861" t="str">
        <f t="shared" si="78"/>
        <v>Gatton2016TOS3NaturalCvSF_Edimax</v>
      </c>
      <c r="B2861" s="1">
        <v>42558</v>
      </c>
      <c r="C2861" t="s">
        <v>1459</v>
      </c>
      <c r="D2861">
        <v>3</v>
      </c>
      <c r="E2861" t="s">
        <v>1458</v>
      </c>
      <c r="F2861">
        <v>9</v>
      </c>
      <c r="G2861" t="str">
        <f t="shared" si="77"/>
        <v/>
      </c>
    </row>
    <row r="2862" spans="1:7" x14ac:dyDescent="0.3">
      <c r="A2862" t="str">
        <f t="shared" si="78"/>
        <v>Gatton2016TOS3NaturalCvSF_Edimax</v>
      </c>
      <c r="B2862" s="1">
        <v>42563</v>
      </c>
      <c r="C2862" t="s">
        <v>1459</v>
      </c>
      <c r="D2862">
        <v>3</v>
      </c>
      <c r="E2862" t="s">
        <v>1458</v>
      </c>
      <c r="F2862">
        <v>9</v>
      </c>
      <c r="G2862" t="str">
        <f t="shared" si="77"/>
        <v/>
      </c>
    </row>
    <row r="2863" spans="1:7" x14ac:dyDescent="0.3">
      <c r="A2863" t="str">
        <f t="shared" si="78"/>
        <v>Gatton2016TOS3NaturalCvSF_Edimax</v>
      </c>
      <c r="B2863" s="1">
        <v>42566</v>
      </c>
      <c r="C2863" t="s">
        <v>1459</v>
      </c>
      <c r="D2863">
        <v>3</v>
      </c>
      <c r="E2863" t="s">
        <v>1458</v>
      </c>
      <c r="F2863">
        <v>9</v>
      </c>
      <c r="G2863" t="str">
        <f t="shared" si="77"/>
        <v/>
      </c>
    </row>
    <row r="2864" spans="1:7" x14ac:dyDescent="0.3">
      <c r="A2864" t="str">
        <f t="shared" si="78"/>
        <v>Gatton2016TOS3NaturalCvSF_Edimax</v>
      </c>
      <c r="B2864" s="1">
        <v>42570</v>
      </c>
      <c r="C2864" t="s">
        <v>1459</v>
      </c>
      <c r="D2864">
        <v>3</v>
      </c>
      <c r="E2864" t="s">
        <v>1458</v>
      </c>
      <c r="F2864">
        <v>9</v>
      </c>
      <c r="G2864" t="str">
        <f t="shared" si="77"/>
        <v/>
      </c>
    </row>
    <row r="2865" spans="1:7" x14ac:dyDescent="0.3">
      <c r="A2865" t="str">
        <f t="shared" si="78"/>
        <v>Gatton2016TOS3NaturalCvSF_Edimax</v>
      </c>
      <c r="B2865" s="1">
        <v>42574</v>
      </c>
      <c r="C2865" t="s">
        <v>1459</v>
      </c>
      <c r="D2865">
        <v>3</v>
      </c>
      <c r="E2865" t="s">
        <v>1458</v>
      </c>
      <c r="F2865">
        <v>9</v>
      </c>
      <c r="G2865" t="str">
        <f t="shared" si="77"/>
        <v/>
      </c>
    </row>
    <row r="2866" spans="1:7" x14ac:dyDescent="0.3">
      <c r="A2866" t="str">
        <f t="shared" si="78"/>
        <v>Gatton2016TOS3NaturalCvSF_Edimax</v>
      </c>
      <c r="B2866" s="1">
        <v>42577</v>
      </c>
      <c r="C2866" t="s">
        <v>1459</v>
      </c>
      <c r="D2866">
        <v>3</v>
      </c>
      <c r="E2866" t="s">
        <v>1458</v>
      </c>
      <c r="F2866">
        <v>9</v>
      </c>
      <c r="G2866" t="str">
        <f t="shared" si="77"/>
        <v/>
      </c>
    </row>
    <row r="2867" spans="1:7" x14ac:dyDescent="0.3">
      <c r="A2867" t="str">
        <f t="shared" si="78"/>
        <v>Gatton2016TOS3NaturalCvSF_Edimax</v>
      </c>
      <c r="B2867" s="1">
        <v>42580</v>
      </c>
      <c r="C2867" t="s">
        <v>1459</v>
      </c>
      <c r="D2867">
        <v>3</v>
      </c>
      <c r="E2867" t="s">
        <v>1458</v>
      </c>
      <c r="F2867">
        <v>9</v>
      </c>
      <c r="G2867" t="str">
        <f t="shared" si="77"/>
        <v/>
      </c>
    </row>
    <row r="2868" spans="1:7" x14ac:dyDescent="0.3">
      <c r="A2868" t="str">
        <f t="shared" si="78"/>
        <v>Gatton2016TOS3NaturalCvSF_Edimax</v>
      </c>
      <c r="B2868" s="1">
        <v>42584</v>
      </c>
      <c r="C2868" t="s">
        <v>1459</v>
      </c>
      <c r="D2868">
        <v>3</v>
      </c>
      <c r="E2868" t="s">
        <v>1458</v>
      </c>
      <c r="F2868">
        <v>9</v>
      </c>
      <c r="G2868" t="str">
        <f t="shared" si="77"/>
        <v/>
      </c>
    </row>
    <row r="2869" spans="1:7" x14ac:dyDescent="0.3">
      <c r="A2869" t="str">
        <f t="shared" si="78"/>
        <v>Gatton2016TOS3NaturalCvSF_Edimax</v>
      </c>
      <c r="B2869" s="1">
        <v>42587</v>
      </c>
      <c r="C2869" t="s">
        <v>1459</v>
      </c>
      <c r="D2869">
        <v>3</v>
      </c>
      <c r="E2869" t="s">
        <v>1458</v>
      </c>
      <c r="F2869">
        <v>9</v>
      </c>
      <c r="G2869" t="str">
        <f t="shared" si="77"/>
        <v/>
      </c>
    </row>
    <row r="2870" spans="1:7" x14ac:dyDescent="0.3">
      <c r="A2870" t="str">
        <f t="shared" si="78"/>
        <v>Gatton2016TOS3NaturalCvSF_Edimax</v>
      </c>
      <c r="B2870" s="1">
        <v>42591</v>
      </c>
      <c r="C2870" t="s">
        <v>1459</v>
      </c>
      <c r="D2870">
        <v>3</v>
      </c>
      <c r="E2870" t="s">
        <v>1458</v>
      </c>
      <c r="F2870">
        <v>9</v>
      </c>
      <c r="G2870" t="str">
        <f t="shared" si="77"/>
        <v/>
      </c>
    </row>
    <row r="2871" spans="1:7" x14ac:dyDescent="0.3">
      <c r="A2871" t="str">
        <f t="shared" si="78"/>
        <v>Gatton2016TOS3NaturalCvSF_Edimax</v>
      </c>
      <c r="B2871" s="1">
        <v>42598</v>
      </c>
      <c r="C2871" t="s">
        <v>1459</v>
      </c>
      <c r="D2871">
        <v>3</v>
      </c>
      <c r="E2871" t="s">
        <v>1458</v>
      </c>
      <c r="F2871">
        <v>9</v>
      </c>
      <c r="G2871" t="str">
        <f t="shared" si="77"/>
        <v/>
      </c>
    </row>
    <row r="2872" spans="1:7" x14ac:dyDescent="0.3">
      <c r="A2872" t="str">
        <f t="shared" si="78"/>
        <v>Gatton2016TOS314CvSF_Edimax</v>
      </c>
      <c r="B2872" s="1">
        <v>42510</v>
      </c>
      <c r="C2872" t="s">
        <v>1459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3">
      <c r="A2873" t="str">
        <f t="shared" si="78"/>
        <v>Gatton2016TOS314CvSF_Edimax</v>
      </c>
      <c r="B2873" s="1">
        <v>42514</v>
      </c>
      <c r="C2873" t="s">
        <v>1459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3">
      <c r="A2874" t="str">
        <f t="shared" si="78"/>
        <v>Gatton2016TOS314CvSF_Edimax</v>
      </c>
      <c r="B2874" s="1">
        <v>42517</v>
      </c>
      <c r="C2874" t="s">
        <v>1459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3">
      <c r="A2875" t="str">
        <f t="shared" si="78"/>
        <v>Gatton2016TOS314CvSF_Edimax</v>
      </c>
      <c r="B2875" s="1">
        <v>42521</v>
      </c>
      <c r="C2875" t="s">
        <v>1459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3">
      <c r="A2876" t="str">
        <f t="shared" si="78"/>
        <v>Gatton2016TOS314CvSF_Edimax</v>
      </c>
      <c r="B2876" s="1">
        <v>42524</v>
      </c>
      <c r="C2876" t="s">
        <v>1459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3">
      <c r="A2877" t="str">
        <f t="shared" si="78"/>
        <v>Gatton2016TOS314CvSF_Edimax</v>
      </c>
      <c r="B2877" s="1">
        <v>42528</v>
      </c>
      <c r="C2877" t="s">
        <v>1459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3">
      <c r="A2878" t="str">
        <f t="shared" si="78"/>
        <v>Gatton2016TOS314CvSF_Edimax</v>
      </c>
      <c r="B2878" s="1">
        <v>42531</v>
      </c>
      <c r="C2878" t="s">
        <v>1459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3">
      <c r="A2879" t="str">
        <f t="shared" si="78"/>
        <v>Gatton2016TOS314CvSF_Edimax</v>
      </c>
      <c r="B2879" s="1">
        <v>42535</v>
      </c>
      <c r="C2879" t="s">
        <v>1459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3">
      <c r="A2880" t="str">
        <f t="shared" si="78"/>
        <v>Gatton2016TOS314CvSF_Edimax</v>
      </c>
      <c r="B2880" s="1">
        <v>42538</v>
      </c>
      <c r="C2880" t="s">
        <v>1459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3">
      <c r="A2881" t="str">
        <f t="shared" si="78"/>
        <v>Gatton2016TOS314CvSF_Edimax</v>
      </c>
      <c r="B2881" s="1">
        <v>42543</v>
      </c>
      <c r="C2881" t="s">
        <v>1459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3">
      <c r="A2882" t="str">
        <f t="shared" si="78"/>
        <v>Gatton2016TOS314CvSF_Edimax</v>
      </c>
      <c r="B2882" s="1">
        <v>42549</v>
      </c>
      <c r="C2882" t="s">
        <v>1459</v>
      </c>
      <c r="D2882">
        <v>3</v>
      </c>
      <c r="E2882">
        <v>14</v>
      </c>
      <c r="F2882">
        <v>9</v>
      </c>
      <c r="G2882" t="str">
        <f t="shared" ref="G2882:G2945" si="79">IF(F2882&lt;9,F2882+1,"")</f>
        <v/>
      </c>
    </row>
    <row r="2883" spans="1:7" x14ac:dyDescent="0.3">
      <c r="A2883" t="str">
        <f t="shared" si="78"/>
        <v>Gatton2016TOS314CvSF_Edimax</v>
      </c>
      <c r="B2883" s="1">
        <v>42551</v>
      </c>
      <c r="C2883" t="s">
        <v>1459</v>
      </c>
      <c r="D2883">
        <v>3</v>
      </c>
      <c r="E2883">
        <v>14</v>
      </c>
      <c r="F2883">
        <v>9</v>
      </c>
      <c r="G2883" t="str">
        <f t="shared" si="79"/>
        <v/>
      </c>
    </row>
    <row r="2884" spans="1:7" x14ac:dyDescent="0.3">
      <c r="A2884" t="str">
        <f t="shared" si="78"/>
        <v>Gatton2016TOS314CvSF_Edimax</v>
      </c>
      <c r="B2884" s="1">
        <v>42558</v>
      </c>
      <c r="C2884" t="s">
        <v>1459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3">
      <c r="A2885" t="str">
        <f t="shared" si="78"/>
        <v>Gatton2016TOS314CvSF_Edimax</v>
      </c>
      <c r="B2885" s="1">
        <v>42563</v>
      </c>
      <c r="C2885" t="s">
        <v>1459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3">
      <c r="A2886" t="str">
        <f t="shared" si="78"/>
        <v>Gatton2016TOS314CvSF_Edimax</v>
      </c>
      <c r="B2886" s="1">
        <v>42566</v>
      </c>
      <c r="C2886" t="s">
        <v>1459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3">
      <c r="A2887" t="str">
        <f t="shared" si="78"/>
        <v>Gatton2016TOS314CvSF_Edimax</v>
      </c>
      <c r="B2887" s="1">
        <v>42570</v>
      </c>
      <c r="C2887" t="s">
        <v>1459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3">
      <c r="A2888" t="str">
        <f t="shared" si="78"/>
        <v>Gatton2016TOS314CvSF_Edimax</v>
      </c>
      <c r="B2888" s="1">
        <v>42574</v>
      </c>
      <c r="C2888" t="s">
        <v>1459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3">
      <c r="A2889" t="str">
        <f t="shared" si="78"/>
        <v>Gatton2016TOS314CvSF_Edimax</v>
      </c>
      <c r="B2889" s="1">
        <v>42577</v>
      </c>
      <c r="C2889" t="s">
        <v>1459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3">
      <c r="A2890" t="str">
        <f t="shared" si="78"/>
        <v>Gatton2016TOS314CvSF_Edimax</v>
      </c>
      <c r="B2890" s="1">
        <v>42580</v>
      </c>
      <c r="C2890" t="s">
        <v>1459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3">
      <c r="A2891" t="str">
        <f t="shared" ref="A2891:A2937" si="80">IF(D2891=3,"Gatton2016TOS"&amp;D2891&amp;E2891&amp;"Cv"&amp;C2891,"Gatton2016TOS"&amp;D2891&amp;"Cv"&amp;C2891)</f>
        <v>Gatton2016TOS314CvSF_Edimax</v>
      </c>
      <c r="B2891" s="1">
        <v>42584</v>
      </c>
      <c r="C2891" t="s">
        <v>1459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3">
      <c r="A2892" t="str">
        <f t="shared" si="80"/>
        <v>Gatton2016TOS314CvSF_Edimax</v>
      </c>
      <c r="B2892" s="1">
        <v>42587</v>
      </c>
      <c r="C2892" t="s">
        <v>1459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3">
      <c r="A2893" t="str">
        <f t="shared" si="80"/>
        <v>Gatton2016TOS314CvSF_Edimax</v>
      </c>
      <c r="B2893" s="1">
        <v>42591</v>
      </c>
      <c r="C2893" t="s">
        <v>1459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3">
      <c r="A2894" t="str">
        <f t="shared" si="80"/>
        <v>Gatton2016TOS314CvSF_Edimax</v>
      </c>
      <c r="B2894" s="1">
        <v>42598</v>
      </c>
      <c r="C2894" t="s">
        <v>1459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3">
      <c r="A2895" t="str">
        <f t="shared" si="80"/>
        <v>Gatton2016TOS316CvSF_Edimax</v>
      </c>
      <c r="B2895" s="1">
        <v>42510</v>
      </c>
      <c r="C2895" t="s">
        <v>1459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3">
      <c r="A2896" t="str">
        <f t="shared" si="80"/>
        <v>Gatton2016TOS316CvSF_Edimax</v>
      </c>
      <c r="B2896" s="1">
        <v>42514</v>
      </c>
      <c r="C2896" t="s">
        <v>1459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3">
      <c r="A2897" t="str">
        <f t="shared" si="80"/>
        <v>Gatton2016TOS316CvSF_Edimax</v>
      </c>
      <c r="B2897" s="1">
        <v>42517</v>
      </c>
      <c r="C2897" t="s">
        <v>1459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3">
      <c r="A2898" t="str">
        <f t="shared" si="80"/>
        <v>Gatton2016TOS316CvSF_Edimax</v>
      </c>
      <c r="B2898" s="1">
        <v>42521</v>
      </c>
      <c r="C2898" t="s">
        <v>1459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3">
      <c r="A2899" t="str">
        <f t="shared" si="80"/>
        <v>Gatton2016TOS316CvSF_Edimax</v>
      </c>
      <c r="B2899" s="1">
        <v>42524</v>
      </c>
      <c r="C2899" t="s">
        <v>1459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3">
      <c r="A2900" t="str">
        <f t="shared" si="80"/>
        <v>Gatton2016TOS316CvSF_Edimax</v>
      </c>
      <c r="B2900" s="1">
        <v>42528</v>
      </c>
      <c r="C2900" t="s">
        <v>1459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3">
      <c r="A2901" t="str">
        <f t="shared" si="80"/>
        <v>Gatton2016TOS316CvSF_Edimax</v>
      </c>
      <c r="B2901" s="1">
        <v>42531</v>
      </c>
      <c r="C2901" t="s">
        <v>1459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3">
      <c r="A2902" t="str">
        <f t="shared" si="80"/>
        <v>Gatton2016TOS316CvSF_Edimax</v>
      </c>
      <c r="B2902" s="1">
        <v>42535</v>
      </c>
      <c r="C2902" t="s">
        <v>1459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3">
      <c r="A2903" t="str">
        <f t="shared" si="80"/>
        <v>Gatton2016TOS316CvSF_Edimax</v>
      </c>
      <c r="B2903" s="1">
        <v>42538</v>
      </c>
      <c r="C2903" t="s">
        <v>1459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3">
      <c r="A2904" t="str">
        <f t="shared" si="80"/>
        <v>Gatton2016TOS316CvSF_Edimax</v>
      </c>
      <c r="B2904" s="1">
        <v>42543</v>
      </c>
      <c r="C2904" t="s">
        <v>1459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3">
      <c r="A2905" t="str">
        <f t="shared" si="80"/>
        <v>Gatton2016TOS316CvSF_Edimax</v>
      </c>
      <c r="B2905" s="1">
        <v>42549</v>
      </c>
      <c r="C2905" t="s">
        <v>1459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3">
      <c r="A2906" t="str">
        <f t="shared" si="80"/>
        <v>Gatton2016TOS316CvSF_Edimax</v>
      </c>
      <c r="B2906" s="1">
        <v>42551</v>
      </c>
      <c r="C2906" t="s">
        <v>1459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3">
      <c r="A2907" t="str">
        <f t="shared" si="80"/>
        <v>Gatton2016TOS316CvSF_Edimax</v>
      </c>
      <c r="B2907" s="1">
        <v>42558</v>
      </c>
      <c r="C2907" t="s">
        <v>1459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3">
      <c r="A2908" t="str">
        <f t="shared" si="80"/>
        <v>Gatton2016TOS316CvSF_Edimax</v>
      </c>
      <c r="B2908" s="1">
        <v>42563</v>
      </c>
      <c r="C2908" t="s">
        <v>1459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3">
      <c r="A2909" t="str">
        <f t="shared" si="80"/>
        <v>Gatton2016TOS316CvSF_Edimax</v>
      </c>
      <c r="B2909" s="1">
        <v>42566</v>
      </c>
      <c r="C2909" t="s">
        <v>1459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3">
      <c r="A2910" t="str">
        <f t="shared" si="80"/>
        <v>Gatton2016TOS316CvSF_Edimax</v>
      </c>
      <c r="B2910" s="1">
        <v>42570</v>
      </c>
      <c r="C2910" t="s">
        <v>1459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3">
      <c r="A2911" t="str">
        <f t="shared" si="80"/>
        <v>Gatton2016TOS316CvSF_Edimax</v>
      </c>
      <c r="B2911" s="1">
        <v>42574</v>
      </c>
      <c r="C2911" t="s">
        <v>1459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3">
      <c r="A2912" t="str">
        <f t="shared" si="80"/>
        <v>Gatton2016TOS316CvSF_Edimax</v>
      </c>
      <c r="B2912" s="1">
        <v>42577</v>
      </c>
      <c r="C2912" t="s">
        <v>1459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3">
      <c r="A2913" t="str">
        <f t="shared" si="80"/>
        <v>Gatton2016TOS316CvSF_Edimax</v>
      </c>
      <c r="B2913" s="1">
        <v>42580</v>
      </c>
      <c r="C2913" t="s">
        <v>1459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3">
      <c r="A2914" t="str">
        <f t="shared" si="80"/>
        <v>Gatton2016TOS316CvSF_Edimax</v>
      </c>
      <c r="B2914" s="1">
        <v>42584</v>
      </c>
      <c r="C2914" t="s">
        <v>1459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3">
      <c r="A2915" t="str">
        <f t="shared" si="80"/>
        <v>Gatton2016TOS316CvSF_Edimax</v>
      </c>
      <c r="B2915" s="1">
        <v>42587</v>
      </c>
      <c r="C2915" t="s">
        <v>1459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3">
      <c r="A2916" t="str">
        <f t="shared" si="80"/>
        <v>Gatton2016TOS316CvSF_Edimax</v>
      </c>
      <c r="B2916" s="1">
        <v>42591</v>
      </c>
      <c r="C2916" t="s">
        <v>1459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3">
      <c r="A2917" t="str">
        <f t="shared" si="80"/>
        <v>Gatton2016TOS316CvSF_Edimax</v>
      </c>
      <c r="B2917" s="1">
        <v>42598</v>
      </c>
      <c r="C2917" t="s">
        <v>1459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3">
      <c r="A2918" t="str">
        <f t="shared" si="80"/>
        <v>Gatton2016TOS4CvSF_Edimax</v>
      </c>
      <c r="B2918" s="1">
        <v>42521</v>
      </c>
      <c r="C2918" t="s">
        <v>1459</v>
      </c>
      <c r="D2918">
        <v>4</v>
      </c>
      <c r="E2918" t="s">
        <v>1458</v>
      </c>
      <c r="F2918">
        <v>0</v>
      </c>
      <c r="G2918">
        <f t="shared" si="79"/>
        <v>1</v>
      </c>
    </row>
    <row r="2919" spans="1:7" x14ac:dyDescent="0.3">
      <c r="A2919" t="str">
        <f t="shared" si="80"/>
        <v>Gatton2016TOS4CvSF_Edimax</v>
      </c>
      <c r="B2919" s="1">
        <v>42524</v>
      </c>
      <c r="C2919" t="s">
        <v>1459</v>
      </c>
      <c r="D2919">
        <v>4</v>
      </c>
      <c r="E2919" t="s">
        <v>1458</v>
      </c>
      <c r="F2919">
        <v>1.4375</v>
      </c>
      <c r="G2919">
        <f t="shared" si="79"/>
        <v>2.4375</v>
      </c>
    </row>
    <row r="2920" spans="1:7" x14ac:dyDescent="0.3">
      <c r="A2920" t="str">
        <f t="shared" si="80"/>
        <v>Gatton2016TOS4CvSF_Edimax</v>
      </c>
      <c r="B2920" s="1">
        <v>42528</v>
      </c>
      <c r="C2920" t="s">
        <v>1459</v>
      </c>
      <c r="D2920">
        <v>4</v>
      </c>
      <c r="E2920" t="s">
        <v>1458</v>
      </c>
      <c r="F2920">
        <v>2.25</v>
      </c>
      <c r="G2920">
        <f t="shared" si="79"/>
        <v>3.25</v>
      </c>
    </row>
    <row r="2921" spans="1:7" x14ac:dyDescent="0.3">
      <c r="A2921" t="str">
        <f t="shared" si="80"/>
        <v>Gatton2016TOS4CvSF_Edimax</v>
      </c>
      <c r="B2921" s="1">
        <v>42531</v>
      </c>
      <c r="C2921" t="s">
        <v>1459</v>
      </c>
      <c r="D2921">
        <v>4</v>
      </c>
      <c r="E2921" t="s">
        <v>1458</v>
      </c>
      <c r="F2921">
        <v>3.5</v>
      </c>
      <c r="G2921">
        <f t="shared" si="79"/>
        <v>4.5</v>
      </c>
    </row>
    <row r="2922" spans="1:7" x14ac:dyDescent="0.3">
      <c r="A2922" t="str">
        <f t="shared" si="80"/>
        <v>Gatton2016TOS4CvSF_Edimax</v>
      </c>
      <c r="B2922" s="1">
        <v>42535</v>
      </c>
      <c r="C2922" t="s">
        <v>1459</v>
      </c>
      <c r="D2922">
        <v>4</v>
      </c>
      <c r="E2922" t="s">
        <v>1458</v>
      </c>
      <c r="F2922">
        <v>4.25</v>
      </c>
      <c r="G2922">
        <f t="shared" si="79"/>
        <v>5.25</v>
      </c>
    </row>
    <row r="2923" spans="1:7" x14ac:dyDescent="0.3">
      <c r="A2923" t="str">
        <f t="shared" si="80"/>
        <v>Gatton2016TOS4CvSF_Edimax</v>
      </c>
      <c r="B2923" s="1">
        <v>42538</v>
      </c>
      <c r="C2923" t="s">
        <v>1459</v>
      </c>
      <c r="D2923">
        <v>4</v>
      </c>
      <c r="E2923" t="s">
        <v>1458</v>
      </c>
      <c r="F2923">
        <v>5.25</v>
      </c>
      <c r="G2923">
        <f t="shared" si="79"/>
        <v>6.25</v>
      </c>
    </row>
    <row r="2924" spans="1:7" x14ac:dyDescent="0.3">
      <c r="A2924" t="str">
        <f t="shared" si="80"/>
        <v>Gatton2016TOS4CvSF_Edimax</v>
      </c>
      <c r="B2924" s="1">
        <v>42543</v>
      </c>
      <c r="C2924" t="s">
        <v>1459</v>
      </c>
      <c r="D2924">
        <v>4</v>
      </c>
      <c r="E2924" t="s">
        <v>1458</v>
      </c>
      <c r="F2924">
        <v>6.75</v>
      </c>
      <c r="G2924">
        <f t="shared" si="79"/>
        <v>7.75</v>
      </c>
    </row>
    <row r="2925" spans="1:7" x14ac:dyDescent="0.3">
      <c r="A2925" t="str">
        <f t="shared" si="80"/>
        <v>Gatton2016TOS4CvSF_Edimax</v>
      </c>
      <c r="B2925" s="1">
        <v>42549</v>
      </c>
      <c r="C2925" t="s">
        <v>1459</v>
      </c>
      <c r="D2925">
        <v>4</v>
      </c>
      <c r="E2925" t="s">
        <v>1458</v>
      </c>
      <c r="F2925">
        <v>8</v>
      </c>
      <c r="G2925">
        <f t="shared" si="79"/>
        <v>9</v>
      </c>
    </row>
    <row r="2926" spans="1:7" x14ac:dyDescent="0.3">
      <c r="A2926" t="str">
        <f t="shared" si="80"/>
        <v>Gatton2016TOS4CvSF_Edimax</v>
      </c>
      <c r="B2926" s="1">
        <v>42551</v>
      </c>
      <c r="C2926" t="s">
        <v>1459</v>
      </c>
      <c r="D2926">
        <v>4</v>
      </c>
      <c r="E2926" t="s">
        <v>1458</v>
      </c>
      <c r="F2926">
        <v>8.75</v>
      </c>
      <c r="G2926">
        <f t="shared" si="79"/>
        <v>9.75</v>
      </c>
    </row>
    <row r="2927" spans="1:7" x14ac:dyDescent="0.3">
      <c r="A2927" t="str">
        <f t="shared" si="80"/>
        <v>Gatton2016TOS4CvSF_Edimax</v>
      </c>
      <c r="B2927" s="1">
        <v>42558</v>
      </c>
      <c r="C2927" t="s">
        <v>1459</v>
      </c>
      <c r="D2927">
        <v>4</v>
      </c>
      <c r="E2927" t="s">
        <v>1458</v>
      </c>
      <c r="F2927">
        <v>9</v>
      </c>
      <c r="G2927" t="str">
        <f t="shared" si="79"/>
        <v/>
      </c>
    </row>
    <row r="2928" spans="1:7" x14ac:dyDescent="0.3">
      <c r="A2928" t="str">
        <f t="shared" si="80"/>
        <v>Gatton2016TOS4CvSF_Edimax</v>
      </c>
      <c r="B2928" s="1">
        <v>42563</v>
      </c>
      <c r="C2928" t="s">
        <v>1459</v>
      </c>
      <c r="D2928">
        <v>4</v>
      </c>
      <c r="E2928" t="s">
        <v>1458</v>
      </c>
      <c r="F2928">
        <v>9</v>
      </c>
      <c r="G2928" t="str">
        <f t="shared" si="79"/>
        <v/>
      </c>
    </row>
    <row r="2929" spans="1:7" x14ac:dyDescent="0.3">
      <c r="A2929" t="str">
        <f t="shared" si="80"/>
        <v>Gatton2016TOS4CvSF_Edimax</v>
      </c>
      <c r="B2929" s="1">
        <v>42566</v>
      </c>
      <c r="C2929" t="s">
        <v>1459</v>
      </c>
      <c r="D2929">
        <v>4</v>
      </c>
      <c r="E2929" t="s">
        <v>1458</v>
      </c>
      <c r="F2929">
        <v>9</v>
      </c>
      <c r="G2929" t="str">
        <f t="shared" si="79"/>
        <v/>
      </c>
    </row>
    <row r="2930" spans="1:7" x14ac:dyDescent="0.3">
      <c r="A2930" t="str">
        <f t="shared" si="80"/>
        <v>Gatton2016TOS4CvSF_Edimax</v>
      </c>
      <c r="B2930" s="1">
        <v>42570</v>
      </c>
      <c r="C2930" t="s">
        <v>1459</v>
      </c>
      <c r="D2930">
        <v>4</v>
      </c>
      <c r="E2930" t="s">
        <v>1458</v>
      </c>
      <c r="F2930">
        <v>9</v>
      </c>
      <c r="G2930" t="str">
        <f t="shared" si="79"/>
        <v/>
      </c>
    </row>
    <row r="2931" spans="1:7" x14ac:dyDescent="0.3">
      <c r="A2931" t="str">
        <f t="shared" si="80"/>
        <v>Gatton2016TOS4CvSF_Edimax</v>
      </c>
      <c r="B2931" s="1">
        <v>42574</v>
      </c>
      <c r="C2931" t="s">
        <v>1459</v>
      </c>
      <c r="D2931">
        <v>4</v>
      </c>
      <c r="E2931" t="s">
        <v>1458</v>
      </c>
      <c r="F2931">
        <v>9</v>
      </c>
      <c r="G2931" t="str">
        <f t="shared" si="79"/>
        <v/>
      </c>
    </row>
    <row r="2932" spans="1:7" x14ac:dyDescent="0.3">
      <c r="A2932" t="str">
        <f t="shared" si="80"/>
        <v>Gatton2016TOS4CvSF_Edimax</v>
      </c>
      <c r="B2932" s="1">
        <v>42577</v>
      </c>
      <c r="C2932" t="s">
        <v>1459</v>
      </c>
      <c r="D2932">
        <v>4</v>
      </c>
      <c r="E2932" t="s">
        <v>1458</v>
      </c>
      <c r="F2932">
        <v>9</v>
      </c>
      <c r="G2932" t="str">
        <f t="shared" si="79"/>
        <v/>
      </c>
    </row>
    <row r="2933" spans="1:7" x14ac:dyDescent="0.3">
      <c r="A2933" t="str">
        <f t="shared" si="80"/>
        <v>Gatton2016TOS4CvSF_Edimax</v>
      </c>
      <c r="B2933" s="1">
        <v>42580</v>
      </c>
      <c r="C2933" t="s">
        <v>1459</v>
      </c>
      <c r="D2933">
        <v>4</v>
      </c>
      <c r="E2933" t="s">
        <v>1458</v>
      </c>
      <c r="F2933">
        <v>9</v>
      </c>
      <c r="G2933" t="str">
        <f t="shared" si="79"/>
        <v/>
      </c>
    </row>
    <row r="2934" spans="1:7" x14ac:dyDescent="0.3">
      <c r="A2934" t="str">
        <f t="shared" si="80"/>
        <v>Gatton2016TOS4CvSF_Edimax</v>
      </c>
      <c r="B2934" s="1">
        <v>42584</v>
      </c>
      <c r="C2934" t="s">
        <v>1459</v>
      </c>
      <c r="D2934">
        <v>4</v>
      </c>
      <c r="E2934" t="s">
        <v>1458</v>
      </c>
      <c r="F2934">
        <v>9</v>
      </c>
      <c r="G2934" t="str">
        <f t="shared" si="79"/>
        <v/>
      </c>
    </row>
    <row r="2935" spans="1:7" x14ac:dyDescent="0.3">
      <c r="A2935" t="str">
        <f t="shared" si="80"/>
        <v>Gatton2016TOS4CvSF_Edimax</v>
      </c>
      <c r="B2935" s="1">
        <v>42587</v>
      </c>
      <c r="C2935" t="s">
        <v>1459</v>
      </c>
      <c r="D2935">
        <v>4</v>
      </c>
      <c r="E2935" t="s">
        <v>1458</v>
      </c>
      <c r="F2935">
        <v>9</v>
      </c>
      <c r="G2935" t="str">
        <f t="shared" si="79"/>
        <v/>
      </c>
    </row>
    <row r="2936" spans="1:7" x14ac:dyDescent="0.3">
      <c r="A2936" t="str">
        <f t="shared" si="80"/>
        <v>Gatton2016TOS4CvSF_Edimax</v>
      </c>
      <c r="B2936" s="1">
        <v>42591</v>
      </c>
      <c r="C2936" t="s">
        <v>1459</v>
      </c>
      <c r="D2936">
        <v>4</v>
      </c>
      <c r="E2936" t="s">
        <v>1458</v>
      </c>
      <c r="F2936">
        <v>9</v>
      </c>
      <c r="G2936" t="str">
        <f t="shared" si="79"/>
        <v/>
      </c>
    </row>
    <row r="2937" spans="1:7" x14ac:dyDescent="0.3">
      <c r="A2937" t="str">
        <f t="shared" si="80"/>
        <v>Gatton2016TOS4CvSF_Edimax</v>
      </c>
      <c r="B2937" s="1">
        <v>42598</v>
      </c>
      <c r="C2937" t="s">
        <v>1459</v>
      </c>
      <c r="D2937">
        <v>4</v>
      </c>
      <c r="E2937" t="s">
        <v>1458</v>
      </c>
      <c r="F2937">
        <v>9</v>
      </c>
      <c r="G2937" t="str">
        <f t="shared" si="79"/>
        <v/>
      </c>
    </row>
    <row r="2938" spans="1:7" x14ac:dyDescent="0.3">
      <c r="A2938" t="str">
        <f t="shared" ref="A2938:A3001" si="81">IF(D2938=2,"Canberra2016TOS"&amp;D2938&amp;E2938&amp;"Cv"&amp;C2938,"Canberra2016TOS"&amp;D2938&amp;"Cv"&amp;C2938)</f>
        <v>Canberra2016TOS1Cv43C80_CL</v>
      </c>
      <c r="B2938" s="1">
        <v>42475</v>
      </c>
      <c r="C2938" t="s">
        <v>229</v>
      </c>
      <c r="D2938">
        <v>1</v>
      </c>
      <c r="E2938" t="s">
        <v>1458</v>
      </c>
      <c r="F2938">
        <v>0</v>
      </c>
      <c r="G2938">
        <f t="shared" si="79"/>
        <v>1</v>
      </c>
    </row>
    <row r="2939" spans="1:7" x14ac:dyDescent="0.3">
      <c r="A2939" t="str">
        <f t="shared" si="81"/>
        <v>Canberra2016TOS1Cv43C80_CL</v>
      </c>
      <c r="B2939" s="1">
        <v>42479</v>
      </c>
      <c r="C2939" t="s">
        <v>229</v>
      </c>
      <c r="D2939">
        <v>1</v>
      </c>
      <c r="E2939" t="s">
        <v>1458</v>
      </c>
      <c r="F2939">
        <v>0.3125</v>
      </c>
      <c r="G2939">
        <f t="shared" si="79"/>
        <v>1.3125</v>
      </c>
    </row>
    <row r="2940" spans="1:7" x14ac:dyDescent="0.3">
      <c r="A2940" t="str">
        <f t="shared" si="81"/>
        <v>Canberra2016TOS1Cv43C80_CL</v>
      </c>
      <c r="B2940" s="1">
        <v>42482</v>
      </c>
      <c r="C2940" t="s">
        <v>229</v>
      </c>
      <c r="D2940">
        <v>1</v>
      </c>
      <c r="E2940" t="s">
        <v>1458</v>
      </c>
      <c r="F2940">
        <v>1.1875</v>
      </c>
      <c r="G2940">
        <f t="shared" si="79"/>
        <v>2.1875</v>
      </c>
    </row>
    <row r="2941" spans="1:7" x14ac:dyDescent="0.3">
      <c r="A2941" t="str">
        <f t="shared" si="81"/>
        <v>Canberra2016TOS1Cv43C80_CL</v>
      </c>
      <c r="B2941" s="1">
        <v>42486</v>
      </c>
      <c r="C2941" t="s">
        <v>229</v>
      </c>
      <c r="D2941">
        <v>1</v>
      </c>
      <c r="E2941" t="s">
        <v>1458</v>
      </c>
      <c r="F2941">
        <v>3</v>
      </c>
      <c r="G2941">
        <f t="shared" si="79"/>
        <v>4</v>
      </c>
    </row>
    <row r="2942" spans="1:7" x14ac:dyDescent="0.3">
      <c r="A2942" t="str">
        <f t="shared" si="81"/>
        <v>Canberra2016TOS1Cv43C80_CL</v>
      </c>
      <c r="B2942" s="1">
        <v>42489</v>
      </c>
      <c r="C2942" t="s">
        <v>229</v>
      </c>
      <c r="D2942">
        <v>1</v>
      </c>
      <c r="E2942" t="s">
        <v>1458</v>
      </c>
      <c r="F2942">
        <v>2.75</v>
      </c>
      <c r="G2942">
        <f t="shared" si="79"/>
        <v>3.75</v>
      </c>
    </row>
    <row r="2943" spans="1:7" x14ac:dyDescent="0.3">
      <c r="A2943" t="str">
        <f t="shared" si="81"/>
        <v>Canberra2016TOS2NaturalCv43C80_CL</v>
      </c>
      <c r="B2943" s="1">
        <v>42496</v>
      </c>
      <c r="C2943" t="s">
        <v>229</v>
      </c>
      <c r="D2943">
        <v>2</v>
      </c>
      <c r="E2943" t="s">
        <v>1458</v>
      </c>
      <c r="F2943">
        <v>0</v>
      </c>
      <c r="G2943">
        <f t="shared" si="79"/>
        <v>1</v>
      </c>
    </row>
    <row r="2944" spans="1:7" x14ac:dyDescent="0.3">
      <c r="A2944" t="str">
        <f t="shared" si="81"/>
        <v>Canberra2016TOS2NaturalCv43C80_CL</v>
      </c>
      <c r="B2944" s="1">
        <v>42500</v>
      </c>
      <c r="C2944" t="s">
        <v>229</v>
      </c>
      <c r="D2944">
        <v>2</v>
      </c>
      <c r="E2944" t="s">
        <v>1458</v>
      </c>
      <c r="F2944">
        <v>0</v>
      </c>
      <c r="G2944">
        <f t="shared" si="79"/>
        <v>1</v>
      </c>
    </row>
    <row r="2945" spans="1:7" x14ac:dyDescent="0.3">
      <c r="A2945" t="str">
        <f t="shared" si="81"/>
        <v>Canberra2016TOS2NaturalCv43C80_CL</v>
      </c>
      <c r="B2945" s="1">
        <v>42509</v>
      </c>
      <c r="C2945" t="s">
        <v>229</v>
      </c>
      <c r="D2945">
        <v>2</v>
      </c>
      <c r="E2945" t="s">
        <v>1458</v>
      </c>
      <c r="F2945">
        <v>1</v>
      </c>
      <c r="G2945">
        <f t="shared" si="79"/>
        <v>2</v>
      </c>
    </row>
    <row r="2946" spans="1:7" x14ac:dyDescent="0.3">
      <c r="A2946" t="str">
        <f t="shared" si="81"/>
        <v>Canberra2016TOS2NaturalCv43C80_CL</v>
      </c>
      <c r="B2946" s="1">
        <v>42513</v>
      </c>
      <c r="C2946" t="s">
        <v>229</v>
      </c>
      <c r="D2946">
        <v>2</v>
      </c>
      <c r="E2946" t="s">
        <v>1458</v>
      </c>
      <c r="F2946">
        <v>1.9375</v>
      </c>
      <c r="G2946">
        <f t="shared" ref="G2946:G3009" si="82">IF(F2946&lt;9,F2946+1,"")</f>
        <v>2.9375</v>
      </c>
    </row>
    <row r="2947" spans="1:7" x14ac:dyDescent="0.3">
      <c r="A2947" t="str">
        <f t="shared" si="81"/>
        <v>Canberra2016TOS2NaturalCv43C80_CL</v>
      </c>
      <c r="B2947" s="1">
        <v>42520</v>
      </c>
      <c r="C2947" t="s">
        <v>229</v>
      </c>
      <c r="D2947">
        <v>2</v>
      </c>
      <c r="E2947" t="s">
        <v>1458</v>
      </c>
      <c r="F2947">
        <v>2.125</v>
      </c>
      <c r="G2947">
        <f t="shared" si="82"/>
        <v>3.125</v>
      </c>
    </row>
    <row r="2948" spans="1:7" x14ac:dyDescent="0.3">
      <c r="A2948" t="str">
        <f t="shared" si="81"/>
        <v>Canberra2016TOS2NaturalCv43C80_CL</v>
      </c>
      <c r="B2948" s="1">
        <v>42527</v>
      </c>
      <c r="C2948" t="s">
        <v>229</v>
      </c>
      <c r="D2948">
        <v>2</v>
      </c>
      <c r="E2948" t="s">
        <v>1458</v>
      </c>
      <c r="F2948">
        <v>3.875</v>
      </c>
      <c r="G2948">
        <f t="shared" si="82"/>
        <v>4.875</v>
      </c>
    </row>
    <row r="2949" spans="1:7" x14ac:dyDescent="0.3">
      <c r="A2949" t="str">
        <f t="shared" si="81"/>
        <v>Canberra2016TOS2NaturalCv43C80_CL</v>
      </c>
      <c r="B2949" s="1">
        <v>42541</v>
      </c>
      <c r="C2949" t="s">
        <v>229</v>
      </c>
      <c r="D2949">
        <v>2</v>
      </c>
      <c r="E2949" t="s">
        <v>1458</v>
      </c>
      <c r="F2949">
        <v>5.75</v>
      </c>
      <c r="G2949">
        <f t="shared" si="82"/>
        <v>6.75</v>
      </c>
    </row>
    <row r="2950" spans="1:7" x14ac:dyDescent="0.3">
      <c r="A2950" t="str">
        <f t="shared" si="81"/>
        <v>Canberra2016TOS2NaturalCv43C80_CL</v>
      </c>
      <c r="B2950" s="1">
        <v>42556</v>
      </c>
      <c r="C2950" t="s">
        <v>229</v>
      </c>
      <c r="D2950">
        <v>2</v>
      </c>
      <c r="E2950" t="s">
        <v>1458</v>
      </c>
      <c r="F2950">
        <v>8.5</v>
      </c>
      <c r="G2950">
        <f t="shared" si="82"/>
        <v>9.5</v>
      </c>
    </row>
    <row r="2951" spans="1:7" x14ac:dyDescent="0.3">
      <c r="A2951" t="str">
        <f t="shared" si="81"/>
        <v>Canberra2016TOS2NaturalCv43C80_CL</v>
      </c>
      <c r="B2951" s="1">
        <v>42562</v>
      </c>
      <c r="C2951" t="s">
        <v>229</v>
      </c>
      <c r="D2951">
        <v>2</v>
      </c>
      <c r="E2951" t="s">
        <v>1458</v>
      </c>
      <c r="F2951">
        <v>9</v>
      </c>
      <c r="G2951" t="str">
        <f t="shared" si="82"/>
        <v/>
      </c>
    </row>
    <row r="2952" spans="1:7" x14ac:dyDescent="0.3">
      <c r="A2952" t="str">
        <f t="shared" si="81"/>
        <v>Canberra2016TOS214Cv43C80_CL</v>
      </c>
      <c r="B2952" s="1">
        <v>42496</v>
      </c>
      <c r="C2952" t="s">
        <v>229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3">
      <c r="A2953" t="str">
        <f t="shared" si="81"/>
        <v>Canberra2016TOS214Cv43C80_CL</v>
      </c>
      <c r="B2953" s="1">
        <v>42500</v>
      </c>
      <c r="C2953" t="s">
        <v>229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3">
      <c r="A2954" t="str">
        <f t="shared" si="81"/>
        <v>Canberra2016TOS214Cv43C80_CL</v>
      </c>
      <c r="B2954" s="1">
        <v>42509</v>
      </c>
      <c r="C2954" t="s">
        <v>229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3">
      <c r="A2955" t="str">
        <f t="shared" si="81"/>
        <v>Canberra2016TOS214Cv43C80_CL</v>
      </c>
      <c r="B2955" s="1">
        <v>42513</v>
      </c>
      <c r="C2955" t="s">
        <v>229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3">
      <c r="A2956" t="str">
        <f t="shared" si="81"/>
        <v>Canberra2016TOS214Cv43C80_CL</v>
      </c>
      <c r="B2956" s="1">
        <v>42520</v>
      </c>
      <c r="C2956" t="s">
        <v>229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3">
      <c r="A2957" t="str">
        <f t="shared" si="81"/>
        <v>Canberra2016TOS214Cv43C80_CL</v>
      </c>
      <c r="B2957" s="1">
        <v>42527</v>
      </c>
      <c r="C2957" t="s">
        <v>229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3">
      <c r="A2958" t="str">
        <f t="shared" si="81"/>
        <v>Canberra2016TOS214Cv43C80_CL</v>
      </c>
      <c r="B2958" s="1">
        <v>42535</v>
      </c>
      <c r="C2958" t="s">
        <v>229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3">
      <c r="A2959" t="str">
        <f t="shared" si="81"/>
        <v>Canberra2016TOS214Cv43C80_CL</v>
      </c>
      <c r="B2959" s="1">
        <v>42541</v>
      </c>
      <c r="C2959" t="s">
        <v>229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3">
      <c r="A2960" t="str">
        <f t="shared" si="81"/>
        <v>Canberra2016TOS214Cv43C80_CL</v>
      </c>
      <c r="B2960" s="1">
        <v>42556</v>
      </c>
      <c r="C2960" t="s">
        <v>229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3">
      <c r="A2961" t="str">
        <f t="shared" si="81"/>
        <v>Canberra2016TOS214Cv43C80_CL</v>
      </c>
      <c r="B2961" s="1">
        <v>42562</v>
      </c>
      <c r="C2961" t="s">
        <v>229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3">
      <c r="A2962" t="str">
        <f t="shared" si="81"/>
        <v>Canberra2016TOS214Cv43C80_CL</v>
      </c>
      <c r="B2962" s="1">
        <v>42569</v>
      </c>
      <c r="C2962" t="s">
        <v>229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3">
      <c r="A2963" t="str">
        <f t="shared" si="81"/>
        <v>Canberra2016TOS216Cv43C80_CL</v>
      </c>
      <c r="B2963" s="1">
        <v>42496</v>
      </c>
      <c r="C2963" t="s">
        <v>229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3">
      <c r="A2964" t="str">
        <f t="shared" si="81"/>
        <v>Canberra2016TOS216Cv43C80_CL</v>
      </c>
      <c r="B2964" s="1">
        <v>42500</v>
      </c>
      <c r="C2964" t="s">
        <v>229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3">
      <c r="A2965" t="str">
        <f t="shared" si="81"/>
        <v>Canberra2016TOS216Cv43C80_CL</v>
      </c>
      <c r="B2965" s="1">
        <v>42509</v>
      </c>
      <c r="C2965" t="s">
        <v>229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3">
      <c r="A2966" t="str">
        <f t="shared" si="81"/>
        <v>Canberra2016TOS216Cv43C80_CL</v>
      </c>
      <c r="B2966" s="1">
        <v>42513</v>
      </c>
      <c r="C2966" t="s">
        <v>229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3">
      <c r="A2967" t="str">
        <f t="shared" si="81"/>
        <v>Canberra2016TOS216Cv43C80_CL</v>
      </c>
      <c r="B2967" s="1">
        <v>42520</v>
      </c>
      <c r="C2967" t="s">
        <v>229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3">
      <c r="A2968" t="str">
        <f t="shared" si="81"/>
        <v>Canberra2016TOS216Cv43C80_CL</v>
      </c>
      <c r="B2968" s="1">
        <v>42527</v>
      </c>
      <c r="C2968" t="s">
        <v>229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3">
      <c r="A2969" t="str">
        <f t="shared" si="81"/>
        <v>Canberra2016TOS216Cv43C80_CL</v>
      </c>
      <c r="B2969" s="1">
        <v>42535</v>
      </c>
      <c r="C2969" t="s">
        <v>229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3">
      <c r="A2970" t="str">
        <f t="shared" si="81"/>
        <v>Canberra2016TOS216Cv43C80_CL</v>
      </c>
      <c r="B2970" s="1">
        <v>42541</v>
      </c>
      <c r="C2970" t="s">
        <v>229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3">
      <c r="A2971" t="str">
        <f t="shared" si="81"/>
        <v>Canberra2016TOS216Cv43C80_CL</v>
      </c>
      <c r="B2971" s="1">
        <v>42556</v>
      </c>
      <c r="C2971" t="s">
        <v>229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3">
      <c r="A2972" t="str">
        <f t="shared" si="81"/>
        <v>Canberra2016TOS216Cv43C80_CL</v>
      </c>
      <c r="B2972" s="1">
        <v>42562</v>
      </c>
      <c r="C2972" t="s">
        <v>229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3">
      <c r="A2973" t="str">
        <f t="shared" si="81"/>
        <v>Canberra2016TOS216Cv43C80_CL</v>
      </c>
      <c r="B2973" s="1">
        <v>42569</v>
      </c>
      <c r="C2973" t="s">
        <v>229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3">
      <c r="A2974" t="str">
        <f t="shared" si="81"/>
        <v>Canberra2016TOS3Cv43C80_CL</v>
      </c>
      <c r="B2974" s="1">
        <v>42527</v>
      </c>
      <c r="C2974" t="s">
        <v>229</v>
      </c>
      <c r="D2974">
        <v>3</v>
      </c>
      <c r="E2974" t="s">
        <v>1458</v>
      </c>
      <c r="F2974">
        <v>0</v>
      </c>
      <c r="G2974">
        <f t="shared" si="82"/>
        <v>1</v>
      </c>
    </row>
    <row r="2975" spans="1:7" x14ac:dyDescent="0.3">
      <c r="A2975" t="str">
        <f t="shared" si="81"/>
        <v>Canberra2016TOS3Cv43C80_CL</v>
      </c>
      <c r="B2975" s="1">
        <v>42541</v>
      </c>
      <c r="C2975" t="s">
        <v>229</v>
      </c>
      <c r="D2975">
        <v>3</v>
      </c>
      <c r="E2975" t="s">
        <v>1458</v>
      </c>
      <c r="F2975">
        <v>0.75</v>
      </c>
      <c r="G2975">
        <f t="shared" si="82"/>
        <v>1.75</v>
      </c>
    </row>
    <row r="2976" spans="1:7" x14ac:dyDescent="0.3">
      <c r="A2976" t="str">
        <f t="shared" si="81"/>
        <v>Canberra2016TOS3Cv43C80_CL</v>
      </c>
      <c r="B2976" s="1">
        <v>42556</v>
      </c>
      <c r="C2976" t="s">
        <v>229</v>
      </c>
      <c r="D2976">
        <v>3</v>
      </c>
      <c r="E2976" t="s">
        <v>1458</v>
      </c>
      <c r="F2976">
        <v>2.125</v>
      </c>
      <c r="G2976">
        <f t="shared" si="82"/>
        <v>3.125</v>
      </c>
    </row>
    <row r="2977" spans="1:7" x14ac:dyDescent="0.3">
      <c r="A2977" t="str">
        <f t="shared" si="81"/>
        <v>Canberra2016TOS3Cv43C80_CL</v>
      </c>
      <c r="B2977" s="1">
        <v>42562</v>
      </c>
      <c r="C2977" t="s">
        <v>229</v>
      </c>
      <c r="D2977">
        <v>3</v>
      </c>
      <c r="E2977" t="s">
        <v>1458</v>
      </c>
      <c r="F2977">
        <v>3.4375</v>
      </c>
      <c r="G2977">
        <f t="shared" si="82"/>
        <v>4.4375</v>
      </c>
    </row>
    <row r="2978" spans="1:7" x14ac:dyDescent="0.3">
      <c r="A2978" t="str">
        <f t="shared" si="81"/>
        <v>Canberra2016TOS3Cv43C80_CL</v>
      </c>
      <c r="B2978" s="1">
        <v>42569</v>
      </c>
      <c r="C2978" t="s">
        <v>229</v>
      </c>
      <c r="D2978">
        <v>3</v>
      </c>
      <c r="E2978" t="s">
        <v>1458</v>
      </c>
      <c r="F2978">
        <v>4</v>
      </c>
      <c r="G2978">
        <f t="shared" si="82"/>
        <v>5</v>
      </c>
    </row>
    <row r="2979" spans="1:7" x14ac:dyDescent="0.3">
      <c r="A2979" t="str">
        <f t="shared" si="81"/>
        <v>Canberra2016TOS3Cv43C80_CL</v>
      </c>
      <c r="B2979" s="1">
        <v>42576</v>
      </c>
      <c r="C2979" t="s">
        <v>229</v>
      </c>
      <c r="D2979">
        <v>3</v>
      </c>
      <c r="E2979" t="s">
        <v>1458</v>
      </c>
      <c r="F2979">
        <v>6.125</v>
      </c>
      <c r="G2979">
        <f t="shared" si="82"/>
        <v>7.125</v>
      </c>
    </row>
    <row r="2980" spans="1:7" x14ac:dyDescent="0.3">
      <c r="A2980" t="str">
        <f t="shared" si="81"/>
        <v>Canberra2016TOS3Cv43C80_CL</v>
      </c>
      <c r="B2980" s="1">
        <v>42583</v>
      </c>
      <c r="C2980" t="s">
        <v>229</v>
      </c>
      <c r="D2980">
        <v>3</v>
      </c>
      <c r="E2980" t="s">
        <v>1458</v>
      </c>
      <c r="F2980">
        <v>6.6875</v>
      </c>
      <c r="G2980">
        <f t="shared" si="82"/>
        <v>7.6875</v>
      </c>
    </row>
    <row r="2981" spans="1:7" x14ac:dyDescent="0.3">
      <c r="A2981" t="str">
        <f t="shared" si="81"/>
        <v>Canberra2016TOS3Cv43C80_CL</v>
      </c>
      <c r="B2981" s="1">
        <v>42590</v>
      </c>
      <c r="C2981" t="s">
        <v>229</v>
      </c>
      <c r="D2981">
        <v>3</v>
      </c>
      <c r="E2981" t="s">
        <v>1458</v>
      </c>
      <c r="F2981">
        <v>7.8125</v>
      </c>
      <c r="G2981">
        <f t="shared" si="82"/>
        <v>8.8125</v>
      </c>
    </row>
    <row r="2982" spans="1:7" x14ac:dyDescent="0.3">
      <c r="A2982" t="str">
        <f t="shared" si="81"/>
        <v>Canberra2016TOS3Cv43C80_CL</v>
      </c>
      <c r="B2982" s="1">
        <v>42597</v>
      </c>
      <c r="C2982" t="s">
        <v>229</v>
      </c>
      <c r="D2982">
        <v>3</v>
      </c>
      <c r="E2982" t="s">
        <v>1458</v>
      </c>
      <c r="F2982">
        <v>8.4444444444444393</v>
      </c>
      <c r="G2982">
        <f t="shared" si="82"/>
        <v>9.4444444444444393</v>
      </c>
    </row>
    <row r="2983" spans="1:7" x14ac:dyDescent="0.3">
      <c r="A2983" t="str">
        <f t="shared" si="81"/>
        <v>Canberra2016TOS3Cv43C80_CL</v>
      </c>
      <c r="B2983" s="1">
        <v>42600</v>
      </c>
      <c r="C2983" t="s">
        <v>229</v>
      </c>
      <c r="D2983">
        <v>3</v>
      </c>
      <c r="E2983" t="s">
        <v>1458</v>
      </c>
      <c r="F2983">
        <v>9</v>
      </c>
      <c r="G2983" t="str">
        <f t="shared" si="82"/>
        <v/>
      </c>
    </row>
    <row r="2984" spans="1:7" x14ac:dyDescent="0.3">
      <c r="A2984" t="str">
        <f t="shared" si="81"/>
        <v>Canberra2016TOS1Cv44Y89_CL</v>
      </c>
      <c r="B2984" s="1">
        <v>42475</v>
      </c>
      <c r="C2984" t="s">
        <v>38</v>
      </c>
      <c r="D2984">
        <v>1</v>
      </c>
      <c r="E2984" t="s">
        <v>1458</v>
      </c>
      <c r="F2984">
        <v>0</v>
      </c>
      <c r="G2984">
        <f t="shared" si="82"/>
        <v>1</v>
      </c>
    </row>
    <row r="2985" spans="1:7" x14ac:dyDescent="0.3">
      <c r="A2985" t="str">
        <f t="shared" si="81"/>
        <v>Canberra2016TOS1Cv44Y89_CL</v>
      </c>
      <c r="B2985" s="1">
        <v>42479</v>
      </c>
      <c r="C2985" t="s">
        <v>38</v>
      </c>
      <c r="D2985">
        <v>1</v>
      </c>
      <c r="E2985" t="s">
        <v>1458</v>
      </c>
      <c r="F2985">
        <v>0.75</v>
      </c>
      <c r="G2985">
        <f t="shared" si="82"/>
        <v>1.75</v>
      </c>
    </row>
    <row r="2986" spans="1:7" x14ac:dyDescent="0.3">
      <c r="A2986" t="str">
        <f t="shared" si="81"/>
        <v>Canberra2016TOS1Cv44Y89_CL</v>
      </c>
      <c r="B2986" s="1">
        <v>42482</v>
      </c>
      <c r="C2986" t="s">
        <v>38</v>
      </c>
      <c r="D2986">
        <v>1</v>
      </c>
      <c r="E2986" t="s">
        <v>1458</v>
      </c>
      <c r="F2986">
        <v>1.875</v>
      </c>
      <c r="G2986">
        <f t="shared" si="82"/>
        <v>2.875</v>
      </c>
    </row>
    <row r="2987" spans="1:7" x14ac:dyDescent="0.3">
      <c r="A2987" t="str">
        <f t="shared" si="81"/>
        <v>Canberra2016TOS1Cv44Y89_CL</v>
      </c>
      <c r="B2987" s="1">
        <v>42486</v>
      </c>
      <c r="C2987" t="s">
        <v>38</v>
      </c>
      <c r="D2987">
        <v>1</v>
      </c>
      <c r="E2987" t="s">
        <v>1458</v>
      </c>
      <c r="F2987">
        <v>2.875</v>
      </c>
      <c r="G2987">
        <f t="shared" si="82"/>
        <v>3.875</v>
      </c>
    </row>
    <row r="2988" spans="1:7" x14ac:dyDescent="0.3">
      <c r="A2988" t="str">
        <f t="shared" si="81"/>
        <v>Canberra2016TOS1Cv44Y89_CL</v>
      </c>
      <c r="B2988" s="1">
        <v>42489</v>
      </c>
      <c r="C2988" t="s">
        <v>38</v>
      </c>
      <c r="D2988">
        <v>1</v>
      </c>
      <c r="E2988" t="s">
        <v>1458</v>
      </c>
      <c r="F2988">
        <v>2.4375</v>
      </c>
      <c r="G2988">
        <f t="shared" si="82"/>
        <v>3.4375</v>
      </c>
    </row>
    <row r="2989" spans="1:7" x14ac:dyDescent="0.3">
      <c r="A2989" t="str">
        <f t="shared" si="81"/>
        <v>Canberra2016TOS2NaturalCv44Y89_CL</v>
      </c>
      <c r="B2989" s="1">
        <v>42496</v>
      </c>
      <c r="C2989" t="s">
        <v>38</v>
      </c>
      <c r="D2989">
        <v>2</v>
      </c>
      <c r="E2989" t="s">
        <v>1458</v>
      </c>
      <c r="F2989">
        <v>0</v>
      </c>
      <c r="G2989">
        <f t="shared" si="82"/>
        <v>1</v>
      </c>
    </row>
    <row r="2990" spans="1:7" x14ac:dyDescent="0.3">
      <c r="A2990" t="str">
        <f t="shared" si="81"/>
        <v>Canberra2016TOS2NaturalCv44Y89_CL</v>
      </c>
      <c r="B2990" s="1">
        <v>42500</v>
      </c>
      <c r="C2990" t="s">
        <v>38</v>
      </c>
      <c r="D2990">
        <v>2</v>
      </c>
      <c r="E2990" t="s">
        <v>1458</v>
      </c>
      <c r="F2990">
        <v>0</v>
      </c>
      <c r="G2990">
        <f t="shared" si="82"/>
        <v>1</v>
      </c>
    </row>
    <row r="2991" spans="1:7" x14ac:dyDescent="0.3">
      <c r="A2991" t="str">
        <f t="shared" si="81"/>
        <v>Canberra2016TOS2NaturalCv44Y89_CL</v>
      </c>
      <c r="B2991" s="1">
        <v>42509</v>
      </c>
      <c r="C2991" t="s">
        <v>38</v>
      </c>
      <c r="D2991">
        <v>2</v>
      </c>
      <c r="E2991" t="s">
        <v>1458</v>
      </c>
      <c r="F2991">
        <v>1.25</v>
      </c>
      <c r="G2991">
        <f t="shared" si="82"/>
        <v>2.25</v>
      </c>
    </row>
    <row r="2992" spans="1:7" x14ac:dyDescent="0.3">
      <c r="A2992" t="str">
        <f t="shared" si="81"/>
        <v>Canberra2016TOS2NaturalCv44Y89_CL</v>
      </c>
      <c r="B2992" s="1">
        <v>42513</v>
      </c>
      <c r="C2992" t="s">
        <v>38</v>
      </c>
      <c r="D2992">
        <v>2</v>
      </c>
      <c r="E2992" t="s">
        <v>1458</v>
      </c>
      <c r="F2992">
        <v>1.875</v>
      </c>
      <c r="G2992">
        <f t="shared" si="82"/>
        <v>2.875</v>
      </c>
    </row>
    <row r="2993" spans="1:7" x14ac:dyDescent="0.3">
      <c r="A2993" t="str">
        <f t="shared" si="81"/>
        <v>Canberra2016TOS2NaturalCv44Y89_CL</v>
      </c>
      <c r="B2993" s="1">
        <v>42520</v>
      </c>
      <c r="C2993" t="s">
        <v>38</v>
      </c>
      <c r="D2993">
        <v>2</v>
      </c>
      <c r="E2993" t="s">
        <v>1458</v>
      </c>
      <c r="F2993">
        <v>2.75</v>
      </c>
      <c r="G2993">
        <f t="shared" si="82"/>
        <v>3.75</v>
      </c>
    </row>
    <row r="2994" spans="1:7" x14ac:dyDescent="0.3">
      <c r="A2994" t="str">
        <f t="shared" si="81"/>
        <v>Canberra2016TOS2NaturalCv44Y89_CL</v>
      </c>
      <c r="B2994" s="1">
        <v>42527</v>
      </c>
      <c r="C2994" t="s">
        <v>38</v>
      </c>
      <c r="D2994">
        <v>2</v>
      </c>
      <c r="E2994" t="s">
        <v>1458</v>
      </c>
      <c r="F2994">
        <v>3.5625</v>
      </c>
      <c r="G2994">
        <f t="shared" si="82"/>
        <v>4.5625</v>
      </c>
    </row>
    <row r="2995" spans="1:7" x14ac:dyDescent="0.3">
      <c r="A2995" t="str">
        <f t="shared" si="81"/>
        <v>Canberra2016TOS2NaturalCv44Y89_CL</v>
      </c>
      <c r="B2995" s="1">
        <v>42541</v>
      </c>
      <c r="C2995" t="s">
        <v>38</v>
      </c>
      <c r="D2995">
        <v>2</v>
      </c>
      <c r="E2995" t="s">
        <v>1458</v>
      </c>
      <c r="F2995">
        <v>6</v>
      </c>
      <c r="G2995">
        <f t="shared" si="82"/>
        <v>7</v>
      </c>
    </row>
    <row r="2996" spans="1:7" x14ac:dyDescent="0.3">
      <c r="A2996" t="str">
        <f t="shared" si="81"/>
        <v>Canberra2016TOS2NaturalCv44Y89_CL</v>
      </c>
      <c r="B2996" s="1">
        <v>42556</v>
      </c>
      <c r="C2996" t="s">
        <v>38</v>
      </c>
      <c r="D2996">
        <v>2</v>
      </c>
      <c r="E2996" t="s">
        <v>1458</v>
      </c>
      <c r="F2996">
        <v>7.75</v>
      </c>
      <c r="G2996">
        <f t="shared" si="82"/>
        <v>8.75</v>
      </c>
    </row>
    <row r="2997" spans="1:7" x14ac:dyDescent="0.3">
      <c r="A2997" t="str">
        <f t="shared" si="81"/>
        <v>Canberra2016TOS2NaturalCv44Y89_CL</v>
      </c>
      <c r="B2997" s="1">
        <v>42562</v>
      </c>
      <c r="C2997" t="s">
        <v>38</v>
      </c>
      <c r="D2997">
        <v>2</v>
      </c>
      <c r="E2997" t="s">
        <v>1458</v>
      </c>
      <c r="F2997">
        <v>8.5</v>
      </c>
      <c r="G2997">
        <f t="shared" si="82"/>
        <v>9.5</v>
      </c>
    </row>
    <row r="2998" spans="1:7" x14ac:dyDescent="0.3">
      <c r="A2998" t="str">
        <f t="shared" si="81"/>
        <v>Canberra2016TOS2NaturalCv44Y89_CL</v>
      </c>
      <c r="B2998" s="1">
        <v>42569</v>
      </c>
      <c r="C2998" t="s">
        <v>38</v>
      </c>
      <c r="D2998">
        <v>2</v>
      </c>
      <c r="E2998" t="s">
        <v>1458</v>
      </c>
      <c r="F2998">
        <v>9</v>
      </c>
      <c r="G2998" t="str">
        <f t="shared" si="82"/>
        <v/>
      </c>
    </row>
    <row r="2999" spans="1:7" x14ac:dyDescent="0.3">
      <c r="A2999" t="str">
        <f t="shared" si="81"/>
        <v>Canberra2016TOS214Cv44Y89_CL</v>
      </c>
      <c r="B2999" s="1">
        <v>42496</v>
      </c>
      <c r="C2999" t="s">
        <v>38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3">
      <c r="A3000" t="str">
        <f t="shared" si="81"/>
        <v>Canberra2016TOS214Cv44Y89_CL</v>
      </c>
      <c r="B3000" s="1">
        <v>42500</v>
      </c>
      <c r="C3000" t="s">
        <v>38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3">
      <c r="A3001" t="str">
        <f t="shared" si="81"/>
        <v>Canberra2016TOS214Cv44Y89_CL</v>
      </c>
      <c r="B3001" s="1">
        <v>42509</v>
      </c>
      <c r="C3001" t="s">
        <v>38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3">
      <c r="A3002" t="str">
        <f t="shared" ref="A3002:A3065" si="83">IF(D3002=2,"Canberra2016TOS"&amp;D3002&amp;E3002&amp;"Cv"&amp;C3002,"Canberra2016TOS"&amp;D3002&amp;"Cv"&amp;C3002)</f>
        <v>Canberra2016TOS214Cv44Y89_CL</v>
      </c>
      <c r="B3002" s="1">
        <v>42513</v>
      </c>
      <c r="C3002" t="s">
        <v>38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3">
      <c r="A3003" t="str">
        <f t="shared" si="83"/>
        <v>Canberra2016TOS214Cv44Y89_CL</v>
      </c>
      <c r="B3003" s="1">
        <v>42520</v>
      </c>
      <c r="C3003" t="s">
        <v>38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3">
      <c r="A3004" t="str">
        <f t="shared" si="83"/>
        <v>Canberra2016TOS214Cv44Y89_CL</v>
      </c>
      <c r="B3004" s="1">
        <v>42527</v>
      </c>
      <c r="C3004" t="s">
        <v>38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3">
      <c r="A3005" t="str">
        <f t="shared" si="83"/>
        <v>Canberra2016TOS214Cv44Y89_CL</v>
      </c>
      <c r="B3005" s="1">
        <v>42535</v>
      </c>
      <c r="C3005" t="s">
        <v>38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3">
      <c r="A3006" t="str">
        <f t="shared" si="83"/>
        <v>Canberra2016TOS214Cv44Y89_CL</v>
      </c>
      <c r="B3006" s="1">
        <v>42541</v>
      </c>
      <c r="C3006" t="s">
        <v>38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3">
      <c r="A3007" t="str">
        <f t="shared" si="83"/>
        <v>Canberra2016TOS214Cv44Y89_CL</v>
      </c>
      <c r="B3007" s="1">
        <v>42556</v>
      </c>
      <c r="C3007" t="s">
        <v>38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3">
      <c r="A3008" t="str">
        <f t="shared" si="83"/>
        <v>Canberra2016TOS214Cv44Y89_CL</v>
      </c>
      <c r="B3008" s="1">
        <v>42562</v>
      </c>
      <c r="C3008" t="s">
        <v>38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3">
      <c r="A3009" t="str">
        <f t="shared" si="83"/>
        <v>Canberra2016TOS216Cv44Y89_CL</v>
      </c>
      <c r="B3009" s="1">
        <v>42496</v>
      </c>
      <c r="C3009" t="s">
        <v>38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3">
      <c r="A3010" t="str">
        <f t="shared" si="83"/>
        <v>Canberra2016TOS216Cv44Y89_CL</v>
      </c>
      <c r="B3010" s="1">
        <v>42500</v>
      </c>
      <c r="C3010" t="s">
        <v>38</v>
      </c>
      <c r="D3010">
        <v>2</v>
      </c>
      <c r="E3010">
        <v>16</v>
      </c>
      <c r="F3010">
        <v>0</v>
      </c>
      <c r="G3010">
        <f t="shared" ref="G3010:G3073" si="84">IF(F3010&lt;9,F3010+1,"")</f>
        <v>1</v>
      </c>
    </row>
    <row r="3011" spans="1:7" x14ac:dyDescent="0.3">
      <c r="A3011" t="str">
        <f t="shared" si="83"/>
        <v>Canberra2016TOS216Cv44Y89_CL</v>
      </c>
      <c r="B3011" s="1">
        <v>42509</v>
      </c>
      <c r="C3011" t="s">
        <v>38</v>
      </c>
      <c r="D3011">
        <v>2</v>
      </c>
      <c r="E3011">
        <v>16</v>
      </c>
      <c r="F3011">
        <v>1.5</v>
      </c>
      <c r="G3011">
        <f t="shared" si="84"/>
        <v>2.5</v>
      </c>
    </row>
    <row r="3012" spans="1:7" x14ac:dyDescent="0.3">
      <c r="A3012" t="str">
        <f t="shared" si="83"/>
        <v>Canberra2016TOS216Cv44Y89_CL</v>
      </c>
      <c r="B3012" s="1">
        <v>42513</v>
      </c>
      <c r="C3012" t="s">
        <v>38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3">
      <c r="A3013" t="str">
        <f t="shared" si="83"/>
        <v>Canberra2016TOS216Cv44Y89_CL</v>
      </c>
      <c r="B3013" s="1">
        <v>42520</v>
      </c>
      <c r="C3013" t="s">
        <v>38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3">
      <c r="A3014" t="str">
        <f t="shared" si="83"/>
        <v>Canberra2016TOS216Cv44Y89_CL</v>
      </c>
      <c r="B3014" s="1">
        <v>42527</v>
      </c>
      <c r="C3014" t="s">
        <v>38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3">
      <c r="A3015" t="str">
        <f t="shared" si="83"/>
        <v>Canberra2016TOS216Cv44Y89_CL</v>
      </c>
      <c r="B3015" s="1">
        <v>42535</v>
      </c>
      <c r="C3015" t="s">
        <v>38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3">
      <c r="A3016" t="str">
        <f t="shared" si="83"/>
        <v>Canberra2016TOS216Cv44Y89_CL</v>
      </c>
      <c r="B3016" s="1">
        <v>42541</v>
      </c>
      <c r="C3016" t="s">
        <v>38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3">
      <c r="A3017" t="str">
        <f t="shared" si="83"/>
        <v>Canberra2016TOS216Cv44Y89_CL</v>
      </c>
      <c r="B3017" s="1">
        <v>42556</v>
      </c>
      <c r="C3017" t="s">
        <v>38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3">
      <c r="A3018" t="str">
        <f t="shared" si="83"/>
        <v>Canberra2016TOS216Cv44Y89_CL</v>
      </c>
      <c r="B3018" s="1">
        <v>42562</v>
      </c>
      <c r="C3018" t="s">
        <v>38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3">
      <c r="A3019" t="str">
        <f t="shared" si="83"/>
        <v>Canberra2016TOS216Cv44Y89_CL</v>
      </c>
      <c r="B3019" s="1">
        <v>42569</v>
      </c>
      <c r="C3019" t="s">
        <v>38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3">
      <c r="A3020" t="str">
        <f t="shared" si="83"/>
        <v>Canberra2016TOS3Cv44Y89_CL</v>
      </c>
      <c r="B3020" s="1">
        <v>42527</v>
      </c>
      <c r="C3020" t="s">
        <v>38</v>
      </c>
      <c r="D3020">
        <v>3</v>
      </c>
      <c r="E3020" t="s">
        <v>1458</v>
      </c>
      <c r="F3020">
        <v>0</v>
      </c>
      <c r="G3020">
        <f t="shared" si="84"/>
        <v>1</v>
      </c>
    </row>
    <row r="3021" spans="1:7" x14ac:dyDescent="0.3">
      <c r="A3021" t="str">
        <f t="shared" si="83"/>
        <v>Canberra2016TOS3Cv44Y89_CL</v>
      </c>
      <c r="B3021" s="1">
        <v>42541</v>
      </c>
      <c r="C3021" t="s">
        <v>38</v>
      </c>
      <c r="D3021">
        <v>3</v>
      </c>
      <c r="E3021" t="s">
        <v>1458</v>
      </c>
      <c r="F3021">
        <v>1.4375</v>
      </c>
      <c r="G3021">
        <f t="shared" si="84"/>
        <v>2.4375</v>
      </c>
    </row>
    <row r="3022" spans="1:7" x14ac:dyDescent="0.3">
      <c r="A3022" t="str">
        <f t="shared" si="83"/>
        <v>Canberra2016TOS3Cv44Y89_CL</v>
      </c>
      <c r="B3022" s="1">
        <v>42556</v>
      </c>
      <c r="C3022" t="s">
        <v>38</v>
      </c>
      <c r="D3022">
        <v>3</v>
      </c>
      <c r="E3022" t="s">
        <v>1458</v>
      </c>
      <c r="F3022">
        <v>2.5625</v>
      </c>
      <c r="G3022">
        <f t="shared" si="84"/>
        <v>3.5625</v>
      </c>
    </row>
    <row r="3023" spans="1:7" x14ac:dyDescent="0.3">
      <c r="A3023" t="str">
        <f t="shared" si="83"/>
        <v>Canberra2016TOS3Cv44Y89_CL</v>
      </c>
      <c r="B3023" s="1">
        <v>42562</v>
      </c>
      <c r="C3023" t="s">
        <v>38</v>
      </c>
      <c r="D3023">
        <v>3</v>
      </c>
      <c r="E3023" t="s">
        <v>1458</v>
      </c>
      <c r="F3023">
        <v>3.75</v>
      </c>
      <c r="G3023">
        <f t="shared" si="84"/>
        <v>4.75</v>
      </c>
    </row>
    <row r="3024" spans="1:7" x14ac:dyDescent="0.3">
      <c r="A3024" t="str">
        <f t="shared" si="83"/>
        <v>Canberra2016TOS3Cv44Y89_CL</v>
      </c>
      <c r="B3024" s="1">
        <v>42569</v>
      </c>
      <c r="C3024" t="s">
        <v>38</v>
      </c>
      <c r="D3024">
        <v>3</v>
      </c>
      <c r="E3024" t="s">
        <v>1458</v>
      </c>
      <c r="F3024">
        <v>4.875</v>
      </c>
      <c r="G3024">
        <f t="shared" si="84"/>
        <v>5.875</v>
      </c>
    </row>
    <row r="3025" spans="1:7" x14ac:dyDescent="0.3">
      <c r="A3025" t="str">
        <f t="shared" si="83"/>
        <v>Canberra2016TOS3Cv44Y89_CL</v>
      </c>
      <c r="B3025" s="1">
        <v>42576</v>
      </c>
      <c r="C3025" t="s">
        <v>38</v>
      </c>
      <c r="D3025">
        <v>3</v>
      </c>
      <c r="E3025" t="s">
        <v>1458</v>
      </c>
      <c r="F3025">
        <v>5.875</v>
      </c>
      <c r="G3025">
        <f t="shared" si="84"/>
        <v>6.875</v>
      </c>
    </row>
    <row r="3026" spans="1:7" x14ac:dyDescent="0.3">
      <c r="A3026" t="str">
        <f t="shared" si="83"/>
        <v>Canberra2016TOS3Cv44Y89_CL</v>
      </c>
      <c r="B3026" s="1">
        <v>42583</v>
      </c>
      <c r="C3026" t="s">
        <v>38</v>
      </c>
      <c r="D3026">
        <v>3</v>
      </c>
      <c r="E3026" t="s">
        <v>1458</v>
      </c>
      <c r="F3026">
        <v>6.8125</v>
      </c>
      <c r="G3026">
        <f t="shared" si="84"/>
        <v>7.8125</v>
      </c>
    </row>
    <row r="3027" spans="1:7" x14ac:dyDescent="0.3">
      <c r="A3027" t="str">
        <f t="shared" si="83"/>
        <v>Canberra2016TOS3Cv44Y89_CL</v>
      </c>
      <c r="B3027" s="1">
        <v>42590</v>
      </c>
      <c r="C3027" t="s">
        <v>38</v>
      </c>
      <c r="D3027">
        <v>3</v>
      </c>
      <c r="E3027" t="s">
        <v>1458</v>
      </c>
      <c r="F3027">
        <v>8.375</v>
      </c>
      <c r="G3027">
        <f t="shared" si="84"/>
        <v>9.375</v>
      </c>
    </row>
    <row r="3028" spans="1:7" x14ac:dyDescent="0.3">
      <c r="A3028" t="str">
        <f t="shared" si="83"/>
        <v>Canberra2016TOS3Cv44Y89_CL</v>
      </c>
      <c r="B3028" s="1">
        <v>42597</v>
      </c>
      <c r="C3028" t="s">
        <v>38</v>
      </c>
      <c r="D3028">
        <v>3</v>
      </c>
      <c r="E3028" t="s">
        <v>1458</v>
      </c>
      <c r="F3028">
        <v>9</v>
      </c>
      <c r="G3028" t="str">
        <f t="shared" si="84"/>
        <v/>
      </c>
    </row>
    <row r="3029" spans="1:7" x14ac:dyDescent="0.3">
      <c r="A3029" t="str">
        <f t="shared" si="83"/>
        <v>Canberra2016TOS1Cv45Y88_CL</v>
      </c>
      <c r="B3029" s="1">
        <v>42475</v>
      </c>
      <c r="C3029" t="s">
        <v>61</v>
      </c>
      <c r="D3029">
        <v>1</v>
      </c>
      <c r="E3029" t="s">
        <v>1458</v>
      </c>
      <c r="F3029">
        <v>0</v>
      </c>
      <c r="G3029">
        <f t="shared" si="84"/>
        <v>1</v>
      </c>
    </row>
    <row r="3030" spans="1:7" x14ac:dyDescent="0.3">
      <c r="A3030" t="str">
        <f t="shared" si="83"/>
        <v>Canberra2016TOS1Cv45Y88_CL</v>
      </c>
      <c r="B3030" s="1">
        <v>42479</v>
      </c>
      <c r="C3030" t="s">
        <v>61</v>
      </c>
      <c r="D3030">
        <v>1</v>
      </c>
      <c r="E3030" t="s">
        <v>1458</v>
      </c>
      <c r="F3030">
        <v>0.375</v>
      </c>
      <c r="G3030">
        <f t="shared" si="84"/>
        <v>1.375</v>
      </c>
    </row>
    <row r="3031" spans="1:7" x14ac:dyDescent="0.3">
      <c r="A3031" t="str">
        <f t="shared" si="83"/>
        <v>Canberra2016TOS1Cv45Y88_CL</v>
      </c>
      <c r="B3031" s="1">
        <v>42482</v>
      </c>
      <c r="C3031" t="s">
        <v>61</v>
      </c>
      <c r="D3031">
        <v>1</v>
      </c>
      <c r="E3031" t="s">
        <v>1458</v>
      </c>
      <c r="F3031">
        <v>1.375</v>
      </c>
      <c r="G3031">
        <f t="shared" si="84"/>
        <v>2.375</v>
      </c>
    </row>
    <row r="3032" spans="1:7" x14ac:dyDescent="0.3">
      <c r="A3032" t="str">
        <f t="shared" si="83"/>
        <v>Canberra2016TOS1Cv45Y88_CL</v>
      </c>
      <c r="B3032" s="1">
        <v>42486</v>
      </c>
      <c r="C3032" t="s">
        <v>61</v>
      </c>
      <c r="D3032">
        <v>1</v>
      </c>
      <c r="E3032" t="s">
        <v>1458</v>
      </c>
      <c r="F3032">
        <v>2</v>
      </c>
      <c r="G3032">
        <f t="shared" si="84"/>
        <v>3</v>
      </c>
    </row>
    <row r="3033" spans="1:7" x14ac:dyDescent="0.3">
      <c r="A3033" t="str">
        <f t="shared" si="83"/>
        <v>Canberra2016TOS1Cv45Y88_CL</v>
      </c>
      <c r="B3033" s="1">
        <v>42489</v>
      </c>
      <c r="C3033" t="s">
        <v>61</v>
      </c>
      <c r="D3033">
        <v>1</v>
      </c>
      <c r="E3033" t="s">
        <v>1458</v>
      </c>
      <c r="F3033">
        <v>2.5</v>
      </c>
      <c r="G3033">
        <f t="shared" si="84"/>
        <v>3.5</v>
      </c>
    </row>
    <row r="3034" spans="1:7" x14ac:dyDescent="0.3">
      <c r="A3034" t="str">
        <f t="shared" si="83"/>
        <v>Canberra2016TOS2NaturalCv45Y88_CL</v>
      </c>
      <c r="B3034" s="1">
        <v>42496</v>
      </c>
      <c r="C3034" t="s">
        <v>61</v>
      </c>
      <c r="D3034">
        <v>2</v>
      </c>
      <c r="E3034" t="s">
        <v>1458</v>
      </c>
      <c r="F3034">
        <v>0</v>
      </c>
      <c r="G3034">
        <f t="shared" si="84"/>
        <v>1</v>
      </c>
    </row>
    <row r="3035" spans="1:7" x14ac:dyDescent="0.3">
      <c r="A3035" t="str">
        <f t="shared" si="83"/>
        <v>Canberra2016TOS2NaturalCv45Y88_CL</v>
      </c>
      <c r="B3035" s="1">
        <v>42500</v>
      </c>
      <c r="C3035" t="s">
        <v>61</v>
      </c>
      <c r="D3035">
        <v>2</v>
      </c>
      <c r="E3035" t="s">
        <v>1458</v>
      </c>
      <c r="F3035">
        <v>0</v>
      </c>
      <c r="G3035">
        <f t="shared" si="84"/>
        <v>1</v>
      </c>
    </row>
    <row r="3036" spans="1:7" x14ac:dyDescent="0.3">
      <c r="A3036" t="str">
        <f t="shared" si="83"/>
        <v>Canberra2016TOS2NaturalCv45Y88_CL</v>
      </c>
      <c r="B3036" s="1">
        <v>42509</v>
      </c>
      <c r="C3036" t="s">
        <v>61</v>
      </c>
      <c r="D3036">
        <v>2</v>
      </c>
      <c r="E3036" t="s">
        <v>1458</v>
      </c>
      <c r="F3036">
        <v>1.625</v>
      </c>
      <c r="G3036">
        <f t="shared" si="84"/>
        <v>2.625</v>
      </c>
    </row>
    <row r="3037" spans="1:7" x14ac:dyDescent="0.3">
      <c r="A3037" t="str">
        <f t="shared" si="83"/>
        <v>Canberra2016TOS2NaturalCv45Y88_CL</v>
      </c>
      <c r="B3037" s="1">
        <v>42513</v>
      </c>
      <c r="C3037" t="s">
        <v>61</v>
      </c>
      <c r="D3037">
        <v>2</v>
      </c>
      <c r="E3037" t="s">
        <v>1458</v>
      </c>
      <c r="F3037">
        <v>2.375</v>
      </c>
      <c r="G3037">
        <f t="shared" si="84"/>
        <v>3.375</v>
      </c>
    </row>
    <row r="3038" spans="1:7" x14ac:dyDescent="0.3">
      <c r="A3038" t="str">
        <f t="shared" si="83"/>
        <v>Canberra2016TOS2NaturalCv45Y88_CL</v>
      </c>
      <c r="B3038" s="1">
        <v>42520</v>
      </c>
      <c r="C3038" t="s">
        <v>61</v>
      </c>
      <c r="D3038">
        <v>2</v>
      </c>
      <c r="E3038" t="s">
        <v>1458</v>
      </c>
      <c r="F3038">
        <v>3.5</v>
      </c>
      <c r="G3038">
        <f t="shared" si="84"/>
        <v>4.5</v>
      </c>
    </row>
    <row r="3039" spans="1:7" x14ac:dyDescent="0.3">
      <c r="A3039" t="str">
        <f t="shared" si="83"/>
        <v>Canberra2016TOS2NaturalCv45Y88_CL</v>
      </c>
      <c r="B3039" s="1">
        <v>42527</v>
      </c>
      <c r="C3039" t="s">
        <v>61</v>
      </c>
      <c r="D3039">
        <v>2</v>
      </c>
      <c r="E3039" t="s">
        <v>1458</v>
      </c>
      <c r="F3039">
        <v>4.125</v>
      </c>
      <c r="G3039">
        <f t="shared" si="84"/>
        <v>5.125</v>
      </c>
    </row>
    <row r="3040" spans="1:7" x14ac:dyDescent="0.3">
      <c r="A3040" t="str">
        <f t="shared" si="83"/>
        <v>Canberra2016TOS2NaturalCv45Y88_CL</v>
      </c>
      <c r="B3040" s="1">
        <v>42541</v>
      </c>
      <c r="C3040" t="s">
        <v>61</v>
      </c>
      <c r="D3040">
        <v>2</v>
      </c>
      <c r="E3040" t="s">
        <v>1458</v>
      </c>
      <c r="F3040">
        <v>6.625</v>
      </c>
      <c r="G3040">
        <f t="shared" si="84"/>
        <v>7.625</v>
      </c>
    </row>
    <row r="3041" spans="1:7" x14ac:dyDescent="0.3">
      <c r="A3041" t="str">
        <f t="shared" si="83"/>
        <v>Canberra2016TOS2NaturalCv45Y88_CL</v>
      </c>
      <c r="B3041" s="1">
        <v>42556</v>
      </c>
      <c r="C3041" t="s">
        <v>61</v>
      </c>
      <c r="D3041">
        <v>2</v>
      </c>
      <c r="E3041" t="s">
        <v>1458</v>
      </c>
      <c r="F3041">
        <v>8.75</v>
      </c>
      <c r="G3041">
        <f t="shared" si="84"/>
        <v>9.75</v>
      </c>
    </row>
    <row r="3042" spans="1:7" x14ac:dyDescent="0.3">
      <c r="A3042" t="str">
        <f t="shared" si="83"/>
        <v>Canberra2016TOS2NaturalCv45Y88_CL</v>
      </c>
      <c r="B3042" s="1">
        <v>42562</v>
      </c>
      <c r="C3042" t="s">
        <v>61</v>
      </c>
      <c r="D3042">
        <v>2</v>
      </c>
      <c r="E3042" t="s">
        <v>1458</v>
      </c>
      <c r="F3042">
        <v>8.5</v>
      </c>
      <c r="G3042">
        <f t="shared" si="84"/>
        <v>9.5</v>
      </c>
    </row>
    <row r="3043" spans="1:7" x14ac:dyDescent="0.3">
      <c r="A3043" t="str">
        <f t="shared" si="83"/>
        <v>Canberra2016TOS214Cv45Y88_CL</v>
      </c>
      <c r="B3043" s="1">
        <v>42496</v>
      </c>
      <c r="C3043" t="s">
        <v>61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3">
      <c r="A3044" t="str">
        <f t="shared" si="83"/>
        <v>Canberra2016TOS214Cv45Y88_CL</v>
      </c>
      <c r="B3044" s="1">
        <v>42500</v>
      </c>
      <c r="C3044" t="s">
        <v>61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3">
      <c r="A3045" t="str">
        <f t="shared" si="83"/>
        <v>Canberra2016TOS214Cv45Y88_CL</v>
      </c>
      <c r="B3045" s="1">
        <v>42509</v>
      </c>
      <c r="C3045" t="s">
        <v>61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3">
      <c r="A3046" t="str">
        <f t="shared" si="83"/>
        <v>Canberra2016TOS214Cv45Y88_CL</v>
      </c>
      <c r="B3046" s="1">
        <v>42513</v>
      </c>
      <c r="C3046" t="s">
        <v>61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3">
      <c r="A3047" t="str">
        <f t="shared" si="83"/>
        <v>Canberra2016TOS214Cv45Y88_CL</v>
      </c>
      <c r="B3047" s="1">
        <v>42520</v>
      </c>
      <c r="C3047" t="s">
        <v>61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3">
      <c r="A3048" t="str">
        <f t="shared" si="83"/>
        <v>Canberra2016TOS214Cv45Y88_CL</v>
      </c>
      <c r="B3048" s="1">
        <v>42527</v>
      </c>
      <c r="C3048" t="s">
        <v>61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3">
      <c r="A3049" t="str">
        <f t="shared" si="83"/>
        <v>Canberra2016TOS214Cv45Y88_CL</v>
      </c>
      <c r="B3049" s="1">
        <v>42535</v>
      </c>
      <c r="C3049" t="s">
        <v>61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3">
      <c r="A3050" t="str">
        <f t="shared" si="83"/>
        <v>Canberra2016TOS214Cv45Y88_CL</v>
      </c>
      <c r="B3050" s="1">
        <v>42541</v>
      </c>
      <c r="C3050" t="s">
        <v>61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3">
      <c r="A3051" t="str">
        <f t="shared" si="83"/>
        <v>Canberra2016TOS214Cv45Y88_CL</v>
      </c>
      <c r="B3051" s="1">
        <v>42556</v>
      </c>
      <c r="C3051" t="s">
        <v>61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3">
      <c r="A3052" t="str">
        <f t="shared" si="83"/>
        <v>Canberra2016TOS214Cv45Y88_CL</v>
      </c>
      <c r="B3052" s="1">
        <v>42562</v>
      </c>
      <c r="C3052" t="s">
        <v>61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3">
      <c r="A3053" t="str">
        <f t="shared" si="83"/>
        <v>Canberra2016TOS216Cv45Y88_CL</v>
      </c>
      <c r="B3053" s="1">
        <v>42496</v>
      </c>
      <c r="C3053" t="s">
        <v>61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3">
      <c r="A3054" t="str">
        <f t="shared" si="83"/>
        <v>Canberra2016TOS216Cv45Y88_CL</v>
      </c>
      <c r="B3054" s="1">
        <v>42500</v>
      </c>
      <c r="C3054" t="s">
        <v>61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3">
      <c r="A3055" t="str">
        <f t="shared" si="83"/>
        <v>Canberra2016TOS216Cv45Y88_CL</v>
      </c>
      <c r="B3055" s="1">
        <v>42509</v>
      </c>
      <c r="C3055" t="s">
        <v>61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3">
      <c r="A3056" t="str">
        <f t="shared" si="83"/>
        <v>Canberra2016TOS216Cv45Y88_CL</v>
      </c>
      <c r="B3056" s="1">
        <v>42513</v>
      </c>
      <c r="C3056" t="s">
        <v>61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3">
      <c r="A3057" t="str">
        <f t="shared" si="83"/>
        <v>Canberra2016TOS216Cv45Y88_CL</v>
      </c>
      <c r="B3057" s="1">
        <v>42520</v>
      </c>
      <c r="C3057" t="s">
        <v>61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3">
      <c r="A3058" t="str">
        <f t="shared" si="83"/>
        <v>Canberra2016TOS216Cv45Y88_CL</v>
      </c>
      <c r="B3058" s="1">
        <v>42527</v>
      </c>
      <c r="C3058" t="s">
        <v>61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3">
      <c r="A3059" t="str">
        <f t="shared" si="83"/>
        <v>Canberra2016TOS216Cv45Y88_CL</v>
      </c>
      <c r="B3059" s="1">
        <v>42535</v>
      </c>
      <c r="C3059" t="s">
        <v>61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3">
      <c r="A3060" t="str">
        <f t="shared" si="83"/>
        <v>Canberra2016TOS216Cv45Y88_CL</v>
      </c>
      <c r="B3060" s="1">
        <v>42541</v>
      </c>
      <c r="C3060" t="s">
        <v>61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3">
      <c r="A3061" t="str">
        <f t="shared" si="83"/>
        <v>Canberra2016TOS216Cv45Y88_CL</v>
      </c>
      <c r="B3061" s="1">
        <v>42556</v>
      </c>
      <c r="C3061" t="s">
        <v>61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3">
      <c r="A3062" t="str">
        <f t="shared" si="83"/>
        <v>Canberra2016TOS216Cv45Y88_CL</v>
      </c>
      <c r="B3062" s="1">
        <v>42562</v>
      </c>
      <c r="C3062" t="s">
        <v>61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3">
      <c r="A3063" t="str">
        <f t="shared" si="83"/>
        <v>Canberra2016TOS3Cv45Y88_CL</v>
      </c>
      <c r="B3063" s="1">
        <v>42527</v>
      </c>
      <c r="C3063" t="s">
        <v>61</v>
      </c>
      <c r="D3063">
        <v>3</v>
      </c>
      <c r="E3063" t="s">
        <v>1458</v>
      </c>
      <c r="F3063">
        <v>0</v>
      </c>
      <c r="G3063">
        <f t="shared" si="84"/>
        <v>1</v>
      </c>
    </row>
    <row r="3064" spans="1:7" x14ac:dyDescent="0.3">
      <c r="A3064" t="str">
        <f t="shared" si="83"/>
        <v>Canberra2016TOS3Cv45Y88_CL</v>
      </c>
      <c r="B3064" s="1">
        <v>42541</v>
      </c>
      <c r="C3064" t="s">
        <v>61</v>
      </c>
      <c r="D3064">
        <v>3</v>
      </c>
      <c r="E3064" t="s">
        <v>1458</v>
      </c>
      <c r="F3064">
        <v>1.5</v>
      </c>
      <c r="G3064">
        <f t="shared" si="84"/>
        <v>2.5</v>
      </c>
    </row>
    <row r="3065" spans="1:7" x14ac:dyDescent="0.3">
      <c r="A3065" t="str">
        <f t="shared" si="83"/>
        <v>Canberra2016TOS3Cv45Y88_CL</v>
      </c>
      <c r="B3065" s="1">
        <v>42556</v>
      </c>
      <c r="C3065" t="s">
        <v>61</v>
      </c>
      <c r="D3065">
        <v>3</v>
      </c>
      <c r="E3065" t="s">
        <v>1458</v>
      </c>
      <c r="F3065">
        <v>2.9375</v>
      </c>
      <c r="G3065">
        <f t="shared" si="84"/>
        <v>3.9375</v>
      </c>
    </row>
    <row r="3066" spans="1:7" x14ac:dyDescent="0.3">
      <c r="A3066" t="str">
        <f t="shared" ref="A3066:A3129" si="85">IF(D3066=2,"Canberra2016TOS"&amp;D3066&amp;E3066&amp;"Cv"&amp;C3066,"Canberra2016TOS"&amp;D3066&amp;"Cv"&amp;C3066)</f>
        <v>Canberra2016TOS3Cv45Y88_CL</v>
      </c>
      <c r="B3066" s="1">
        <v>42562</v>
      </c>
      <c r="C3066" t="s">
        <v>61</v>
      </c>
      <c r="D3066">
        <v>3</v>
      </c>
      <c r="E3066" t="s">
        <v>1458</v>
      </c>
      <c r="F3066">
        <v>4.125</v>
      </c>
      <c r="G3066">
        <f t="shared" si="84"/>
        <v>5.125</v>
      </c>
    </row>
    <row r="3067" spans="1:7" x14ac:dyDescent="0.3">
      <c r="A3067" t="str">
        <f t="shared" si="85"/>
        <v>Canberra2016TOS3Cv45Y88_CL</v>
      </c>
      <c r="B3067" s="1">
        <v>42569</v>
      </c>
      <c r="C3067" t="s">
        <v>61</v>
      </c>
      <c r="D3067">
        <v>3</v>
      </c>
      <c r="E3067" t="s">
        <v>1458</v>
      </c>
      <c r="F3067">
        <v>5</v>
      </c>
      <c r="G3067">
        <f t="shared" si="84"/>
        <v>6</v>
      </c>
    </row>
    <row r="3068" spans="1:7" x14ac:dyDescent="0.3">
      <c r="A3068" t="str">
        <f t="shared" si="85"/>
        <v>Canberra2016TOS3Cv45Y88_CL</v>
      </c>
      <c r="B3068" s="1">
        <v>42576</v>
      </c>
      <c r="C3068" t="s">
        <v>61</v>
      </c>
      <c r="D3068">
        <v>3</v>
      </c>
      <c r="E3068" t="s">
        <v>1458</v>
      </c>
      <c r="F3068">
        <v>6.1875</v>
      </c>
      <c r="G3068">
        <f t="shared" si="84"/>
        <v>7.1875</v>
      </c>
    </row>
    <row r="3069" spans="1:7" x14ac:dyDescent="0.3">
      <c r="A3069" t="str">
        <f t="shared" si="85"/>
        <v>Canberra2016TOS3Cv45Y88_CL</v>
      </c>
      <c r="B3069" s="1">
        <v>42583</v>
      </c>
      <c r="C3069" t="s">
        <v>61</v>
      </c>
      <c r="D3069">
        <v>3</v>
      </c>
      <c r="E3069" t="s">
        <v>1458</v>
      </c>
      <c r="F3069">
        <v>7.4375</v>
      </c>
      <c r="G3069">
        <f t="shared" si="84"/>
        <v>8.4375</v>
      </c>
    </row>
    <row r="3070" spans="1:7" x14ac:dyDescent="0.3">
      <c r="A3070" t="str">
        <f t="shared" si="85"/>
        <v>Canberra2016TOS3Cv45Y88_CL</v>
      </c>
      <c r="B3070" s="1">
        <v>42590</v>
      </c>
      <c r="C3070" t="s">
        <v>61</v>
      </c>
      <c r="D3070">
        <v>3</v>
      </c>
      <c r="E3070" t="s">
        <v>1458</v>
      </c>
      <c r="F3070">
        <v>8.3125</v>
      </c>
      <c r="G3070">
        <f t="shared" si="84"/>
        <v>9.3125</v>
      </c>
    </row>
    <row r="3071" spans="1:7" x14ac:dyDescent="0.3">
      <c r="A3071" t="str">
        <f t="shared" si="85"/>
        <v>Canberra2016TOS3Cv45Y88_CL</v>
      </c>
      <c r="B3071" s="1">
        <v>42597</v>
      </c>
      <c r="C3071" t="s">
        <v>61</v>
      </c>
      <c r="D3071">
        <v>3</v>
      </c>
      <c r="E3071" t="s">
        <v>1458</v>
      </c>
      <c r="F3071">
        <v>8.75</v>
      </c>
      <c r="G3071">
        <f t="shared" si="84"/>
        <v>9.75</v>
      </c>
    </row>
    <row r="3072" spans="1:7" x14ac:dyDescent="0.3">
      <c r="A3072" t="str">
        <f t="shared" si="85"/>
        <v>Canberra2016TOS3Cv45Y88_CL</v>
      </c>
      <c r="B3072" s="1">
        <v>42600</v>
      </c>
      <c r="C3072" t="s">
        <v>61</v>
      </c>
      <c r="D3072">
        <v>3</v>
      </c>
      <c r="E3072" t="s">
        <v>1458</v>
      </c>
      <c r="F3072">
        <v>9</v>
      </c>
      <c r="G3072" t="str">
        <f t="shared" si="84"/>
        <v/>
      </c>
    </row>
    <row r="3073" spans="1:7" x14ac:dyDescent="0.3">
      <c r="A3073" t="str">
        <f t="shared" si="85"/>
        <v>Canberra2016TOS1CvArazzo</v>
      </c>
      <c r="B3073" s="1">
        <v>42475</v>
      </c>
      <c r="C3073" t="s">
        <v>1472</v>
      </c>
      <c r="D3073">
        <v>1</v>
      </c>
      <c r="E3073" t="s">
        <v>1458</v>
      </c>
      <c r="F3073">
        <v>0</v>
      </c>
      <c r="G3073">
        <f t="shared" si="84"/>
        <v>1</v>
      </c>
    </row>
    <row r="3074" spans="1:7" x14ac:dyDescent="0.3">
      <c r="A3074" t="str">
        <f t="shared" si="85"/>
        <v>Canberra2016TOS1CvArazzo</v>
      </c>
      <c r="B3074" s="1">
        <v>42479</v>
      </c>
      <c r="C3074" t="s">
        <v>1472</v>
      </c>
      <c r="D3074">
        <v>1</v>
      </c>
      <c r="E3074" t="s">
        <v>1458</v>
      </c>
      <c r="F3074">
        <v>0.1875</v>
      </c>
      <c r="G3074">
        <f t="shared" ref="G3074:G3137" si="86">IF(F3074&lt;9,F3074+1,"")</f>
        <v>1.1875</v>
      </c>
    </row>
    <row r="3075" spans="1:7" x14ac:dyDescent="0.3">
      <c r="A3075" t="str">
        <f t="shared" si="85"/>
        <v>Canberra2016TOS1CvArazzo</v>
      </c>
      <c r="B3075" s="1">
        <v>42482</v>
      </c>
      <c r="C3075" t="s">
        <v>1472</v>
      </c>
      <c r="D3075">
        <v>1</v>
      </c>
      <c r="E3075" t="s">
        <v>1458</v>
      </c>
      <c r="F3075">
        <v>1.0625</v>
      </c>
      <c r="G3075">
        <f t="shared" si="86"/>
        <v>2.0625</v>
      </c>
    </row>
    <row r="3076" spans="1:7" x14ac:dyDescent="0.3">
      <c r="A3076" t="str">
        <f t="shared" si="85"/>
        <v>Canberra2016TOS1CvArazzo</v>
      </c>
      <c r="B3076" s="1">
        <v>42486</v>
      </c>
      <c r="C3076" t="s">
        <v>1472</v>
      </c>
      <c r="D3076">
        <v>1</v>
      </c>
      <c r="E3076" t="s">
        <v>1458</v>
      </c>
      <c r="F3076">
        <v>0.75</v>
      </c>
      <c r="G3076">
        <f t="shared" si="86"/>
        <v>1.75</v>
      </c>
    </row>
    <row r="3077" spans="1:7" x14ac:dyDescent="0.3">
      <c r="A3077" t="str">
        <f t="shared" si="85"/>
        <v>Canberra2016TOS1CvArazzo</v>
      </c>
      <c r="B3077" s="1">
        <v>42489</v>
      </c>
      <c r="C3077" t="s">
        <v>1472</v>
      </c>
      <c r="D3077">
        <v>1</v>
      </c>
      <c r="E3077" t="s">
        <v>1458</v>
      </c>
      <c r="F3077">
        <v>2.375</v>
      </c>
      <c r="G3077">
        <f t="shared" si="86"/>
        <v>3.375</v>
      </c>
    </row>
    <row r="3078" spans="1:7" x14ac:dyDescent="0.3">
      <c r="A3078" t="str">
        <f t="shared" si="85"/>
        <v>Canberra2016TOS2NaturalCvArazzo</v>
      </c>
      <c r="B3078" s="1">
        <v>42496</v>
      </c>
      <c r="C3078" t="s">
        <v>1472</v>
      </c>
      <c r="D3078">
        <v>2</v>
      </c>
      <c r="E3078" t="s">
        <v>1458</v>
      </c>
      <c r="F3078">
        <v>0</v>
      </c>
      <c r="G3078">
        <f t="shared" si="86"/>
        <v>1</v>
      </c>
    </row>
    <row r="3079" spans="1:7" x14ac:dyDescent="0.3">
      <c r="A3079" t="str">
        <f t="shared" si="85"/>
        <v>Canberra2016TOS2NaturalCvArazzo</v>
      </c>
      <c r="B3079" s="1">
        <v>42500</v>
      </c>
      <c r="C3079" t="s">
        <v>1472</v>
      </c>
      <c r="D3079">
        <v>2</v>
      </c>
      <c r="E3079" t="s">
        <v>1458</v>
      </c>
      <c r="F3079">
        <v>0</v>
      </c>
      <c r="G3079">
        <f t="shared" si="86"/>
        <v>1</v>
      </c>
    </row>
    <row r="3080" spans="1:7" x14ac:dyDescent="0.3">
      <c r="A3080" t="str">
        <f t="shared" si="85"/>
        <v>Canberra2016TOS2NaturalCvArazzo</v>
      </c>
      <c r="B3080" s="1">
        <v>42509</v>
      </c>
      <c r="C3080" t="s">
        <v>1472</v>
      </c>
      <c r="D3080">
        <v>2</v>
      </c>
      <c r="E3080" t="s">
        <v>1458</v>
      </c>
      <c r="F3080">
        <v>1.4375</v>
      </c>
      <c r="G3080">
        <f t="shared" si="86"/>
        <v>2.4375</v>
      </c>
    </row>
    <row r="3081" spans="1:7" x14ac:dyDescent="0.3">
      <c r="A3081" t="str">
        <f t="shared" si="85"/>
        <v>Canberra2016TOS2NaturalCvArazzo</v>
      </c>
      <c r="B3081" s="1">
        <v>42513</v>
      </c>
      <c r="C3081" t="s">
        <v>1472</v>
      </c>
      <c r="D3081">
        <v>2</v>
      </c>
      <c r="E3081" t="s">
        <v>1458</v>
      </c>
      <c r="F3081">
        <v>2.25</v>
      </c>
      <c r="G3081">
        <f t="shared" si="86"/>
        <v>3.25</v>
      </c>
    </row>
    <row r="3082" spans="1:7" x14ac:dyDescent="0.3">
      <c r="A3082" t="str">
        <f t="shared" si="85"/>
        <v>Canberra2016TOS2NaturalCvArazzo</v>
      </c>
      <c r="B3082" s="1">
        <v>42520</v>
      </c>
      <c r="C3082" t="s">
        <v>1472</v>
      </c>
      <c r="D3082">
        <v>2</v>
      </c>
      <c r="E3082" t="s">
        <v>1458</v>
      </c>
      <c r="F3082">
        <v>2.625</v>
      </c>
      <c r="G3082">
        <f t="shared" si="86"/>
        <v>3.625</v>
      </c>
    </row>
    <row r="3083" spans="1:7" x14ac:dyDescent="0.3">
      <c r="A3083" t="str">
        <f t="shared" si="85"/>
        <v>Canberra2016TOS2NaturalCvArazzo</v>
      </c>
      <c r="B3083" s="1">
        <v>42527</v>
      </c>
      <c r="C3083" t="s">
        <v>1472</v>
      </c>
      <c r="D3083">
        <v>2</v>
      </c>
      <c r="E3083" t="s">
        <v>1458</v>
      </c>
      <c r="F3083">
        <v>3.8125</v>
      </c>
      <c r="G3083">
        <f t="shared" si="86"/>
        <v>4.8125</v>
      </c>
    </row>
    <row r="3084" spans="1:7" x14ac:dyDescent="0.3">
      <c r="A3084" t="str">
        <f t="shared" si="85"/>
        <v>Canberra2016TOS2NaturalCvArazzo</v>
      </c>
      <c r="B3084" s="1">
        <v>42541</v>
      </c>
      <c r="C3084" t="s">
        <v>1472</v>
      </c>
      <c r="D3084">
        <v>2</v>
      </c>
      <c r="E3084" t="s">
        <v>1458</v>
      </c>
      <c r="F3084">
        <v>6.0625</v>
      </c>
      <c r="G3084">
        <f t="shared" si="86"/>
        <v>7.0625</v>
      </c>
    </row>
    <row r="3085" spans="1:7" x14ac:dyDescent="0.3">
      <c r="A3085" t="str">
        <f t="shared" si="85"/>
        <v>Canberra2016TOS2NaturalCvArazzo</v>
      </c>
      <c r="B3085" s="1">
        <v>42556</v>
      </c>
      <c r="C3085" t="s">
        <v>1472</v>
      </c>
      <c r="D3085">
        <v>2</v>
      </c>
      <c r="E3085" t="s">
        <v>1458</v>
      </c>
      <c r="F3085">
        <v>8.4375</v>
      </c>
      <c r="G3085">
        <f t="shared" si="86"/>
        <v>9.4375</v>
      </c>
    </row>
    <row r="3086" spans="1:7" x14ac:dyDescent="0.3">
      <c r="A3086" t="str">
        <f t="shared" si="85"/>
        <v>Canberra2016TOS2NaturalCvArazzo</v>
      </c>
      <c r="B3086" s="1">
        <v>42562</v>
      </c>
      <c r="C3086" t="s">
        <v>1472</v>
      </c>
      <c r="D3086">
        <v>2</v>
      </c>
      <c r="E3086" t="s">
        <v>1458</v>
      </c>
      <c r="F3086">
        <v>9</v>
      </c>
      <c r="G3086" t="str">
        <f t="shared" si="86"/>
        <v/>
      </c>
    </row>
    <row r="3087" spans="1:7" x14ac:dyDescent="0.3">
      <c r="A3087" t="str">
        <f t="shared" si="85"/>
        <v>Canberra2016TOS214CvArazzo</v>
      </c>
      <c r="B3087" s="1">
        <v>42496</v>
      </c>
      <c r="C3087" t="s">
        <v>1472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3">
      <c r="A3088" t="str">
        <f t="shared" si="85"/>
        <v>Canberra2016TOS214CvArazzo</v>
      </c>
      <c r="B3088" s="1">
        <v>42500</v>
      </c>
      <c r="C3088" t="s">
        <v>1472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3">
      <c r="A3089" t="str">
        <f t="shared" si="85"/>
        <v>Canberra2016TOS214CvArazzo</v>
      </c>
      <c r="B3089" s="1">
        <v>42509</v>
      </c>
      <c r="C3089" t="s">
        <v>1472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3">
      <c r="A3090" t="str">
        <f t="shared" si="85"/>
        <v>Canberra2016TOS214CvArazzo</v>
      </c>
      <c r="B3090" s="1">
        <v>42513</v>
      </c>
      <c r="C3090" t="s">
        <v>1472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3">
      <c r="A3091" t="str">
        <f t="shared" si="85"/>
        <v>Canberra2016TOS214CvArazzo</v>
      </c>
      <c r="B3091" s="1">
        <v>42520</v>
      </c>
      <c r="C3091" t="s">
        <v>1472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3">
      <c r="A3092" t="str">
        <f t="shared" si="85"/>
        <v>Canberra2016TOS214CvArazzo</v>
      </c>
      <c r="B3092" s="1">
        <v>42527</v>
      </c>
      <c r="C3092" t="s">
        <v>1472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3">
      <c r="A3093" t="str">
        <f t="shared" si="85"/>
        <v>Canberra2016TOS214CvArazzo</v>
      </c>
      <c r="B3093" s="1">
        <v>42535</v>
      </c>
      <c r="C3093" t="s">
        <v>1472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3">
      <c r="A3094" t="str">
        <f t="shared" si="85"/>
        <v>Canberra2016TOS214CvArazzo</v>
      </c>
      <c r="B3094" s="1">
        <v>42541</v>
      </c>
      <c r="C3094" t="s">
        <v>1472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3">
      <c r="A3095" t="str">
        <f t="shared" si="85"/>
        <v>Canberra2016TOS214CvArazzo</v>
      </c>
      <c r="B3095" s="1">
        <v>42556</v>
      </c>
      <c r="C3095" t="s">
        <v>1472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3">
      <c r="A3096" t="str">
        <f t="shared" si="85"/>
        <v>Canberra2016TOS216CvArazzo</v>
      </c>
      <c r="B3096" s="1">
        <v>42496</v>
      </c>
      <c r="C3096" t="s">
        <v>1472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3">
      <c r="A3097" t="str">
        <f t="shared" si="85"/>
        <v>Canberra2016TOS216CvArazzo</v>
      </c>
      <c r="B3097" s="1">
        <v>42500</v>
      </c>
      <c r="C3097" t="s">
        <v>1472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3">
      <c r="A3098" t="str">
        <f t="shared" si="85"/>
        <v>Canberra2016TOS216CvArazzo</v>
      </c>
      <c r="B3098" s="1">
        <v>42509</v>
      </c>
      <c r="C3098" t="s">
        <v>1472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3">
      <c r="A3099" t="str">
        <f t="shared" si="85"/>
        <v>Canberra2016TOS216CvArazzo</v>
      </c>
      <c r="B3099" s="1">
        <v>42513</v>
      </c>
      <c r="C3099" t="s">
        <v>1472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3">
      <c r="A3100" t="str">
        <f t="shared" si="85"/>
        <v>Canberra2016TOS216CvArazzo</v>
      </c>
      <c r="B3100" s="1">
        <v>42520</v>
      </c>
      <c r="C3100" t="s">
        <v>1472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3">
      <c r="A3101" t="str">
        <f t="shared" si="85"/>
        <v>Canberra2016TOS216CvArazzo</v>
      </c>
      <c r="B3101" s="1">
        <v>42527</v>
      </c>
      <c r="C3101" t="s">
        <v>1472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3">
      <c r="A3102" t="str">
        <f t="shared" si="85"/>
        <v>Canberra2016TOS216CvArazzo</v>
      </c>
      <c r="B3102" s="1">
        <v>42535</v>
      </c>
      <c r="C3102" t="s">
        <v>1472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3">
      <c r="A3103" t="str">
        <f t="shared" si="85"/>
        <v>Canberra2016TOS216CvArazzo</v>
      </c>
      <c r="B3103" s="1">
        <v>42541</v>
      </c>
      <c r="C3103" t="s">
        <v>1472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3">
      <c r="A3104" t="str">
        <f t="shared" si="85"/>
        <v>Canberra2016TOS216CvArazzo</v>
      </c>
      <c r="B3104" s="1">
        <v>42556</v>
      </c>
      <c r="C3104" t="s">
        <v>1472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3">
      <c r="A3105" t="str">
        <f t="shared" si="85"/>
        <v>Canberra2016TOS216CvArazzo</v>
      </c>
      <c r="B3105" s="1">
        <v>42562</v>
      </c>
      <c r="C3105" t="s">
        <v>1472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3">
      <c r="A3106" t="str">
        <f t="shared" si="85"/>
        <v>Canberra2016TOS216CvArazzo</v>
      </c>
      <c r="B3106" s="1">
        <v>42569</v>
      </c>
      <c r="C3106" t="s">
        <v>1472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3">
      <c r="A3107" t="str">
        <f t="shared" si="85"/>
        <v>Canberra2016TOS3CvArazzo</v>
      </c>
      <c r="B3107" s="1">
        <v>42527</v>
      </c>
      <c r="C3107" t="s">
        <v>1472</v>
      </c>
      <c r="D3107">
        <v>3</v>
      </c>
      <c r="E3107" t="s">
        <v>1458</v>
      </c>
      <c r="F3107">
        <v>0</v>
      </c>
      <c r="G3107">
        <f t="shared" si="86"/>
        <v>1</v>
      </c>
    </row>
    <row r="3108" spans="1:7" x14ac:dyDescent="0.3">
      <c r="A3108" t="str">
        <f t="shared" si="85"/>
        <v>Canberra2016TOS3CvArazzo</v>
      </c>
      <c r="B3108" s="1">
        <v>42541</v>
      </c>
      <c r="C3108" t="s">
        <v>1472</v>
      </c>
      <c r="D3108">
        <v>3</v>
      </c>
      <c r="E3108" t="s">
        <v>1458</v>
      </c>
      <c r="F3108">
        <v>1.25</v>
      </c>
      <c r="G3108">
        <f t="shared" si="86"/>
        <v>2.25</v>
      </c>
    </row>
    <row r="3109" spans="1:7" x14ac:dyDescent="0.3">
      <c r="A3109" t="str">
        <f t="shared" si="85"/>
        <v>Canberra2016TOS3CvArazzo</v>
      </c>
      <c r="B3109" s="1">
        <v>42556</v>
      </c>
      <c r="C3109" t="s">
        <v>1472</v>
      </c>
      <c r="D3109">
        <v>3</v>
      </c>
      <c r="E3109" t="s">
        <v>1458</v>
      </c>
      <c r="F3109">
        <v>2.6875</v>
      </c>
      <c r="G3109">
        <f t="shared" si="86"/>
        <v>3.6875</v>
      </c>
    </row>
    <row r="3110" spans="1:7" x14ac:dyDescent="0.3">
      <c r="A3110" t="str">
        <f t="shared" si="85"/>
        <v>Canberra2016TOS3CvArazzo</v>
      </c>
      <c r="B3110" s="1">
        <v>42562</v>
      </c>
      <c r="C3110" t="s">
        <v>1472</v>
      </c>
      <c r="D3110">
        <v>3</v>
      </c>
      <c r="E3110" t="s">
        <v>1458</v>
      </c>
      <c r="F3110">
        <v>3.6875</v>
      </c>
      <c r="G3110">
        <f t="shared" si="86"/>
        <v>4.6875</v>
      </c>
    </row>
    <row r="3111" spans="1:7" x14ac:dyDescent="0.3">
      <c r="A3111" t="str">
        <f t="shared" si="85"/>
        <v>Canberra2016TOS3CvArazzo</v>
      </c>
      <c r="B3111" s="1">
        <v>42569</v>
      </c>
      <c r="C3111" t="s">
        <v>1472</v>
      </c>
      <c r="D3111">
        <v>3</v>
      </c>
      <c r="E3111" t="s">
        <v>1458</v>
      </c>
      <c r="F3111">
        <v>4.5</v>
      </c>
      <c r="G3111">
        <f t="shared" si="86"/>
        <v>5.5</v>
      </c>
    </row>
    <row r="3112" spans="1:7" x14ac:dyDescent="0.3">
      <c r="A3112" t="str">
        <f t="shared" si="85"/>
        <v>Canberra2016TOS3CvArazzo</v>
      </c>
      <c r="B3112" s="1">
        <v>42576</v>
      </c>
      <c r="C3112" t="s">
        <v>1472</v>
      </c>
      <c r="D3112">
        <v>3</v>
      </c>
      <c r="E3112" t="s">
        <v>1458</v>
      </c>
      <c r="F3112">
        <v>6.25</v>
      </c>
      <c r="G3112">
        <f t="shared" si="86"/>
        <v>7.25</v>
      </c>
    </row>
    <row r="3113" spans="1:7" x14ac:dyDescent="0.3">
      <c r="A3113" t="str">
        <f t="shared" si="85"/>
        <v>Canberra2016TOS3CvArazzo</v>
      </c>
      <c r="B3113" s="1">
        <v>42583</v>
      </c>
      <c r="C3113" t="s">
        <v>1472</v>
      </c>
      <c r="D3113">
        <v>3</v>
      </c>
      <c r="E3113" t="s">
        <v>1458</v>
      </c>
      <c r="F3113">
        <v>6.8125</v>
      </c>
      <c r="G3113">
        <f t="shared" si="86"/>
        <v>7.8125</v>
      </c>
    </row>
    <row r="3114" spans="1:7" x14ac:dyDescent="0.3">
      <c r="A3114" t="str">
        <f t="shared" si="85"/>
        <v>Canberra2016TOS3CvArazzo</v>
      </c>
      <c r="B3114" s="1">
        <v>42590</v>
      </c>
      <c r="C3114" t="s">
        <v>1472</v>
      </c>
      <c r="D3114">
        <v>3</v>
      </c>
      <c r="E3114" t="s">
        <v>1458</v>
      </c>
      <c r="F3114">
        <v>7.875</v>
      </c>
      <c r="G3114">
        <f t="shared" si="86"/>
        <v>8.875</v>
      </c>
    </row>
    <row r="3115" spans="1:7" x14ac:dyDescent="0.3">
      <c r="A3115" t="str">
        <f t="shared" si="85"/>
        <v>Canberra2016TOS3CvArazzo</v>
      </c>
      <c r="B3115" s="1">
        <v>42597</v>
      </c>
      <c r="C3115" t="s">
        <v>1472</v>
      </c>
      <c r="D3115">
        <v>3</v>
      </c>
      <c r="E3115" t="s">
        <v>1458</v>
      </c>
      <c r="F3115">
        <v>9</v>
      </c>
      <c r="G3115" t="str">
        <f t="shared" si="86"/>
        <v/>
      </c>
    </row>
    <row r="3116" spans="1:7" x14ac:dyDescent="0.3">
      <c r="A3116" t="str">
        <f t="shared" si="85"/>
        <v>Canberra2016TOS1CvArcher</v>
      </c>
      <c r="B3116" s="1">
        <v>42475</v>
      </c>
      <c r="C3116" t="s">
        <v>20</v>
      </c>
      <c r="D3116">
        <v>1</v>
      </c>
      <c r="E3116" t="s">
        <v>1458</v>
      </c>
      <c r="F3116">
        <v>0</v>
      </c>
      <c r="G3116">
        <f t="shared" si="86"/>
        <v>1</v>
      </c>
    </row>
    <row r="3117" spans="1:7" x14ac:dyDescent="0.3">
      <c r="A3117" t="str">
        <f t="shared" si="85"/>
        <v>Canberra2016TOS1CvArcher</v>
      </c>
      <c r="B3117" s="1">
        <v>42479</v>
      </c>
      <c r="C3117" t="s">
        <v>20</v>
      </c>
      <c r="D3117">
        <v>1</v>
      </c>
      <c r="E3117" t="s">
        <v>1458</v>
      </c>
      <c r="F3117">
        <v>0</v>
      </c>
      <c r="G3117">
        <f t="shared" si="86"/>
        <v>1</v>
      </c>
    </row>
    <row r="3118" spans="1:7" x14ac:dyDescent="0.3">
      <c r="A3118" t="str">
        <f t="shared" si="85"/>
        <v>Canberra2016TOS1CvArcher</v>
      </c>
      <c r="B3118" s="1">
        <v>42482</v>
      </c>
      <c r="C3118" t="s">
        <v>20</v>
      </c>
      <c r="D3118">
        <v>1</v>
      </c>
      <c r="E3118" t="s">
        <v>1458</v>
      </c>
      <c r="F3118">
        <v>0.1875</v>
      </c>
      <c r="G3118">
        <f t="shared" si="86"/>
        <v>1.1875</v>
      </c>
    </row>
    <row r="3119" spans="1:7" x14ac:dyDescent="0.3">
      <c r="A3119" t="str">
        <f t="shared" si="85"/>
        <v>Canberra2016TOS1CvArcher</v>
      </c>
      <c r="B3119" s="1">
        <v>42486</v>
      </c>
      <c r="C3119" t="s">
        <v>20</v>
      </c>
      <c r="D3119">
        <v>1</v>
      </c>
      <c r="E3119" t="s">
        <v>1458</v>
      </c>
      <c r="F3119">
        <v>1.75</v>
      </c>
      <c r="G3119">
        <f t="shared" si="86"/>
        <v>2.75</v>
      </c>
    </row>
    <row r="3120" spans="1:7" x14ac:dyDescent="0.3">
      <c r="A3120" t="str">
        <f t="shared" si="85"/>
        <v>Canberra2016TOS1CvArcher</v>
      </c>
      <c r="B3120" s="1">
        <v>42489</v>
      </c>
      <c r="C3120" t="s">
        <v>20</v>
      </c>
      <c r="D3120">
        <v>1</v>
      </c>
      <c r="E3120" t="s">
        <v>1458</v>
      </c>
      <c r="F3120">
        <v>2</v>
      </c>
      <c r="G3120">
        <f t="shared" si="86"/>
        <v>3</v>
      </c>
    </row>
    <row r="3121" spans="1:7" x14ac:dyDescent="0.3">
      <c r="A3121" t="str">
        <f t="shared" si="85"/>
        <v>Canberra2016TOS2NaturalCvArcher</v>
      </c>
      <c r="B3121" s="1">
        <v>42496</v>
      </c>
      <c r="C3121" t="s">
        <v>20</v>
      </c>
      <c r="D3121">
        <v>2</v>
      </c>
      <c r="E3121" t="s">
        <v>1458</v>
      </c>
      <c r="F3121">
        <v>0</v>
      </c>
      <c r="G3121">
        <f t="shared" si="86"/>
        <v>1</v>
      </c>
    </row>
    <row r="3122" spans="1:7" x14ac:dyDescent="0.3">
      <c r="A3122" t="str">
        <f t="shared" si="85"/>
        <v>Canberra2016TOS2NaturalCvArcher</v>
      </c>
      <c r="B3122" s="1">
        <v>42500</v>
      </c>
      <c r="C3122" t="s">
        <v>20</v>
      </c>
      <c r="D3122">
        <v>2</v>
      </c>
      <c r="E3122" t="s">
        <v>1458</v>
      </c>
      <c r="F3122">
        <v>0</v>
      </c>
      <c r="G3122">
        <f t="shared" si="86"/>
        <v>1</v>
      </c>
    </row>
    <row r="3123" spans="1:7" x14ac:dyDescent="0.3">
      <c r="A3123" t="str">
        <f t="shared" si="85"/>
        <v>Canberra2016TOS2NaturalCvArcher</v>
      </c>
      <c r="B3123" s="1">
        <v>42509</v>
      </c>
      <c r="C3123" t="s">
        <v>20</v>
      </c>
      <c r="D3123">
        <v>2</v>
      </c>
      <c r="E3123" t="s">
        <v>1458</v>
      </c>
      <c r="F3123">
        <v>1.1875</v>
      </c>
      <c r="G3123">
        <f t="shared" si="86"/>
        <v>2.1875</v>
      </c>
    </row>
    <row r="3124" spans="1:7" x14ac:dyDescent="0.3">
      <c r="A3124" t="str">
        <f t="shared" si="85"/>
        <v>Canberra2016TOS2NaturalCvArcher</v>
      </c>
      <c r="B3124" s="1">
        <v>42513</v>
      </c>
      <c r="C3124" t="s">
        <v>20</v>
      </c>
      <c r="D3124">
        <v>2</v>
      </c>
      <c r="E3124" t="s">
        <v>1458</v>
      </c>
      <c r="F3124">
        <v>2.0625</v>
      </c>
      <c r="G3124">
        <f t="shared" si="86"/>
        <v>3.0625</v>
      </c>
    </row>
    <row r="3125" spans="1:7" x14ac:dyDescent="0.3">
      <c r="A3125" t="str">
        <f t="shared" si="85"/>
        <v>Canberra2016TOS2NaturalCvArcher</v>
      </c>
      <c r="B3125" s="1">
        <v>42520</v>
      </c>
      <c r="C3125" t="s">
        <v>20</v>
      </c>
      <c r="D3125">
        <v>2</v>
      </c>
      <c r="E3125" t="s">
        <v>1458</v>
      </c>
      <c r="F3125">
        <v>2.6875</v>
      </c>
      <c r="G3125">
        <f t="shared" si="86"/>
        <v>3.6875</v>
      </c>
    </row>
    <row r="3126" spans="1:7" x14ac:dyDescent="0.3">
      <c r="A3126" t="str">
        <f t="shared" si="85"/>
        <v>Canberra2016TOS2NaturalCvArcher</v>
      </c>
      <c r="B3126" s="1">
        <v>42527</v>
      </c>
      <c r="C3126" t="s">
        <v>20</v>
      </c>
      <c r="D3126">
        <v>2</v>
      </c>
      <c r="E3126" t="s">
        <v>1458</v>
      </c>
      <c r="F3126">
        <v>3.75</v>
      </c>
      <c r="G3126">
        <f t="shared" si="86"/>
        <v>4.75</v>
      </c>
    </row>
    <row r="3127" spans="1:7" x14ac:dyDescent="0.3">
      <c r="A3127" t="str">
        <f t="shared" si="85"/>
        <v>Canberra2016TOS2NaturalCvArcher</v>
      </c>
      <c r="B3127" s="1">
        <v>42541</v>
      </c>
      <c r="C3127" t="s">
        <v>20</v>
      </c>
      <c r="D3127">
        <v>2</v>
      </c>
      <c r="E3127" t="s">
        <v>1458</v>
      </c>
      <c r="F3127">
        <v>5.9375</v>
      </c>
      <c r="G3127">
        <f t="shared" si="86"/>
        <v>6.9375</v>
      </c>
    </row>
    <row r="3128" spans="1:7" x14ac:dyDescent="0.3">
      <c r="A3128" t="str">
        <f t="shared" si="85"/>
        <v>Canberra2016TOS2NaturalCvArcher</v>
      </c>
      <c r="B3128" s="1">
        <v>42556</v>
      </c>
      <c r="C3128" t="s">
        <v>20</v>
      </c>
      <c r="D3128">
        <v>2</v>
      </c>
      <c r="E3128" t="s">
        <v>1458</v>
      </c>
      <c r="F3128">
        <v>8.25</v>
      </c>
      <c r="G3128">
        <f t="shared" si="86"/>
        <v>9.25</v>
      </c>
    </row>
    <row r="3129" spans="1:7" x14ac:dyDescent="0.3">
      <c r="A3129" t="str">
        <f t="shared" si="85"/>
        <v>Canberra2016TOS2NaturalCvArcher</v>
      </c>
      <c r="B3129" s="1">
        <v>42562</v>
      </c>
      <c r="C3129" t="s">
        <v>20</v>
      </c>
      <c r="D3129">
        <v>2</v>
      </c>
      <c r="E3129" t="s">
        <v>1458</v>
      </c>
      <c r="F3129">
        <v>9</v>
      </c>
      <c r="G3129" t="str">
        <f t="shared" si="86"/>
        <v/>
      </c>
    </row>
    <row r="3130" spans="1:7" x14ac:dyDescent="0.3">
      <c r="A3130" t="str">
        <f t="shared" ref="A3130:A3193" si="87">IF(D3130=2,"Canberra2016TOS"&amp;D3130&amp;E3130&amp;"Cv"&amp;C3130,"Canberra2016TOS"&amp;D3130&amp;"Cv"&amp;C3130)</f>
        <v>Canberra2016TOS214CvArcher</v>
      </c>
      <c r="B3130" s="1">
        <v>42496</v>
      </c>
      <c r="C3130" t="s">
        <v>20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3">
      <c r="A3131" t="str">
        <f t="shared" si="87"/>
        <v>Canberra2016TOS214CvArcher</v>
      </c>
      <c r="B3131" s="1">
        <v>42500</v>
      </c>
      <c r="C3131" t="s">
        <v>20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3">
      <c r="A3132" t="str">
        <f t="shared" si="87"/>
        <v>Canberra2016TOS214CvArcher</v>
      </c>
      <c r="B3132" s="1">
        <v>42509</v>
      </c>
      <c r="C3132" t="s">
        <v>20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3">
      <c r="A3133" t="str">
        <f t="shared" si="87"/>
        <v>Canberra2016TOS214CvArcher</v>
      </c>
      <c r="B3133" s="1">
        <v>42513</v>
      </c>
      <c r="C3133" t="s">
        <v>20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3">
      <c r="A3134" t="str">
        <f t="shared" si="87"/>
        <v>Canberra2016TOS214CvArcher</v>
      </c>
      <c r="B3134" s="1">
        <v>42520</v>
      </c>
      <c r="C3134" t="s">
        <v>20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3">
      <c r="A3135" t="str">
        <f t="shared" si="87"/>
        <v>Canberra2016TOS214CvArcher</v>
      </c>
      <c r="B3135" s="1">
        <v>42527</v>
      </c>
      <c r="C3135" t="s">
        <v>20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3">
      <c r="A3136" t="str">
        <f t="shared" si="87"/>
        <v>Canberra2016TOS214CvArcher</v>
      </c>
      <c r="B3136" s="1">
        <v>42535</v>
      </c>
      <c r="C3136" t="s">
        <v>20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3">
      <c r="A3137" t="str">
        <f t="shared" si="87"/>
        <v>Canberra2016TOS214CvArcher</v>
      </c>
      <c r="B3137" s="1">
        <v>42541</v>
      </c>
      <c r="C3137" t="s">
        <v>20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3">
      <c r="A3138" t="str">
        <f t="shared" si="87"/>
        <v>Canberra2016TOS214CvArcher</v>
      </c>
      <c r="B3138" s="1">
        <v>42556</v>
      </c>
      <c r="C3138" t="s">
        <v>20</v>
      </c>
      <c r="D3138">
        <v>2</v>
      </c>
      <c r="E3138">
        <v>14</v>
      </c>
      <c r="F3138">
        <v>8.5</v>
      </c>
      <c r="G3138">
        <f t="shared" ref="G3138:G3201" si="88">IF(F3138&lt;9,F3138+1,"")</f>
        <v>9.5</v>
      </c>
    </row>
    <row r="3139" spans="1:7" x14ac:dyDescent="0.3">
      <c r="A3139" t="str">
        <f t="shared" si="87"/>
        <v>Canberra2016TOS214CvArcher</v>
      </c>
      <c r="B3139" s="1">
        <v>42562</v>
      </c>
      <c r="C3139" t="s">
        <v>20</v>
      </c>
      <c r="D3139">
        <v>2</v>
      </c>
      <c r="E3139">
        <v>14</v>
      </c>
      <c r="F3139">
        <v>8.5</v>
      </c>
      <c r="G3139">
        <f t="shared" si="88"/>
        <v>9.5</v>
      </c>
    </row>
    <row r="3140" spans="1:7" x14ac:dyDescent="0.3">
      <c r="A3140" t="str">
        <f t="shared" si="87"/>
        <v>Canberra2016TOS214CvArcher</v>
      </c>
      <c r="B3140" s="1">
        <v>42569</v>
      </c>
      <c r="C3140" t="s">
        <v>20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3">
      <c r="A3141" t="str">
        <f t="shared" si="87"/>
        <v>Canberra2016TOS216CvArcher</v>
      </c>
      <c r="B3141" s="1">
        <v>42496</v>
      </c>
      <c r="C3141" t="s">
        <v>20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3">
      <c r="A3142" t="str">
        <f t="shared" si="87"/>
        <v>Canberra2016TOS216CvArcher</v>
      </c>
      <c r="B3142" s="1">
        <v>42500</v>
      </c>
      <c r="C3142" t="s">
        <v>20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3">
      <c r="A3143" t="str">
        <f t="shared" si="87"/>
        <v>Canberra2016TOS216CvArcher</v>
      </c>
      <c r="B3143" s="1">
        <v>42509</v>
      </c>
      <c r="C3143" t="s">
        <v>20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3">
      <c r="A3144" t="str">
        <f t="shared" si="87"/>
        <v>Canberra2016TOS216CvArcher</v>
      </c>
      <c r="B3144" s="1">
        <v>42513</v>
      </c>
      <c r="C3144" t="s">
        <v>20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3">
      <c r="A3145" t="str">
        <f t="shared" si="87"/>
        <v>Canberra2016TOS216CvArcher</v>
      </c>
      <c r="B3145" s="1">
        <v>42520</v>
      </c>
      <c r="C3145" t="s">
        <v>20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3">
      <c r="A3146" t="str">
        <f t="shared" si="87"/>
        <v>Canberra2016TOS216CvArcher</v>
      </c>
      <c r="B3146" s="1">
        <v>42527</v>
      </c>
      <c r="C3146" t="s">
        <v>20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3">
      <c r="A3147" t="str">
        <f t="shared" si="87"/>
        <v>Canberra2016TOS216CvArcher</v>
      </c>
      <c r="B3147" s="1">
        <v>42535</v>
      </c>
      <c r="C3147" t="s">
        <v>20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3">
      <c r="A3148" t="str">
        <f t="shared" si="87"/>
        <v>Canberra2016TOS216CvArcher</v>
      </c>
      <c r="B3148" s="1">
        <v>42541</v>
      </c>
      <c r="C3148" t="s">
        <v>20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3">
      <c r="A3149" t="str">
        <f t="shared" si="87"/>
        <v>Canberra2016TOS216CvArcher</v>
      </c>
      <c r="B3149" s="1">
        <v>42556</v>
      </c>
      <c r="C3149" t="s">
        <v>20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3">
      <c r="A3150" t="str">
        <f t="shared" si="87"/>
        <v>Canberra2016TOS216CvArcher</v>
      </c>
      <c r="B3150" s="1">
        <v>42562</v>
      </c>
      <c r="C3150" t="s">
        <v>20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3">
      <c r="A3151" t="str">
        <f t="shared" si="87"/>
        <v>Canberra2016TOS3CvArcher</v>
      </c>
      <c r="B3151" s="1">
        <v>42527</v>
      </c>
      <c r="C3151" t="s">
        <v>20</v>
      </c>
      <c r="D3151">
        <v>3</v>
      </c>
      <c r="E3151" t="s">
        <v>1458</v>
      </c>
      <c r="F3151">
        <v>0</v>
      </c>
      <c r="G3151">
        <f t="shared" si="88"/>
        <v>1</v>
      </c>
    </row>
    <row r="3152" spans="1:7" x14ac:dyDescent="0.3">
      <c r="A3152" t="str">
        <f t="shared" si="87"/>
        <v>Canberra2016TOS3CvArcher</v>
      </c>
      <c r="B3152" s="1">
        <v>42541</v>
      </c>
      <c r="C3152" t="s">
        <v>20</v>
      </c>
      <c r="D3152">
        <v>3</v>
      </c>
      <c r="E3152" t="s">
        <v>1458</v>
      </c>
      <c r="F3152">
        <v>1.0625</v>
      </c>
      <c r="G3152">
        <f t="shared" si="88"/>
        <v>2.0625</v>
      </c>
    </row>
    <row r="3153" spans="1:7" x14ac:dyDescent="0.3">
      <c r="A3153" t="str">
        <f t="shared" si="87"/>
        <v>Canberra2016TOS3CvArcher</v>
      </c>
      <c r="B3153" s="1">
        <v>42556</v>
      </c>
      <c r="C3153" t="s">
        <v>20</v>
      </c>
      <c r="D3153">
        <v>3</v>
      </c>
      <c r="E3153" t="s">
        <v>1458</v>
      </c>
      <c r="F3153">
        <v>2.125</v>
      </c>
      <c r="G3153">
        <f t="shared" si="88"/>
        <v>3.125</v>
      </c>
    </row>
    <row r="3154" spans="1:7" x14ac:dyDescent="0.3">
      <c r="A3154" t="str">
        <f t="shared" si="87"/>
        <v>Canberra2016TOS3CvArcher</v>
      </c>
      <c r="B3154" s="1">
        <v>42562</v>
      </c>
      <c r="C3154" t="s">
        <v>20</v>
      </c>
      <c r="D3154">
        <v>3</v>
      </c>
      <c r="E3154" t="s">
        <v>1458</v>
      </c>
      <c r="F3154">
        <v>3.6875</v>
      </c>
      <c r="G3154">
        <f t="shared" si="88"/>
        <v>4.6875</v>
      </c>
    </row>
    <row r="3155" spans="1:7" x14ac:dyDescent="0.3">
      <c r="A3155" t="str">
        <f t="shared" si="87"/>
        <v>Canberra2016TOS3CvArcher</v>
      </c>
      <c r="B3155" s="1">
        <v>42569</v>
      </c>
      <c r="C3155" t="s">
        <v>20</v>
      </c>
      <c r="D3155">
        <v>3</v>
      </c>
      <c r="E3155" t="s">
        <v>1458</v>
      </c>
      <c r="F3155">
        <v>4.8125</v>
      </c>
      <c r="G3155">
        <f t="shared" si="88"/>
        <v>5.8125</v>
      </c>
    </row>
    <row r="3156" spans="1:7" x14ac:dyDescent="0.3">
      <c r="A3156" t="str">
        <f t="shared" si="87"/>
        <v>Canberra2016TOS3CvArcher</v>
      </c>
      <c r="B3156" s="1">
        <v>42576</v>
      </c>
      <c r="C3156" t="s">
        <v>20</v>
      </c>
      <c r="D3156">
        <v>3</v>
      </c>
      <c r="E3156" t="s">
        <v>1458</v>
      </c>
      <c r="F3156">
        <v>5.4375</v>
      </c>
      <c r="G3156">
        <f t="shared" si="88"/>
        <v>6.4375</v>
      </c>
    </row>
    <row r="3157" spans="1:7" x14ac:dyDescent="0.3">
      <c r="A3157" t="str">
        <f t="shared" si="87"/>
        <v>Canberra2016TOS3CvArcher</v>
      </c>
      <c r="B3157" s="1">
        <v>42583</v>
      </c>
      <c r="C3157" t="s">
        <v>20</v>
      </c>
      <c r="D3157">
        <v>3</v>
      </c>
      <c r="E3157" t="s">
        <v>1458</v>
      </c>
      <c r="F3157">
        <v>7.4666666666666703</v>
      </c>
      <c r="G3157">
        <f t="shared" si="88"/>
        <v>8.4666666666666703</v>
      </c>
    </row>
    <row r="3158" spans="1:7" x14ac:dyDescent="0.3">
      <c r="A3158" t="str">
        <f t="shared" si="87"/>
        <v>Canberra2016TOS3CvArcher</v>
      </c>
      <c r="B3158" s="1">
        <v>42590</v>
      </c>
      <c r="C3158" t="s">
        <v>20</v>
      </c>
      <c r="D3158">
        <v>3</v>
      </c>
      <c r="E3158" t="s">
        <v>1458</v>
      </c>
      <c r="F3158">
        <v>8.8125</v>
      </c>
      <c r="G3158">
        <f t="shared" si="88"/>
        <v>9.8125</v>
      </c>
    </row>
    <row r="3159" spans="1:7" x14ac:dyDescent="0.3">
      <c r="A3159" t="str">
        <f t="shared" si="87"/>
        <v>Canberra2016TOS3CvArcher</v>
      </c>
      <c r="B3159" s="1">
        <v>42597</v>
      </c>
      <c r="C3159" t="s">
        <v>20</v>
      </c>
      <c r="D3159">
        <v>3</v>
      </c>
      <c r="E3159" t="s">
        <v>1458</v>
      </c>
      <c r="F3159">
        <v>9</v>
      </c>
      <c r="G3159" t="str">
        <f t="shared" si="88"/>
        <v/>
      </c>
    </row>
    <row r="3160" spans="1:7" x14ac:dyDescent="0.3">
      <c r="A3160" t="str">
        <f t="shared" si="87"/>
        <v>Canberra2016TOS1CvATR_Bonito</v>
      </c>
      <c r="B3160" s="1">
        <v>42475</v>
      </c>
      <c r="C3160" t="s">
        <v>17</v>
      </c>
      <c r="D3160">
        <v>1</v>
      </c>
      <c r="E3160" t="s">
        <v>1458</v>
      </c>
      <c r="F3160">
        <v>0</v>
      </c>
      <c r="G3160">
        <f t="shared" si="88"/>
        <v>1</v>
      </c>
    </row>
    <row r="3161" spans="1:7" x14ac:dyDescent="0.3">
      <c r="A3161" t="str">
        <f t="shared" si="87"/>
        <v>Canberra2016TOS1CvATR_Bonito</v>
      </c>
      <c r="B3161" s="1">
        <v>42479</v>
      </c>
      <c r="C3161" t="s">
        <v>17</v>
      </c>
      <c r="D3161">
        <v>1</v>
      </c>
      <c r="E3161" t="s">
        <v>1458</v>
      </c>
      <c r="F3161">
        <v>0.6875</v>
      </c>
      <c r="G3161">
        <f t="shared" si="88"/>
        <v>1.6875</v>
      </c>
    </row>
    <row r="3162" spans="1:7" x14ac:dyDescent="0.3">
      <c r="A3162" t="str">
        <f t="shared" si="87"/>
        <v>Canberra2016TOS1CvATR_Bonito</v>
      </c>
      <c r="B3162" s="1">
        <v>42482</v>
      </c>
      <c r="C3162" t="s">
        <v>17</v>
      </c>
      <c r="D3162">
        <v>1</v>
      </c>
      <c r="E3162" t="s">
        <v>1458</v>
      </c>
      <c r="F3162">
        <v>1.25</v>
      </c>
      <c r="G3162">
        <f t="shared" si="88"/>
        <v>2.25</v>
      </c>
    </row>
    <row r="3163" spans="1:7" x14ac:dyDescent="0.3">
      <c r="A3163" t="str">
        <f t="shared" si="87"/>
        <v>Canberra2016TOS1CvATR_Bonito</v>
      </c>
      <c r="B3163" s="1">
        <v>42486</v>
      </c>
      <c r="C3163" t="s">
        <v>17</v>
      </c>
      <c r="D3163">
        <v>1</v>
      </c>
      <c r="E3163" t="s">
        <v>1458</v>
      </c>
      <c r="F3163">
        <v>1.875</v>
      </c>
      <c r="G3163">
        <f t="shared" si="88"/>
        <v>2.875</v>
      </c>
    </row>
    <row r="3164" spans="1:7" x14ac:dyDescent="0.3">
      <c r="A3164" t="str">
        <f t="shared" si="87"/>
        <v>Canberra2016TOS1CvATR_Bonito</v>
      </c>
      <c r="B3164" s="1">
        <v>42489</v>
      </c>
      <c r="C3164" t="s">
        <v>17</v>
      </c>
      <c r="D3164">
        <v>1</v>
      </c>
      <c r="E3164" t="s">
        <v>1458</v>
      </c>
      <c r="F3164">
        <v>3.5</v>
      </c>
      <c r="G3164">
        <f t="shared" si="88"/>
        <v>4.5</v>
      </c>
    </row>
    <row r="3165" spans="1:7" x14ac:dyDescent="0.3">
      <c r="A3165" t="str">
        <f t="shared" si="87"/>
        <v>Canberra2016TOS2NaturalCvATR_Bonito</v>
      </c>
      <c r="B3165" s="1">
        <v>42496</v>
      </c>
      <c r="C3165" t="s">
        <v>17</v>
      </c>
      <c r="D3165">
        <v>2</v>
      </c>
      <c r="E3165" t="s">
        <v>1458</v>
      </c>
      <c r="F3165">
        <v>0</v>
      </c>
      <c r="G3165">
        <f t="shared" si="88"/>
        <v>1</v>
      </c>
    </row>
    <row r="3166" spans="1:7" x14ac:dyDescent="0.3">
      <c r="A3166" t="str">
        <f t="shared" si="87"/>
        <v>Canberra2016TOS2NaturalCvATR_Bonito</v>
      </c>
      <c r="B3166" s="1">
        <v>42500</v>
      </c>
      <c r="C3166" t="s">
        <v>17</v>
      </c>
      <c r="D3166">
        <v>2</v>
      </c>
      <c r="E3166" t="s">
        <v>1458</v>
      </c>
      <c r="F3166">
        <v>0</v>
      </c>
      <c r="G3166">
        <f t="shared" si="88"/>
        <v>1</v>
      </c>
    </row>
    <row r="3167" spans="1:7" x14ac:dyDescent="0.3">
      <c r="A3167" t="str">
        <f t="shared" si="87"/>
        <v>Canberra2016TOS2NaturalCvATR_Bonito</v>
      </c>
      <c r="B3167" s="1">
        <v>42509</v>
      </c>
      <c r="C3167" t="s">
        <v>17</v>
      </c>
      <c r="D3167">
        <v>2</v>
      </c>
      <c r="E3167" t="s">
        <v>1458</v>
      </c>
      <c r="F3167">
        <v>1</v>
      </c>
      <c r="G3167">
        <f t="shared" si="88"/>
        <v>2</v>
      </c>
    </row>
    <row r="3168" spans="1:7" x14ac:dyDescent="0.3">
      <c r="A3168" t="str">
        <f t="shared" si="87"/>
        <v>Canberra2016TOS2NaturalCvATR_Bonito</v>
      </c>
      <c r="B3168" s="1">
        <v>42513</v>
      </c>
      <c r="C3168" t="s">
        <v>17</v>
      </c>
      <c r="D3168">
        <v>2</v>
      </c>
      <c r="E3168" t="s">
        <v>1458</v>
      </c>
      <c r="F3168">
        <v>1.6875</v>
      </c>
      <c r="G3168">
        <f t="shared" si="88"/>
        <v>2.6875</v>
      </c>
    </row>
    <row r="3169" spans="1:7" x14ac:dyDescent="0.3">
      <c r="A3169" t="str">
        <f t="shared" si="87"/>
        <v>Canberra2016TOS2NaturalCvATR_Bonito</v>
      </c>
      <c r="B3169" s="1">
        <v>42520</v>
      </c>
      <c r="C3169" t="s">
        <v>17</v>
      </c>
      <c r="D3169">
        <v>2</v>
      </c>
      <c r="E3169" t="s">
        <v>1458</v>
      </c>
      <c r="F3169">
        <v>2.375</v>
      </c>
      <c r="G3169">
        <f t="shared" si="88"/>
        <v>3.375</v>
      </c>
    </row>
    <row r="3170" spans="1:7" x14ac:dyDescent="0.3">
      <c r="A3170" t="str">
        <f t="shared" si="87"/>
        <v>Canberra2016TOS2NaturalCvATR_Bonito</v>
      </c>
      <c r="B3170" s="1">
        <v>42527</v>
      </c>
      <c r="C3170" t="s">
        <v>17</v>
      </c>
      <c r="D3170">
        <v>2</v>
      </c>
      <c r="E3170" t="s">
        <v>1458</v>
      </c>
      <c r="F3170">
        <v>3.375</v>
      </c>
      <c r="G3170">
        <f t="shared" si="88"/>
        <v>4.375</v>
      </c>
    </row>
    <row r="3171" spans="1:7" x14ac:dyDescent="0.3">
      <c r="A3171" t="str">
        <f t="shared" si="87"/>
        <v>Canberra2016TOS2NaturalCvATR_Bonito</v>
      </c>
      <c r="B3171" s="1">
        <v>42541</v>
      </c>
      <c r="C3171" t="s">
        <v>17</v>
      </c>
      <c r="D3171">
        <v>2</v>
      </c>
      <c r="E3171" t="s">
        <v>1458</v>
      </c>
      <c r="F3171">
        <v>5.0625</v>
      </c>
      <c r="G3171">
        <f t="shared" si="88"/>
        <v>6.0625</v>
      </c>
    </row>
    <row r="3172" spans="1:7" x14ac:dyDescent="0.3">
      <c r="A3172" t="str">
        <f t="shared" si="87"/>
        <v>Canberra2016TOS2NaturalCvATR_Bonito</v>
      </c>
      <c r="B3172" s="1">
        <v>42556</v>
      </c>
      <c r="C3172" t="s">
        <v>17</v>
      </c>
      <c r="D3172">
        <v>2</v>
      </c>
      <c r="E3172" t="s">
        <v>1458</v>
      </c>
      <c r="F3172">
        <v>8.75</v>
      </c>
      <c r="G3172">
        <f t="shared" si="88"/>
        <v>9.75</v>
      </c>
    </row>
    <row r="3173" spans="1:7" x14ac:dyDescent="0.3">
      <c r="A3173" t="str">
        <f t="shared" si="87"/>
        <v>Canberra2016TOS2NaturalCvATR_Bonito</v>
      </c>
      <c r="B3173" s="1">
        <v>42562</v>
      </c>
      <c r="C3173" t="s">
        <v>17</v>
      </c>
      <c r="D3173">
        <v>2</v>
      </c>
      <c r="E3173" t="s">
        <v>1458</v>
      </c>
      <c r="F3173">
        <v>8.5</v>
      </c>
      <c r="G3173">
        <f t="shared" si="88"/>
        <v>9.5</v>
      </c>
    </row>
    <row r="3174" spans="1:7" x14ac:dyDescent="0.3">
      <c r="A3174" t="str">
        <f t="shared" si="87"/>
        <v>Canberra2016TOS214CvATR_Bonito</v>
      </c>
      <c r="B3174" s="1">
        <v>42496</v>
      </c>
      <c r="C3174" t="s">
        <v>17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3">
      <c r="A3175" t="str">
        <f t="shared" si="87"/>
        <v>Canberra2016TOS214CvATR_Bonito</v>
      </c>
      <c r="B3175" s="1">
        <v>42500</v>
      </c>
      <c r="C3175" t="s">
        <v>17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3">
      <c r="A3176" t="str">
        <f t="shared" si="87"/>
        <v>Canberra2016TOS214CvATR_Bonito</v>
      </c>
      <c r="B3176" s="1">
        <v>42509</v>
      </c>
      <c r="C3176" t="s">
        <v>17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3">
      <c r="A3177" t="str">
        <f t="shared" si="87"/>
        <v>Canberra2016TOS214CvATR_Bonito</v>
      </c>
      <c r="B3177" s="1">
        <v>42513</v>
      </c>
      <c r="C3177" t="s">
        <v>17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3">
      <c r="A3178" t="str">
        <f t="shared" si="87"/>
        <v>Canberra2016TOS214CvATR_Bonito</v>
      </c>
      <c r="B3178" s="1">
        <v>42520</v>
      </c>
      <c r="C3178" t="s">
        <v>17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3">
      <c r="A3179" t="str">
        <f t="shared" si="87"/>
        <v>Canberra2016TOS214CvATR_Bonito</v>
      </c>
      <c r="B3179" s="1">
        <v>42527</v>
      </c>
      <c r="C3179" t="s">
        <v>17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3">
      <c r="A3180" t="str">
        <f t="shared" si="87"/>
        <v>Canberra2016TOS214CvATR_Bonito</v>
      </c>
      <c r="B3180" s="1">
        <v>42535</v>
      </c>
      <c r="C3180" t="s">
        <v>17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3">
      <c r="A3181" t="str">
        <f t="shared" si="87"/>
        <v>Canberra2016TOS214CvATR_Bonito</v>
      </c>
      <c r="B3181" s="1">
        <v>42541</v>
      </c>
      <c r="C3181" t="s">
        <v>17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3">
      <c r="A3182" t="str">
        <f t="shared" si="87"/>
        <v>Canberra2016TOS214CvATR_Bonito</v>
      </c>
      <c r="B3182" s="1">
        <v>42556</v>
      </c>
      <c r="C3182" t="s">
        <v>17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3">
      <c r="A3183" t="str">
        <f t="shared" si="87"/>
        <v>Canberra2016TOS214CvATR_Bonito</v>
      </c>
      <c r="B3183" s="1">
        <v>42562</v>
      </c>
      <c r="C3183" t="s">
        <v>17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3">
      <c r="A3184" t="str">
        <f t="shared" si="87"/>
        <v>Canberra2016TOS214CvATR_Bonito</v>
      </c>
      <c r="B3184" s="1">
        <v>42569</v>
      </c>
      <c r="C3184" t="s">
        <v>17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3">
      <c r="A3185" t="str">
        <f t="shared" si="87"/>
        <v>Canberra2016TOS216CvATR_Bonito</v>
      </c>
      <c r="B3185" s="1">
        <v>42496</v>
      </c>
      <c r="C3185" t="s">
        <v>17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3">
      <c r="A3186" t="str">
        <f t="shared" si="87"/>
        <v>Canberra2016TOS216CvATR_Bonito</v>
      </c>
      <c r="B3186" s="1">
        <v>42500</v>
      </c>
      <c r="C3186" t="s">
        <v>17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3">
      <c r="A3187" t="str">
        <f t="shared" si="87"/>
        <v>Canberra2016TOS216CvATR_Bonito</v>
      </c>
      <c r="B3187" s="1">
        <v>42509</v>
      </c>
      <c r="C3187" t="s">
        <v>17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3">
      <c r="A3188" t="str">
        <f t="shared" si="87"/>
        <v>Canberra2016TOS216CvATR_Bonito</v>
      </c>
      <c r="B3188" s="1">
        <v>42513</v>
      </c>
      <c r="C3188" t="s">
        <v>17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3">
      <c r="A3189" t="str">
        <f t="shared" si="87"/>
        <v>Canberra2016TOS216CvATR_Bonito</v>
      </c>
      <c r="B3189" s="1">
        <v>42520</v>
      </c>
      <c r="C3189" t="s">
        <v>17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3">
      <c r="A3190" t="str">
        <f t="shared" si="87"/>
        <v>Canberra2016TOS216CvATR_Bonito</v>
      </c>
      <c r="B3190" s="1">
        <v>42527</v>
      </c>
      <c r="C3190" t="s">
        <v>17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3">
      <c r="A3191" t="str">
        <f t="shared" si="87"/>
        <v>Canberra2016TOS216CvATR_Bonito</v>
      </c>
      <c r="B3191" s="1">
        <v>42535</v>
      </c>
      <c r="C3191" t="s">
        <v>17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3">
      <c r="A3192" t="str">
        <f t="shared" si="87"/>
        <v>Canberra2016TOS216CvATR_Bonito</v>
      </c>
      <c r="B3192" s="1">
        <v>42541</v>
      </c>
      <c r="C3192" t="s">
        <v>17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3">
      <c r="A3193" t="str">
        <f t="shared" si="87"/>
        <v>Canberra2016TOS216CvATR_Bonito</v>
      </c>
      <c r="B3193" s="1">
        <v>42556</v>
      </c>
      <c r="C3193" t="s">
        <v>17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3">
      <c r="A3194" t="str">
        <f t="shared" ref="A3194:A3257" si="89">IF(D3194=2,"Canberra2016TOS"&amp;D3194&amp;E3194&amp;"Cv"&amp;C3194,"Canberra2016TOS"&amp;D3194&amp;"Cv"&amp;C3194)</f>
        <v>Canberra2016TOS216CvATR_Bonito</v>
      </c>
      <c r="B3194" s="1">
        <v>42562</v>
      </c>
      <c r="C3194" t="s">
        <v>17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3">
      <c r="A3195" t="str">
        <f t="shared" si="89"/>
        <v>Canberra2016TOS216CvATR_Bonito</v>
      </c>
      <c r="B3195" s="1">
        <v>42569</v>
      </c>
      <c r="C3195" t="s">
        <v>17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3">
      <c r="A3196" t="str">
        <f t="shared" si="89"/>
        <v>Canberra2016TOS3CvATR_Bonito</v>
      </c>
      <c r="B3196" s="1">
        <v>42527</v>
      </c>
      <c r="C3196" t="s">
        <v>17</v>
      </c>
      <c r="D3196">
        <v>3</v>
      </c>
      <c r="E3196" t="s">
        <v>1458</v>
      </c>
      <c r="F3196">
        <v>0</v>
      </c>
      <c r="G3196">
        <f t="shared" si="88"/>
        <v>1</v>
      </c>
    </row>
    <row r="3197" spans="1:7" x14ac:dyDescent="0.3">
      <c r="A3197" t="str">
        <f t="shared" si="89"/>
        <v>Canberra2016TOS3CvATR_Bonito</v>
      </c>
      <c r="B3197" s="1">
        <v>42541</v>
      </c>
      <c r="C3197" t="s">
        <v>17</v>
      </c>
      <c r="D3197">
        <v>3</v>
      </c>
      <c r="E3197" t="s">
        <v>1458</v>
      </c>
      <c r="F3197">
        <v>0.8125</v>
      </c>
      <c r="G3197">
        <f t="shared" si="88"/>
        <v>1.8125</v>
      </c>
    </row>
    <row r="3198" spans="1:7" x14ac:dyDescent="0.3">
      <c r="A3198" t="str">
        <f t="shared" si="89"/>
        <v>Canberra2016TOS3CvATR_Bonito</v>
      </c>
      <c r="B3198" s="1">
        <v>42556</v>
      </c>
      <c r="C3198" t="s">
        <v>17</v>
      </c>
      <c r="D3198">
        <v>3</v>
      </c>
      <c r="E3198" t="s">
        <v>1458</v>
      </c>
      <c r="F3198">
        <v>2</v>
      </c>
      <c r="G3198">
        <f t="shared" si="88"/>
        <v>3</v>
      </c>
    </row>
    <row r="3199" spans="1:7" x14ac:dyDescent="0.3">
      <c r="A3199" t="str">
        <f t="shared" si="89"/>
        <v>Canberra2016TOS3CvATR_Bonito</v>
      </c>
      <c r="B3199" s="1">
        <v>42562</v>
      </c>
      <c r="C3199" t="s">
        <v>17</v>
      </c>
      <c r="D3199">
        <v>3</v>
      </c>
      <c r="E3199" t="s">
        <v>1458</v>
      </c>
      <c r="F3199">
        <v>2.8125</v>
      </c>
      <c r="G3199">
        <f t="shared" si="88"/>
        <v>3.8125</v>
      </c>
    </row>
    <row r="3200" spans="1:7" x14ac:dyDescent="0.3">
      <c r="A3200" t="str">
        <f t="shared" si="89"/>
        <v>Canberra2016TOS3CvATR_Bonito</v>
      </c>
      <c r="B3200" s="1">
        <v>42569</v>
      </c>
      <c r="C3200" t="s">
        <v>17</v>
      </c>
      <c r="D3200">
        <v>3</v>
      </c>
      <c r="E3200" t="s">
        <v>1458</v>
      </c>
      <c r="F3200">
        <v>3.75</v>
      </c>
      <c r="G3200">
        <f t="shared" si="88"/>
        <v>4.75</v>
      </c>
    </row>
    <row r="3201" spans="1:7" x14ac:dyDescent="0.3">
      <c r="A3201" t="str">
        <f t="shared" si="89"/>
        <v>Canberra2016TOS3CvATR_Bonito</v>
      </c>
      <c r="B3201" s="1">
        <v>42576</v>
      </c>
      <c r="C3201" t="s">
        <v>17</v>
      </c>
      <c r="D3201">
        <v>3</v>
      </c>
      <c r="E3201" t="s">
        <v>1458</v>
      </c>
      <c r="F3201">
        <v>5</v>
      </c>
      <c r="G3201">
        <f t="shared" si="88"/>
        <v>6</v>
      </c>
    </row>
    <row r="3202" spans="1:7" x14ac:dyDescent="0.3">
      <c r="A3202" t="str">
        <f t="shared" si="89"/>
        <v>Canberra2016TOS3CvATR_Bonito</v>
      </c>
      <c r="B3202" s="1">
        <v>42583</v>
      </c>
      <c r="C3202" t="s">
        <v>17</v>
      </c>
      <c r="D3202">
        <v>3</v>
      </c>
      <c r="E3202" t="s">
        <v>1458</v>
      </c>
      <c r="F3202">
        <v>5.875</v>
      </c>
      <c r="G3202">
        <f t="shared" ref="G3202:G3265" si="90">IF(F3202&lt;9,F3202+1,"")</f>
        <v>6.875</v>
      </c>
    </row>
    <row r="3203" spans="1:7" x14ac:dyDescent="0.3">
      <c r="A3203" t="str">
        <f t="shared" si="89"/>
        <v>Canberra2016TOS3CvATR_Bonito</v>
      </c>
      <c r="B3203" s="1">
        <v>42590</v>
      </c>
      <c r="C3203" t="s">
        <v>17</v>
      </c>
      <c r="D3203">
        <v>3</v>
      </c>
      <c r="E3203" t="s">
        <v>1458</v>
      </c>
      <c r="F3203">
        <v>7.0625</v>
      </c>
      <c r="G3203">
        <f t="shared" si="90"/>
        <v>8.0625</v>
      </c>
    </row>
    <row r="3204" spans="1:7" x14ac:dyDescent="0.3">
      <c r="A3204" t="str">
        <f t="shared" si="89"/>
        <v>Canberra2016TOS3CvATR_Bonito</v>
      </c>
      <c r="B3204" s="1">
        <v>42597</v>
      </c>
      <c r="C3204" t="s">
        <v>17</v>
      </c>
      <c r="D3204">
        <v>3</v>
      </c>
      <c r="E3204" t="s">
        <v>1458</v>
      </c>
      <c r="F3204">
        <v>7.8888888888888902</v>
      </c>
      <c r="G3204">
        <f t="shared" si="90"/>
        <v>8.8888888888888893</v>
      </c>
    </row>
    <row r="3205" spans="1:7" x14ac:dyDescent="0.3">
      <c r="A3205" t="str">
        <f t="shared" si="89"/>
        <v>Canberra2016TOS3CvATR_Bonito</v>
      </c>
      <c r="B3205" s="1">
        <v>42600</v>
      </c>
      <c r="C3205" t="s">
        <v>17</v>
      </c>
      <c r="D3205">
        <v>3</v>
      </c>
      <c r="E3205" t="s">
        <v>1458</v>
      </c>
      <c r="F3205">
        <v>8.5</v>
      </c>
      <c r="G3205">
        <f t="shared" si="90"/>
        <v>9.5</v>
      </c>
    </row>
    <row r="3206" spans="1:7" x14ac:dyDescent="0.3">
      <c r="A3206" t="str">
        <f t="shared" si="89"/>
        <v>Canberra2016TOS3CvATR_Bonito</v>
      </c>
      <c r="B3206" s="1">
        <v>42604</v>
      </c>
      <c r="C3206" t="s">
        <v>17</v>
      </c>
      <c r="D3206">
        <v>3</v>
      </c>
      <c r="E3206" t="s">
        <v>1458</v>
      </c>
      <c r="F3206">
        <v>8.5</v>
      </c>
      <c r="G3206">
        <f t="shared" si="90"/>
        <v>9.5</v>
      </c>
    </row>
    <row r="3207" spans="1:7" x14ac:dyDescent="0.3">
      <c r="A3207" t="str">
        <f t="shared" si="89"/>
        <v>Canberra2016TOS3CvATR_Bonito</v>
      </c>
      <c r="B3207" s="1">
        <v>42607</v>
      </c>
      <c r="C3207" t="s">
        <v>17</v>
      </c>
      <c r="D3207">
        <v>3</v>
      </c>
      <c r="E3207" t="s">
        <v>1458</v>
      </c>
      <c r="F3207">
        <v>9</v>
      </c>
      <c r="G3207" t="str">
        <f t="shared" si="90"/>
        <v/>
      </c>
    </row>
    <row r="3208" spans="1:7" x14ac:dyDescent="0.3">
      <c r="A3208" t="str">
        <f t="shared" si="89"/>
        <v>Canberra2016TOS1CvATR_Gem</v>
      </c>
      <c r="B3208" s="1">
        <v>42475</v>
      </c>
      <c r="C3208" t="s">
        <v>58</v>
      </c>
      <c r="D3208">
        <v>1</v>
      </c>
      <c r="E3208" t="s">
        <v>1458</v>
      </c>
      <c r="F3208">
        <v>0</v>
      </c>
      <c r="G3208">
        <f t="shared" si="90"/>
        <v>1</v>
      </c>
    </row>
    <row r="3209" spans="1:7" x14ac:dyDescent="0.3">
      <c r="A3209" t="str">
        <f t="shared" si="89"/>
        <v>Canberra2016TOS1CvATR_Gem</v>
      </c>
      <c r="B3209" s="1">
        <v>42479</v>
      </c>
      <c r="C3209" t="s">
        <v>58</v>
      </c>
      <c r="D3209">
        <v>1</v>
      </c>
      <c r="E3209" t="s">
        <v>1458</v>
      </c>
      <c r="F3209">
        <v>0</v>
      </c>
      <c r="G3209">
        <f t="shared" si="90"/>
        <v>1</v>
      </c>
    </row>
    <row r="3210" spans="1:7" x14ac:dyDescent="0.3">
      <c r="A3210" t="str">
        <f t="shared" si="89"/>
        <v>Canberra2016TOS1CvATR_Gem</v>
      </c>
      <c r="B3210" s="1">
        <v>42482</v>
      </c>
      <c r="C3210" t="s">
        <v>58</v>
      </c>
      <c r="D3210">
        <v>1</v>
      </c>
      <c r="E3210" t="s">
        <v>1458</v>
      </c>
      <c r="F3210">
        <v>0.625</v>
      </c>
      <c r="G3210">
        <f t="shared" si="90"/>
        <v>1.625</v>
      </c>
    </row>
    <row r="3211" spans="1:7" x14ac:dyDescent="0.3">
      <c r="A3211" t="str">
        <f t="shared" si="89"/>
        <v>Canberra2016TOS1CvATR_Gem</v>
      </c>
      <c r="B3211" s="1">
        <v>42486</v>
      </c>
      <c r="C3211" t="s">
        <v>58</v>
      </c>
      <c r="D3211">
        <v>1</v>
      </c>
      <c r="E3211" t="s">
        <v>1458</v>
      </c>
      <c r="F3211">
        <v>1</v>
      </c>
      <c r="G3211">
        <f t="shared" si="90"/>
        <v>2</v>
      </c>
    </row>
    <row r="3212" spans="1:7" x14ac:dyDescent="0.3">
      <c r="A3212" t="str">
        <f t="shared" si="89"/>
        <v>Canberra2016TOS1CvATR_Gem</v>
      </c>
      <c r="B3212" s="1">
        <v>42489</v>
      </c>
      <c r="C3212" t="s">
        <v>58</v>
      </c>
      <c r="D3212">
        <v>1</v>
      </c>
      <c r="E3212" t="s">
        <v>1458</v>
      </c>
      <c r="F3212">
        <v>2</v>
      </c>
      <c r="G3212">
        <f t="shared" si="90"/>
        <v>3</v>
      </c>
    </row>
    <row r="3213" spans="1:7" x14ac:dyDescent="0.3">
      <c r="A3213" t="str">
        <f t="shared" si="89"/>
        <v>Canberra2016TOS2NaturalCvATR_Gem</v>
      </c>
      <c r="B3213" s="1">
        <v>42496</v>
      </c>
      <c r="C3213" t="s">
        <v>58</v>
      </c>
      <c r="D3213">
        <v>2</v>
      </c>
      <c r="E3213" t="s">
        <v>1458</v>
      </c>
      <c r="F3213">
        <v>0</v>
      </c>
      <c r="G3213">
        <f t="shared" si="90"/>
        <v>1</v>
      </c>
    </row>
    <row r="3214" spans="1:7" x14ac:dyDescent="0.3">
      <c r="A3214" t="str">
        <f t="shared" si="89"/>
        <v>Canberra2016TOS2NaturalCvATR_Gem</v>
      </c>
      <c r="B3214" s="1">
        <v>42500</v>
      </c>
      <c r="C3214" t="s">
        <v>58</v>
      </c>
      <c r="D3214">
        <v>2</v>
      </c>
      <c r="E3214" t="s">
        <v>1458</v>
      </c>
      <c r="F3214">
        <v>0</v>
      </c>
      <c r="G3214">
        <f t="shared" si="90"/>
        <v>1</v>
      </c>
    </row>
    <row r="3215" spans="1:7" x14ac:dyDescent="0.3">
      <c r="A3215" t="str">
        <f t="shared" si="89"/>
        <v>Canberra2016TOS2NaturalCvATR_Gem</v>
      </c>
      <c r="B3215" s="1">
        <v>42509</v>
      </c>
      <c r="C3215" t="s">
        <v>58</v>
      </c>
      <c r="D3215">
        <v>2</v>
      </c>
      <c r="E3215" t="s">
        <v>1458</v>
      </c>
      <c r="F3215">
        <v>0.6875</v>
      </c>
      <c r="G3215">
        <f t="shared" si="90"/>
        <v>1.6875</v>
      </c>
    </row>
    <row r="3216" spans="1:7" x14ac:dyDescent="0.3">
      <c r="A3216" t="str">
        <f t="shared" si="89"/>
        <v>Canberra2016TOS2NaturalCvATR_Gem</v>
      </c>
      <c r="B3216" s="1">
        <v>42513</v>
      </c>
      <c r="C3216" t="s">
        <v>58</v>
      </c>
      <c r="D3216">
        <v>2</v>
      </c>
      <c r="E3216" t="s">
        <v>1458</v>
      </c>
      <c r="F3216">
        <v>1.625</v>
      </c>
      <c r="G3216">
        <f t="shared" si="90"/>
        <v>2.625</v>
      </c>
    </row>
    <row r="3217" spans="1:7" x14ac:dyDescent="0.3">
      <c r="A3217" t="str">
        <f t="shared" si="89"/>
        <v>Canberra2016TOS2NaturalCvATR_Gem</v>
      </c>
      <c r="B3217" s="1">
        <v>42520</v>
      </c>
      <c r="C3217" t="s">
        <v>58</v>
      </c>
      <c r="D3217">
        <v>2</v>
      </c>
      <c r="E3217" t="s">
        <v>1458</v>
      </c>
      <c r="F3217">
        <v>2</v>
      </c>
      <c r="G3217">
        <f t="shared" si="90"/>
        <v>3</v>
      </c>
    </row>
    <row r="3218" spans="1:7" x14ac:dyDescent="0.3">
      <c r="A3218" t="str">
        <f t="shared" si="89"/>
        <v>Canberra2016TOS2NaturalCvATR_Gem</v>
      </c>
      <c r="B3218" s="1">
        <v>42527</v>
      </c>
      <c r="C3218" t="s">
        <v>58</v>
      </c>
      <c r="D3218">
        <v>2</v>
      </c>
      <c r="E3218" t="s">
        <v>1458</v>
      </c>
      <c r="F3218">
        <v>3.5625</v>
      </c>
      <c r="G3218">
        <f t="shared" si="90"/>
        <v>4.5625</v>
      </c>
    </row>
    <row r="3219" spans="1:7" x14ac:dyDescent="0.3">
      <c r="A3219" t="str">
        <f t="shared" si="89"/>
        <v>Canberra2016TOS2NaturalCvATR_Gem</v>
      </c>
      <c r="B3219" s="1">
        <v>42541</v>
      </c>
      <c r="C3219" t="s">
        <v>58</v>
      </c>
      <c r="D3219">
        <v>2</v>
      </c>
      <c r="E3219" t="s">
        <v>1458</v>
      </c>
      <c r="F3219">
        <v>5.25</v>
      </c>
      <c r="G3219">
        <f t="shared" si="90"/>
        <v>6.25</v>
      </c>
    </row>
    <row r="3220" spans="1:7" x14ac:dyDescent="0.3">
      <c r="A3220" t="str">
        <f t="shared" si="89"/>
        <v>Canberra2016TOS2NaturalCvATR_Gem</v>
      </c>
      <c r="B3220" s="1">
        <v>42556</v>
      </c>
      <c r="C3220" t="s">
        <v>58</v>
      </c>
      <c r="D3220">
        <v>2</v>
      </c>
      <c r="E3220" t="s">
        <v>1458</v>
      </c>
      <c r="F3220">
        <v>7.5</v>
      </c>
      <c r="G3220">
        <f t="shared" si="90"/>
        <v>8.5</v>
      </c>
    </row>
    <row r="3221" spans="1:7" x14ac:dyDescent="0.3">
      <c r="A3221" t="str">
        <f t="shared" si="89"/>
        <v>Canberra2016TOS2NaturalCvATR_Gem</v>
      </c>
      <c r="B3221" s="1">
        <v>42562</v>
      </c>
      <c r="C3221" t="s">
        <v>58</v>
      </c>
      <c r="D3221">
        <v>2</v>
      </c>
      <c r="E3221" t="s">
        <v>1458</v>
      </c>
      <c r="F3221">
        <v>8.5555555555555607</v>
      </c>
      <c r="G3221">
        <f t="shared" si="90"/>
        <v>9.5555555555555607</v>
      </c>
    </row>
    <row r="3222" spans="1:7" x14ac:dyDescent="0.3">
      <c r="A3222" t="str">
        <f t="shared" si="89"/>
        <v>Canberra2016TOS2NaturalCvATR_Gem</v>
      </c>
      <c r="B3222" s="1">
        <v>42569</v>
      </c>
      <c r="C3222" t="s">
        <v>58</v>
      </c>
      <c r="D3222">
        <v>2</v>
      </c>
      <c r="E3222" t="s">
        <v>1458</v>
      </c>
      <c r="F3222">
        <v>9</v>
      </c>
      <c r="G3222" t="str">
        <f t="shared" si="90"/>
        <v/>
      </c>
    </row>
    <row r="3223" spans="1:7" x14ac:dyDescent="0.3">
      <c r="A3223" t="str">
        <f t="shared" si="89"/>
        <v>Canberra2016TOS214CvATR_Gem</v>
      </c>
      <c r="B3223" s="1">
        <v>42496</v>
      </c>
      <c r="C3223" t="s">
        <v>58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3">
      <c r="A3224" t="str">
        <f t="shared" si="89"/>
        <v>Canberra2016TOS214CvATR_Gem</v>
      </c>
      <c r="B3224" s="1">
        <v>42500</v>
      </c>
      <c r="C3224" t="s">
        <v>58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3">
      <c r="A3225" t="str">
        <f t="shared" si="89"/>
        <v>Canberra2016TOS214CvATR_Gem</v>
      </c>
      <c r="B3225" s="1">
        <v>42509</v>
      </c>
      <c r="C3225" t="s">
        <v>58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3">
      <c r="A3226" t="str">
        <f t="shared" si="89"/>
        <v>Canberra2016TOS214CvATR_Gem</v>
      </c>
      <c r="B3226" s="1">
        <v>42513</v>
      </c>
      <c r="C3226" t="s">
        <v>58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3">
      <c r="A3227" t="str">
        <f t="shared" si="89"/>
        <v>Canberra2016TOS214CvATR_Gem</v>
      </c>
      <c r="B3227" s="1">
        <v>42520</v>
      </c>
      <c r="C3227" t="s">
        <v>58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3">
      <c r="A3228" t="str">
        <f t="shared" si="89"/>
        <v>Canberra2016TOS214CvATR_Gem</v>
      </c>
      <c r="B3228" s="1">
        <v>42527</v>
      </c>
      <c r="C3228" t="s">
        <v>58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3">
      <c r="A3229" t="str">
        <f t="shared" si="89"/>
        <v>Canberra2016TOS214CvATR_Gem</v>
      </c>
      <c r="B3229" s="1">
        <v>42535</v>
      </c>
      <c r="C3229" t="s">
        <v>58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3">
      <c r="A3230" t="str">
        <f t="shared" si="89"/>
        <v>Canberra2016TOS214CvATR_Gem</v>
      </c>
      <c r="B3230" s="1">
        <v>42541</v>
      </c>
      <c r="C3230" t="s">
        <v>58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3">
      <c r="A3231" t="str">
        <f t="shared" si="89"/>
        <v>Canberra2016TOS214CvATR_Gem</v>
      </c>
      <c r="B3231" s="1">
        <v>42556</v>
      </c>
      <c r="C3231" t="s">
        <v>58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3">
      <c r="A3232" t="str">
        <f t="shared" si="89"/>
        <v>Canberra2016TOS214CvATR_Gem</v>
      </c>
      <c r="B3232" s="1">
        <v>42562</v>
      </c>
      <c r="C3232" t="s">
        <v>58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3">
      <c r="A3233" t="str">
        <f t="shared" si="89"/>
        <v>Canberra2016TOS214CvATR_Gem</v>
      </c>
      <c r="B3233" s="1">
        <v>42569</v>
      </c>
      <c r="C3233" t="s">
        <v>58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3">
      <c r="A3234" t="str">
        <f t="shared" si="89"/>
        <v>Canberra2016TOS216CvATR_Gem</v>
      </c>
      <c r="B3234" s="1">
        <v>42496</v>
      </c>
      <c r="C3234" t="s">
        <v>58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3">
      <c r="A3235" t="str">
        <f t="shared" si="89"/>
        <v>Canberra2016TOS216CvATR_Gem</v>
      </c>
      <c r="B3235" s="1">
        <v>42500</v>
      </c>
      <c r="C3235" t="s">
        <v>58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3">
      <c r="A3236" t="str">
        <f t="shared" si="89"/>
        <v>Canberra2016TOS216CvATR_Gem</v>
      </c>
      <c r="B3236" s="1">
        <v>42509</v>
      </c>
      <c r="C3236" t="s">
        <v>58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3">
      <c r="A3237" t="str">
        <f t="shared" si="89"/>
        <v>Canberra2016TOS216CvATR_Gem</v>
      </c>
      <c r="B3237" s="1">
        <v>42513</v>
      </c>
      <c r="C3237" t="s">
        <v>58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3">
      <c r="A3238" t="str">
        <f t="shared" si="89"/>
        <v>Canberra2016TOS216CvATR_Gem</v>
      </c>
      <c r="B3238" s="1">
        <v>42520</v>
      </c>
      <c r="C3238" t="s">
        <v>58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3">
      <c r="A3239" t="str">
        <f t="shared" si="89"/>
        <v>Canberra2016TOS216CvATR_Gem</v>
      </c>
      <c r="B3239" s="1">
        <v>42527</v>
      </c>
      <c r="C3239" t="s">
        <v>58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3">
      <c r="A3240" t="str">
        <f t="shared" si="89"/>
        <v>Canberra2016TOS216CvATR_Gem</v>
      </c>
      <c r="B3240" s="1">
        <v>42535</v>
      </c>
      <c r="C3240" t="s">
        <v>58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3">
      <c r="A3241" t="str">
        <f t="shared" si="89"/>
        <v>Canberra2016TOS216CvATR_Gem</v>
      </c>
      <c r="B3241" s="1">
        <v>42541</v>
      </c>
      <c r="C3241" t="s">
        <v>58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3">
      <c r="A3242" t="str">
        <f t="shared" si="89"/>
        <v>Canberra2016TOS216CvATR_Gem</v>
      </c>
      <c r="B3242" s="1">
        <v>42556</v>
      </c>
      <c r="C3242" t="s">
        <v>58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3">
      <c r="A3243" t="str">
        <f t="shared" si="89"/>
        <v>Canberra2016TOS216CvATR_Gem</v>
      </c>
      <c r="B3243" s="1">
        <v>42562</v>
      </c>
      <c r="C3243" t="s">
        <v>58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3">
      <c r="A3244" t="str">
        <f t="shared" si="89"/>
        <v>Canberra2016TOS216CvATR_Gem</v>
      </c>
      <c r="B3244" s="1">
        <v>42569</v>
      </c>
      <c r="C3244" t="s">
        <v>58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3">
      <c r="A3245" t="str">
        <f t="shared" si="89"/>
        <v>Canberra2016TOS3CvATR_Gem</v>
      </c>
      <c r="B3245" s="1">
        <v>42527</v>
      </c>
      <c r="C3245" t="s">
        <v>58</v>
      </c>
      <c r="D3245">
        <v>3</v>
      </c>
      <c r="E3245" t="s">
        <v>1458</v>
      </c>
      <c r="F3245">
        <v>0</v>
      </c>
      <c r="G3245">
        <f t="shared" si="90"/>
        <v>1</v>
      </c>
    </row>
    <row r="3246" spans="1:7" x14ac:dyDescent="0.3">
      <c r="A3246" t="str">
        <f t="shared" si="89"/>
        <v>Canberra2016TOS3CvATR_Gem</v>
      </c>
      <c r="B3246" s="1">
        <v>42541</v>
      </c>
      <c r="C3246" t="s">
        <v>58</v>
      </c>
      <c r="D3246">
        <v>3</v>
      </c>
      <c r="E3246" t="s">
        <v>1458</v>
      </c>
      <c r="F3246">
        <v>0.375</v>
      </c>
      <c r="G3246">
        <f t="shared" si="90"/>
        <v>1.375</v>
      </c>
    </row>
    <row r="3247" spans="1:7" x14ac:dyDescent="0.3">
      <c r="A3247" t="str">
        <f t="shared" si="89"/>
        <v>Canberra2016TOS3CvATR_Gem</v>
      </c>
      <c r="B3247" s="1">
        <v>42556</v>
      </c>
      <c r="C3247" t="s">
        <v>58</v>
      </c>
      <c r="D3247">
        <v>3</v>
      </c>
      <c r="E3247" t="s">
        <v>1458</v>
      </c>
      <c r="F3247">
        <v>2</v>
      </c>
      <c r="G3247">
        <f t="shared" si="90"/>
        <v>3</v>
      </c>
    </row>
    <row r="3248" spans="1:7" x14ac:dyDescent="0.3">
      <c r="A3248" t="str">
        <f t="shared" si="89"/>
        <v>Canberra2016TOS3CvATR_Gem</v>
      </c>
      <c r="B3248" s="1">
        <v>42562</v>
      </c>
      <c r="C3248" t="s">
        <v>58</v>
      </c>
      <c r="D3248">
        <v>3</v>
      </c>
      <c r="E3248" t="s">
        <v>1458</v>
      </c>
      <c r="F3248">
        <v>2.6875</v>
      </c>
      <c r="G3248">
        <f t="shared" si="90"/>
        <v>3.6875</v>
      </c>
    </row>
    <row r="3249" spans="1:7" x14ac:dyDescent="0.3">
      <c r="A3249" t="str">
        <f t="shared" si="89"/>
        <v>Canberra2016TOS3CvATR_Gem</v>
      </c>
      <c r="B3249" s="1">
        <v>42569</v>
      </c>
      <c r="C3249" t="s">
        <v>58</v>
      </c>
      <c r="D3249">
        <v>3</v>
      </c>
      <c r="E3249" t="s">
        <v>1458</v>
      </c>
      <c r="F3249">
        <v>3.3125</v>
      </c>
      <c r="G3249">
        <f t="shared" si="90"/>
        <v>4.3125</v>
      </c>
    </row>
    <row r="3250" spans="1:7" x14ac:dyDescent="0.3">
      <c r="A3250" t="str">
        <f t="shared" si="89"/>
        <v>Canberra2016TOS3CvATR_Gem</v>
      </c>
      <c r="B3250" s="1">
        <v>42576</v>
      </c>
      <c r="C3250" t="s">
        <v>58</v>
      </c>
      <c r="D3250">
        <v>3</v>
      </c>
      <c r="E3250" t="s">
        <v>1458</v>
      </c>
      <c r="F3250">
        <v>4.625</v>
      </c>
      <c r="G3250">
        <f t="shared" si="90"/>
        <v>5.625</v>
      </c>
    </row>
    <row r="3251" spans="1:7" x14ac:dyDescent="0.3">
      <c r="A3251" t="str">
        <f t="shared" si="89"/>
        <v>Canberra2016TOS3CvATR_Gem</v>
      </c>
      <c r="B3251" s="1">
        <v>42583</v>
      </c>
      <c r="C3251" t="s">
        <v>58</v>
      </c>
      <c r="D3251">
        <v>3</v>
      </c>
      <c r="E3251" t="s">
        <v>1458</v>
      </c>
      <c r="F3251">
        <v>5.6875</v>
      </c>
      <c r="G3251">
        <f t="shared" si="90"/>
        <v>6.6875</v>
      </c>
    </row>
    <row r="3252" spans="1:7" x14ac:dyDescent="0.3">
      <c r="A3252" t="str">
        <f t="shared" si="89"/>
        <v>Canberra2016TOS3CvATR_Gem</v>
      </c>
      <c r="B3252" s="1">
        <v>42590</v>
      </c>
      <c r="C3252" t="s">
        <v>58</v>
      </c>
      <c r="D3252">
        <v>3</v>
      </c>
      <c r="E3252" t="s">
        <v>1458</v>
      </c>
      <c r="F3252">
        <v>7.5</v>
      </c>
      <c r="G3252">
        <f t="shared" si="90"/>
        <v>8.5</v>
      </c>
    </row>
    <row r="3253" spans="1:7" x14ac:dyDescent="0.3">
      <c r="A3253" t="str">
        <f t="shared" si="89"/>
        <v>Canberra2016TOS3CvATR_Gem</v>
      </c>
      <c r="B3253" s="1">
        <v>42597</v>
      </c>
      <c r="C3253" t="s">
        <v>58</v>
      </c>
      <c r="D3253">
        <v>3</v>
      </c>
      <c r="E3253" t="s">
        <v>1458</v>
      </c>
      <c r="F3253">
        <v>8.3125</v>
      </c>
      <c r="G3253">
        <f t="shared" si="90"/>
        <v>9.3125</v>
      </c>
    </row>
    <row r="3254" spans="1:7" x14ac:dyDescent="0.3">
      <c r="A3254" t="str">
        <f t="shared" si="89"/>
        <v>Canberra2016TOS3CvATR_Gem</v>
      </c>
      <c r="B3254" s="1">
        <v>42600</v>
      </c>
      <c r="C3254" t="s">
        <v>58</v>
      </c>
      <c r="D3254">
        <v>3</v>
      </c>
      <c r="E3254" t="s">
        <v>1458</v>
      </c>
      <c r="F3254">
        <v>8.25</v>
      </c>
      <c r="G3254">
        <f t="shared" si="90"/>
        <v>9.25</v>
      </c>
    </row>
    <row r="3255" spans="1:7" x14ac:dyDescent="0.3">
      <c r="A3255" t="str">
        <f t="shared" si="89"/>
        <v>Canberra2016TOS3CvATR_Gem</v>
      </c>
      <c r="B3255" s="1">
        <v>42604</v>
      </c>
      <c r="C3255" t="s">
        <v>58</v>
      </c>
      <c r="D3255">
        <v>3</v>
      </c>
      <c r="E3255" t="s">
        <v>1458</v>
      </c>
      <c r="F3255">
        <v>8.5</v>
      </c>
      <c r="G3255">
        <f t="shared" si="90"/>
        <v>9.5</v>
      </c>
    </row>
    <row r="3256" spans="1:7" x14ac:dyDescent="0.3">
      <c r="A3256" t="str">
        <f t="shared" si="89"/>
        <v>Canberra2016TOS3CvATR_Gem</v>
      </c>
      <c r="B3256" s="1">
        <v>42607</v>
      </c>
      <c r="C3256" t="s">
        <v>58</v>
      </c>
      <c r="D3256">
        <v>3</v>
      </c>
      <c r="E3256" t="s">
        <v>1458</v>
      </c>
      <c r="F3256">
        <v>9</v>
      </c>
      <c r="G3256" t="str">
        <f t="shared" si="90"/>
        <v/>
      </c>
    </row>
    <row r="3257" spans="1:7" x14ac:dyDescent="0.3">
      <c r="A3257" t="str">
        <f t="shared" si="89"/>
        <v>Canberra2016TOS1CvATR_Stingray</v>
      </c>
      <c r="B3257" s="1">
        <v>42475</v>
      </c>
      <c r="C3257" t="s">
        <v>14</v>
      </c>
      <c r="D3257">
        <v>1</v>
      </c>
      <c r="E3257" t="s">
        <v>1458</v>
      </c>
      <c r="F3257">
        <v>0</v>
      </c>
      <c r="G3257">
        <f t="shared" si="90"/>
        <v>1</v>
      </c>
    </row>
    <row r="3258" spans="1:7" x14ac:dyDescent="0.3">
      <c r="A3258" t="str">
        <f t="shared" ref="A3258:A3321" si="91">IF(D3258=2,"Canberra2016TOS"&amp;D3258&amp;E3258&amp;"Cv"&amp;C3258,"Canberra2016TOS"&amp;D3258&amp;"Cv"&amp;C3258)</f>
        <v>Canberra2016TOS1CvATR_Stingray</v>
      </c>
      <c r="B3258" s="1">
        <v>42479</v>
      </c>
      <c r="C3258" t="s">
        <v>14</v>
      </c>
      <c r="D3258">
        <v>1</v>
      </c>
      <c r="E3258" t="s">
        <v>1458</v>
      </c>
      <c r="F3258">
        <v>0.5</v>
      </c>
      <c r="G3258">
        <f t="shared" si="90"/>
        <v>1.5</v>
      </c>
    </row>
    <row r="3259" spans="1:7" x14ac:dyDescent="0.3">
      <c r="A3259" t="str">
        <f t="shared" si="91"/>
        <v>Canberra2016TOS1CvATR_Stingray</v>
      </c>
      <c r="B3259" s="1">
        <v>42482</v>
      </c>
      <c r="C3259" t="s">
        <v>14</v>
      </c>
      <c r="D3259">
        <v>1</v>
      </c>
      <c r="E3259" t="s">
        <v>1458</v>
      </c>
      <c r="F3259">
        <v>1.125</v>
      </c>
      <c r="G3259">
        <f t="shared" si="90"/>
        <v>2.125</v>
      </c>
    </row>
    <row r="3260" spans="1:7" x14ac:dyDescent="0.3">
      <c r="A3260" t="str">
        <f t="shared" si="91"/>
        <v>Canberra2016TOS1CvATR_Stingray</v>
      </c>
      <c r="B3260" s="1">
        <v>42486</v>
      </c>
      <c r="C3260" t="s">
        <v>14</v>
      </c>
      <c r="D3260">
        <v>1</v>
      </c>
      <c r="E3260" t="s">
        <v>1458</v>
      </c>
      <c r="F3260">
        <v>1.125</v>
      </c>
      <c r="G3260">
        <f t="shared" si="90"/>
        <v>2.125</v>
      </c>
    </row>
    <row r="3261" spans="1:7" x14ac:dyDescent="0.3">
      <c r="A3261" t="str">
        <f t="shared" si="91"/>
        <v>Canberra2016TOS1CvATR_Stingray</v>
      </c>
      <c r="B3261" s="1">
        <v>42489</v>
      </c>
      <c r="C3261" t="s">
        <v>14</v>
      </c>
      <c r="D3261">
        <v>1</v>
      </c>
      <c r="E3261" t="s">
        <v>1458</v>
      </c>
      <c r="F3261">
        <v>2.5</v>
      </c>
      <c r="G3261">
        <f t="shared" si="90"/>
        <v>3.5</v>
      </c>
    </row>
    <row r="3262" spans="1:7" x14ac:dyDescent="0.3">
      <c r="A3262" t="str">
        <f t="shared" si="91"/>
        <v>Canberra2016TOS2NaturalCvATR_Stingray</v>
      </c>
      <c r="B3262" s="1">
        <v>42496</v>
      </c>
      <c r="C3262" t="s">
        <v>14</v>
      </c>
      <c r="D3262">
        <v>2</v>
      </c>
      <c r="E3262" t="s">
        <v>1458</v>
      </c>
      <c r="F3262">
        <v>0</v>
      </c>
      <c r="G3262">
        <f t="shared" si="90"/>
        <v>1</v>
      </c>
    </row>
    <row r="3263" spans="1:7" x14ac:dyDescent="0.3">
      <c r="A3263" t="str">
        <f t="shared" si="91"/>
        <v>Canberra2016TOS2NaturalCvATR_Stingray</v>
      </c>
      <c r="B3263" s="1">
        <v>42500</v>
      </c>
      <c r="C3263" t="s">
        <v>14</v>
      </c>
      <c r="D3263">
        <v>2</v>
      </c>
      <c r="E3263" t="s">
        <v>1458</v>
      </c>
      <c r="F3263">
        <v>0</v>
      </c>
      <c r="G3263">
        <f t="shared" si="90"/>
        <v>1</v>
      </c>
    </row>
    <row r="3264" spans="1:7" x14ac:dyDescent="0.3">
      <c r="A3264" t="str">
        <f t="shared" si="91"/>
        <v>Canberra2016TOS2NaturalCvATR_Stingray</v>
      </c>
      <c r="B3264" s="1">
        <v>42509</v>
      </c>
      <c r="C3264" t="s">
        <v>14</v>
      </c>
      <c r="D3264">
        <v>2</v>
      </c>
      <c r="E3264" t="s">
        <v>1458</v>
      </c>
      <c r="F3264">
        <v>0.9375</v>
      </c>
      <c r="G3264">
        <f t="shared" si="90"/>
        <v>1.9375</v>
      </c>
    </row>
    <row r="3265" spans="1:7" x14ac:dyDescent="0.3">
      <c r="A3265" t="str">
        <f t="shared" si="91"/>
        <v>Canberra2016TOS2NaturalCvATR_Stingray</v>
      </c>
      <c r="B3265" s="1">
        <v>42513</v>
      </c>
      <c r="C3265" t="s">
        <v>14</v>
      </c>
      <c r="D3265">
        <v>2</v>
      </c>
      <c r="E3265" t="s">
        <v>1458</v>
      </c>
      <c r="F3265">
        <v>2</v>
      </c>
      <c r="G3265">
        <f t="shared" si="90"/>
        <v>3</v>
      </c>
    </row>
    <row r="3266" spans="1:7" x14ac:dyDescent="0.3">
      <c r="A3266" t="str">
        <f t="shared" si="91"/>
        <v>Canberra2016TOS2NaturalCvATR_Stingray</v>
      </c>
      <c r="B3266" s="1">
        <v>42520</v>
      </c>
      <c r="C3266" t="s">
        <v>14</v>
      </c>
      <c r="D3266">
        <v>2</v>
      </c>
      <c r="E3266" t="s">
        <v>1458</v>
      </c>
      <c r="F3266">
        <v>2.5625</v>
      </c>
      <c r="G3266">
        <f t="shared" ref="G3266:G3329" si="92">IF(F3266&lt;9,F3266+1,"")</f>
        <v>3.5625</v>
      </c>
    </row>
    <row r="3267" spans="1:7" x14ac:dyDescent="0.3">
      <c r="A3267" t="str">
        <f t="shared" si="91"/>
        <v>Canberra2016TOS2NaturalCvATR_Stingray</v>
      </c>
      <c r="B3267" s="1">
        <v>42527</v>
      </c>
      <c r="C3267" t="s">
        <v>14</v>
      </c>
      <c r="D3267">
        <v>2</v>
      </c>
      <c r="E3267" t="s">
        <v>1458</v>
      </c>
      <c r="F3267">
        <v>3.6875</v>
      </c>
      <c r="G3267">
        <f t="shared" si="92"/>
        <v>4.6875</v>
      </c>
    </row>
    <row r="3268" spans="1:7" x14ac:dyDescent="0.3">
      <c r="A3268" t="str">
        <f t="shared" si="91"/>
        <v>Canberra2016TOS2NaturalCvATR_Stingray</v>
      </c>
      <c r="B3268" s="1">
        <v>42541</v>
      </c>
      <c r="C3268" t="s">
        <v>14</v>
      </c>
      <c r="D3268">
        <v>2</v>
      </c>
      <c r="E3268" t="s">
        <v>1458</v>
      </c>
      <c r="F3268">
        <v>6.1875</v>
      </c>
      <c r="G3268">
        <f t="shared" si="92"/>
        <v>7.1875</v>
      </c>
    </row>
    <row r="3269" spans="1:7" x14ac:dyDescent="0.3">
      <c r="A3269" t="str">
        <f t="shared" si="91"/>
        <v>Canberra2016TOS2NaturalCvATR_Stingray</v>
      </c>
      <c r="B3269" s="1">
        <v>42556</v>
      </c>
      <c r="C3269" t="s">
        <v>14</v>
      </c>
      <c r="D3269">
        <v>2</v>
      </c>
      <c r="E3269" t="s">
        <v>1458</v>
      </c>
      <c r="F3269">
        <v>8</v>
      </c>
      <c r="G3269">
        <f t="shared" si="92"/>
        <v>9</v>
      </c>
    </row>
    <row r="3270" spans="1:7" x14ac:dyDescent="0.3">
      <c r="A3270" t="str">
        <f t="shared" si="91"/>
        <v>Canberra2016TOS2NaturalCvATR_Stingray</v>
      </c>
      <c r="B3270" s="1">
        <v>42562</v>
      </c>
      <c r="C3270" t="s">
        <v>14</v>
      </c>
      <c r="D3270">
        <v>2</v>
      </c>
      <c r="E3270" t="s">
        <v>1458</v>
      </c>
      <c r="F3270">
        <v>9</v>
      </c>
      <c r="G3270" t="str">
        <f t="shared" si="92"/>
        <v/>
      </c>
    </row>
    <row r="3271" spans="1:7" x14ac:dyDescent="0.3">
      <c r="A3271" t="str">
        <f t="shared" si="91"/>
        <v>Canberra2016TOS214CvATR_Stingray</v>
      </c>
      <c r="B3271" s="1">
        <v>42496</v>
      </c>
      <c r="C3271" t="s">
        <v>14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3">
      <c r="A3272" t="str">
        <f t="shared" si="91"/>
        <v>Canberra2016TOS214CvATR_Stingray</v>
      </c>
      <c r="B3272" s="1">
        <v>42500</v>
      </c>
      <c r="C3272" t="s">
        <v>14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3">
      <c r="A3273" t="str">
        <f t="shared" si="91"/>
        <v>Canberra2016TOS214CvATR_Stingray</v>
      </c>
      <c r="B3273" s="1">
        <v>42509</v>
      </c>
      <c r="C3273" t="s">
        <v>14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3">
      <c r="A3274" t="str">
        <f t="shared" si="91"/>
        <v>Canberra2016TOS214CvATR_Stingray</v>
      </c>
      <c r="B3274" s="1">
        <v>42513</v>
      </c>
      <c r="C3274" t="s">
        <v>14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3">
      <c r="A3275" t="str">
        <f t="shared" si="91"/>
        <v>Canberra2016TOS214CvATR_Stingray</v>
      </c>
      <c r="B3275" s="1">
        <v>42520</v>
      </c>
      <c r="C3275" t="s">
        <v>14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3">
      <c r="A3276" t="str">
        <f t="shared" si="91"/>
        <v>Canberra2016TOS214CvATR_Stingray</v>
      </c>
      <c r="B3276" s="1">
        <v>42527</v>
      </c>
      <c r="C3276" t="s">
        <v>14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3">
      <c r="A3277" t="str">
        <f t="shared" si="91"/>
        <v>Canberra2016TOS214CvATR_Stingray</v>
      </c>
      <c r="B3277" s="1">
        <v>42535</v>
      </c>
      <c r="C3277" t="s">
        <v>14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3">
      <c r="A3278" t="str">
        <f t="shared" si="91"/>
        <v>Canberra2016TOS214CvATR_Stingray</v>
      </c>
      <c r="B3278" s="1">
        <v>42541</v>
      </c>
      <c r="C3278" t="s">
        <v>14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3">
      <c r="A3279" t="str">
        <f t="shared" si="91"/>
        <v>Canberra2016TOS214CvATR_Stingray</v>
      </c>
      <c r="B3279" s="1">
        <v>42556</v>
      </c>
      <c r="C3279" t="s">
        <v>14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3">
      <c r="A3280" t="str">
        <f t="shared" si="91"/>
        <v>Canberra2016TOS214CvATR_Stingray</v>
      </c>
      <c r="B3280" s="1">
        <v>42562</v>
      </c>
      <c r="C3280" t="s">
        <v>14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3">
      <c r="A3281" t="str">
        <f t="shared" si="91"/>
        <v>Canberra2016TOS214CvATR_Stingray</v>
      </c>
      <c r="B3281" s="1">
        <v>42569</v>
      </c>
      <c r="C3281" t="s">
        <v>14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3">
      <c r="A3282" t="str">
        <f t="shared" si="91"/>
        <v>Canberra2016TOS216CvATR_Stingray</v>
      </c>
      <c r="B3282" s="1">
        <v>42496</v>
      </c>
      <c r="C3282" t="s">
        <v>14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3">
      <c r="A3283" t="str">
        <f t="shared" si="91"/>
        <v>Canberra2016TOS216CvATR_Stingray</v>
      </c>
      <c r="B3283" s="1">
        <v>42500</v>
      </c>
      <c r="C3283" t="s">
        <v>14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3">
      <c r="A3284" t="str">
        <f t="shared" si="91"/>
        <v>Canberra2016TOS216CvATR_Stingray</v>
      </c>
      <c r="B3284" s="1">
        <v>42509</v>
      </c>
      <c r="C3284" t="s">
        <v>14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3">
      <c r="A3285" t="str">
        <f t="shared" si="91"/>
        <v>Canberra2016TOS216CvATR_Stingray</v>
      </c>
      <c r="B3285" s="1">
        <v>42513</v>
      </c>
      <c r="C3285" t="s">
        <v>14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3">
      <c r="A3286" t="str">
        <f t="shared" si="91"/>
        <v>Canberra2016TOS216CvATR_Stingray</v>
      </c>
      <c r="B3286" s="1">
        <v>42520</v>
      </c>
      <c r="C3286" t="s">
        <v>14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3">
      <c r="A3287" t="str">
        <f t="shared" si="91"/>
        <v>Canberra2016TOS216CvATR_Stingray</v>
      </c>
      <c r="B3287" s="1">
        <v>42527</v>
      </c>
      <c r="C3287" t="s">
        <v>14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3">
      <c r="A3288" t="str">
        <f t="shared" si="91"/>
        <v>Canberra2016TOS216CvATR_Stingray</v>
      </c>
      <c r="B3288" s="1">
        <v>42535</v>
      </c>
      <c r="C3288" t="s">
        <v>14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3">
      <c r="A3289" t="str">
        <f t="shared" si="91"/>
        <v>Canberra2016TOS216CvATR_Stingray</v>
      </c>
      <c r="B3289" s="1">
        <v>42541</v>
      </c>
      <c r="C3289" t="s">
        <v>14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3">
      <c r="A3290" t="str">
        <f t="shared" si="91"/>
        <v>Canberra2016TOS216CvATR_Stingray</v>
      </c>
      <c r="B3290" s="1">
        <v>42556</v>
      </c>
      <c r="C3290" t="s">
        <v>14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3">
      <c r="A3291" t="str">
        <f t="shared" si="91"/>
        <v>Canberra2016TOS216CvATR_Stingray</v>
      </c>
      <c r="B3291" s="1">
        <v>42562</v>
      </c>
      <c r="C3291" t="s">
        <v>14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3">
      <c r="A3292" t="str">
        <f t="shared" si="91"/>
        <v>Canberra2016TOS216CvATR_Stingray</v>
      </c>
      <c r="B3292" s="1">
        <v>42569</v>
      </c>
      <c r="C3292" t="s">
        <v>14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3">
      <c r="A3293" t="str">
        <f t="shared" si="91"/>
        <v>Canberra2016TOS216CvATR_Stingray</v>
      </c>
      <c r="B3293" s="1">
        <v>42576</v>
      </c>
      <c r="C3293" t="s">
        <v>14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3">
      <c r="A3294" t="str">
        <f t="shared" si="91"/>
        <v>Canberra2016TOS3CvATR_Stingray</v>
      </c>
      <c r="B3294" s="1">
        <v>42527</v>
      </c>
      <c r="C3294" t="s">
        <v>14</v>
      </c>
      <c r="D3294">
        <v>3</v>
      </c>
      <c r="E3294" t="s">
        <v>1458</v>
      </c>
      <c r="F3294">
        <v>0</v>
      </c>
      <c r="G3294">
        <f t="shared" si="92"/>
        <v>1</v>
      </c>
    </row>
    <row r="3295" spans="1:7" x14ac:dyDescent="0.3">
      <c r="A3295" t="str">
        <f t="shared" si="91"/>
        <v>Canberra2016TOS3CvATR_Stingray</v>
      </c>
      <c r="B3295" s="1">
        <v>42541</v>
      </c>
      <c r="C3295" t="s">
        <v>14</v>
      </c>
      <c r="D3295">
        <v>3</v>
      </c>
      <c r="E3295" t="s">
        <v>1458</v>
      </c>
      <c r="F3295">
        <v>0.6875</v>
      </c>
      <c r="G3295">
        <f t="shared" si="92"/>
        <v>1.6875</v>
      </c>
    </row>
    <row r="3296" spans="1:7" x14ac:dyDescent="0.3">
      <c r="A3296" t="str">
        <f t="shared" si="91"/>
        <v>Canberra2016TOS3CvATR_Stingray</v>
      </c>
      <c r="B3296" s="1">
        <v>42556</v>
      </c>
      <c r="C3296" t="s">
        <v>14</v>
      </c>
      <c r="D3296">
        <v>3</v>
      </c>
      <c r="E3296" t="s">
        <v>1458</v>
      </c>
      <c r="F3296">
        <v>2</v>
      </c>
      <c r="G3296">
        <f t="shared" si="92"/>
        <v>3</v>
      </c>
    </row>
    <row r="3297" spans="1:7" x14ac:dyDescent="0.3">
      <c r="A3297" t="str">
        <f t="shared" si="91"/>
        <v>Canberra2016TOS3CvATR_Stingray</v>
      </c>
      <c r="B3297" s="1">
        <v>42562</v>
      </c>
      <c r="C3297" t="s">
        <v>14</v>
      </c>
      <c r="D3297">
        <v>3</v>
      </c>
      <c r="E3297" t="s">
        <v>1458</v>
      </c>
      <c r="F3297">
        <v>3.25</v>
      </c>
      <c r="G3297">
        <f t="shared" si="92"/>
        <v>4.25</v>
      </c>
    </row>
    <row r="3298" spans="1:7" x14ac:dyDescent="0.3">
      <c r="A3298" t="str">
        <f t="shared" si="91"/>
        <v>Canberra2016TOS3CvATR_Stingray</v>
      </c>
      <c r="B3298" s="1">
        <v>42569</v>
      </c>
      <c r="C3298" t="s">
        <v>14</v>
      </c>
      <c r="D3298">
        <v>3</v>
      </c>
      <c r="E3298" t="s">
        <v>1458</v>
      </c>
      <c r="F3298">
        <v>4</v>
      </c>
      <c r="G3298">
        <f t="shared" si="92"/>
        <v>5</v>
      </c>
    </row>
    <row r="3299" spans="1:7" x14ac:dyDescent="0.3">
      <c r="A3299" t="str">
        <f t="shared" si="91"/>
        <v>Canberra2016TOS3CvATR_Stingray</v>
      </c>
      <c r="B3299" s="1">
        <v>42576</v>
      </c>
      <c r="C3299" t="s">
        <v>14</v>
      </c>
      <c r="D3299">
        <v>3</v>
      </c>
      <c r="E3299" t="s">
        <v>1458</v>
      </c>
      <c r="F3299">
        <v>5.3125</v>
      </c>
      <c r="G3299">
        <f t="shared" si="92"/>
        <v>6.3125</v>
      </c>
    </row>
    <row r="3300" spans="1:7" x14ac:dyDescent="0.3">
      <c r="A3300" t="str">
        <f t="shared" si="91"/>
        <v>Canberra2016TOS3CvATR_Stingray</v>
      </c>
      <c r="B3300" s="1">
        <v>42583</v>
      </c>
      <c r="C3300" t="s">
        <v>14</v>
      </c>
      <c r="D3300">
        <v>3</v>
      </c>
      <c r="E3300" t="s">
        <v>1458</v>
      </c>
      <c r="F3300">
        <v>6.375</v>
      </c>
      <c r="G3300">
        <f t="shared" si="92"/>
        <v>7.375</v>
      </c>
    </row>
    <row r="3301" spans="1:7" x14ac:dyDescent="0.3">
      <c r="A3301" t="str">
        <f t="shared" si="91"/>
        <v>Canberra2016TOS3CvATR_Stingray</v>
      </c>
      <c r="B3301" s="1">
        <v>42590</v>
      </c>
      <c r="C3301" t="s">
        <v>14</v>
      </c>
      <c r="D3301">
        <v>3</v>
      </c>
      <c r="E3301" t="s">
        <v>1458</v>
      </c>
      <c r="F3301">
        <v>7.6666666666666696</v>
      </c>
      <c r="G3301">
        <f t="shared" si="92"/>
        <v>8.6666666666666696</v>
      </c>
    </row>
    <row r="3302" spans="1:7" x14ac:dyDescent="0.3">
      <c r="A3302" t="str">
        <f t="shared" si="91"/>
        <v>Canberra2016TOS3CvATR_Stingray</v>
      </c>
      <c r="B3302" s="1">
        <v>42597</v>
      </c>
      <c r="C3302" t="s">
        <v>14</v>
      </c>
      <c r="D3302">
        <v>3</v>
      </c>
      <c r="E3302" t="s">
        <v>1458</v>
      </c>
      <c r="F3302">
        <v>8</v>
      </c>
      <c r="G3302">
        <f t="shared" si="92"/>
        <v>9</v>
      </c>
    </row>
    <row r="3303" spans="1:7" x14ac:dyDescent="0.3">
      <c r="A3303" t="str">
        <f t="shared" si="91"/>
        <v>Canberra2016TOS3CvATR_Stingray</v>
      </c>
      <c r="B3303" s="1">
        <v>42600</v>
      </c>
      <c r="C3303" t="s">
        <v>14</v>
      </c>
      <c r="D3303">
        <v>3</v>
      </c>
      <c r="E3303" t="s">
        <v>1458</v>
      </c>
      <c r="F3303">
        <v>9</v>
      </c>
      <c r="G3303" t="str">
        <f t="shared" si="92"/>
        <v/>
      </c>
    </row>
    <row r="3304" spans="1:7" x14ac:dyDescent="0.3">
      <c r="A3304" t="str">
        <f t="shared" si="91"/>
        <v>Canberra2016TOS1CvAV_Garnet</v>
      </c>
      <c r="B3304" s="1">
        <v>42475</v>
      </c>
      <c r="C3304" t="s">
        <v>102</v>
      </c>
      <c r="D3304">
        <v>1</v>
      </c>
      <c r="E3304" t="s">
        <v>1458</v>
      </c>
      <c r="F3304">
        <v>0</v>
      </c>
      <c r="G3304">
        <f t="shared" si="92"/>
        <v>1</v>
      </c>
    </row>
    <row r="3305" spans="1:7" x14ac:dyDescent="0.3">
      <c r="A3305" t="str">
        <f t="shared" si="91"/>
        <v>Canberra2016TOS1CvAV_Garnet</v>
      </c>
      <c r="B3305" s="1">
        <v>42479</v>
      </c>
      <c r="C3305" t="s">
        <v>102</v>
      </c>
      <c r="D3305">
        <v>1</v>
      </c>
      <c r="E3305" t="s">
        <v>1458</v>
      </c>
      <c r="F3305">
        <v>0</v>
      </c>
      <c r="G3305">
        <f t="shared" si="92"/>
        <v>1</v>
      </c>
    </row>
    <row r="3306" spans="1:7" x14ac:dyDescent="0.3">
      <c r="A3306" t="str">
        <f t="shared" si="91"/>
        <v>Canberra2016TOS1CvAV_Garnet</v>
      </c>
      <c r="B3306" s="1">
        <v>42482</v>
      </c>
      <c r="C3306" t="s">
        <v>102</v>
      </c>
      <c r="D3306">
        <v>1</v>
      </c>
      <c r="E3306" t="s">
        <v>1458</v>
      </c>
      <c r="F3306">
        <v>0.5</v>
      </c>
      <c r="G3306">
        <f t="shared" si="92"/>
        <v>1.5</v>
      </c>
    </row>
    <row r="3307" spans="1:7" x14ac:dyDescent="0.3">
      <c r="A3307" t="str">
        <f t="shared" si="91"/>
        <v>Canberra2016TOS1CvAV_Garnet</v>
      </c>
      <c r="B3307" s="1">
        <v>42486</v>
      </c>
      <c r="C3307" t="s">
        <v>102</v>
      </c>
      <c r="D3307">
        <v>1</v>
      </c>
      <c r="E3307" t="s">
        <v>1458</v>
      </c>
      <c r="F3307">
        <v>0.4375</v>
      </c>
      <c r="G3307">
        <f t="shared" si="92"/>
        <v>1.4375</v>
      </c>
    </row>
    <row r="3308" spans="1:7" x14ac:dyDescent="0.3">
      <c r="A3308" t="str">
        <f t="shared" si="91"/>
        <v>Canberra2016TOS1CvAV_Garnet</v>
      </c>
      <c r="B3308" s="1">
        <v>42489</v>
      </c>
      <c r="C3308" t="s">
        <v>102</v>
      </c>
      <c r="D3308">
        <v>1</v>
      </c>
      <c r="E3308" t="s">
        <v>1458</v>
      </c>
      <c r="F3308">
        <v>2.125</v>
      </c>
      <c r="G3308">
        <f t="shared" si="92"/>
        <v>3.125</v>
      </c>
    </row>
    <row r="3309" spans="1:7" x14ac:dyDescent="0.3">
      <c r="A3309" t="str">
        <f t="shared" si="91"/>
        <v>Canberra2016TOS2NaturalCvAV_Garnet</v>
      </c>
      <c r="B3309" s="1">
        <v>42496</v>
      </c>
      <c r="C3309" t="s">
        <v>102</v>
      </c>
      <c r="D3309">
        <v>2</v>
      </c>
      <c r="E3309" t="s">
        <v>1458</v>
      </c>
      <c r="F3309">
        <v>0</v>
      </c>
      <c r="G3309">
        <f t="shared" si="92"/>
        <v>1</v>
      </c>
    </row>
    <row r="3310" spans="1:7" x14ac:dyDescent="0.3">
      <c r="A3310" t="str">
        <f t="shared" si="91"/>
        <v>Canberra2016TOS2NaturalCvAV_Garnet</v>
      </c>
      <c r="B3310" s="1">
        <v>42500</v>
      </c>
      <c r="C3310" t="s">
        <v>102</v>
      </c>
      <c r="D3310">
        <v>2</v>
      </c>
      <c r="E3310" t="s">
        <v>1458</v>
      </c>
      <c r="F3310">
        <v>0</v>
      </c>
      <c r="G3310">
        <f t="shared" si="92"/>
        <v>1</v>
      </c>
    </row>
    <row r="3311" spans="1:7" x14ac:dyDescent="0.3">
      <c r="A3311" t="str">
        <f t="shared" si="91"/>
        <v>Canberra2016TOS2NaturalCvAV_Garnet</v>
      </c>
      <c r="B3311" s="1">
        <v>42509</v>
      </c>
      <c r="C3311" t="s">
        <v>102</v>
      </c>
      <c r="D3311">
        <v>2</v>
      </c>
      <c r="E3311" t="s">
        <v>1458</v>
      </c>
      <c r="F3311">
        <v>0.875</v>
      </c>
      <c r="G3311">
        <f t="shared" si="92"/>
        <v>1.875</v>
      </c>
    </row>
    <row r="3312" spans="1:7" x14ac:dyDescent="0.3">
      <c r="A3312" t="str">
        <f t="shared" si="91"/>
        <v>Canberra2016TOS2NaturalCvAV_Garnet</v>
      </c>
      <c r="B3312" s="1">
        <v>42513</v>
      </c>
      <c r="C3312" t="s">
        <v>102</v>
      </c>
      <c r="D3312">
        <v>2</v>
      </c>
      <c r="E3312" t="s">
        <v>1458</v>
      </c>
      <c r="F3312">
        <v>1.9375</v>
      </c>
      <c r="G3312">
        <f t="shared" si="92"/>
        <v>2.9375</v>
      </c>
    </row>
    <row r="3313" spans="1:7" x14ac:dyDescent="0.3">
      <c r="A3313" t="str">
        <f t="shared" si="91"/>
        <v>Canberra2016TOS2NaturalCvAV_Garnet</v>
      </c>
      <c r="B3313" s="1">
        <v>42520</v>
      </c>
      <c r="C3313" t="s">
        <v>102</v>
      </c>
      <c r="D3313">
        <v>2</v>
      </c>
      <c r="E3313" t="s">
        <v>1458</v>
      </c>
      <c r="F3313">
        <v>2.375</v>
      </c>
      <c r="G3313">
        <f t="shared" si="92"/>
        <v>3.375</v>
      </c>
    </row>
    <row r="3314" spans="1:7" x14ac:dyDescent="0.3">
      <c r="A3314" t="str">
        <f t="shared" si="91"/>
        <v>Canberra2016TOS2NaturalCvAV_Garnet</v>
      </c>
      <c r="B3314" s="1">
        <v>42527</v>
      </c>
      <c r="C3314" t="s">
        <v>102</v>
      </c>
      <c r="D3314">
        <v>2</v>
      </c>
      <c r="E3314" t="s">
        <v>1458</v>
      </c>
      <c r="F3314">
        <v>3.5</v>
      </c>
      <c r="G3314">
        <f t="shared" si="92"/>
        <v>4.5</v>
      </c>
    </row>
    <row r="3315" spans="1:7" x14ac:dyDescent="0.3">
      <c r="A3315" t="str">
        <f t="shared" si="91"/>
        <v>Canberra2016TOS2NaturalCvAV_Garnet</v>
      </c>
      <c r="B3315" s="1">
        <v>42541</v>
      </c>
      <c r="C3315" t="s">
        <v>102</v>
      </c>
      <c r="D3315">
        <v>2</v>
      </c>
      <c r="E3315" t="s">
        <v>1458</v>
      </c>
      <c r="F3315">
        <v>5.625</v>
      </c>
      <c r="G3315">
        <f t="shared" si="92"/>
        <v>6.625</v>
      </c>
    </row>
    <row r="3316" spans="1:7" x14ac:dyDescent="0.3">
      <c r="A3316" t="str">
        <f t="shared" si="91"/>
        <v>Canberra2016TOS2NaturalCvAV_Garnet</v>
      </c>
      <c r="B3316" s="1">
        <v>42556</v>
      </c>
      <c r="C3316" t="s">
        <v>102</v>
      </c>
      <c r="D3316">
        <v>2</v>
      </c>
      <c r="E3316" t="s">
        <v>1458</v>
      </c>
      <c r="F3316">
        <v>8.5</v>
      </c>
      <c r="G3316">
        <f t="shared" si="92"/>
        <v>9.5</v>
      </c>
    </row>
    <row r="3317" spans="1:7" x14ac:dyDescent="0.3">
      <c r="A3317" t="str">
        <f t="shared" si="91"/>
        <v>Canberra2016TOS2NaturalCvAV_Garnet</v>
      </c>
      <c r="B3317" s="1">
        <v>42562</v>
      </c>
      <c r="C3317" t="s">
        <v>102</v>
      </c>
      <c r="D3317">
        <v>2</v>
      </c>
      <c r="E3317" t="s">
        <v>1458</v>
      </c>
      <c r="F3317">
        <v>8.5</v>
      </c>
      <c r="G3317">
        <f t="shared" si="92"/>
        <v>9.5</v>
      </c>
    </row>
    <row r="3318" spans="1:7" x14ac:dyDescent="0.3">
      <c r="A3318" t="str">
        <f t="shared" si="91"/>
        <v>Canberra2016TOS2NaturalCvAV_Garnet</v>
      </c>
      <c r="B3318" s="1">
        <v>42569</v>
      </c>
      <c r="C3318" t="s">
        <v>102</v>
      </c>
      <c r="D3318">
        <v>2</v>
      </c>
      <c r="E3318" t="s">
        <v>1458</v>
      </c>
      <c r="F3318">
        <v>9</v>
      </c>
      <c r="G3318" t="str">
        <f t="shared" si="92"/>
        <v/>
      </c>
    </row>
    <row r="3319" spans="1:7" x14ac:dyDescent="0.3">
      <c r="A3319" t="str">
        <f t="shared" si="91"/>
        <v>Canberra2016TOS214CvAV_Garnet</v>
      </c>
      <c r="B3319" s="1">
        <v>42496</v>
      </c>
      <c r="C3319" t="s">
        <v>102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3">
      <c r="A3320" t="str">
        <f t="shared" si="91"/>
        <v>Canberra2016TOS214CvAV_Garnet</v>
      </c>
      <c r="B3320" s="1">
        <v>42500</v>
      </c>
      <c r="C3320" t="s">
        <v>102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3">
      <c r="A3321" t="str">
        <f t="shared" si="91"/>
        <v>Canberra2016TOS214CvAV_Garnet</v>
      </c>
      <c r="B3321" s="1">
        <v>42509</v>
      </c>
      <c r="C3321" t="s">
        <v>102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3">
      <c r="A3322" t="str">
        <f t="shared" ref="A3322:A3385" si="93">IF(D3322=2,"Canberra2016TOS"&amp;D3322&amp;E3322&amp;"Cv"&amp;C3322,"Canberra2016TOS"&amp;D3322&amp;"Cv"&amp;C3322)</f>
        <v>Canberra2016TOS214CvAV_Garnet</v>
      </c>
      <c r="B3322" s="1">
        <v>42513</v>
      </c>
      <c r="C3322" t="s">
        <v>102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3">
      <c r="A3323" t="str">
        <f t="shared" si="93"/>
        <v>Canberra2016TOS214CvAV_Garnet</v>
      </c>
      <c r="B3323" s="1">
        <v>42520</v>
      </c>
      <c r="C3323" t="s">
        <v>102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3">
      <c r="A3324" t="str">
        <f t="shared" si="93"/>
        <v>Canberra2016TOS214CvAV_Garnet</v>
      </c>
      <c r="B3324" s="1">
        <v>42527</v>
      </c>
      <c r="C3324" t="s">
        <v>102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3">
      <c r="A3325" t="str">
        <f t="shared" si="93"/>
        <v>Canberra2016TOS214CvAV_Garnet</v>
      </c>
      <c r="B3325" s="1">
        <v>42535</v>
      </c>
      <c r="C3325" t="s">
        <v>102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3">
      <c r="A3326" t="str">
        <f t="shared" si="93"/>
        <v>Canberra2016TOS214CvAV_Garnet</v>
      </c>
      <c r="B3326" s="1">
        <v>42541</v>
      </c>
      <c r="C3326" t="s">
        <v>102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3">
      <c r="A3327" t="str">
        <f t="shared" si="93"/>
        <v>Canberra2016TOS214CvAV_Garnet</v>
      </c>
      <c r="B3327" s="1">
        <v>42556</v>
      </c>
      <c r="C3327" t="s">
        <v>102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3">
      <c r="A3328" t="str">
        <f t="shared" si="93"/>
        <v>Canberra2016TOS214CvAV_Garnet</v>
      </c>
      <c r="B3328" s="1">
        <v>42562</v>
      </c>
      <c r="C3328" t="s">
        <v>102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3">
      <c r="A3329" t="str">
        <f t="shared" si="93"/>
        <v>Canberra2016TOS214CvAV_Garnet</v>
      </c>
      <c r="B3329" s="1">
        <v>42569</v>
      </c>
      <c r="C3329" t="s">
        <v>102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3">
      <c r="A3330" t="str">
        <f t="shared" si="93"/>
        <v>Canberra2016TOS216CvAV_Garnet</v>
      </c>
      <c r="B3330" s="1">
        <v>42496</v>
      </c>
      <c r="C3330" t="s">
        <v>102</v>
      </c>
      <c r="D3330">
        <v>2</v>
      </c>
      <c r="E3330">
        <v>16</v>
      </c>
      <c r="F3330">
        <v>0</v>
      </c>
      <c r="G3330">
        <f t="shared" ref="G3330:G3393" si="94">IF(F3330&lt;9,F3330+1,"")</f>
        <v>1</v>
      </c>
    </row>
    <row r="3331" spans="1:7" x14ac:dyDescent="0.3">
      <c r="A3331" t="str">
        <f t="shared" si="93"/>
        <v>Canberra2016TOS216CvAV_Garnet</v>
      </c>
      <c r="B3331" s="1">
        <v>42500</v>
      </c>
      <c r="C3331" t="s">
        <v>102</v>
      </c>
      <c r="D3331">
        <v>2</v>
      </c>
      <c r="E3331">
        <v>16</v>
      </c>
      <c r="F3331">
        <v>0</v>
      </c>
      <c r="G3331">
        <f t="shared" si="94"/>
        <v>1</v>
      </c>
    </row>
    <row r="3332" spans="1:7" x14ac:dyDescent="0.3">
      <c r="A3332" t="str">
        <f t="shared" si="93"/>
        <v>Canberra2016TOS216CvAV_Garnet</v>
      </c>
      <c r="B3332" s="1">
        <v>42509</v>
      </c>
      <c r="C3332" t="s">
        <v>102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3">
      <c r="A3333" t="str">
        <f t="shared" si="93"/>
        <v>Canberra2016TOS216CvAV_Garnet</v>
      </c>
      <c r="B3333" s="1">
        <v>42513</v>
      </c>
      <c r="C3333" t="s">
        <v>102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3">
      <c r="A3334" t="str">
        <f t="shared" si="93"/>
        <v>Canberra2016TOS216CvAV_Garnet</v>
      </c>
      <c r="B3334" s="1">
        <v>42520</v>
      </c>
      <c r="C3334" t="s">
        <v>102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3">
      <c r="A3335" t="str">
        <f t="shared" si="93"/>
        <v>Canberra2016TOS216CvAV_Garnet</v>
      </c>
      <c r="B3335" s="1">
        <v>42527</v>
      </c>
      <c r="C3335" t="s">
        <v>102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3">
      <c r="A3336" t="str">
        <f t="shared" si="93"/>
        <v>Canberra2016TOS216CvAV_Garnet</v>
      </c>
      <c r="B3336" s="1">
        <v>42535</v>
      </c>
      <c r="C3336" t="s">
        <v>102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3">
      <c r="A3337" t="str">
        <f t="shared" si="93"/>
        <v>Canberra2016TOS216CvAV_Garnet</v>
      </c>
      <c r="B3337" s="1">
        <v>42541</v>
      </c>
      <c r="C3337" t="s">
        <v>102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3">
      <c r="A3338" t="str">
        <f t="shared" si="93"/>
        <v>Canberra2016TOS216CvAV_Garnet</v>
      </c>
      <c r="B3338" s="1">
        <v>42556</v>
      </c>
      <c r="C3338" t="s">
        <v>102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3">
      <c r="A3339" t="str">
        <f t="shared" si="93"/>
        <v>Canberra2016TOS216CvAV_Garnet</v>
      </c>
      <c r="B3339" s="1">
        <v>42562</v>
      </c>
      <c r="C3339" t="s">
        <v>102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3">
      <c r="A3340" t="str">
        <f t="shared" si="93"/>
        <v>Canberra2016TOS3CvAV_Garnet</v>
      </c>
      <c r="B3340" s="1">
        <v>42527</v>
      </c>
      <c r="C3340" t="s">
        <v>102</v>
      </c>
      <c r="D3340">
        <v>3</v>
      </c>
      <c r="E3340" t="s">
        <v>1458</v>
      </c>
      <c r="F3340">
        <v>0</v>
      </c>
      <c r="G3340">
        <f t="shared" si="94"/>
        <v>1</v>
      </c>
    </row>
    <row r="3341" spans="1:7" x14ac:dyDescent="0.3">
      <c r="A3341" t="str">
        <f t="shared" si="93"/>
        <v>Canberra2016TOS3CvAV_Garnet</v>
      </c>
      <c r="B3341" s="1">
        <v>42541</v>
      </c>
      <c r="C3341" t="s">
        <v>102</v>
      </c>
      <c r="D3341">
        <v>3</v>
      </c>
      <c r="E3341" t="s">
        <v>1458</v>
      </c>
      <c r="F3341">
        <v>1</v>
      </c>
      <c r="G3341">
        <f t="shared" si="94"/>
        <v>2</v>
      </c>
    </row>
    <row r="3342" spans="1:7" x14ac:dyDescent="0.3">
      <c r="A3342" t="str">
        <f t="shared" si="93"/>
        <v>Canberra2016TOS3CvAV_Garnet</v>
      </c>
      <c r="B3342" s="1">
        <v>42556</v>
      </c>
      <c r="C3342" t="s">
        <v>102</v>
      </c>
      <c r="D3342">
        <v>3</v>
      </c>
      <c r="E3342" t="s">
        <v>1458</v>
      </c>
      <c r="F3342">
        <v>2.125</v>
      </c>
      <c r="G3342">
        <f t="shared" si="94"/>
        <v>3.125</v>
      </c>
    </row>
    <row r="3343" spans="1:7" x14ac:dyDescent="0.3">
      <c r="A3343" t="str">
        <f t="shared" si="93"/>
        <v>Canberra2016TOS3CvAV_Garnet</v>
      </c>
      <c r="B3343" s="1">
        <v>42562</v>
      </c>
      <c r="C3343" t="s">
        <v>102</v>
      </c>
      <c r="D3343">
        <v>3</v>
      </c>
      <c r="E3343" t="s">
        <v>1458</v>
      </c>
      <c r="F3343">
        <v>3.3125</v>
      </c>
      <c r="G3343">
        <f t="shared" si="94"/>
        <v>4.3125</v>
      </c>
    </row>
    <row r="3344" spans="1:7" x14ac:dyDescent="0.3">
      <c r="A3344" t="str">
        <f t="shared" si="93"/>
        <v>Canberra2016TOS3CvAV_Garnet</v>
      </c>
      <c r="B3344" s="1">
        <v>42569</v>
      </c>
      <c r="C3344" t="s">
        <v>102</v>
      </c>
      <c r="D3344">
        <v>3</v>
      </c>
      <c r="E3344" t="s">
        <v>1458</v>
      </c>
      <c r="F3344">
        <v>4.25</v>
      </c>
      <c r="G3344">
        <f t="shared" si="94"/>
        <v>5.25</v>
      </c>
    </row>
    <row r="3345" spans="1:7" x14ac:dyDescent="0.3">
      <c r="A3345" t="str">
        <f t="shared" si="93"/>
        <v>Canberra2016TOS3CvAV_Garnet</v>
      </c>
      <c r="B3345" s="1">
        <v>42576</v>
      </c>
      <c r="C3345" t="s">
        <v>102</v>
      </c>
      <c r="D3345">
        <v>3</v>
      </c>
      <c r="E3345" t="s">
        <v>1458</v>
      </c>
      <c r="F3345">
        <v>5.125</v>
      </c>
      <c r="G3345">
        <f t="shared" si="94"/>
        <v>6.125</v>
      </c>
    </row>
    <row r="3346" spans="1:7" x14ac:dyDescent="0.3">
      <c r="A3346" t="str">
        <f t="shared" si="93"/>
        <v>Canberra2016TOS3CvAV_Garnet</v>
      </c>
      <c r="B3346" s="1">
        <v>42583</v>
      </c>
      <c r="C3346" t="s">
        <v>102</v>
      </c>
      <c r="D3346">
        <v>3</v>
      </c>
      <c r="E3346" t="s">
        <v>1458</v>
      </c>
      <c r="F3346">
        <v>6.625</v>
      </c>
      <c r="G3346">
        <f t="shared" si="94"/>
        <v>7.625</v>
      </c>
    </row>
    <row r="3347" spans="1:7" x14ac:dyDescent="0.3">
      <c r="A3347" t="str">
        <f t="shared" si="93"/>
        <v>Canberra2016TOS3CvAV_Garnet</v>
      </c>
      <c r="B3347" s="1">
        <v>42590</v>
      </c>
      <c r="C3347" t="s">
        <v>102</v>
      </c>
      <c r="D3347">
        <v>3</v>
      </c>
      <c r="E3347" t="s">
        <v>1458</v>
      </c>
      <c r="F3347">
        <v>8</v>
      </c>
      <c r="G3347">
        <f t="shared" si="94"/>
        <v>9</v>
      </c>
    </row>
    <row r="3348" spans="1:7" x14ac:dyDescent="0.3">
      <c r="A3348" t="str">
        <f t="shared" si="93"/>
        <v>Canberra2016TOS3CvAV_Garnet</v>
      </c>
      <c r="B3348" s="1">
        <v>42597</v>
      </c>
      <c r="C3348" t="s">
        <v>102</v>
      </c>
      <c r="D3348">
        <v>3</v>
      </c>
      <c r="E3348" t="s">
        <v>1458</v>
      </c>
      <c r="F3348">
        <v>9</v>
      </c>
      <c r="G3348" t="str">
        <f t="shared" si="94"/>
        <v/>
      </c>
    </row>
    <row r="3349" spans="1:7" x14ac:dyDescent="0.3">
      <c r="A3349" t="str">
        <f t="shared" si="93"/>
        <v>Canberra2016TOS1CvCB_Telfer</v>
      </c>
      <c r="B3349" s="1">
        <v>42479</v>
      </c>
      <c r="C3349" t="s">
        <v>1471</v>
      </c>
      <c r="D3349">
        <v>1</v>
      </c>
      <c r="E3349" t="s">
        <v>1458</v>
      </c>
      <c r="F3349">
        <v>0.18181818181818199</v>
      </c>
      <c r="G3349">
        <f t="shared" si="94"/>
        <v>1.1818181818181821</v>
      </c>
    </row>
    <row r="3350" spans="1:7" x14ac:dyDescent="0.3">
      <c r="A3350" t="str">
        <f t="shared" si="93"/>
        <v>Canberra2016TOS1CvCB_Telfer</v>
      </c>
      <c r="B3350" s="1">
        <v>42482</v>
      </c>
      <c r="C3350" t="s">
        <v>1471</v>
      </c>
      <c r="D3350">
        <v>1</v>
      </c>
      <c r="E3350" t="s">
        <v>1458</v>
      </c>
      <c r="F3350">
        <v>0.66666666666666696</v>
      </c>
      <c r="G3350">
        <f t="shared" si="94"/>
        <v>1.666666666666667</v>
      </c>
    </row>
    <row r="3351" spans="1:7" x14ac:dyDescent="0.3">
      <c r="A3351" t="str">
        <f t="shared" si="93"/>
        <v>Canberra2016TOS1CvCB_Telfer</v>
      </c>
      <c r="B3351" s="1">
        <v>42486</v>
      </c>
      <c r="C3351" t="s">
        <v>1471</v>
      </c>
      <c r="D3351">
        <v>1</v>
      </c>
      <c r="E3351" t="s">
        <v>1458</v>
      </c>
      <c r="F3351">
        <v>1.375</v>
      </c>
      <c r="G3351">
        <f t="shared" si="94"/>
        <v>2.375</v>
      </c>
    </row>
    <row r="3352" spans="1:7" x14ac:dyDescent="0.3">
      <c r="A3352" t="str">
        <f t="shared" si="93"/>
        <v>Canberra2016TOS1CvCB_Telfer</v>
      </c>
      <c r="B3352" s="1">
        <v>42489</v>
      </c>
      <c r="C3352" t="s">
        <v>1471</v>
      </c>
      <c r="D3352">
        <v>1</v>
      </c>
      <c r="E3352" t="s">
        <v>1458</v>
      </c>
      <c r="F3352">
        <v>2</v>
      </c>
      <c r="G3352">
        <f t="shared" si="94"/>
        <v>3</v>
      </c>
    </row>
    <row r="3353" spans="1:7" x14ac:dyDescent="0.3">
      <c r="A3353" t="str">
        <f t="shared" si="93"/>
        <v>Canberra2016TOS2NaturalCvCB_Telfer</v>
      </c>
      <c r="B3353" s="1">
        <v>42500</v>
      </c>
      <c r="C3353" t="s">
        <v>1471</v>
      </c>
      <c r="D3353">
        <v>2</v>
      </c>
      <c r="E3353" t="s">
        <v>1458</v>
      </c>
      <c r="F3353">
        <v>0</v>
      </c>
      <c r="G3353">
        <f t="shared" si="94"/>
        <v>1</v>
      </c>
    </row>
    <row r="3354" spans="1:7" x14ac:dyDescent="0.3">
      <c r="A3354" t="str">
        <f t="shared" si="93"/>
        <v>Canberra2016TOS2NaturalCvCB_Telfer</v>
      </c>
      <c r="B3354" s="1">
        <v>42509</v>
      </c>
      <c r="C3354" t="s">
        <v>1471</v>
      </c>
      <c r="D3354">
        <v>2</v>
      </c>
      <c r="E3354" t="s">
        <v>1458</v>
      </c>
      <c r="F3354">
        <v>8.3333333333333301E-2</v>
      </c>
      <c r="G3354">
        <f t="shared" si="94"/>
        <v>1.0833333333333333</v>
      </c>
    </row>
    <row r="3355" spans="1:7" x14ac:dyDescent="0.3">
      <c r="A3355" t="str">
        <f t="shared" si="93"/>
        <v>Canberra2016TOS2NaturalCvCB_Telfer</v>
      </c>
      <c r="B3355" s="1">
        <v>42513</v>
      </c>
      <c r="C3355" t="s">
        <v>1471</v>
      </c>
      <c r="D3355">
        <v>2</v>
      </c>
      <c r="E3355" t="s">
        <v>1458</v>
      </c>
      <c r="F3355">
        <v>0.4375</v>
      </c>
      <c r="G3355">
        <f t="shared" si="94"/>
        <v>1.4375</v>
      </c>
    </row>
    <row r="3356" spans="1:7" x14ac:dyDescent="0.3">
      <c r="A3356" t="str">
        <f t="shared" si="93"/>
        <v>Canberra2016TOS2NaturalCvCB_Telfer</v>
      </c>
      <c r="B3356" s="1">
        <v>42520</v>
      </c>
      <c r="C3356" t="s">
        <v>1471</v>
      </c>
      <c r="D3356">
        <v>2</v>
      </c>
      <c r="E3356" t="s">
        <v>1458</v>
      </c>
      <c r="F3356">
        <v>0.83333333333333304</v>
      </c>
      <c r="G3356">
        <f t="shared" si="94"/>
        <v>1.833333333333333</v>
      </c>
    </row>
    <row r="3357" spans="1:7" x14ac:dyDescent="0.3">
      <c r="A3357" t="str">
        <f t="shared" si="93"/>
        <v>Canberra2016TOS2NaturalCvCB_Telfer</v>
      </c>
      <c r="B3357" s="1">
        <v>42527</v>
      </c>
      <c r="C3357" t="s">
        <v>1471</v>
      </c>
      <c r="D3357">
        <v>2</v>
      </c>
      <c r="E3357" t="s">
        <v>1458</v>
      </c>
      <c r="F3357">
        <v>1.0625</v>
      </c>
      <c r="G3357">
        <f t="shared" si="94"/>
        <v>2.0625</v>
      </c>
    </row>
    <row r="3358" spans="1:7" x14ac:dyDescent="0.3">
      <c r="A3358" t="str">
        <f t="shared" si="93"/>
        <v>Canberra2016TOS2NaturalCvCB_Telfer</v>
      </c>
      <c r="B3358" s="1">
        <v>42541</v>
      </c>
      <c r="C3358" t="s">
        <v>1471</v>
      </c>
      <c r="D3358">
        <v>2</v>
      </c>
      <c r="E3358" t="s">
        <v>1458</v>
      </c>
      <c r="F3358">
        <v>3.125</v>
      </c>
      <c r="G3358">
        <f t="shared" si="94"/>
        <v>4.125</v>
      </c>
    </row>
    <row r="3359" spans="1:7" x14ac:dyDescent="0.3">
      <c r="A3359" t="str">
        <f t="shared" si="93"/>
        <v>Canberra2016TOS2NaturalCvCB_Telfer</v>
      </c>
      <c r="B3359" s="1">
        <v>42556</v>
      </c>
      <c r="C3359" t="s">
        <v>1471</v>
      </c>
      <c r="D3359">
        <v>2</v>
      </c>
      <c r="E3359" t="s">
        <v>1458</v>
      </c>
      <c r="F3359">
        <v>4.5</v>
      </c>
      <c r="G3359">
        <f t="shared" si="94"/>
        <v>5.5</v>
      </c>
    </row>
    <row r="3360" spans="1:7" x14ac:dyDescent="0.3">
      <c r="A3360" t="str">
        <f t="shared" si="93"/>
        <v>Canberra2016TOS2NaturalCvCB_Telfer</v>
      </c>
      <c r="B3360" s="1">
        <v>42562</v>
      </c>
      <c r="C3360" t="s">
        <v>1471</v>
      </c>
      <c r="D3360">
        <v>2</v>
      </c>
      <c r="E3360" t="s">
        <v>1458</v>
      </c>
      <c r="F3360">
        <v>5.25</v>
      </c>
      <c r="G3360">
        <f t="shared" si="94"/>
        <v>6.25</v>
      </c>
    </row>
    <row r="3361" spans="1:7" x14ac:dyDescent="0.3">
      <c r="A3361" t="str">
        <f t="shared" si="93"/>
        <v>Canberra2016TOS2NaturalCvCB_Telfer</v>
      </c>
      <c r="B3361" s="1">
        <v>42569</v>
      </c>
      <c r="C3361" t="s">
        <v>1471</v>
      </c>
      <c r="D3361">
        <v>2</v>
      </c>
      <c r="E3361" t="s">
        <v>1458</v>
      </c>
      <c r="F3361">
        <v>6.5333333333333297</v>
      </c>
      <c r="G3361">
        <f t="shared" si="94"/>
        <v>7.5333333333333297</v>
      </c>
    </row>
    <row r="3362" spans="1:7" x14ac:dyDescent="0.3">
      <c r="A3362" t="str">
        <f t="shared" si="93"/>
        <v>Canberra2016TOS2NaturalCvCB_Telfer</v>
      </c>
      <c r="B3362" s="1">
        <v>42576</v>
      </c>
      <c r="C3362" t="s">
        <v>1471</v>
      </c>
      <c r="D3362">
        <v>2</v>
      </c>
      <c r="E3362" t="s">
        <v>1458</v>
      </c>
      <c r="F3362">
        <v>8</v>
      </c>
      <c r="G3362">
        <f t="shared" si="94"/>
        <v>9</v>
      </c>
    </row>
    <row r="3363" spans="1:7" x14ac:dyDescent="0.3">
      <c r="A3363" t="str">
        <f t="shared" si="93"/>
        <v>Canberra2016TOS214CvCB_Telfer</v>
      </c>
      <c r="B3363" s="1">
        <v>42496</v>
      </c>
      <c r="C3363" t="s">
        <v>1471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3">
      <c r="A3364" t="str">
        <f t="shared" si="93"/>
        <v>Canberra2016TOS214CvCB_Telfer</v>
      </c>
      <c r="B3364" s="1">
        <v>42500</v>
      </c>
      <c r="C3364" t="s">
        <v>1471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3">
      <c r="A3365" t="str">
        <f t="shared" si="93"/>
        <v>Canberra2016TOS214CvCB_Telfer</v>
      </c>
      <c r="B3365" s="1">
        <v>42509</v>
      </c>
      <c r="C3365" t="s">
        <v>1471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3">
      <c r="A3366" t="str">
        <f t="shared" si="93"/>
        <v>Canberra2016TOS214CvCB_Telfer</v>
      </c>
      <c r="B3366" s="1">
        <v>42513</v>
      </c>
      <c r="C3366" t="s">
        <v>1471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3">
      <c r="A3367" t="str">
        <f t="shared" si="93"/>
        <v>Canberra2016TOS214CvCB_Telfer</v>
      </c>
      <c r="B3367" s="1">
        <v>42520</v>
      </c>
      <c r="C3367" t="s">
        <v>1471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3">
      <c r="A3368" t="str">
        <f t="shared" si="93"/>
        <v>Canberra2016TOS214CvCB_Telfer</v>
      </c>
      <c r="B3368" s="1">
        <v>42527</v>
      </c>
      <c r="C3368" t="s">
        <v>1471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3">
      <c r="A3369" t="str">
        <f t="shared" si="93"/>
        <v>Canberra2016TOS214CvCB_Telfer</v>
      </c>
      <c r="B3369" s="1">
        <v>42535</v>
      </c>
      <c r="C3369" t="s">
        <v>1471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3">
      <c r="A3370" t="str">
        <f t="shared" si="93"/>
        <v>Canberra2016TOS214CvCB_Telfer</v>
      </c>
      <c r="B3370" s="1">
        <v>42541</v>
      </c>
      <c r="C3370" t="s">
        <v>1471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3">
      <c r="A3371" t="str">
        <f t="shared" si="93"/>
        <v>Canberra2016TOS214CvCB_Telfer</v>
      </c>
      <c r="B3371" s="1">
        <v>42556</v>
      </c>
      <c r="C3371" t="s">
        <v>1471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3">
      <c r="A3372" t="str">
        <f t="shared" si="93"/>
        <v>Canberra2016TOS214CvCB_Telfer</v>
      </c>
      <c r="B3372" s="1">
        <v>42562</v>
      </c>
      <c r="C3372" t="s">
        <v>1471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3">
      <c r="A3373" t="str">
        <f t="shared" si="93"/>
        <v>Canberra2016TOS214CvCB_Telfer</v>
      </c>
      <c r="B3373" s="1">
        <v>42569</v>
      </c>
      <c r="C3373" t="s">
        <v>1471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3">
      <c r="A3374" t="str">
        <f t="shared" si="93"/>
        <v>Canberra2016TOS214CvCB_Telfer</v>
      </c>
      <c r="B3374" s="1">
        <v>42576</v>
      </c>
      <c r="C3374" t="s">
        <v>1471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3">
      <c r="A3375" t="str">
        <f t="shared" si="93"/>
        <v>Canberra2016TOS214CvCB_Telfer</v>
      </c>
      <c r="B3375" s="1">
        <v>42583</v>
      </c>
      <c r="C3375" t="s">
        <v>1471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3">
      <c r="A3376" t="str">
        <f t="shared" si="93"/>
        <v>Canberra2016TOS216CvCB_Telfer</v>
      </c>
      <c r="B3376" s="1">
        <v>42500</v>
      </c>
      <c r="C3376" t="s">
        <v>1471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3">
      <c r="A3377" t="str">
        <f t="shared" si="93"/>
        <v>Canberra2016TOS216CvCB_Telfer</v>
      </c>
      <c r="B3377" s="1">
        <v>42509</v>
      </c>
      <c r="C3377" t="s">
        <v>1471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3">
      <c r="A3378" t="str">
        <f t="shared" si="93"/>
        <v>Canberra2016TOS216CvCB_Telfer</v>
      </c>
      <c r="B3378" s="1">
        <v>42513</v>
      </c>
      <c r="C3378" t="s">
        <v>1471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3">
      <c r="A3379" t="str">
        <f t="shared" si="93"/>
        <v>Canberra2016TOS216CvCB_Telfer</v>
      </c>
      <c r="B3379" s="1">
        <v>42520</v>
      </c>
      <c r="C3379" t="s">
        <v>1471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3">
      <c r="A3380" t="str">
        <f t="shared" si="93"/>
        <v>Canberra2016TOS216CvCB_Telfer</v>
      </c>
      <c r="B3380" s="1">
        <v>42527</v>
      </c>
      <c r="C3380" t="s">
        <v>1471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3">
      <c r="A3381" t="str">
        <f t="shared" si="93"/>
        <v>Canberra2016TOS216CvCB_Telfer</v>
      </c>
      <c r="B3381" s="1">
        <v>42535</v>
      </c>
      <c r="C3381" t="s">
        <v>1471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3">
      <c r="A3382" t="str">
        <f t="shared" si="93"/>
        <v>Canberra2016TOS216CvCB_Telfer</v>
      </c>
      <c r="B3382" s="1">
        <v>42541</v>
      </c>
      <c r="C3382" t="s">
        <v>1471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3">
      <c r="A3383" t="str">
        <f t="shared" si="93"/>
        <v>Canberra2016TOS216CvCB_Telfer</v>
      </c>
      <c r="B3383" s="1">
        <v>42556</v>
      </c>
      <c r="C3383" t="s">
        <v>1471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3">
      <c r="A3384" t="str">
        <f t="shared" si="93"/>
        <v>Canberra2016TOS216CvCB_Telfer</v>
      </c>
      <c r="B3384" s="1">
        <v>42562</v>
      </c>
      <c r="C3384" t="s">
        <v>1471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3">
      <c r="A3385" t="str">
        <f t="shared" si="93"/>
        <v>Canberra2016TOS216CvCB_Telfer</v>
      </c>
      <c r="B3385" s="1">
        <v>42569</v>
      </c>
      <c r="C3385" t="s">
        <v>1471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3">
      <c r="A3386" t="str">
        <f t="shared" ref="A3386:A3449" si="95">IF(D3386=2,"Canberra2016TOS"&amp;D3386&amp;E3386&amp;"Cv"&amp;C3386,"Canberra2016TOS"&amp;D3386&amp;"Cv"&amp;C3386)</f>
        <v>Canberra2016TOS3CvCB_Telfer</v>
      </c>
      <c r="B3386" s="1">
        <v>42527</v>
      </c>
      <c r="C3386" t="s">
        <v>1471</v>
      </c>
      <c r="D3386">
        <v>3</v>
      </c>
      <c r="E3386" t="s">
        <v>1458</v>
      </c>
      <c r="F3386">
        <v>0</v>
      </c>
      <c r="G3386">
        <f t="shared" si="94"/>
        <v>1</v>
      </c>
    </row>
    <row r="3387" spans="1:7" x14ac:dyDescent="0.3">
      <c r="A3387" t="str">
        <f t="shared" si="95"/>
        <v>Canberra2016TOS3CvCB_Telfer</v>
      </c>
      <c r="B3387" s="1">
        <v>42541</v>
      </c>
      <c r="C3387" t="s">
        <v>1471</v>
      </c>
      <c r="D3387">
        <v>3</v>
      </c>
      <c r="E3387" t="s">
        <v>1458</v>
      </c>
      <c r="F3387">
        <v>0</v>
      </c>
      <c r="G3387">
        <f t="shared" si="94"/>
        <v>1</v>
      </c>
    </row>
    <row r="3388" spans="1:7" x14ac:dyDescent="0.3">
      <c r="A3388" t="str">
        <f t="shared" si="95"/>
        <v>Canberra2016TOS3CvCB_Telfer</v>
      </c>
      <c r="B3388" s="1">
        <v>42556</v>
      </c>
      <c r="C3388" t="s">
        <v>1471</v>
      </c>
      <c r="D3388">
        <v>3</v>
      </c>
      <c r="E3388" t="s">
        <v>1458</v>
      </c>
      <c r="F3388">
        <v>1</v>
      </c>
      <c r="G3388">
        <f t="shared" si="94"/>
        <v>2</v>
      </c>
    </row>
    <row r="3389" spans="1:7" x14ac:dyDescent="0.3">
      <c r="A3389" t="str">
        <f t="shared" si="95"/>
        <v>Canberra2016TOS3CvCB_Telfer</v>
      </c>
      <c r="B3389" s="1">
        <v>42562</v>
      </c>
      <c r="C3389" t="s">
        <v>1471</v>
      </c>
      <c r="D3389">
        <v>3</v>
      </c>
      <c r="E3389" t="s">
        <v>1458</v>
      </c>
      <c r="F3389">
        <v>1.625</v>
      </c>
      <c r="G3389">
        <f t="shared" si="94"/>
        <v>2.625</v>
      </c>
    </row>
    <row r="3390" spans="1:7" x14ac:dyDescent="0.3">
      <c r="A3390" t="str">
        <f t="shared" si="95"/>
        <v>Canberra2016TOS3CvCB_Telfer</v>
      </c>
      <c r="B3390" s="1">
        <v>42569</v>
      </c>
      <c r="C3390" t="s">
        <v>1471</v>
      </c>
      <c r="D3390">
        <v>3</v>
      </c>
      <c r="E3390" t="s">
        <v>1458</v>
      </c>
      <c r="F3390">
        <v>2</v>
      </c>
      <c r="G3390">
        <f t="shared" si="94"/>
        <v>3</v>
      </c>
    </row>
    <row r="3391" spans="1:7" x14ac:dyDescent="0.3">
      <c r="A3391" t="str">
        <f t="shared" si="95"/>
        <v>Canberra2016TOS3CvCB_Telfer</v>
      </c>
      <c r="B3391" s="1">
        <v>42576</v>
      </c>
      <c r="C3391" t="s">
        <v>1471</v>
      </c>
      <c r="D3391">
        <v>3</v>
      </c>
      <c r="E3391" t="s">
        <v>1458</v>
      </c>
      <c r="F3391">
        <v>3.1875</v>
      </c>
      <c r="G3391">
        <f t="shared" si="94"/>
        <v>4.1875</v>
      </c>
    </row>
    <row r="3392" spans="1:7" x14ac:dyDescent="0.3">
      <c r="A3392" t="str">
        <f t="shared" si="95"/>
        <v>Canberra2016TOS3CvCB_Telfer</v>
      </c>
      <c r="B3392" s="1">
        <v>42583</v>
      </c>
      <c r="C3392" t="s">
        <v>1471</v>
      </c>
      <c r="D3392">
        <v>3</v>
      </c>
      <c r="E3392" t="s">
        <v>1458</v>
      </c>
      <c r="F3392">
        <v>3.625</v>
      </c>
      <c r="G3392">
        <f t="shared" si="94"/>
        <v>4.625</v>
      </c>
    </row>
    <row r="3393" spans="1:7" x14ac:dyDescent="0.3">
      <c r="A3393" t="str">
        <f t="shared" si="95"/>
        <v>Canberra2016TOS3CvCB_Telfer</v>
      </c>
      <c r="B3393" s="1">
        <v>42590</v>
      </c>
      <c r="C3393" t="s">
        <v>1471</v>
      </c>
      <c r="D3393">
        <v>3</v>
      </c>
      <c r="E3393" t="s">
        <v>1458</v>
      </c>
      <c r="F3393">
        <v>5</v>
      </c>
      <c r="G3393">
        <f t="shared" si="94"/>
        <v>6</v>
      </c>
    </row>
    <row r="3394" spans="1:7" x14ac:dyDescent="0.3">
      <c r="A3394" t="str">
        <f t="shared" si="95"/>
        <v>Canberra2016TOS3CvCB_Telfer</v>
      </c>
      <c r="B3394" s="1">
        <v>42597</v>
      </c>
      <c r="C3394" t="s">
        <v>1471</v>
      </c>
      <c r="D3394">
        <v>3</v>
      </c>
      <c r="E3394" t="s">
        <v>1458</v>
      </c>
      <c r="F3394">
        <v>5.5</v>
      </c>
      <c r="G3394">
        <f t="shared" ref="G3394:G3457" si="96">IF(F3394&lt;9,F3394+1,"")</f>
        <v>6.5</v>
      </c>
    </row>
    <row r="3395" spans="1:7" x14ac:dyDescent="0.3">
      <c r="A3395" t="str">
        <f t="shared" si="95"/>
        <v>Canberra2016TOS3CvCB_Telfer</v>
      </c>
      <c r="B3395" s="1">
        <v>42600</v>
      </c>
      <c r="C3395" t="s">
        <v>1471</v>
      </c>
      <c r="D3395">
        <v>3</v>
      </c>
      <c r="E3395" t="s">
        <v>1458</v>
      </c>
      <c r="F3395">
        <v>6.4375</v>
      </c>
      <c r="G3395">
        <f t="shared" si="96"/>
        <v>7.4375</v>
      </c>
    </row>
    <row r="3396" spans="1:7" x14ac:dyDescent="0.3">
      <c r="A3396" t="str">
        <f t="shared" si="95"/>
        <v>Canberra2016TOS3CvCB_Telfer</v>
      </c>
      <c r="B3396" s="1">
        <v>42604</v>
      </c>
      <c r="C3396" t="s">
        <v>1471</v>
      </c>
      <c r="D3396">
        <v>3</v>
      </c>
      <c r="E3396" t="s">
        <v>1458</v>
      </c>
      <c r="F3396">
        <v>7.5</v>
      </c>
      <c r="G3396">
        <f t="shared" si="96"/>
        <v>8.5</v>
      </c>
    </row>
    <row r="3397" spans="1:7" x14ac:dyDescent="0.3">
      <c r="A3397" t="str">
        <f t="shared" si="95"/>
        <v>Canberra2016TOS3CvCB_Telfer</v>
      </c>
      <c r="B3397" s="1">
        <v>42607</v>
      </c>
      <c r="C3397" t="s">
        <v>1471</v>
      </c>
      <c r="D3397">
        <v>3</v>
      </c>
      <c r="E3397" t="s">
        <v>1458</v>
      </c>
      <c r="F3397">
        <v>7.9375</v>
      </c>
      <c r="G3397">
        <f t="shared" si="96"/>
        <v>8.9375</v>
      </c>
    </row>
    <row r="3398" spans="1:7" x14ac:dyDescent="0.3">
      <c r="A3398" t="str">
        <f t="shared" si="95"/>
        <v>Canberra2016TOS3CvCB_Telfer</v>
      </c>
      <c r="B3398" s="1">
        <v>42611</v>
      </c>
      <c r="C3398" t="s">
        <v>1471</v>
      </c>
      <c r="D3398">
        <v>3</v>
      </c>
      <c r="E3398" t="s">
        <v>1458</v>
      </c>
      <c r="F3398">
        <v>8</v>
      </c>
      <c r="G3398">
        <f t="shared" si="96"/>
        <v>9</v>
      </c>
    </row>
    <row r="3399" spans="1:7" x14ac:dyDescent="0.3">
      <c r="A3399" t="str">
        <f t="shared" si="95"/>
        <v>Canberra2016TOS1CvCBI_306</v>
      </c>
      <c r="B3399" s="1">
        <v>42472</v>
      </c>
      <c r="C3399" t="s">
        <v>1470</v>
      </c>
      <c r="D3399">
        <v>1</v>
      </c>
      <c r="E3399" t="s">
        <v>1458</v>
      </c>
      <c r="F3399">
        <v>0</v>
      </c>
      <c r="G3399">
        <f t="shared" si="96"/>
        <v>1</v>
      </c>
    </row>
    <row r="3400" spans="1:7" x14ac:dyDescent="0.3">
      <c r="A3400" t="str">
        <f t="shared" si="95"/>
        <v>Canberra2016TOS1CvCBI_306</v>
      </c>
      <c r="B3400" s="1">
        <v>42479</v>
      </c>
      <c r="C3400" t="s">
        <v>1470</v>
      </c>
      <c r="D3400">
        <v>1</v>
      </c>
      <c r="E3400" t="s">
        <v>1458</v>
      </c>
      <c r="F3400">
        <v>0.25</v>
      </c>
      <c r="G3400">
        <f t="shared" si="96"/>
        <v>1.25</v>
      </c>
    </row>
    <row r="3401" spans="1:7" x14ac:dyDescent="0.3">
      <c r="A3401" t="str">
        <f t="shared" si="95"/>
        <v>Canberra2016TOS1CvCBI_306</v>
      </c>
      <c r="B3401" s="1">
        <v>42482</v>
      </c>
      <c r="C3401" t="s">
        <v>1470</v>
      </c>
      <c r="D3401">
        <v>1</v>
      </c>
      <c r="E3401" t="s">
        <v>1458</v>
      </c>
      <c r="F3401">
        <v>0.6875</v>
      </c>
      <c r="G3401">
        <f t="shared" si="96"/>
        <v>1.6875</v>
      </c>
    </row>
    <row r="3402" spans="1:7" x14ac:dyDescent="0.3">
      <c r="A3402" t="str">
        <f t="shared" si="95"/>
        <v>Canberra2016TOS1CvCBI_306</v>
      </c>
      <c r="B3402" s="1">
        <v>42486</v>
      </c>
      <c r="C3402" t="s">
        <v>1470</v>
      </c>
      <c r="D3402">
        <v>1</v>
      </c>
      <c r="E3402" t="s">
        <v>1458</v>
      </c>
      <c r="F3402">
        <v>1.625</v>
      </c>
      <c r="G3402">
        <f t="shared" si="96"/>
        <v>2.625</v>
      </c>
    </row>
    <row r="3403" spans="1:7" x14ac:dyDescent="0.3">
      <c r="A3403" t="str">
        <f t="shared" si="95"/>
        <v>Canberra2016TOS1CvCBI_306</v>
      </c>
      <c r="B3403" s="1">
        <v>42489</v>
      </c>
      <c r="C3403" t="s">
        <v>1470</v>
      </c>
      <c r="D3403">
        <v>1</v>
      </c>
      <c r="E3403" t="s">
        <v>1458</v>
      </c>
      <c r="F3403">
        <v>2</v>
      </c>
      <c r="G3403">
        <f t="shared" si="96"/>
        <v>3</v>
      </c>
    </row>
    <row r="3404" spans="1:7" x14ac:dyDescent="0.3">
      <c r="A3404" t="str">
        <f t="shared" si="95"/>
        <v>Canberra2016TOS2NaturalCvCBI_306</v>
      </c>
      <c r="B3404" s="1">
        <v>42500</v>
      </c>
      <c r="C3404" t="s">
        <v>1470</v>
      </c>
      <c r="D3404">
        <v>2</v>
      </c>
      <c r="E3404" t="s">
        <v>1458</v>
      </c>
      <c r="F3404">
        <v>0</v>
      </c>
      <c r="G3404">
        <f t="shared" si="96"/>
        <v>1</v>
      </c>
    </row>
    <row r="3405" spans="1:7" x14ac:dyDescent="0.3">
      <c r="A3405" t="str">
        <f t="shared" si="95"/>
        <v>Canberra2016TOS2NaturalCvCBI_306</v>
      </c>
      <c r="B3405" s="1">
        <v>42509</v>
      </c>
      <c r="C3405" t="s">
        <v>1470</v>
      </c>
      <c r="D3405">
        <v>2</v>
      </c>
      <c r="E3405" t="s">
        <v>1458</v>
      </c>
      <c r="F3405">
        <v>0.5</v>
      </c>
      <c r="G3405">
        <f t="shared" si="96"/>
        <v>1.5</v>
      </c>
    </row>
    <row r="3406" spans="1:7" x14ac:dyDescent="0.3">
      <c r="A3406" t="str">
        <f t="shared" si="95"/>
        <v>Canberra2016TOS2NaturalCvCBI_306</v>
      </c>
      <c r="B3406" s="1">
        <v>42513</v>
      </c>
      <c r="C3406" t="s">
        <v>1470</v>
      </c>
      <c r="D3406">
        <v>2</v>
      </c>
      <c r="E3406" t="s">
        <v>1458</v>
      </c>
      <c r="F3406">
        <v>1.3125</v>
      </c>
      <c r="G3406">
        <f t="shared" si="96"/>
        <v>2.3125</v>
      </c>
    </row>
    <row r="3407" spans="1:7" x14ac:dyDescent="0.3">
      <c r="A3407" t="str">
        <f t="shared" si="95"/>
        <v>Canberra2016TOS2NaturalCvCBI_306</v>
      </c>
      <c r="B3407" s="1">
        <v>42520</v>
      </c>
      <c r="C3407" t="s">
        <v>1470</v>
      </c>
      <c r="D3407">
        <v>2</v>
      </c>
      <c r="E3407" t="s">
        <v>1458</v>
      </c>
      <c r="F3407">
        <v>2.0625</v>
      </c>
      <c r="G3407">
        <f t="shared" si="96"/>
        <v>3.0625</v>
      </c>
    </row>
    <row r="3408" spans="1:7" x14ac:dyDescent="0.3">
      <c r="A3408" t="str">
        <f t="shared" si="95"/>
        <v>Canberra2016TOS2NaturalCvCBI_306</v>
      </c>
      <c r="B3408" s="1">
        <v>42527</v>
      </c>
      <c r="C3408" t="s">
        <v>1470</v>
      </c>
      <c r="D3408">
        <v>2</v>
      </c>
      <c r="E3408" t="s">
        <v>1458</v>
      </c>
      <c r="F3408">
        <v>3.25</v>
      </c>
      <c r="G3408">
        <f t="shared" si="96"/>
        <v>4.25</v>
      </c>
    </row>
    <row r="3409" spans="1:7" x14ac:dyDescent="0.3">
      <c r="A3409" t="str">
        <f t="shared" si="95"/>
        <v>Canberra2016TOS2NaturalCvCBI_306</v>
      </c>
      <c r="B3409" s="1">
        <v>42541</v>
      </c>
      <c r="C3409" t="s">
        <v>1470</v>
      </c>
      <c r="D3409">
        <v>2</v>
      </c>
      <c r="E3409" t="s">
        <v>1458</v>
      </c>
      <c r="F3409">
        <v>4.9375</v>
      </c>
      <c r="G3409">
        <f t="shared" si="96"/>
        <v>5.9375</v>
      </c>
    </row>
    <row r="3410" spans="1:7" x14ac:dyDescent="0.3">
      <c r="A3410" t="str">
        <f t="shared" si="95"/>
        <v>Canberra2016TOS2NaturalCvCBI_306</v>
      </c>
      <c r="B3410" s="1">
        <v>42556</v>
      </c>
      <c r="C3410" t="s">
        <v>1470</v>
      </c>
      <c r="D3410">
        <v>2</v>
      </c>
      <c r="E3410" t="s">
        <v>1458</v>
      </c>
      <c r="F3410">
        <v>7.5</v>
      </c>
      <c r="G3410">
        <f t="shared" si="96"/>
        <v>8.5</v>
      </c>
    </row>
    <row r="3411" spans="1:7" x14ac:dyDescent="0.3">
      <c r="A3411" t="str">
        <f t="shared" si="95"/>
        <v>Canberra2016TOS2NaturalCvCBI_306</v>
      </c>
      <c r="B3411" s="1">
        <v>42562</v>
      </c>
      <c r="C3411" t="s">
        <v>1470</v>
      </c>
      <c r="D3411">
        <v>2</v>
      </c>
      <c r="E3411" t="s">
        <v>1458</v>
      </c>
      <c r="F3411">
        <v>8</v>
      </c>
      <c r="G3411">
        <f t="shared" si="96"/>
        <v>9</v>
      </c>
    </row>
    <row r="3412" spans="1:7" x14ac:dyDescent="0.3">
      <c r="A3412" t="str">
        <f t="shared" si="95"/>
        <v>Canberra2016TOS2NaturalCvCBI_306</v>
      </c>
      <c r="B3412" s="1">
        <v>42569</v>
      </c>
      <c r="C3412" t="s">
        <v>1470</v>
      </c>
      <c r="D3412">
        <v>2</v>
      </c>
      <c r="E3412" t="s">
        <v>1458</v>
      </c>
      <c r="F3412">
        <v>8.75</v>
      </c>
      <c r="G3412">
        <f t="shared" si="96"/>
        <v>9.75</v>
      </c>
    </row>
    <row r="3413" spans="1:7" x14ac:dyDescent="0.3">
      <c r="A3413" t="str">
        <f t="shared" si="95"/>
        <v>Canberra2016TOS2NaturalCvCBI_306</v>
      </c>
      <c r="B3413" s="1">
        <v>42576</v>
      </c>
      <c r="C3413" t="s">
        <v>1470</v>
      </c>
      <c r="D3413">
        <v>2</v>
      </c>
      <c r="E3413" t="s">
        <v>1458</v>
      </c>
      <c r="F3413">
        <v>9</v>
      </c>
      <c r="G3413" t="str">
        <f t="shared" si="96"/>
        <v/>
      </c>
    </row>
    <row r="3414" spans="1:7" x14ac:dyDescent="0.3">
      <c r="A3414" t="str">
        <f t="shared" si="95"/>
        <v>Canberra2016TOS214CvCBI_306</v>
      </c>
      <c r="B3414" s="1">
        <v>42500</v>
      </c>
      <c r="C3414" t="s">
        <v>1470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3">
      <c r="A3415" t="str">
        <f t="shared" si="95"/>
        <v>Canberra2016TOS214CvCBI_306</v>
      </c>
      <c r="B3415" s="1">
        <v>42509</v>
      </c>
      <c r="C3415" t="s">
        <v>1470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3">
      <c r="A3416" t="str">
        <f t="shared" si="95"/>
        <v>Canberra2016TOS214CvCBI_306</v>
      </c>
      <c r="B3416" s="1">
        <v>42513</v>
      </c>
      <c r="C3416" t="s">
        <v>1470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3">
      <c r="A3417" t="str">
        <f t="shared" si="95"/>
        <v>Canberra2016TOS214CvCBI_306</v>
      </c>
      <c r="B3417" s="1">
        <v>42520</v>
      </c>
      <c r="C3417" t="s">
        <v>1470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3">
      <c r="A3418" t="str">
        <f t="shared" si="95"/>
        <v>Canberra2016TOS214CvCBI_306</v>
      </c>
      <c r="B3418" s="1">
        <v>42527</v>
      </c>
      <c r="C3418" t="s">
        <v>1470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3">
      <c r="A3419" t="str">
        <f t="shared" si="95"/>
        <v>Canberra2016TOS214CvCBI_306</v>
      </c>
      <c r="B3419" s="1">
        <v>42535</v>
      </c>
      <c r="C3419" t="s">
        <v>1470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3">
      <c r="A3420" t="str">
        <f t="shared" si="95"/>
        <v>Canberra2016TOS214CvCBI_306</v>
      </c>
      <c r="B3420" s="1">
        <v>42541</v>
      </c>
      <c r="C3420" t="s">
        <v>1470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3">
      <c r="A3421" t="str">
        <f t="shared" si="95"/>
        <v>Canberra2016TOS214CvCBI_306</v>
      </c>
      <c r="B3421" s="1">
        <v>42556</v>
      </c>
      <c r="C3421" t="s">
        <v>1470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3">
      <c r="A3422" t="str">
        <f t="shared" si="95"/>
        <v>Canberra2016TOS214CvCBI_306</v>
      </c>
      <c r="B3422" s="1">
        <v>42562</v>
      </c>
      <c r="C3422" t="s">
        <v>1470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3">
      <c r="A3423" t="str">
        <f t="shared" si="95"/>
        <v>Canberra2016TOS214CvCBI_306</v>
      </c>
      <c r="B3423" s="1">
        <v>42569</v>
      </c>
      <c r="C3423" t="s">
        <v>1470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3">
      <c r="A3424" t="str">
        <f t="shared" si="95"/>
        <v>Canberra2016TOS214CvCBI_306</v>
      </c>
      <c r="B3424" s="1">
        <v>42576</v>
      </c>
      <c r="C3424" t="s">
        <v>1470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3">
      <c r="A3425" t="str">
        <f t="shared" si="95"/>
        <v>Canberra2016TOS216CvCBI_306</v>
      </c>
      <c r="B3425" s="1">
        <v>42500</v>
      </c>
      <c r="C3425" t="s">
        <v>1470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3">
      <c r="A3426" t="str">
        <f t="shared" si="95"/>
        <v>Canberra2016TOS216CvCBI_306</v>
      </c>
      <c r="B3426" s="1">
        <v>42509</v>
      </c>
      <c r="C3426" t="s">
        <v>1470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3">
      <c r="A3427" t="str">
        <f t="shared" si="95"/>
        <v>Canberra2016TOS216CvCBI_306</v>
      </c>
      <c r="B3427" s="1">
        <v>42513</v>
      </c>
      <c r="C3427" t="s">
        <v>1470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3">
      <c r="A3428" t="str">
        <f t="shared" si="95"/>
        <v>Canberra2016TOS216CvCBI_306</v>
      </c>
      <c r="B3428" s="1">
        <v>42520</v>
      </c>
      <c r="C3428" t="s">
        <v>1470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3">
      <c r="A3429" t="str">
        <f t="shared" si="95"/>
        <v>Canberra2016TOS216CvCBI_306</v>
      </c>
      <c r="B3429" s="1">
        <v>42527</v>
      </c>
      <c r="C3429" t="s">
        <v>1470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3">
      <c r="A3430" t="str">
        <f t="shared" si="95"/>
        <v>Canberra2016TOS216CvCBI_306</v>
      </c>
      <c r="B3430" s="1">
        <v>42535</v>
      </c>
      <c r="C3430" t="s">
        <v>1470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3">
      <c r="A3431" t="str">
        <f t="shared" si="95"/>
        <v>Canberra2016TOS216CvCBI_306</v>
      </c>
      <c r="B3431" s="1">
        <v>42541</v>
      </c>
      <c r="C3431" t="s">
        <v>1470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3">
      <c r="A3432" t="str">
        <f t="shared" si="95"/>
        <v>Canberra2016TOS216CvCBI_306</v>
      </c>
      <c r="B3432" s="1">
        <v>42556</v>
      </c>
      <c r="C3432" t="s">
        <v>1470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3">
      <c r="A3433" t="str">
        <f t="shared" si="95"/>
        <v>Canberra2016TOS216CvCBI_306</v>
      </c>
      <c r="B3433" s="1">
        <v>42562</v>
      </c>
      <c r="C3433" t="s">
        <v>1470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3">
      <c r="A3434" t="str">
        <f t="shared" si="95"/>
        <v>Canberra2016TOS3CvCBI_306</v>
      </c>
      <c r="B3434" s="1">
        <v>42527</v>
      </c>
      <c r="C3434" t="s">
        <v>1470</v>
      </c>
      <c r="D3434">
        <v>3</v>
      </c>
      <c r="E3434" t="s">
        <v>1458</v>
      </c>
      <c r="F3434">
        <v>0</v>
      </c>
      <c r="G3434">
        <f t="shared" si="96"/>
        <v>1</v>
      </c>
    </row>
    <row r="3435" spans="1:7" x14ac:dyDescent="0.3">
      <c r="A3435" t="str">
        <f t="shared" si="95"/>
        <v>Canberra2016TOS3CvCBI_306</v>
      </c>
      <c r="B3435" s="1">
        <v>42541</v>
      </c>
      <c r="C3435" t="s">
        <v>1470</v>
      </c>
      <c r="D3435">
        <v>3</v>
      </c>
      <c r="E3435" t="s">
        <v>1458</v>
      </c>
      <c r="F3435">
        <v>0.25</v>
      </c>
      <c r="G3435">
        <f t="shared" si="96"/>
        <v>1.25</v>
      </c>
    </row>
    <row r="3436" spans="1:7" x14ac:dyDescent="0.3">
      <c r="A3436" t="str">
        <f t="shared" si="95"/>
        <v>Canberra2016TOS3CvCBI_306</v>
      </c>
      <c r="B3436" s="1">
        <v>42556</v>
      </c>
      <c r="C3436" t="s">
        <v>1470</v>
      </c>
      <c r="D3436">
        <v>3</v>
      </c>
      <c r="E3436" t="s">
        <v>1458</v>
      </c>
      <c r="F3436">
        <v>1.5</v>
      </c>
      <c r="G3436">
        <f t="shared" si="96"/>
        <v>2.5</v>
      </c>
    </row>
    <row r="3437" spans="1:7" x14ac:dyDescent="0.3">
      <c r="A3437" t="str">
        <f t="shared" si="95"/>
        <v>Canberra2016TOS3CvCBI_306</v>
      </c>
      <c r="B3437" s="1">
        <v>42562</v>
      </c>
      <c r="C3437" t="s">
        <v>1470</v>
      </c>
      <c r="D3437">
        <v>3</v>
      </c>
      <c r="E3437" t="s">
        <v>1458</v>
      </c>
      <c r="F3437">
        <v>2.4375</v>
      </c>
      <c r="G3437">
        <f t="shared" si="96"/>
        <v>3.4375</v>
      </c>
    </row>
    <row r="3438" spans="1:7" x14ac:dyDescent="0.3">
      <c r="A3438" t="str">
        <f t="shared" si="95"/>
        <v>Canberra2016TOS3CvCBI_306</v>
      </c>
      <c r="B3438" s="1">
        <v>42569</v>
      </c>
      <c r="C3438" t="s">
        <v>1470</v>
      </c>
      <c r="D3438">
        <v>3</v>
      </c>
      <c r="E3438" t="s">
        <v>1458</v>
      </c>
      <c r="F3438">
        <v>3.4375</v>
      </c>
      <c r="G3438">
        <f t="shared" si="96"/>
        <v>4.4375</v>
      </c>
    </row>
    <row r="3439" spans="1:7" x14ac:dyDescent="0.3">
      <c r="A3439" t="str">
        <f t="shared" si="95"/>
        <v>Canberra2016TOS3CvCBI_306</v>
      </c>
      <c r="B3439" s="1">
        <v>42576</v>
      </c>
      <c r="C3439" t="s">
        <v>1470</v>
      </c>
      <c r="D3439">
        <v>3</v>
      </c>
      <c r="E3439" t="s">
        <v>1458</v>
      </c>
      <c r="F3439">
        <v>4.9375</v>
      </c>
      <c r="G3439">
        <f t="shared" si="96"/>
        <v>5.9375</v>
      </c>
    </row>
    <row r="3440" spans="1:7" x14ac:dyDescent="0.3">
      <c r="A3440" t="str">
        <f t="shared" si="95"/>
        <v>Canberra2016TOS3CvCBI_306</v>
      </c>
      <c r="B3440" s="1">
        <v>42583</v>
      </c>
      <c r="C3440" t="s">
        <v>1470</v>
      </c>
      <c r="D3440">
        <v>3</v>
      </c>
      <c r="E3440" t="s">
        <v>1458</v>
      </c>
      <c r="F3440">
        <v>6.5</v>
      </c>
      <c r="G3440">
        <f t="shared" si="96"/>
        <v>7.5</v>
      </c>
    </row>
    <row r="3441" spans="1:7" x14ac:dyDescent="0.3">
      <c r="A3441" t="str">
        <f t="shared" si="95"/>
        <v>Canberra2016TOS3CvCBI_306</v>
      </c>
      <c r="B3441" s="1">
        <v>42590</v>
      </c>
      <c r="C3441" t="s">
        <v>1470</v>
      </c>
      <c r="D3441">
        <v>3</v>
      </c>
      <c r="E3441" t="s">
        <v>1458</v>
      </c>
      <c r="F3441">
        <v>8.06666666666667</v>
      </c>
      <c r="G3441">
        <f t="shared" si="96"/>
        <v>9.06666666666667</v>
      </c>
    </row>
    <row r="3442" spans="1:7" x14ac:dyDescent="0.3">
      <c r="A3442" t="str">
        <f t="shared" si="95"/>
        <v>Canberra2016TOS3CvCBI_306</v>
      </c>
      <c r="B3442" s="1">
        <v>42597</v>
      </c>
      <c r="C3442" t="s">
        <v>1470</v>
      </c>
      <c r="D3442">
        <v>3</v>
      </c>
      <c r="E3442" t="s">
        <v>1458</v>
      </c>
      <c r="F3442">
        <v>8.6666666666666696</v>
      </c>
      <c r="G3442">
        <f t="shared" si="96"/>
        <v>9.6666666666666696</v>
      </c>
    </row>
    <row r="3443" spans="1:7" x14ac:dyDescent="0.3">
      <c r="A3443" t="str">
        <f t="shared" si="95"/>
        <v>Canberra2016TOS3CvCBI_306</v>
      </c>
      <c r="B3443" s="1">
        <v>42600</v>
      </c>
      <c r="C3443" t="s">
        <v>1470</v>
      </c>
      <c r="D3443">
        <v>3</v>
      </c>
      <c r="E3443" t="s">
        <v>1458</v>
      </c>
      <c r="F3443">
        <v>9</v>
      </c>
      <c r="G3443" t="str">
        <f t="shared" si="96"/>
        <v/>
      </c>
    </row>
    <row r="3444" spans="1:7" x14ac:dyDescent="0.3">
      <c r="A3444" t="str">
        <f t="shared" si="95"/>
        <v>Canberra2016TOS1CvCSCH_01</v>
      </c>
      <c r="B3444" s="1">
        <v>42475</v>
      </c>
      <c r="C3444" t="s">
        <v>1469</v>
      </c>
      <c r="D3444">
        <v>1</v>
      </c>
      <c r="E3444" t="s">
        <v>1458</v>
      </c>
      <c r="F3444">
        <v>0</v>
      </c>
      <c r="G3444">
        <f t="shared" si="96"/>
        <v>1</v>
      </c>
    </row>
    <row r="3445" spans="1:7" x14ac:dyDescent="0.3">
      <c r="A3445" t="str">
        <f t="shared" si="95"/>
        <v>Canberra2016TOS1CvCSCH_01</v>
      </c>
      <c r="B3445" s="1">
        <v>42479</v>
      </c>
      <c r="C3445" t="s">
        <v>1469</v>
      </c>
      <c r="D3445">
        <v>1</v>
      </c>
      <c r="E3445" t="s">
        <v>1458</v>
      </c>
      <c r="F3445">
        <v>0.8125</v>
      </c>
      <c r="G3445">
        <f t="shared" si="96"/>
        <v>1.8125</v>
      </c>
    </row>
    <row r="3446" spans="1:7" x14ac:dyDescent="0.3">
      <c r="A3446" t="str">
        <f t="shared" si="95"/>
        <v>Canberra2016TOS1CvCSCH_01</v>
      </c>
      <c r="B3446" s="1">
        <v>42482</v>
      </c>
      <c r="C3446" t="s">
        <v>1469</v>
      </c>
      <c r="D3446">
        <v>1</v>
      </c>
      <c r="E3446" t="s">
        <v>1458</v>
      </c>
      <c r="F3446">
        <v>1.6875</v>
      </c>
      <c r="G3446">
        <f t="shared" si="96"/>
        <v>2.6875</v>
      </c>
    </row>
    <row r="3447" spans="1:7" x14ac:dyDescent="0.3">
      <c r="A3447" t="str">
        <f t="shared" si="95"/>
        <v>Canberra2016TOS1CvCSCH_01</v>
      </c>
      <c r="B3447" s="1">
        <v>42489</v>
      </c>
      <c r="C3447" t="s">
        <v>1469</v>
      </c>
      <c r="D3447">
        <v>1</v>
      </c>
      <c r="E3447" t="s">
        <v>1458</v>
      </c>
      <c r="F3447">
        <v>3.1875</v>
      </c>
      <c r="G3447">
        <f t="shared" si="96"/>
        <v>4.1875</v>
      </c>
    </row>
    <row r="3448" spans="1:7" x14ac:dyDescent="0.3">
      <c r="A3448" t="str">
        <f t="shared" si="95"/>
        <v>Canberra2016TOS2NaturalCvCSCH_01</v>
      </c>
      <c r="B3448" s="1">
        <v>42496</v>
      </c>
      <c r="C3448" t="s">
        <v>1469</v>
      </c>
      <c r="D3448">
        <v>2</v>
      </c>
      <c r="E3448" t="s">
        <v>1458</v>
      </c>
      <c r="F3448">
        <v>0</v>
      </c>
      <c r="G3448">
        <f t="shared" si="96"/>
        <v>1</v>
      </c>
    </row>
    <row r="3449" spans="1:7" x14ac:dyDescent="0.3">
      <c r="A3449" t="str">
        <f t="shared" si="95"/>
        <v>Canberra2016TOS2NaturalCvCSCH_01</v>
      </c>
      <c r="B3449" s="1">
        <v>42500</v>
      </c>
      <c r="C3449" t="s">
        <v>1469</v>
      </c>
      <c r="D3449">
        <v>2</v>
      </c>
      <c r="E3449" t="s">
        <v>1458</v>
      </c>
      <c r="F3449">
        <v>0</v>
      </c>
      <c r="G3449">
        <f t="shared" si="96"/>
        <v>1</v>
      </c>
    </row>
    <row r="3450" spans="1:7" x14ac:dyDescent="0.3">
      <c r="A3450" t="str">
        <f t="shared" ref="A3450:A3513" si="97">IF(D3450=2,"Canberra2016TOS"&amp;D3450&amp;E3450&amp;"Cv"&amp;C3450,"Canberra2016TOS"&amp;D3450&amp;"Cv"&amp;C3450)</f>
        <v>Canberra2016TOS2NaturalCvCSCH_01</v>
      </c>
      <c r="B3450" s="1">
        <v>42509</v>
      </c>
      <c r="C3450" t="s">
        <v>1469</v>
      </c>
      <c r="D3450">
        <v>2</v>
      </c>
      <c r="E3450" t="s">
        <v>1458</v>
      </c>
      <c r="F3450">
        <v>0.5</v>
      </c>
      <c r="G3450">
        <f t="shared" si="96"/>
        <v>1.5</v>
      </c>
    </row>
    <row r="3451" spans="1:7" x14ac:dyDescent="0.3">
      <c r="A3451" t="str">
        <f t="shared" si="97"/>
        <v>Canberra2016TOS2NaturalCvCSCH_01</v>
      </c>
      <c r="B3451" s="1">
        <v>42513</v>
      </c>
      <c r="C3451" t="s">
        <v>1469</v>
      </c>
      <c r="D3451">
        <v>2</v>
      </c>
      <c r="E3451" t="s">
        <v>1458</v>
      </c>
      <c r="F3451">
        <v>1.75</v>
      </c>
      <c r="G3451">
        <f t="shared" si="96"/>
        <v>2.75</v>
      </c>
    </row>
    <row r="3452" spans="1:7" x14ac:dyDescent="0.3">
      <c r="A3452" t="str">
        <f t="shared" si="97"/>
        <v>Canberra2016TOS2NaturalCvCSCH_01</v>
      </c>
      <c r="B3452" s="1">
        <v>42520</v>
      </c>
      <c r="C3452" t="s">
        <v>1469</v>
      </c>
      <c r="D3452">
        <v>2</v>
      </c>
      <c r="E3452" t="s">
        <v>1458</v>
      </c>
      <c r="F3452">
        <v>2.125</v>
      </c>
      <c r="G3452">
        <f t="shared" si="96"/>
        <v>3.125</v>
      </c>
    </row>
    <row r="3453" spans="1:7" x14ac:dyDescent="0.3">
      <c r="A3453" t="str">
        <f t="shared" si="97"/>
        <v>Canberra2016TOS2NaturalCvCSCH_01</v>
      </c>
      <c r="B3453" s="1">
        <v>42527</v>
      </c>
      <c r="C3453" t="s">
        <v>1469</v>
      </c>
      <c r="D3453">
        <v>2</v>
      </c>
      <c r="E3453" t="s">
        <v>1458</v>
      </c>
      <c r="F3453">
        <v>2.6875</v>
      </c>
      <c r="G3453">
        <f t="shared" si="96"/>
        <v>3.6875</v>
      </c>
    </row>
    <row r="3454" spans="1:7" x14ac:dyDescent="0.3">
      <c r="A3454" t="str">
        <f t="shared" si="97"/>
        <v>Canberra2016TOS2NaturalCvCSCH_01</v>
      </c>
      <c r="B3454" s="1">
        <v>42541</v>
      </c>
      <c r="C3454" t="s">
        <v>1469</v>
      </c>
      <c r="D3454">
        <v>2</v>
      </c>
      <c r="E3454" t="s">
        <v>1458</v>
      </c>
      <c r="F3454">
        <v>5.0625</v>
      </c>
      <c r="G3454">
        <f t="shared" si="96"/>
        <v>6.0625</v>
      </c>
    </row>
    <row r="3455" spans="1:7" x14ac:dyDescent="0.3">
      <c r="A3455" t="str">
        <f t="shared" si="97"/>
        <v>Canberra2016TOS2NaturalCvCSCH_01</v>
      </c>
      <c r="B3455" s="1">
        <v>42556</v>
      </c>
      <c r="C3455" t="s">
        <v>1469</v>
      </c>
      <c r="D3455">
        <v>2</v>
      </c>
      <c r="E3455" t="s">
        <v>1458</v>
      </c>
      <c r="F3455">
        <v>7.625</v>
      </c>
      <c r="G3455">
        <f t="shared" si="96"/>
        <v>8.625</v>
      </c>
    </row>
    <row r="3456" spans="1:7" x14ac:dyDescent="0.3">
      <c r="A3456" t="str">
        <f t="shared" si="97"/>
        <v>Canberra2016TOS2NaturalCvCSCH_01</v>
      </c>
      <c r="B3456" s="1">
        <v>42562</v>
      </c>
      <c r="C3456" t="s">
        <v>1469</v>
      </c>
      <c r="D3456">
        <v>2</v>
      </c>
      <c r="E3456" t="s">
        <v>1458</v>
      </c>
      <c r="F3456">
        <v>9</v>
      </c>
      <c r="G3456" t="str">
        <f t="shared" si="96"/>
        <v/>
      </c>
    </row>
    <row r="3457" spans="1:7" x14ac:dyDescent="0.3">
      <c r="A3457" t="str">
        <f t="shared" si="97"/>
        <v>Canberra2016TOS2NaturalCvCSCH_01</v>
      </c>
      <c r="B3457" s="1">
        <v>42569</v>
      </c>
      <c r="C3457" t="s">
        <v>1469</v>
      </c>
      <c r="D3457">
        <v>2</v>
      </c>
      <c r="E3457" t="s">
        <v>1458</v>
      </c>
      <c r="F3457">
        <v>8.8125</v>
      </c>
      <c r="G3457">
        <f t="shared" si="96"/>
        <v>9.8125</v>
      </c>
    </row>
    <row r="3458" spans="1:7" x14ac:dyDescent="0.3">
      <c r="A3458" t="str">
        <f t="shared" si="97"/>
        <v>Canberra2016TOS214CvCSCH_01</v>
      </c>
      <c r="B3458" s="1">
        <v>42496</v>
      </c>
      <c r="C3458" t="s">
        <v>1469</v>
      </c>
      <c r="D3458">
        <v>2</v>
      </c>
      <c r="E3458">
        <v>14</v>
      </c>
      <c r="F3458">
        <v>0</v>
      </c>
      <c r="G3458">
        <f t="shared" ref="G3458:G3521" si="98">IF(F3458&lt;9,F3458+1,"")</f>
        <v>1</v>
      </c>
    </row>
    <row r="3459" spans="1:7" x14ac:dyDescent="0.3">
      <c r="A3459" t="str">
        <f t="shared" si="97"/>
        <v>Canberra2016TOS214CvCSCH_01</v>
      </c>
      <c r="B3459" s="1">
        <v>42500</v>
      </c>
      <c r="C3459" t="s">
        <v>1469</v>
      </c>
      <c r="D3459">
        <v>2</v>
      </c>
      <c r="E3459">
        <v>14</v>
      </c>
      <c r="F3459">
        <v>0</v>
      </c>
      <c r="G3459">
        <f t="shared" si="98"/>
        <v>1</v>
      </c>
    </row>
    <row r="3460" spans="1:7" x14ac:dyDescent="0.3">
      <c r="A3460" t="str">
        <f t="shared" si="97"/>
        <v>Canberra2016TOS214CvCSCH_01</v>
      </c>
      <c r="B3460" s="1">
        <v>42509</v>
      </c>
      <c r="C3460" t="s">
        <v>1469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3">
      <c r="A3461" t="str">
        <f t="shared" si="97"/>
        <v>Canberra2016TOS214CvCSCH_01</v>
      </c>
      <c r="B3461" s="1">
        <v>42513</v>
      </c>
      <c r="C3461" t="s">
        <v>1469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3">
      <c r="A3462" t="str">
        <f t="shared" si="97"/>
        <v>Canberra2016TOS214CvCSCH_01</v>
      </c>
      <c r="B3462" s="1">
        <v>42520</v>
      </c>
      <c r="C3462" t="s">
        <v>1469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3">
      <c r="A3463" t="str">
        <f t="shared" si="97"/>
        <v>Canberra2016TOS214CvCSCH_01</v>
      </c>
      <c r="B3463" s="1">
        <v>42527</v>
      </c>
      <c r="C3463" t="s">
        <v>1469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3">
      <c r="A3464" t="str">
        <f t="shared" si="97"/>
        <v>Canberra2016TOS214CvCSCH_01</v>
      </c>
      <c r="B3464" s="1">
        <v>42535</v>
      </c>
      <c r="C3464" t="s">
        <v>1469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3">
      <c r="A3465" t="str">
        <f t="shared" si="97"/>
        <v>Canberra2016TOS214CvCSCH_01</v>
      </c>
      <c r="B3465" s="1">
        <v>42541</v>
      </c>
      <c r="C3465" t="s">
        <v>1469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3">
      <c r="A3466" t="str">
        <f t="shared" si="97"/>
        <v>Canberra2016TOS214CvCSCH_01</v>
      </c>
      <c r="B3466" s="1">
        <v>42556</v>
      </c>
      <c r="C3466" t="s">
        <v>1469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3">
      <c r="A3467" t="str">
        <f t="shared" si="97"/>
        <v>Canberra2016TOS214CvCSCH_01</v>
      </c>
      <c r="B3467" s="1">
        <v>42562</v>
      </c>
      <c r="C3467" t="s">
        <v>1469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3">
      <c r="A3468" t="str">
        <f t="shared" si="97"/>
        <v>Canberra2016TOS216CvCSCH_01</v>
      </c>
      <c r="B3468" s="1">
        <v>42496</v>
      </c>
      <c r="C3468" t="s">
        <v>1469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3">
      <c r="A3469" t="str">
        <f t="shared" si="97"/>
        <v>Canberra2016TOS216CvCSCH_01</v>
      </c>
      <c r="B3469" s="1">
        <v>42500</v>
      </c>
      <c r="C3469" t="s">
        <v>1469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3">
      <c r="A3470" t="str">
        <f t="shared" si="97"/>
        <v>Canberra2016TOS216CvCSCH_01</v>
      </c>
      <c r="B3470" s="1">
        <v>42509</v>
      </c>
      <c r="C3470" t="s">
        <v>1469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3">
      <c r="A3471" t="str">
        <f t="shared" si="97"/>
        <v>Canberra2016TOS216CvCSCH_01</v>
      </c>
      <c r="B3471" s="1">
        <v>42513</v>
      </c>
      <c r="C3471" t="s">
        <v>1469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3">
      <c r="A3472" t="str">
        <f t="shared" si="97"/>
        <v>Canberra2016TOS216CvCSCH_01</v>
      </c>
      <c r="B3472" s="1">
        <v>42520</v>
      </c>
      <c r="C3472" t="s">
        <v>1469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3">
      <c r="A3473" t="str">
        <f t="shared" si="97"/>
        <v>Canberra2016TOS216CvCSCH_01</v>
      </c>
      <c r="B3473" s="1">
        <v>42527</v>
      </c>
      <c r="C3473" t="s">
        <v>1469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3">
      <c r="A3474" t="str">
        <f t="shared" si="97"/>
        <v>Canberra2016TOS216CvCSCH_01</v>
      </c>
      <c r="B3474" s="1">
        <v>42535</v>
      </c>
      <c r="C3474" t="s">
        <v>1469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3">
      <c r="A3475" t="str">
        <f t="shared" si="97"/>
        <v>Canberra2016TOS216CvCSCH_01</v>
      </c>
      <c r="B3475" s="1">
        <v>42541</v>
      </c>
      <c r="C3475" t="s">
        <v>1469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3">
      <c r="A3476" t="str">
        <f t="shared" si="97"/>
        <v>Canberra2016TOS216CvCSCH_01</v>
      </c>
      <c r="B3476" s="1">
        <v>42556</v>
      </c>
      <c r="C3476" t="s">
        <v>1469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3">
      <c r="A3477" t="str">
        <f t="shared" si="97"/>
        <v>Canberra2016TOS216CvCSCH_01</v>
      </c>
      <c r="B3477" s="1">
        <v>42562</v>
      </c>
      <c r="C3477" t="s">
        <v>1469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3">
      <c r="A3478" t="str">
        <f t="shared" si="97"/>
        <v>Canberra2016TOS216CvCSCH_01</v>
      </c>
      <c r="B3478" s="1">
        <v>42569</v>
      </c>
      <c r="C3478" t="s">
        <v>1469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3">
      <c r="A3479" t="str">
        <f t="shared" si="97"/>
        <v>Canberra2016TOS3CvCSCH_01</v>
      </c>
      <c r="B3479" s="1">
        <v>42527</v>
      </c>
      <c r="C3479" t="s">
        <v>1469</v>
      </c>
      <c r="D3479">
        <v>3</v>
      </c>
      <c r="E3479" t="s">
        <v>1458</v>
      </c>
      <c r="F3479">
        <v>0</v>
      </c>
      <c r="G3479">
        <f t="shared" si="98"/>
        <v>1</v>
      </c>
    </row>
    <row r="3480" spans="1:7" x14ac:dyDescent="0.3">
      <c r="A3480" t="str">
        <f t="shared" si="97"/>
        <v>Canberra2016TOS3CvCSCH_01</v>
      </c>
      <c r="B3480" s="1">
        <v>42541</v>
      </c>
      <c r="C3480" t="s">
        <v>1469</v>
      </c>
      <c r="D3480">
        <v>3</v>
      </c>
      <c r="E3480" t="s">
        <v>1458</v>
      </c>
      <c r="F3480">
        <v>0.875</v>
      </c>
      <c r="G3480">
        <f t="shared" si="98"/>
        <v>1.875</v>
      </c>
    </row>
    <row r="3481" spans="1:7" x14ac:dyDescent="0.3">
      <c r="A3481" t="str">
        <f t="shared" si="97"/>
        <v>Canberra2016TOS3CvCSCH_01</v>
      </c>
      <c r="B3481" s="1">
        <v>42556</v>
      </c>
      <c r="C3481" t="s">
        <v>1469</v>
      </c>
      <c r="D3481">
        <v>3</v>
      </c>
      <c r="E3481" t="s">
        <v>1458</v>
      </c>
      <c r="F3481">
        <v>2.25</v>
      </c>
      <c r="G3481">
        <f t="shared" si="98"/>
        <v>3.25</v>
      </c>
    </row>
    <row r="3482" spans="1:7" x14ac:dyDescent="0.3">
      <c r="A3482" t="str">
        <f t="shared" si="97"/>
        <v>Canberra2016TOS3CvCSCH_01</v>
      </c>
      <c r="B3482" s="1">
        <v>42562</v>
      </c>
      <c r="C3482" t="s">
        <v>1469</v>
      </c>
      <c r="D3482">
        <v>3</v>
      </c>
      <c r="E3482" t="s">
        <v>1458</v>
      </c>
      <c r="F3482">
        <v>3.125</v>
      </c>
      <c r="G3482">
        <f t="shared" si="98"/>
        <v>4.125</v>
      </c>
    </row>
    <row r="3483" spans="1:7" x14ac:dyDescent="0.3">
      <c r="A3483" t="str">
        <f t="shared" si="97"/>
        <v>Canberra2016TOS3CvCSCH_01</v>
      </c>
      <c r="B3483" s="1">
        <v>42569</v>
      </c>
      <c r="C3483" t="s">
        <v>1469</v>
      </c>
      <c r="D3483">
        <v>3</v>
      </c>
      <c r="E3483" t="s">
        <v>1458</v>
      </c>
      <c r="F3483">
        <v>4.0625</v>
      </c>
      <c r="G3483">
        <f t="shared" si="98"/>
        <v>5.0625</v>
      </c>
    </row>
    <row r="3484" spans="1:7" x14ac:dyDescent="0.3">
      <c r="A3484" t="str">
        <f t="shared" si="97"/>
        <v>Canberra2016TOS3CvCSCH_01</v>
      </c>
      <c r="B3484" s="1">
        <v>42576</v>
      </c>
      <c r="C3484" t="s">
        <v>1469</v>
      </c>
      <c r="D3484">
        <v>3</v>
      </c>
      <c r="E3484" t="s">
        <v>1458</v>
      </c>
      <c r="F3484">
        <v>5.625</v>
      </c>
      <c r="G3484">
        <f t="shared" si="98"/>
        <v>6.625</v>
      </c>
    </row>
    <row r="3485" spans="1:7" x14ac:dyDescent="0.3">
      <c r="A3485" t="str">
        <f t="shared" si="97"/>
        <v>Canberra2016TOS3CvCSCH_01</v>
      </c>
      <c r="B3485" s="1">
        <v>42583</v>
      </c>
      <c r="C3485" t="s">
        <v>1469</v>
      </c>
      <c r="D3485">
        <v>3</v>
      </c>
      <c r="E3485" t="s">
        <v>1458</v>
      </c>
      <c r="F3485">
        <v>6.3125</v>
      </c>
      <c r="G3485">
        <f t="shared" si="98"/>
        <v>7.3125</v>
      </c>
    </row>
    <row r="3486" spans="1:7" x14ac:dyDescent="0.3">
      <c r="A3486" t="str">
        <f t="shared" si="97"/>
        <v>Canberra2016TOS3CvCSCH_01</v>
      </c>
      <c r="B3486" s="1">
        <v>42590</v>
      </c>
      <c r="C3486" t="s">
        <v>1469</v>
      </c>
      <c r="D3486">
        <v>3</v>
      </c>
      <c r="E3486" t="s">
        <v>1458</v>
      </c>
      <c r="F3486">
        <v>7.375</v>
      </c>
      <c r="G3486">
        <f t="shared" si="98"/>
        <v>8.375</v>
      </c>
    </row>
    <row r="3487" spans="1:7" x14ac:dyDescent="0.3">
      <c r="A3487" t="str">
        <f t="shared" si="97"/>
        <v>Canberra2016TOS3CvCSCH_01</v>
      </c>
      <c r="B3487" s="1">
        <v>42597</v>
      </c>
      <c r="C3487" t="s">
        <v>1469</v>
      </c>
      <c r="D3487">
        <v>3</v>
      </c>
      <c r="E3487" t="s">
        <v>1458</v>
      </c>
      <c r="F3487">
        <v>8.5555555555555607</v>
      </c>
      <c r="G3487">
        <f t="shared" si="98"/>
        <v>9.5555555555555607</v>
      </c>
    </row>
    <row r="3488" spans="1:7" x14ac:dyDescent="0.3">
      <c r="A3488" t="str">
        <f t="shared" si="97"/>
        <v>Canberra2016TOS3CvCSCH_01</v>
      </c>
      <c r="B3488" s="1">
        <v>42600</v>
      </c>
      <c r="C3488" t="s">
        <v>1469</v>
      </c>
      <c r="D3488">
        <v>3</v>
      </c>
      <c r="E3488" t="s">
        <v>1458</v>
      </c>
      <c r="F3488">
        <v>9</v>
      </c>
      <c r="G3488" t="str">
        <f t="shared" si="98"/>
        <v/>
      </c>
    </row>
    <row r="3489" spans="1:7" x14ac:dyDescent="0.3">
      <c r="A3489" t="str">
        <f t="shared" si="97"/>
        <v>Canberra2016TOS1CvCSCH_02</v>
      </c>
      <c r="B3489" s="1">
        <v>42475</v>
      </c>
      <c r="C3489" t="s">
        <v>1468</v>
      </c>
      <c r="D3489">
        <v>1</v>
      </c>
      <c r="E3489" t="s">
        <v>1458</v>
      </c>
      <c r="F3489">
        <v>0</v>
      </c>
      <c r="G3489">
        <f t="shared" si="98"/>
        <v>1</v>
      </c>
    </row>
    <row r="3490" spans="1:7" x14ac:dyDescent="0.3">
      <c r="A3490" t="str">
        <f t="shared" si="97"/>
        <v>Canberra2016TOS1CvCSCH_02</v>
      </c>
      <c r="B3490" s="1">
        <v>42479</v>
      </c>
      <c r="C3490" t="s">
        <v>1468</v>
      </c>
      <c r="D3490">
        <v>1</v>
      </c>
      <c r="E3490" t="s">
        <v>1458</v>
      </c>
      <c r="F3490">
        <v>0.4375</v>
      </c>
      <c r="G3490">
        <f t="shared" si="98"/>
        <v>1.4375</v>
      </c>
    </row>
    <row r="3491" spans="1:7" x14ac:dyDescent="0.3">
      <c r="A3491" t="str">
        <f t="shared" si="97"/>
        <v>Canberra2016TOS1CvCSCH_02</v>
      </c>
      <c r="B3491" s="1">
        <v>42482</v>
      </c>
      <c r="C3491" t="s">
        <v>1468</v>
      </c>
      <c r="D3491">
        <v>1</v>
      </c>
      <c r="E3491" t="s">
        <v>1458</v>
      </c>
      <c r="F3491">
        <v>1.0625</v>
      </c>
      <c r="G3491">
        <f t="shared" si="98"/>
        <v>2.0625</v>
      </c>
    </row>
    <row r="3492" spans="1:7" x14ac:dyDescent="0.3">
      <c r="A3492" t="str">
        <f t="shared" si="97"/>
        <v>Canberra2016TOS1CvCSCH_02</v>
      </c>
      <c r="B3492" s="1">
        <v>42486</v>
      </c>
      <c r="C3492" t="s">
        <v>1468</v>
      </c>
      <c r="D3492">
        <v>1</v>
      </c>
      <c r="E3492" t="s">
        <v>1458</v>
      </c>
      <c r="F3492">
        <v>0.25</v>
      </c>
      <c r="G3492">
        <f t="shared" si="98"/>
        <v>1.25</v>
      </c>
    </row>
    <row r="3493" spans="1:7" x14ac:dyDescent="0.3">
      <c r="A3493" t="str">
        <f t="shared" si="97"/>
        <v>Canberra2016TOS1CvCSCH_02</v>
      </c>
      <c r="B3493" s="1">
        <v>42489</v>
      </c>
      <c r="C3493" t="s">
        <v>1468</v>
      </c>
      <c r="D3493">
        <v>1</v>
      </c>
      <c r="E3493" t="s">
        <v>1458</v>
      </c>
      <c r="F3493">
        <v>2.5</v>
      </c>
      <c r="G3493">
        <f t="shared" si="98"/>
        <v>3.5</v>
      </c>
    </row>
    <row r="3494" spans="1:7" x14ac:dyDescent="0.3">
      <c r="A3494" t="str">
        <f t="shared" si="97"/>
        <v>Canberra2016TOS2NaturalCvCSCH_02</v>
      </c>
      <c r="B3494" s="1">
        <v>42496</v>
      </c>
      <c r="C3494" t="s">
        <v>1468</v>
      </c>
      <c r="D3494">
        <v>2</v>
      </c>
      <c r="E3494" t="s">
        <v>1458</v>
      </c>
      <c r="F3494">
        <v>0</v>
      </c>
      <c r="G3494">
        <f t="shared" si="98"/>
        <v>1</v>
      </c>
    </row>
    <row r="3495" spans="1:7" x14ac:dyDescent="0.3">
      <c r="A3495" t="str">
        <f t="shared" si="97"/>
        <v>Canberra2016TOS2NaturalCvCSCH_02</v>
      </c>
      <c r="B3495" s="1">
        <v>42500</v>
      </c>
      <c r="C3495" t="s">
        <v>1468</v>
      </c>
      <c r="D3495">
        <v>2</v>
      </c>
      <c r="E3495" t="s">
        <v>1458</v>
      </c>
      <c r="F3495">
        <v>0</v>
      </c>
      <c r="G3495">
        <f t="shared" si="98"/>
        <v>1</v>
      </c>
    </row>
    <row r="3496" spans="1:7" x14ac:dyDescent="0.3">
      <c r="A3496" t="str">
        <f t="shared" si="97"/>
        <v>Canberra2016TOS2NaturalCvCSCH_02</v>
      </c>
      <c r="B3496" s="1">
        <v>42509</v>
      </c>
      <c r="C3496" t="s">
        <v>1468</v>
      </c>
      <c r="D3496">
        <v>2</v>
      </c>
      <c r="E3496" t="s">
        <v>1458</v>
      </c>
      <c r="F3496">
        <v>1</v>
      </c>
      <c r="G3496">
        <f t="shared" si="98"/>
        <v>2</v>
      </c>
    </row>
    <row r="3497" spans="1:7" x14ac:dyDescent="0.3">
      <c r="A3497" t="str">
        <f t="shared" si="97"/>
        <v>Canberra2016TOS2NaturalCvCSCH_02</v>
      </c>
      <c r="B3497" s="1">
        <v>42513</v>
      </c>
      <c r="C3497" t="s">
        <v>1468</v>
      </c>
      <c r="D3497">
        <v>2</v>
      </c>
      <c r="E3497" t="s">
        <v>1458</v>
      </c>
      <c r="F3497">
        <v>1.9375</v>
      </c>
      <c r="G3497">
        <f t="shared" si="98"/>
        <v>2.9375</v>
      </c>
    </row>
    <row r="3498" spans="1:7" x14ac:dyDescent="0.3">
      <c r="A3498" t="str">
        <f t="shared" si="97"/>
        <v>Canberra2016TOS2NaturalCvCSCH_02</v>
      </c>
      <c r="B3498" s="1">
        <v>42520</v>
      </c>
      <c r="C3498" t="s">
        <v>1468</v>
      </c>
      <c r="D3498">
        <v>2</v>
      </c>
      <c r="E3498" t="s">
        <v>1458</v>
      </c>
      <c r="F3498">
        <v>2.125</v>
      </c>
      <c r="G3498">
        <f t="shared" si="98"/>
        <v>3.125</v>
      </c>
    </row>
    <row r="3499" spans="1:7" x14ac:dyDescent="0.3">
      <c r="A3499" t="str">
        <f t="shared" si="97"/>
        <v>Canberra2016TOS2NaturalCvCSCH_02</v>
      </c>
      <c r="B3499" s="1">
        <v>42527</v>
      </c>
      <c r="C3499" t="s">
        <v>1468</v>
      </c>
      <c r="D3499">
        <v>2</v>
      </c>
      <c r="E3499" t="s">
        <v>1458</v>
      </c>
      <c r="F3499">
        <v>3.25</v>
      </c>
      <c r="G3499">
        <f t="shared" si="98"/>
        <v>4.25</v>
      </c>
    </row>
    <row r="3500" spans="1:7" x14ac:dyDescent="0.3">
      <c r="A3500" t="str">
        <f t="shared" si="97"/>
        <v>Canberra2016TOS2NaturalCvCSCH_02</v>
      </c>
      <c r="B3500" s="1">
        <v>42541</v>
      </c>
      <c r="C3500" t="s">
        <v>1468</v>
      </c>
      <c r="D3500">
        <v>2</v>
      </c>
      <c r="E3500" t="s">
        <v>1458</v>
      </c>
      <c r="F3500">
        <v>5.5</v>
      </c>
      <c r="G3500">
        <f t="shared" si="98"/>
        <v>6.5</v>
      </c>
    </row>
    <row r="3501" spans="1:7" x14ac:dyDescent="0.3">
      <c r="A3501" t="str">
        <f t="shared" si="97"/>
        <v>Canberra2016TOS2NaturalCvCSCH_02</v>
      </c>
      <c r="B3501" s="1">
        <v>42556</v>
      </c>
      <c r="C3501" t="s">
        <v>1468</v>
      </c>
      <c r="D3501">
        <v>2</v>
      </c>
      <c r="E3501" t="s">
        <v>1458</v>
      </c>
      <c r="F3501">
        <v>8</v>
      </c>
      <c r="G3501">
        <f t="shared" si="98"/>
        <v>9</v>
      </c>
    </row>
    <row r="3502" spans="1:7" x14ac:dyDescent="0.3">
      <c r="A3502" t="str">
        <f t="shared" si="97"/>
        <v>Canberra2016TOS2NaturalCvCSCH_02</v>
      </c>
      <c r="B3502" s="1">
        <v>42562</v>
      </c>
      <c r="C3502" t="s">
        <v>1468</v>
      </c>
      <c r="D3502">
        <v>2</v>
      </c>
      <c r="E3502" t="s">
        <v>1458</v>
      </c>
      <c r="F3502">
        <v>9</v>
      </c>
      <c r="G3502" t="str">
        <f t="shared" si="98"/>
        <v/>
      </c>
    </row>
    <row r="3503" spans="1:7" x14ac:dyDescent="0.3">
      <c r="A3503" t="str">
        <f t="shared" si="97"/>
        <v>Canberra2016TOS214CvCSCH_02</v>
      </c>
      <c r="B3503" s="1">
        <v>42496</v>
      </c>
      <c r="C3503" t="s">
        <v>1468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3">
      <c r="A3504" t="str">
        <f t="shared" si="97"/>
        <v>Canberra2016TOS214CvCSCH_02</v>
      </c>
      <c r="B3504" s="1">
        <v>42500</v>
      </c>
      <c r="C3504" t="s">
        <v>1468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3">
      <c r="A3505" t="str">
        <f t="shared" si="97"/>
        <v>Canberra2016TOS214CvCSCH_02</v>
      </c>
      <c r="B3505" s="1">
        <v>42509</v>
      </c>
      <c r="C3505" t="s">
        <v>1468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3">
      <c r="A3506" t="str">
        <f t="shared" si="97"/>
        <v>Canberra2016TOS214CvCSCH_02</v>
      </c>
      <c r="B3506" s="1">
        <v>42513</v>
      </c>
      <c r="C3506" t="s">
        <v>1468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3">
      <c r="A3507" t="str">
        <f t="shared" si="97"/>
        <v>Canberra2016TOS214CvCSCH_02</v>
      </c>
      <c r="B3507" s="1">
        <v>42520</v>
      </c>
      <c r="C3507" t="s">
        <v>1468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3">
      <c r="A3508" t="str">
        <f t="shared" si="97"/>
        <v>Canberra2016TOS214CvCSCH_02</v>
      </c>
      <c r="B3508" s="1">
        <v>42527</v>
      </c>
      <c r="C3508" t="s">
        <v>1468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3">
      <c r="A3509" t="str">
        <f t="shared" si="97"/>
        <v>Canberra2016TOS214CvCSCH_02</v>
      </c>
      <c r="B3509" s="1">
        <v>42535</v>
      </c>
      <c r="C3509" t="s">
        <v>1468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3">
      <c r="A3510" t="str">
        <f t="shared" si="97"/>
        <v>Canberra2016TOS214CvCSCH_02</v>
      </c>
      <c r="B3510" s="1">
        <v>42541</v>
      </c>
      <c r="C3510" t="s">
        <v>1468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3">
      <c r="A3511" t="str">
        <f t="shared" si="97"/>
        <v>Canberra2016TOS214CvCSCH_02</v>
      </c>
      <c r="B3511" s="1">
        <v>42556</v>
      </c>
      <c r="C3511" t="s">
        <v>1468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3">
      <c r="A3512" t="str">
        <f t="shared" si="97"/>
        <v>Canberra2016TOS214CvCSCH_02</v>
      </c>
      <c r="B3512" s="1">
        <v>42562</v>
      </c>
      <c r="C3512" t="s">
        <v>1468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3">
      <c r="A3513" t="str">
        <f t="shared" si="97"/>
        <v>Canberra2016TOS214CvCSCH_02</v>
      </c>
      <c r="B3513" s="1">
        <v>42569</v>
      </c>
      <c r="C3513" t="s">
        <v>1468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3">
      <c r="A3514" t="str">
        <f t="shared" ref="A3514:A3577" si="99">IF(D3514=2,"Canberra2016TOS"&amp;D3514&amp;E3514&amp;"Cv"&amp;C3514,"Canberra2016TOS"&amp;D3514&amp;"Cv"&amp;C3514)</f>
        <v>Canberra2016TOS216CvCSCH_02</v>
      </c>
      <c r="B3514" s="1">
        <v>42496</v>
      </c>
      <c r="C3514" t="s">
        <v>1468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3">
      <c r="A3515" t="str">
        <f t="shared" si="99"/>
        <v>Canberra2016TOS216CvCSCH_02</v>
      </c>
      <c r="B3515" s="1">
        <v>42500</v>
      </c>
      <c r="C3515" t="s">
        <v>1468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3">
      <c r="A3516" t="str">
        <f t="shared" si="99"/>
        <v>Canberra2016TOS216CvCSCH_02</v>
      </c>
      <c r="B3516" s="1">
        <v>42509</v>
      </c>
      <c r="C3516" t="s">
        <v>1468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3">
      <c r="A3517" t="str">
        <f t="shared" si="99"/>
        <v>Canberra2016TOS216CvCSCH_02</v>
      </c>
      <c r="B3517" s="1">
        <v>42513</v>
      </c>
      <c r="C3517" t="s">
        <v>1468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3">
      <c r="A3518" t="str">
        <f t="shared" si="99"/>
        <v>Canberra2016TOS216CvCSCH_02</v>
      </c>
      <c r="B3518" s="1">
        <v>42520</v>
      </c>
      <c r="C3518" t="s">
        <v>1468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3">
      <c r="A3519" t="str">
        <f t="shared" si="99"/>
        <v>Canberra2016TOS216CvCSCH_02</v>
      </c>
      <c r="B3519" s="1">
        <v>42527</v>
      </c>
      <c r="C3519" t="s">
        <v>1468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3">
      <c r="A3520" t="str">
        <f t="shared" si="99"/>
        <v>Canberra2016TOS216CvCSCH_02</v>
      </c>
      <c r="B3520" s="1">
        <v>42535</v>
      </c>
      <c r="C3520" t="s">
        <v>1468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3">
      <c r="A3521" t="str">
        <f t="shared" si="99"/>
        <v>Canberra2016TOS216CvCSCH_02</v>
      </c>
      <c r="B3521" s="1">
        <v>42541</v>
      </c>
      <c r="C3521" t="s">
        <v>1468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3">
      <c r="A3522" t="str">
        <f t="shared" si="99"/>
        <v>Canberra2016TOS216CvCSCH_02</v>
      </c>
      <c r="B3522" s="1">
        <v>42556</v>
      </c>
      <c r="C3522" t="s">
        <v>1468</v>
      </c>
      <c r="D3522">
        <v>2</v>
      </c>
      <c r="E3522">
        <v>16</v>
      </c>
      <c r="F3522">
        <v>7</v>
      </c>
      <c r="G3522">
        <f t="shared" ref="G3522:G3585" si="100">IF(F3522&lt;9,F3522+1,"")</f>
        <v>8</v>
      </c>
    </row>
    <row r="3523" spans="1:7" x14ac:dyDescent="0.3">
      <c r="A3523" t="str">
        <f t="shared" si="99"/>
        <v>Canberra2016TOS216CvCSCH_02</v>
      </c>
      <c r="B3523" s="1">
        <v>42562</v>
      </c>
      <c r="C3523" t="s">
        <v>1468</v>
      </c>
      <c r="D3523">
        <v>2</v>
      </c>
      <c r="E3523">
        <v>16</v>
      </c>
      <c r="F3523">
        <v>8</v>
      </c>
      <c r="G3523">
        <f t="shared" si="100"/>
        <v>9</v>
      </c>
    </row>
    <row r="3524" spans="1:7" x14ac:dyDescent="0.3">
      <c r="A3524" t="str">
        <f t="shared" si="99"/>
        <v>Canberra2016TOS216CvCSCH_02</v>
      </c>
      <c r="B3524" s="1">
        <v>42569</v>
      </c>
      <c r="C3524" t="s">
        <v>1468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3">
      <c r="A3525" t="str">
        <f t="shared" si="99"/>
        <v>Canberra2016TOS3CvCSCH_02</v>
      </c>
      <c r="B3525" s="1">
        <v>42527</v>
      </c>
      <c r="C3525" t="s">
        <v>1468</v>
      </c>
      <c r="D3525">
        <v>3</v>
      </c>
      <c r="E3525" t="s">
        <v>1458</v>
      </c>
      <c r="F3525">
        <v>0</v>
      </c>
      <c r="G3525">
        <f t="shared" si="100"/>
        <v>1</v>
      </c>
    </row>
    <row r="3526" spans="1:7" x14ac:dyDescent="0.3">
      <c r="A3526" t="str">
        <f t="shared" si="99"/>
        <v>Canberra2016TOS3CvCSCH_02</v>
      </c>
      <c r="B3526" s="1">
        <v>42541</v>
      </c>
      <c r="C3526" t="s">
        <v>1468</v>
      </c>
      <c r="D3526">
        <v>3</v>
      </c>
      <c r="E3526" t="s">
        <v>1458</v>
      </c>
      <c r="F3526">
        <v>0.5</v>
      </c>
      <c r="G3526">
        <f t="shared" si="100"/>
        <v>1.5</v>
      </c>
    </row>
    <row r="3527" spans="1:7" x14ac:dyDescent="0.3">
      <c r="A3527" t="str">
        <f t="shared" si="99"/>
        <v>Canberra2016TOS3CvCSCH_02</v>
      </c>
      <c r="B3527" s="1">
        <v>42556</v>
      </c>
      <c r="C3527" t="s">
        <v>1468</v>
      </c>
      <c r="D3527">
        <v>3</v>
      </c>
      <c r="E3527" t="s">
        <v>1458</v>
      </c>
      <c r="F3527">
        <v>2</v>
      </c>
      <c r="G3527">
        <f t="shared" si="100"/>
        <v>3</v>
      </c>
    </row>
    <row r="3528" spans="1:7" x14ac:dyDescent="0.3">
      <c r="A3528" t="str">
        <f t="shared" si="99"/>
        <v>Canberra2016TOS3CvCSCH_02</v>
      </c>
      <c r="B3528" s="1">
        <v>42562</v>
      </c>
      <c r="C3528" t="s">
        <v>1468</v>
      </c>
      <c r="D3528">
        <v>3</v>
      </c>
      <c r="E3528" t="s">
        <v>1458</v>
      </c>
      <c r="F3528">
        <v>2.8125</v>
      </c>
      <c r="G3528">
        <f t="shared" si="100"/>
        <v>3.8125</v>
      </c>
    </row>
    <row r="3529" spans="1:7" x14ac:dyDescent="0.3">
      <c r="A3529" t="str">
        <f t="shared" si="99"/>
        <v>Canberra2016TOS3CvCSCH_02</v>
      </c>
      <c r="B3529" s="1">
        <v>42569</v>
      </c>
      <c r="C3529" t="s">
        <v>1468</v>
      </c>
      <c r="D3529">
        <v>3</v>
      </c>
      <c r="E3529" t="s">
        <v>1458</v>
      </c>
      <c r="F3529">
        <v>3.875</v>
      </c>
      <c r="G3529">
        <f t="shared" si="100"/>
        <v>4.875</v>
      </c>
    </row>
    <row r="3530" spans="1:7" x14ac:dyDescent="0.3">
      <c r="A3530" t="str">
        <f t="shared" si="99"/>
        <v>Canberra2016TOS3CvCSCH_02</v>
      </c>
      <c r="B3530" s="1">
        <v>42576</v>
      </c>
      <c r="C3530" t="s">
        <v>1468</v>
      </c>
      <c r="D3530">
        <v>3</v>
      </c>
      <c r="E3530" t="s">
        <v>1458</v>
      </c>
      <c r="F3530">
        <v>5.5625</v>
      </c>
      <c r="G3530">
        <f t="shared" si="100"/>
        <v>6.5625</v>
      </c>
    </row>
    <row r="3531" spans="1:7" x14ac:dyDescent="0.3">
      <c r="A3531" t="str">
        <f t="shared" si="99"/>
        <v>Canberra2016TOS3CvCSCH_02</v>
      </c>
      <c r="B3531" s="1">
        <v>42583</v>
      </c>
      <c r="C3531" t="s">
        <v>1468</v>
      </c>
      <c r="D3531">
        <v>3</v>
      </c>
      <c r="E3531" t="s">
        <v>1458</v>
      </c>
      <c r="F3531">
        <v>6.0625</v>
      </c>
      <c r="G3531">
        <f t="shared" si="100"/>
        <v>7.0625</v>
      </c>
    </row>
    <row r="3532" spans="1:7" x14ac:dyDescent="0.3">
      <c r="A3532" t="str">
        <f t="shared" si="99"/>
        <v>Canberra2016TOS3CvCSCH_02</v>
      </c>
      <c r="B3532" s="1">
        <v>42590</v>
      </c>
      <c r="C3532" t="s">
        <v>1468</v>
      </c>
      <c r="D3532">
        <v>3</v>
      </c>
      <c r="E3532" t="s">
        <v>1458</v>
      </c>
      <c r="F3532">
        <v>7.1875</v>
      </c>
      <c r="G3532">
        <f t="shared" si="100"/>
        <v>8.1875</v>
      </c>
    </row>
    <row r="3533" spans="1:7" x14ac:dyDescent="0.3">
      <c r="A3533" t="str">
        <f t="shared" si="99"/>
        <v>Canberra2016TOS3CvCSCH_02</v>
      </c>
      <c r="B3533" s="1">
        <v>42597</v>
      </c>
      <c r="C3533" t="s">
        <v>1468</v>
      </c>
      <c r="D3533">
        <v>3</v>
      </c>
      <c r="E3533" t="s">
        <v>1458</v>
      </c>
      <c r="F3533">
        <v>9</v>
      </c>
      <c r="G3533" t="str">
        <f t="shared" si="100"/>
        <v/>
      </c>
    </row>
    <row r="3534" spans="1:7" x14ac:dyDescent="0.3">
      <c r="A3534" t="str">
        <f t="shared" si="99"/>
        <v>Canberra2016TOS1CvHyola_559_TT</v>
      </c>
      <c r="B3534" s="1">
        <v>42475</v>
      </c>
      <c r="C3534" t="s">
        <v>1467</v>
      </c>
      <c r="D3534">
        <v>1</v>
      </c>
      <c r="E3534" t="s">
        <v>1458</v>
      </c>
      <c r="F3534">
        <v>0</v>
      </c>
      <c r="G3534">
        <f t="shared" si="100"/>
        <v>1</v>
      </c>
    </row>
    <row r="3535" spans="1:7" x14ac:dyDescent="0.3">
      <c r="A3535" t="str">
        <f t="shared" si="99"/>
        <v>Canberra2016TOS1CvHyola_559_TT</v>
      </c>
      <c r="B3535" s="1">
        <v>42479</v>
      </c>
      <c r="C3535" t="s">
        <v>1467</v>
      </c>
      <c r="D3535">
        <v>1</v>
      </c>
      <c r="E3535" t="s">
        <v>1458</v>
      </c>
      <c r="F3535">
        <v>0.5</v>
      </c>
      <c r="G3535">
        <f t="shared" si="100"/>
        <v>1.5</v>
      </c>
    </row>
    <row r="3536" spans="1:7" x14ac:dyDescent="0.3">
      <c r="A3536" t="str">
        <f t="shared" si="99"/>
        <v>Canberra2016TOS1CvHyola_559_TT</v>
      </c>
      <c r="B3536" s="1">
        <v>42482</v>
      </c>
      <c r="C3536" t="s">
        <v>1467</v>
      </c>
      <c r="D3536">
        <v>1</v>
      </c>
      <c r="E3536" t="s">
        <v>1458</v>
      </c>
      <c r="F3536">
        <v>1.25</v>
      </c>
      <c r="G3536">
        <f t="shared" si="100"/>
        <v>2.25</v>
      </c>
    </row>
    <row r="3537" spans="1:7" x14ac:dyDescent="0.3">
      <c r="A3537" t="str">
        <f t="shared" si="99"/>
        <v>Canberra2016TOS1CvHyola_559_TT</v>
      </c>
      <c r="B3537" s="1">
        <v>42486</v>
      </c>
      <c r="C3537" t="s">
        <v>1467</v>
      </c>
      <c r="D3537">
        <v>1</v>
      </c>
      <c r="E3537" t="s">
        <v>1458</v>
      </c>
      <c r="F3537">
        <v>1</v>
      </c>
      <c r="G3537">
        <f t="shared" si="100"/>
        <v>2</v>
      </c>
    </row>
    <row r="3538" spans="1:7" x14ac:dyDescent="0.3">
      <c r="A3538" t="str">
        <f t="shared" si="99"/>
        <v>Canberra2016TOS1CvHyola_559_TT</v>
      </c>
      <c r="B3538" s="1">
        <v>42489</v>
      </c>
      <c r="C3538" t="s">
        <v>1467</v>
      </c>
      <c r="D3538">
        <v>1</v>
      </c>
      <c r="E3538" t="s">
        <v>1458</v>
      </c>
      <c r="F3538">
        <v>2.25</v>
      </c>
      <c r="G3538">
        <f t="shared" si="100"/>
        <v>3.25</v>
      </c>
    </row>
    <row r="3539" spans="1:7" x14ac:dyDescent="0.3">
      <c r="A3539" t="str">
        <f t="shared" si="99"/>
        <v>Canberra2016TOS2NaturalCvHyola_559_TT</v>
      </c>
      <c r="B3539" s="1">
        <v>42496</v>
      </c>
      <c r="C3539" t="s">
        <v>1467</v>
      </c>
      <c r="D3539">
        <v>2</v>
      </c>
      <c r="E3539" t="s">
        <v>1458</v>
      </c>
      <c r="F3539">
        <v>0</v>
      </c>
      <c r="G3539">
        <f t="shared" si="100"/>
        <v>1</v>
      </c>
    </row>
    <row r="3540" spans="1:7" x14ac:dyDescent="0.3">
      <c r="A3540" t="str">
        <f t="shared" si="99"/>
        <v>Canberra2016TOS2NaturalCvHyola_559_TT</v>
      </c>
      <c r="B3540" s="1">
        <v>42500</v>
      </c>
      <c r="C3540" t="s">
        <v>1467</v>
      </c>
      <c r="D3540">
        <v>2</v>
      </c>
      <c r="E3540" t="s">
        <v>1458</v>
      </c>
      <c r="F3540">
        <v>0</v>
      </c>
      <c r="G3540">
        <f t="shared" si="100"/>
        <v>1</v>
      </c>
    </row>
    <row r="3541" spans="1:7" x14ac:dyDescent="0.3">
      <c r="A3541" t="str">
        <f t="shared" si="99"/>
        <v>Canberra2016TOS2NaturalCvHyola_559_TT</v>
      </c>
      <c r="B3541" s="1">
        <v>42509</v>
      </c>
      <c r="C3541" t="s">
        <v>1467</v>
      </c>
      <c r="D3541">
        <v>2</v>
      </c>
      <c r="E3541" t="s">
        <v>1458</v>
      </c>
      <c r="F3541">
        <v>1</v>
      </c>
      <c r="G3541">
        <f t="shared" si="100"/>
        <v>2</v>
      </c>
    </row>
    <row r="3542" spans="1:7" x14ac:dyDescent="0.3">
      <c r="A3542" t="str">
        <f t="shared" si="99"/>
        <v>Canberra2016TOS2NaturalCvHyola_559_TT</v>
      </c>
      <c r="B3542" s="1">
        <v>42513</v>
      </c>
      <c r="C3542" t="s">
        <v>1467</v>
      </c>
      <c r="D3542">
        <v>2</v>
      </c>
      <c r="E3542" t="s">
        <v>1458</v>
      </c>
      <c r="F3542">
        <v>2.125</v>
      </c>
      <c r="G3542">
        <f t="shared" si="100"/>
        <v>3.125</v>
      </c>
    </row>
    <row r="3543" spans="1:7" x14ac:dyDescent="0.3">
      <c r="A3543" t="str">
        <f t="shared" si="99"/>
        <v>Canberra2016TOS2NaturalCvHyola_559_TT</v>
      </c>
      <c r="B3543" s="1">
        <v>42520</v>
      </c>
      <c r="C3543" t="s">
        <v>1467</v>
      </c>
      <c r="D3543">
        <v>2</v>
      </c>
      <c r="E3543" t="s">
        <v>1458</v>
      </c>
      <c r="F3543">
        <v>3.125</v>
      </c>
      <c r="G3543">
        <f t="shared" si="100"/>
        <v>4.125</v>
      </c>
    </row>
    <row r="3544" spans="1:7" x14ac:dyDescent="0.3">
      <c r="A3544" t="str">
        <f t="shared" si="99"/>
        <v>Canberra2016TOS2NaturalCvHyola_559_TT</v>
      </c>
      <c r="B3544" s="1">
        <v>42527</v>
      </c>
      <c r="C3544" t="s">
        <v>1467</v>
      </c>
      <c r="D3544">
        <v>2</v>
      </c>
      <c r="E3544" t="s">
        <v>1458</v>
      </c>
      <c r="F3544">
        <v>3.9375</v>
      </c>
      <c r="G3544">
        <f t="shared" si="100"/>
        <v>4.9375</v>
      </c>
    </row>
    <row r="3545" spans="1:7" x14ac:dyDescent="0.3">
      <c r="A3545" t="str">
        <f t="shared" si="99"/>
        <v>Canberra2016TOS2NaturalCvHyola_559_TT</v>
      </c>
      <c r="B3545" s="1">
        <v>42541</v>
      </c>
      <c r="C3545" t="s">
        <v>1467</v>
      </c>
      <c r="D3545">
        <v>2</v>
      </c>
      <c r="E3545" t="s">
        <v>1458</v>
      </c>
      <c r="F3545">
        <v>6.25</v>
      </c>
      <c r="G3545">
        <f t="shared" si="100"/>
        <v>7.25</v>
      </c>
    </row>
    <row r="3546" spans="1:7" x14ac:dyDescent="0.3">
      <c r="A3546" t="str">
        <f t="shared" si="99"/>
        <v>Canberra2016TOS2NaturalCvHyola_559_TT</v>
      </c>
      <c r="B3546" s="1">
        <v>42556</v>
      </c>
      <c r="C3546" t="s">
        <v>1467</v>
      </c>
      <c r="D3546">
        <v>2</v>
      </c>
      <c r="E3546" t="s">
        <v>1458</v>
      </c>
      <c r="F3546">
        <v>9</v>
      </c>
      <c r="G3546" t="str">
        <f t="shared" si="100"/>
        <v/>
      </c>
    </row>
    <row r="3547" spans="1:7" x14ac:dyDescent="0.3">
      <c r="A3547" t="str">
        <f t="shared" si="99"/>
        <v>Canberra2016TOS214CvHyola_559_TT</v>
      </c>
      <c r="B3547" s="1">
        <v>42496</v>
      </c>
      <c r="C3547" t="s">
        <v>1467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3">
      <c r="A3548" t="str">
        <f t="shared" si="99"/>
        <v>Canberra2016TOS214CvHyola_559_TT</v>
      </c>
      <c r="B3548" s="1">
        <v>42500</v>
      </c>
      <c r="C3548" t="s">
        <v>1467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3">
      <c r="A3549" t="str">
        <f t="shared" si="99"/>
        <v>Canberra2016TOS214CvHyola_559_TT</v>
      </c>
      <c r="B3549" s="1">
        <v>42509</v>
      </c>
      <c r="C3549" t="s">
        <v>1467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3">
      <c r="A3550" t="str">
        <f t="shared" si="99"/>
        <v>Canberra2016TOS214CvHyola_559_TT</v>
      </c>
      <c r="B3550" s="1">
        <v>42513</v>
      </c>
      <c r="C3550" t="s">
        <v>1467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3">
      <c r="A3551" t="str">
        <f t="shared" si="99"/>
        <v>Canberra2016TOS214CvHyola_559_TT</v>
      </c>
      <c r="B3551" s="1">
        <v>42520</v>
      </c>
      <c r="C3551" t="s">
        <v>1467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3">
      <c r="A3552" t="str">
        <f t="shared" si="99"/>
        <v>Canberra2016TOS214CvHyola_559_TT</v>
      </c>
      <c r="B3552" s="1">
        <v>42527</v>
      </c>
      <c r="C3552" t="s">
        <v>1467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3">
      <c r="A3553" t="str">
        <f t="shared" si="99"/>
        <v>Canberra2016TOS214CvHyola_559_TT</v>
      </c>
      <c r="B3553" s="1">
        <v>42535</v>
      </c>
      <c r="C3553" t="s">
        <v>1467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3">
      <c r="A3554" t="str">
        <f t="shared" si="99"/>
        <v>Canberra2016TOS214CvHyola_559_TT</v>
      </c>
      <c r="B3554" s="1">
        <v>42541</v>
      </c>
      <c r="C3554" t="s">
        <v>1467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3">
      <c r="A3555" t="str">
        <f t="shared" si="99"/>
        <v>Canberra2016TOS214CvHyola_559_TT</v>
      </c>
      <c r="B3555" s="1">
        <v>42556</v>
      </c>
      <c r="C3555" t="s">
        <v>1467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3">
      <c r="A3556" t="str">
        <f t="shared" si="99"/>
        <v>Canberra2016TOS214CvHyola_559_TT</v>
      </c>
      <c r="B3556" s="1">
        <v>42562</v>
      </c>
      <c r="C3556" t="s">
        <v>1467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3">
      <c r="A3557" t="str">
        <f t="shared" si="99"/>
        <v>Canberra2016TOS214CvHyola_559_TT</v>
      </c>
      <c r="B3557" s="1">
        <v>42569</v>
      </c>
      <c r="C3557" t="s">
        <v>1467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3">
      <c r="A3558" t="str">
        <f t="shared" si="99"/>
        <v>Canberra2016TOS216CvHyola_559_TT</v>
      </c>
      <c r="B3558" s="1">
        <v>42496</v>
      </c>
      <c r="C3558" t="s">
        <v>1467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3">
      <c r="A3559" t="str">
        <f t="shared" si="99"/>
        <v>Canberra2016TOS216CvHyola_559_TT</v>
      </c>
      <c r="B3559" s="1">
        <v>42500</v>
      </c>
      <c r="C3559" t="s">
        <v>1467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3">
      <c r="A3560" t="str">
        <f t="shared" si="99"/>
        <v>Canberra2016TOS216CvHyola_559_TT</v>
      </c>
      <c r="B3560" s="1">
        <v>42509</v>
      </c>
      <c r="C3560" t="s">
        <v>1467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3">
      <c r="A3561" t="str">
        <f t="shared" si="99"/>
        <v>Canberra2016TOS216CvHyola_559_TT</v>
      </c>
      <c r="B3561" s="1">
        <v>42513</v>
      </c>
      <c r="C3561" t="s">
        <v>1467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3">
      <c r="A3562" t="str">
        <f t="shared" si="99"/>
        <v>Canberra2016TOS216CvHyola_559_TT</v>
      </c>
      <c r="B3562" s="1">
        <v>42520</v>
      </c>
      <c r="C3562" t="s">
        <v>1467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3">
      <c r="A3563" t="str">
        <f t="shared" si="99"/>
        <v>Canberra2016TOS216CvHyola_559_TT</v>
      </c>
      <c r="B3563" s="1">
        <v>42527</v>
      </c>
      <c r="C3563" t="s">
        <v>1467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3">
      <c r="A3564" t="str">
        <f t="shared" si="99"/>
        <v>Canberra2016TOS216CvHyola_559_TT</v>
      </c>
      <c r="B3564" s="1">
        <v>42535</v>
      </c>
      <c r="C3564" t="s">
        <v>1467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3">
      <c r="A3565" t="str">
        <f t="shared" si="99"/>
        <v>Canberra2016TOS216CvHyola_559_TT</v>
      </c>
      <c r="B3565" s="1">
        <v>42541</v>
      </c>
      <c r="C3565" t="s">
        <v>1467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3">
      <c r="A3566" t="str">
        <f t="shared" si="99"/>
        <v>Canberra2016TOS216CvHyola_559_TT</v>
      </c>
      <c r="B3566" s="1">
        <v>42556</v>
      </c>
      <c r="C3566" t="s">
        <v>1467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3">
      <c r="A3567" t="str">
        <f t="shared" si="99"/>
        <v>Canberra2016TOS216CvHyola_559_TT</v>
      </c>
      <c r="B3567" s="1">
        <v>42562</v>
      </c>
      <c r="C3567" t="s">
        <v>1467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3">
      <c r="A3568" t="str">
        <f t="shared" si="99"/>
        <v>Canberra2016TOS3CvHyola_559_TT</v>
      </c>
      <c r="B3568" s="1">
        <v>42527</v>
      </c>
      <c r="C3568" t="s">
        <v>1467</v>
      </c>
      <c r="D3568">
        <v>3</v>
      </c>
      <c r="E3568" t="s">
        <v>1458</v>
      </c>
      <c r="F3568">
        <v>0</v>
      </c>
      <c r="G3568">
        <f t="shared" si="100"/>
        <v>1</v>
      </c>
    </row>
    <row r="3569" spans="1:7" x14ac:dyDescent="0.3">
      <c r="A3569" t="str">
        <f t="shared" si="99"/>
        <v>Canberra2016TOS3CvHyola_559_TT</v>
      </c>
      <c r="B3569" s="1">
        <v>42541</v>
      </c>
      <c r="C3569" t="s">
        <v>1467</v>
      </c>
      <c r="D3569">
        <v>3</v>
      </c>
      <c r="E3569" t="s">
        <v>1458</v>
      </c>
      <c r="F3569">
        <v>1.3125</v>
      </c>
      <c r="G3569">
        <f t="shared" si="100"/>
        <v>2.3125</v>
      </c>
    </row>
    <row r="3570" spans="1:7" x14ac:dyDescent="0.3">
      <c r="A3570" t="str">
        <f t="shared" si="99"/>
        <v>Canberra2016TOS3CvHyola_559_TT</v>
      </c>
      <c r="B3570" s="1">
        <v>42556</v>
      </c>
      <c r="C3570" t="s">
        <v>1467</v>
      </c>
      <c r="D3570">
        <v>3</v>
      </c>
      <c r="E3570" t="s">
        <v>1458</v>
      </c>
      <c r="F3570">
        <v>2.375</v>
      </c>
      <c r="G3570">
        <f t="shared" si="100"/>
        <v>3.375</v>
      </c>
    </row>
    <row r="3571" spans="1:7" x14ac:dyDescent="0.3">
      <c r="A3571" t="str">
        <f t="shared" si="99"/>
        <v>Canberra2016TOS3CvHyola_559_TT</v>
      </c>
      <c r="B3571" s="1">
        <v>42562</v>
      </c>
      <c r="C3571" t="s">
        <v>1467</v>
      </c>
      <c r="D3571">
        <v>3</v>
      </c>
      <c r="E3571" t="s">
        <v>1458</v>
      </c>
      <c r="F3571">
        <v>3.75</v>
      </c>
      <c r="G3571">
        <f t="shared" si="100"/>
        <v>4.75</v>
      </c>
    </row>
    <row r="3572" spans="1:7" x14ac:dyDescent="0.3">
      <c r="A3572" t="str">
        <f t="shared" si="99"/>
        <v>Canberra2016TOS3CvHyola_559_TT</v>
      </c>
      <c r="B3572" s="1">
        <v>42569</v>
      </c>
      <c r="C3572" t="s">
        <v>1467</v>
      </c>
      <c r="D3572">
        <v>3</v>
      </c>
      <c r="E3572" t="s">
        <v>1458</v>
      </c>
      <c r="F3572">
        <v>4.6875</v>
      </c>
      <c r="G3572">
        <f t="shared" si="100"/>
        <v>5.6875</v>
      </c>
    </row>
    <row r="3573" spans="1:7" x14ac:dyDescent="0.3">
      <c r="A3573" t="str">
        <f t="shared" si="99"/>
        <v>Canberra2016TOS3CvHyola_559_TT</v>
      </c>
      <c r="B3573" s="1">
        <v>42576</v>
      </c>
      <c r="C3573" t="s">
        <v>1467</v>
      </c>
      <c r="D3573">
        <v>3</v>
      </c>
      <c r="E3573" t="s">
        <v>1458</v>
      </c>
      <c r="F3573">
        <v>6.125</v>
      </c>
      <c r="G3573">
        <f t="shared" si="100"/>
        <v>7.125</v>
      </c>
    </row>
    <row r="3574" spans="1:7" x14ac:dyDescent="0.3">
      <c r="A3574" t="str">
        <f t="shared" si="99"/>
        <v>Canberra2016TOS3CvHyola_559_TT</v>
      </c>
      <c r="B3574" s="1">
        <v>42583</v>
      </c>
      <c r="C3574" t="s">
        <v>1467</v>
      </c>
      <c r="D3574">
        <v>3</v>
      </c>
      <c r="E3574" t="s">
        <v>1458</v>
      </c>
      <c r="F3574">
        <v>7.5</v>
      </c>
      <c r="G3574">
        <f t="shared" si="100"/>
        <v>8.5</v>
      </c>
    </row>
    <row r="3575" spans="1:7" x14ac:dyDescent="0.3">
      <c r="A3575" t="str">
        <f t="shared" si="99"/>
        <v>Canberra2016TOS3CvHyola_559_TT</v>
      </c>
      <c r="B3575" s="1">
        <v>42590</v>
      </c>
      <c r="C3575" t="s">
        <v>1467</v>
      </c>
      <c r="D3575">
        <v>3</v>
      </c>
      <c r="E3575" t="s">
        <v>1458</v>
      </c>
      <c r="F3575">
        <v>8.5333333333333297</v>
      </c>
      <c r="G3575">
        <f t="shared" si="100"/>
        <v>9.5333333333333297</v>
      </c>
    </row>
    <row r="3576" spans="1:7" x14ac:dyDescent="0.3">
      <c r="A3576" t="str">
        <f t="shared" si="99"/>
        <v>Canberra2016TOS3CvHyola_559_TT</v>
      </c>
      <c r="B3576" s="1">
        <v>42597</v>
      </c>
      <c r="C3576" t="s">
        <v>1467</v>
      </c>
      <c r="D3576">
        <v>3</v>
      </c>
      <c r="E3576" t="s">
        <v>1458</v>
      </c>
      <c r="F3576">
        <v>9</v>
      </c>
      <c r="G3576" t="str">
        <f t="shared" si="100"/>
        <v/>
      </c>
    </row>
    <row r="3577" spans="1:7" x14ac:dyDescent="0.3">
      <c r="A3577" t="str">
        <f t="shared" si="99"/>
        <v>Canberra2016TOS1CvHyola_575_CL</v>
      </c>
      <c r="B3577" s="1">
        <v>42475</v>
      </c>
      <c r="C3577" t="s">
        <v>1466</v>
      </c>
      <c r="D3577">
        <v>1</v>
      </c>
      <c r="E3577" t="s">
        <v>1458</v>
      </c>
      <c r="F3577">
        <v>0</v>
      </c>
      <c r="G3577">
        <f t="shared" si="100"/>
        <v>1</v>
      </c>
    </row>
    <row r="3578" spans="1:7" x14ac:dyDescent="0.3">
      <c r="A3578" t="str">
        <f t="shared" ref="A3578:A3641" si="101">IF(D3578=2,"Canberra2016TOS"&amp;D3578&amp;E3578&amp;"Cv"&amp;C3578,"Canberra2016TOS"&amp;D3578&amp;"Cv"&amp;C3578)</f>
        <v>Canberra2016TOS1CvHyola_575_CL</v>
      </c>
      <c r="B3578" s="1">
        <v>42479</v>
      </c>
      <c r="C3578" t="s">
        <v>1466</v>
      </c>
      <c r="D3578">
        <v>1</v>
      </c>
      <c r="E3578" t="s">
        <v>1458</v>
      </c>
      <c r="F3578">
        <v>1</v>
      </c>
      <c r="G3578">
        <f t="shared" si="100"/>
        <v>2</v>
      </c>
    </row>
    <row r="3579" spans="1:7" x14ac:dyDescent="0.3">
      <c r="A3579" t="str">
        <f t="shared" si="101"/>
        <v>Canberra2016TOS1CvHyola_575_CL</v>
      </c>
      <c r="B3579" s="1">
        <v>42482</v>
      </c>
      <c r="C3579" t="s">
        <v>1466</v>
      </c>
      <c r="D3579">
        <v>1</v>
      </c>
      <c r="E3579" t="s">
        <v>1458</v>
      </c>
      <c r="F3579">
        <v>1.625</v>
      </c>
      <c r="G3579">
        <f t="shared" si="100"/>
        <v>2.625</v>
      </c>
    </row>
    <row r="3580" spans="1:7" x14ac:dyDescent="0.3">
      <c r="A3580" t="str">
        <f t="shared" si="101"/>
        <v>Canberra2016TOS1CvHyola_575_CL</v>
      </c>
      <c r="B3580" s="1">
        <v>42489</v>
      </c>
      <c r="C3580" t="s">
        <v>1466</v>
      </c>
      <c r="D3580">
        <v>1</v>
      </c>
      <c r="E3580" t="s">
        <v>1458</v>
      </c>
      <c r="F3580">
        <v>2.5</v>
      </c>
      <c r="G3580">
        <f t="shared" si="100"/>
        <v>3.5</v>
      </c>
    </row>
    <row r="3581" spans="1:7" x14ac:dyDescent="0.3">
      <c r="A3581" t="str">
        <f t="shared" si="101"/>
        <v>Canberra2016TOS2NaturalCvHyola_575_CL</v>
      </c>
      <c r="B3581" s="1">
        <v>42496</v>
      </c>
      <c r="C3581" t="s">
        <v>1466</v>
      </c>
      <c r="D3581">
        <v>2</v>
      </c>
      <c r="E3581" t="s">
        <v>1458</v>
      </c>
      <c r="F3581">
        <v>0</v>
      </c>
      <c r="G3581">
        <f t="shared" si="100"/>
        <v>1</v>
      </c>
    </row>
    <row r="3582" spans="1:7" x14ac:dyDescent="0.3">
      <c r="A3582" t="str">
        <f t="shared" si="101"/>
        <v>Canberra2016TOS2NaturalCvHyola_575_CL</v>
      </c>
      <c r="B3582" s="1">
        <v>42500</v>
      </c>
      <c r="C3582" t="s">
        <v>1466</v>
      </c>
      <c r="D3582">
        <v>2</v>
      </c>
      <c r="E3582" t="s">
        <v>1458</v>
      </c>
      <c r="F3582">
        <v>0</v>
      </c>
      <c r="G3582">
        <f t="shared" si="100"/>
        <v>1</v>
      </c>
    </row>
    <row r="3583" spans="1:7" x14ac:dyDescent="0.3">
      <c r="A3583" t="str">
        <f t="shared" si="101"/>
        <v>Canberra2016TOS2NaturalCvHyola_575_CL</v>
      </c>
      <c r="B3583" s="1">
        <v>42509</v>
      </c>
      <c r="C3583" t="s">
        <v>1466</v>
      </c>
      <c r="D3583">
        <v>2</v>
      </c>
      <c r="E3583" t="s">
        <v>1458</v>
      </c>
      <c r="F3583">
        <v>1.375</v>
      </c>
      <c r="G3583">
        <f t="shared" si="100"/>
        <v>2.375</v>
      </c>
    </row>
    <row r="3584" spans="1:7" x14ac:dyDescent="0.3">
      <c r="A3584" t="str">
        <f t="shared" si="101"/>
        <v>Canberra2016TOS2NaturalCvHyola_575_CL</v>
      </c>
      <c r="B3584" s="1">
        <v>42513</v>
      </c>
      <c r="C3584" t="s">
        <v>1466</v>
      </c>
      <c r="D3584">
        <v>2</v>
      </c>
      <c r="E3584" t="s">
        <v>1458</v>
      </c>
      <c r="F3584">
        <v>2</v>
      </c>
      <c r="G3584">
        <f t="shared" si="100"/>
        <v>3</v>
      </c>
    </row>
    <row r="3585" spans="1:7" x14ac:dyDescent="0.3">
      <c r="A3585" t="str">
        <f t="shared" si="101"/>
        <v>Canberra2016TOS2NaturalCvHyola_575_CL</v>
      </c>
      <c r="B3585" s="1">
        <v>42520</v>
      </c>
      <c r="C3585" t="s">
        <v>1466</v>
      </c>
      <c r="D3585">
        <v>2</v>
      </c>
      <c r="E3585" t="s">
        <v>1458</v>
      </c>
      <c r="F3585">
        <v>2.875</v>
      </c>
      <c r="G3585">
        <f t="shared" si="100"/>
        <v>3.875</v>
      </c>
    </row>
    <row r="3586" spans="1:7" x14ac:dyDescent="0.3">
      <c r="A3586" t="str">
        <f t="shared" si="101"/>
        <v>Canberra2016TOS2NaturalCvHyola_575_CL</v>
      </c>
      <c r="B3586" s="1">
        <v>42527</v>
      </c>
      <c r="C3586" t="s">
        <v>1466</v>
      </c>
      <c r="D3586">
        <v>2</v>
      </c>
      <c r="E3586" t="s">
        <v>1458</v>
      </c>
      <c r="F3586">
        <v>3.9375</v>
      </c>
      <c r="G3586">
        <f t="shared" ref="G3586:G3649" si="102">IF(F3586&lt;9,F3586+1,"")</f>
        <v>4.9375</v>
      </c>
    </row>
    <row r="3587" spans="1:7" x14ac:dyDescent="0.3">
      <c r="A3587" t="str">
        <f t="shared" si="101"/>
        <v>Canberra2016TOS2NaturalCvHyola_575_CL</v>
      </c>
      <c r="B3587" s="1">
        <v>42541</v>
      </c>
      <c r="C3587" t="s">
        <v>1466</v>
      </c>
      <c r="D3587">
        <v>2</v>
      </c>
      <c r="E3587" t="s">
        <v>1458</v>
      </c>
      <c r="F3587">
        <v>5.8125</v>
      </c>
      <c r="G3587">
        <f t="shared" si="102"/>
        <v>6.8125</v>
      </c>
    </row>
    <row r="3588" spans="1:7" x14ac:dyDescent="0.3">
      <c r="A3588" t="str">
        <f t="shared" si="101"/>
        <v>Canberra2016TOS2NaturalCvHyola_575_CL</v>
      </c>
      <c r="B3588" s="1">
        <v>42556</v>
      </c>
      <c r="C3588" t="s">
        <v>1466</v>
      </c>
      <c r="D3588">
        <v>2</v>
      </c>
      <c r="E3588" t="s">
        <v>1458</v>
      </c>
      <c r="F3588">
        <v>8.5</v>
      </c>
      <c r="G3588">
        <f t="shared" si="102"/>
        <v>9.5</v>
      </c>
    </row>
    <row r="3589" spans="1:7" x14ac:dyDescent="0.3">
      <c r="A3589" t="str">
        <f t="shared" si="101"/>
        <v>Canberra2016TOS2NaturalCvHyola_575_CL</v>
      </c>
      <c r="B3589" s="1">
        <v>42562</v>
      </c>
      <c r="C3589" t="s">
        <v>1466</v>
      </c>
      <c r="D3589">
        <v>2</v>
      </c>
      <c r="E3589" t="s">
        <v>1458</v>
      </c>
      <c r="F3589">
        <v>8.5</v>
      </c>
      <c r="G3589">
        <f t="shared" si="102"/>
        <v>9.5</v>
      </c>
    </row>
    <row r="3590" spans="1:7" x14ac:dyDescent="0.3">
      <c r="A3590" t="str">
        <f t="shared" si="101"/>
        <v>Canberra2016TOS2NaturalCvHyola_575_CL</v>
      </c>
      <c r="B3590" s="1">
        <v>42569</v>
      </c>
      <c r="C3590" t="s">
        <v>1466</v>
      </c>
      <c r="D3590">
        <v>2</v>
      </c>
      <c r="E3590" t="s">
        <v>1458</v>
      </c>
      <c r="F3590">
        <v>9</v>
      </c>
      <c r="G3590" t="str">
        <f t="shared" si="102"/>
        <v/>
      </c>
    </row>
    <row r="3591" spans="1:7" x14ac:dyDescent="0.3">
      <c r="A3591" t="str">
        <f t="shared" si="101"/>
        <v>Canberra2016TOS214CvHyola_575_CL</v>
      </c>
      <c r="B3591" s="1">
        <v>42496</v>
      </c>
      <c r="C3591" t="s">
        <v>1466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3">
      <c r="A3592" t="str">
        <f t="shared" si="101"/>
        <v>Canberra2016TOS214CvHyola_575_CL</v>
      </c>
      <c r="B3592" s="1">
        <v>42500</v>
      </c>
      <c r="C3592" t="s">
        <v>1466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3">
      <c r="A3593" t="str">
        <f t="shared" si="101"/>
        <v>Canberra2016TOS214CvHyola_575_CL</v>
      </c>
      <c r="B3593" s="1">
        <v>42509</v>
      </c>
      <c r="C3593" t="s">
        <v>1466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3">
      <c r="A3594" t="str">
        <f t="shared" si="101"/>
        <v>Canberra2016TOS214CvHyola_575_CL</v>
      </c>
      <c r="B3594" s="1">
        <v>42513</v>
      </c>
      <c r="C3594" t="s">
        <v>1466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3">
      <c r="A3595" t="str">
        <f t="shared" si="101"/>
        <v>Canberra2016TOS214CvHyola_575_CL</v>
      </c>
      <c r="B3595" s="1">
        <v>42520</v>
      </c>
      <c r="C3595" t="s">
        <v>1466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3">
      <c r="A3596" t="str">
        <f t="shared" si="101"/>
        <v>Canberra2016TOS214CvHyola_575_CL</v>
      </c>
      <c r="B3596" s="1">
        <v>42527</v>
      </c>
      <c r="C3596" t="s">
        <v>1466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3">
      <c r="A3597" t="str">
        <f t="shared" si="101"/>
        <v>Canberra2016TOS214CvHyola_575_CL</v>
      </c>
      <c r="B3597" s="1">
        <v>42535</v>
      </c>
      <c r="C3597" t="s">
        <v>1466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3">
      <c r="A3598" t="str">
        <f t="shared" si="101"/>
        <v>Canberra2016TOS214CvHyola_575_CL</v>
      </c>
      <c r="B3598" s="1">
        <v>42541</v>
      </c>
      <c r="C3598" t="s">
        <v>1466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3">
      <c r="A3599" t="str">
        <f t="shared" si="101"/>
        <v>Canberra2016TOS214CvHyola_575_CL</v>
      </c>
      <c r="B3599" s="1">
        <v>42556</v>
      </c>
      <c r="C3599" t="s">
        <v>1466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3">
      <c r="A3600" t="str">
        <f t="shared" si="101"/>
        <v>Canberra2016TOS214CvHyola_575_CL</v>
      </c>
      <c r="B3600" s="1">
        <v>42562</v>
      </c>
      <c r="C3600" t="s">
        <v>1466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3">
      <c r="A3601" t="str">
        <f t="shared" si="101"/>
        <v>Canberra2016TOS214CvHyola_575_CL</v>
      </c>
      <c r="B3601" s="1">
        <v>42569</v>
      </c>
      <c r="C3601" t="s">
        <v>1466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3">
      <c r="A3602" t="str">
        <f t="shared" si="101"/>
        <v>Canberra2016TOS216CvHyola_575_CL</v>
      </c>
      <c r="B3602" s="1">
        <v>42496</v>
      </c>
      <c r="C3602" t="s">
        <v>1466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3">
      <c r="A3603" t="str">
        <f t="shared" si="101"/>
        <v>Canberra2016TOS216CvHyola_575_CL</v>
      </c>
      <c r="B3603" s="1">
        <v>42500</v>
      </c>
      <c r="C3603" t="s">
        <v>1466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3">
      <c r="A3604" t="str">
        <f t="shared" si="101"/>
        <v>Canberra2016TOS216CvHyola_575_CL</v>
      </c>
      <c r="B3604" s="1">
        <v>42509</v>
      </c>
      <c r="C3604" t="s">
        <v>1466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3">
      <c r="A3605" t="str">
        <f t="shared" si="101"/>
        <v>Canberra2016TOS216CvHyola_575_CL</v>
      </c>
      <c r="B3605" s="1">
        <v>42513</v>
      </c>
      <c r="C3605" t="s">
        <v>1466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3">
      <c r="A3606" t="str">
        <f t="shared" si="101"/>
        <v>Canberra2016TOS216CvHyola_575_CL</v>
      </c>
      <c r="B3606" s="1">
        <v>42520</v>
      </c>
      <c r="C3606" t="s">
        <v>1466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3">
      <c r="A3607" t="str">
        <f t="shared" si="101"/>
        <v>Canberra2016TOS216CvHyola_575_CL</v>
      </c>
      <c r="B3607" s="1">
        <v>42527</v>
      </c>
      <c r="C3607" t="s">
        <v>1466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3">
      <c r="A3608" t="str">
        <f t="shared" si="101"/>
        <v>Canberra2016TOS216CvHyola_575_CL</v>
      </c>
      <c r="B3608" s="1">
        <v>42535</v>
      </c>
      <c r="C3608" t="s">
        <v>1466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3">
      <c r="A3609" t="str">
        <f t="shared" si="101"/>
        <v>Canberra2016TOS216CvHyola_575_CL</v>
      </c>
      <c r="B3609" s="1">
        <v>42541</v>
      </c>
      <c r="C3609" t="s">
        <v>1466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3">
      <c r="A3610" t="str">
        <f t="shared" si="101"/>
        <v>Canberra2016TOS216CvHyola_575_CL</v>
      </c>
      <c r="B3610" s="1">
        <v>42556</v>
      </c>
      <c r="C3610" t="s">
        <v>1466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3">
      <c r="A3611" t="str">
        <f t="shared" si="101"/>
        <v>Canberra2016TOS216CvHyola_575_CL</v>
      </c>
      <c r="B3611" s="1">
        <v>42562</v>
      </c>
      <c r="C3611" t="s">
        <v>1466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3">
      <c r="A3612" t="str">
        <f t="shared" si="101"/>
        <v>Canberra2016TOS216CvHyola_575_CL</v>
      </c>
      <c r="B3612" s="1">
        <v>42569</v>
      </c>
      <c r="C3612" t="s">
        <v>1466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3">
      <c r="A3613" t="str">
        <f t="shared" si="101"/>
        <v>Canberra2016TOS3CvHyola_575_CL</v>
      </c>
      <c r="B3613" s="1">
        <v>42527</v>
      </c>
      <c r="C3613" t="s">
        <v>1466</v>
      </c>
      <c r="D3613">
        <v>3</v>
      </c>
      <c r="E3613" t="s">
        <v>1458</v>
      </c>
      <c r="F3613">
        <v>0</v>
      </c>
      <c r="G3613">
        <f t="shared" si="102"/>
        <v>1</v>
      </c>
    </row>
    <row r="3614" spans="1:7" x14ac:dyDescent="0.3">
      <c r="A3614" t="str">
        <f t="shared" si="101"/>
        <v>Canberra2016TOS3CvHyola_575_CL</v>
      </c>
      <c r="B3614" s="1">
        <v>42541</v>
      </c>
      <c r="C3614" t="s">
        <v>1466</v>
      </c>
      <c r="D3614">
        <v>3</v>
      </c>
      <c r="E3614" t="s">
        <v>1458</v>
      </c>
      <c r="F3614">
        <v>1</v>
      </c>
      <c r="G3614">
        <f t="shared" si="102"/>
        <v>2</v>
      </c>
    </row>
    <row r="3615" spans="1:7" x14ac:dyDescent="0.3">
      <c r="A3615" t="str">
        <f t="shared" si="101"/>
        <v>Canberra2016TOS3CvHyola_575_CL</v>
      </c>
      <c r="B3615" s="1">
        <v>42556</v>
      </c>
      <c r="C3615" t="s">
        <v>1466</v>
      </c>
      <c r="D3615">
        <v>3</v>
      </c>
      <c r="E3615" t="s">
        <v>1458</v>
      </c>
      <c r="F3615">
        <v>2.3125</v>
      </c>
      <c r="G3615">
        <f t="shared" si="102"/>
        <v>3.3125</v>
      </c>
    </row>
    <row r="3616" spans="1:7" x14ac:dyDescent="0.3">
      <c r="A3616" t="str">
        <f t="shared" si="101"/>
        <v>Canberra2016TOS3CvHyola_575_CL</v>
      </c>
      <c r="B3616" s="1">
        <v>42562</v>
      </c>
      <c r="C3616" t="s">
        <v>1466</v>
      </c>
      <c r="D3616">
        <v>3</v>
      </c>
      <c r="E3616" t="s">
        <v>1458</v>
      </c>
      <c r="F3616">
        <v>3.375</v>
      </c>
      <c r="G3616">
        <f t="shared" si="102"/>
        <v>4.375</v>
      </c>
    </row>
    <row r="3617" spans="1:7" x14ac:dyDescent="0.3">
      <c r="A3617" t="str">
        <f t="shared" si="101"/>
        <v>Canberra2016TOS3CvHyola_575_CL</v>
      </c>
      <c r="B3617" s="1">
        <v>42569</v>
      </c>
      <c r="C3617" t="s">
        <v>1466</v>
      </c>
      <c r="D3617">
        <v>3</v>
      </c>
      <c r="E3617" t="s">
        <v>1458</v>
      </c>
      <c r="F3617">
        <v>4.1875</v>
      </c>
      <c r="G3617">
        <f t="shared" si="102"/>
        <v>5.1875</v>
      </c>
    </row>
    <row r="3618" spans="1:7" x14ac:dyDescent="0.3">
      <c r="A3618" t="str">
        <f t="shared" si="101"/>
        <v>Canberra2016TOS3CvHyola_575_CL</v>
      </c>
      <c r="B3618" s="1">
        <v>42576</v>
      </c>
      <c r="C3618" t="s">
        <v>1466</v>
      </c>
      <c r="D3618">
        <v>3</v>
      </c>
      <c r="E3618" t="s">
        <v>1458</v>
      </c>
      <c r="F3618">
        <v>5.9375</v>
      </c>
      <c r="G3618">
        <f t="shared" si="102"/>
        <v>6.9375</v>
      </c>
    </row>
    <row r="3619" spans="1:7" x14ac:dyDescent="0.3">
      <c r="A3619" t="str">
        <f t="shared" si="101"/>
        <v>Canberra2016TOS3CvHyola_575_CL</v>
      </c>
      <c r="B3619" s="1">
        <v>42583</v>
      </c>
      <c r="C3619" t="s">
        <v>1466</v>
      </c>
      <c r="D3619">
        <v>3</v>
      </c>
      <c r="E3619" t="s">
        <v>1458</v>
      </c>
      <c r="F3619">
        <v>6.6875</v>
      </c>
      <c r="G3619">
        <f t="shared" si="102"/>
        <v>7.6875</v>
      </c>
    </row>
    <row r="3620" spans="1:7" x14ac:dyDescent="0.3">
      <c r="A3620" t="str">
        <f t="shared" si="101"/>
        <v>Canberra2016TOS3CvHyola_575_CL</v>
      </c>
      <c r="B3620" s="1">
        <v>42590</v>
      </c>
      <c r="C3620" t="s">
        <v>1466</v>
      </c>
      <c r="D3620">
        <v>3</v>
      </c>
      <c r="E3620" t="s">
        <v>1458</v>
      </c>
      <c r="F3620">
        <v>8.4</v>
      </c>
      <c r="G3620">
        <f t="shared" si="102"/>
        <v>9.4</v>
      </c>
    </row>
    <row r="3621" spans="1:7" x14ac:dyDescent="0.3">
      <c r="A3621" t="str">
        <f t="shared" si="101"/>
        <v>Canberra2016TOS3CvHyola_575_CL</v>
      </c>
      <c r="B3621" s="1">
        <v>42597</v>
      </c>
      <c r="C3621" t="s">
        <v>1466</v>
      </c>
      <c r="D3621">
        <v>3</v>
      </c>
      <c r="E3621" t="s">
        <v>1458</v>
      </c>
      <c r="F3621">
        <v>8.5555555555555607</v>
      </c>
      <c r="G3621">
        <f t="shared" si="102"/>
        <v>9.5555555555555607</v>
      </c>
    </row>
    <row r="3622" spans="1:7" x14ac:dyDescent="0.3">
      <c r="A3622" t="str">
        <f t="shared" si="101"/>
        <v>Canberra2016TOS3CvHyola_575_CL</v>
      </c>
      <c r="B3622" s="1">
        <v>42600</v>
      </c>
      <c r="C3622" t="s">
        <v>1466</v>
      </c>
      <c r="D3622">
        <v>3</v>
      </c>
      <c r="E3622" t="s">
        <v>1458</v>
      </c>
      <c r="F3622">
        <v>9</v>
      </c>
      <c r="G3622" t="str">
        <f t="shared" si="102"/>
        <v/>
      </c>
    </row>
    <row r="3623" spans="1:7" x14ac:dyDescent="0.3">
      <c r="A3623" t="str">
        <f t="shared" si="101"/>
        <v>Canberra2016TOS1CvHyola_635_CL</v>
      </c>
      <c r="B3623" s="1">
        <v>42475</v>
      </c>
      <c r="C3623" t="s">
        <v>1465</v>
      </c>
      <c r="D3623">
        <v>1</v>
      </c>
      <c r="E3623" t="s">
        <v>1458</v>
      </c>
      <c r="F3623">
        <v>0</v>
      </c>
      <c r="G3623">
        <f t="shared" si="102"/>
        <v>1</v>
      </c>
    </row>
    <row r="3624" spans="1:7" x14ac:dyDescent="0.3">
      <c r="A3624" t="str">
        <f t="shared" si="101"/>
        <v>Canberra2016TOS1CvHyola_635_CL</v>
      </c>
      <c r="B3624" s="1">
        <v>42479</v>
      </c>
      <c r="C3624" t="s">
        <v>1465</v>
      </c>
      <c r="D3624">
        <v>1</v>
      </c>
      <c r="E3624" t="s">
        <v>1458</v>
      </c>
      <c r="F3624">
        <v>0.375</v>
      </c>
      <c r="G3624">
        <f t="shared" si="102"/>
        <v>1.375</v>
      </c>
    </row>
    <row r="3625" spans="1:7" x14ac:dyDescent="0.3">
      <c r="A3625" t="str">
        <f t="shared" si="101"/>
        <v>Canberra2016TOS1CvHyola_635_CL</v>
      </c>
      <c r="B3625" s="1">
        <v>42482</v>
      </c>
      <c r="C3625" t="s">
        <v>1465</v>
      </c>
      <c r="D3625">
        <v>1</v>
      </c>
      <c r="E3625" t="s">
        <v>1458</v>
      </c>
      <c r="F3625">
        <v>0.8125</v>
      </c>
      <c r="G3625">
        <f t="shared" si="102"/>
        <v>1.8125</v>
      </c>
    </row>
    <row r="3626" spans="1:7" x14ac:dyDescent="0.3">
      <c r="A3626" t="str">
        <f t="shared" si="101"/>
        <v>Canberra2016TOS1CvHyola_635_CL</v>
      </c>
      <c r="B3626" s="1">
        <v>42486</v>
      </c>
      <c r="C3626" t="s">
        <v>1465</v>
      </c>
      <c r="D3626">
        <v>1</v>
      </c>
      <c r="E3626" t="s">
        <v>1458</v>
      </c>
      <c r="F3626">
        <v>1</v>
      </c>
      <c r="G3626">
        <f t="shared" si="102"/>
        <v>2</v>
      </c>
    </row>
    <row r="3627" spans="1:7" x14ac:dyDescent="0.3">
      <c r="A3627" t="str">
        <f t="shared" si="101"/>
        <v>Canberra2016TOS1CvHyola_635_CL</v>
      </c>
      <c r="B3627" s="1">
        <v>42489</v>
      </c>
      <c r="C3627" t="s">
        <v>1465</v>
      </c>
      <c r="D3627">
        <v>1</v>
      </c>
      <c r="E3627" t="s">
        <v>1458</v>
      </c>
      <c r="F3627">
        <v>2</v>
      </c>
      <c r="G3627">
        <f t="shared" si="102"/>
        <v>3</v>
      </c>
    </row>
    <row r="3628" spans="1:7" x14ac:dyDescent="0.3">
      <c r="A3628" t="str">
        <f t="shared" si="101"/>
        <v>Canberra2016TOS2NaturalCvHyola_635_CL</v>
      </c>
      <c r="B3628" s="1">
        <v>42496</v>
      </c>
      <c r="C3628" t="s">
        <v>1465</v>
      </c>
      <c r="D3628">
        <v>2</v>
      </c>
      <c r="E3628" t="s">
        <v>1458</v>
      </c>
      <c r="F3628">
        <v>0</v>
      </c>
      <c r="G3628">
        <f t="shared" si="102"/>
        <v>1</v>
      </c>
    </row>
    <row r="3629" spans="1:7" x14ac:dyDescent="0.3">
      <c r="A3629" t="str">
        <f t="shared" si="101"/>
        <v>Canberra2016TOS2NaturalCvHyola_635_CL</v>
      </c>
      <c r="B3629" s="1">
        <v>42500</v>
      </c>
      <c r="C3629" t="s">
        <v>1465</v>
      </c>
      <c r="D3629">
        <v>2</v>
      </c>
      <c r="E3629" t="s">
        <v>1458</v>
      </c>
      <c r="F3629">
        <v>0</v>
      </c>
      <c r="G3629">
        <f t="shared" si="102"/>
        <v>1</v>
      </c>
    </row>
    <row r="3630" spans="1:7" x14ac:dyDescent="0.3">
      <c r="A3630" t="str">
        <f t="shared" si="101"/>
        <v>Canberra2016TOS2NaturalCvHyola_635_CL</v>
      </c>
      <c r="B3630" s="1">
        <v>42509</v>
      </c>
      <c r="C3630" t="s">
        <v>1465</v>
      </c>
      <c r="D3630">
        <v>2</v>
      </c>
      <c r="E3630" t="s">
        <v>1458</v>
      </c>
      <c r="F3630">
        <v>0.8125</v>
      </c>
      <c r="G3630">
        <f t="shared" si="102"/>
        <v>1.8125</v>
      </c>
    </row>
    <row r="3631" spans="1:7" x14ac:dyDescent="0.3">
      <c r="A3631" t="str">
        <f t="shared" si="101"/>
        <v>Canberra2016TOS2NaturalCvHyola_635_CL</v>
      </c>
      <c r="B3631" s="1">
        <v>42513</v>
      </c>
      <c r="C3631" t="s">
        <v>1465</v>
      </c>
      <c r="D3631">
        <v>2</v>
      </c>
      <c r="E3631" t="s">
        <v>1458</v>
      </c>
      <c r="F3631">
        <v>2</v>
      </c>
      <c r="G3631">
        <f t="shared" si="102"/>
        <v>3</v>
      </c>
    </row>
    <row r="3632" spans="1:7" x14ac:dyDescent="0.3">
      <c r="A3632" t="str">
        <f t="shared" si="101"/>
        <v>Canberra2016TOS2NaturalCvHyola_635_CL</v>
      </c>
      <c r="B3632" s="1">
        <v>42520</v>
      </c>
      <c r="C3632" t="s">
        <v>1465</v>
      </c>
      <c r="D3632">
        <v>2</v>
      </c>
      <c r="E3632" t="s">
        <v>1458</v>
      </c>
      <c r="F3632">
        <v>2.75</v>
      </c>
      <c r="G3632">
        <f t="shared" si="102"/>
        <v>3.75</v>
      </c>
    </row>
    <row r="3633" spans="1:7" x14ac:dyDescent="0.3">
      <c r="A3633" t="str">
        <f t="shared" si="101"/>
        <v>Canberra2016TOS2NaturalCvHyola_635_CL</v>
      </c>
      <c r="B3633" s="1">
        <v>42527</v>
      </c>
      <c r="C3633" t="s">
        <v>1465</v>
      </c>
      <c r="D3633">
        <v>2</v>
      </c>
      <c r="E3633" t="s">
        <v>1458</v>
      </c>
      <c r="F3633">
        <v>3.75</v>
      </c>
      <c r="G3633">
        <f t="shared" si="102"/>
        <v>4.75</v>
      </c>
    </row>
    <row r="3634" spans="1:7" x14ac:dyDescent="0.3">
      <c r="A3634" t="str">
        <f t="shared" si="101"/>
        <v>Canberra2016TOS2NaturalCvHyola_635_CL</v>
      </c>
      <c r="B3634" s="1">
        <v>42541</v>
      </c>
      <c r="C3634" t="s">
        <v>1465</v>
      </c>
      <c r="D3634">
        <v>2</v>
      </c>
      <c r="E3634" t="s">
        <v>1458</v>
      </c>
      <c r="F3634">
        <v>5.875</v>
      </c>
      <c r="G3634">
        <f t="shared" si="102"/>
        <v>6.875</v>
      </c>
    </row>
    <row r="3635" spans="1:7" x14ac:dyDescent="0.3">
      <c r="A3635" t="str">
        <f t="shared" si="101"/>
        <v>Canberra2016TOS2NaturalCvHyola_635_CL</v>
      </c>
      <c r="B3635" s="1">
        <v>42556</v>
      </c>
      <c r="C3635" t="s">
        <v>1465</v>
      </c>
      <c r="D3635">
        <v>2</v>
      </c>
      <c r="E3635" t="s">
        <v>1458</v>
      </c>
      <c r="F3635">
        <v>8.75</v>
      </c>
      <c r="G3635">
        <f t="shared" si="102"/>
        <v>9.75</v>
      </c>
    </row>
    <row r="3636" spans="1:7" x14ac:dyDescent="0.3">
      <c r="A3636" t="str">
        <f t="shared" si="101"/>
        <v>Canberra2016TOS2NaturalCvHyola_635_CL</v>
      </c>
      <c r="B3636" s="1">
        <v>42562</v>
      </c>
      <c r="C3636" t="s">
        <v>1465</v>
      </c>
      <c r="D3636">
        <v>2</v>
      </c>
      <c r="E3636" t="s">
        <v>1458</v>
      </c>
      <c r="F3636">
        <v>9</v>
      </c>
      <c r="G3636" t="str">
        <f t="shared" si="102"/>
        <v/>
      </c>
    </row>
    <row r="3637" spans="1:7" x14ac:dyDescent="0.3">
      <c r="A3637" t="str">
        <f t="shared" si="101"/>
        <v>Canberra2016TOS214CvHyola_635_CL</v>
      </c>
      <c r="B3637" s="1">
        <v>42496</v>
      </c>
      <c r="C3637" t="s">
        <v>1465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3">
      <c r="A3638" t="str">
        <f t="shared" si="101"/>
        <v>Canberra2016TOS214CvHyola_635_CL</v>
      </c>
      <c r="B3638" s="1">
        <v>42500</v>
      </c>
      <c r="C3638" t="s">
        <v>1465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3">
      <c r="A3639" t="str">
        <f t="shared" si="101"/>
        <v>Canberra2016TOS214CvHyola_635_CL</v>
      </c>
      <c r="B3639" s="1">
        <v>42509</v>
      </c>
      <c r="C3639" t="s">
        <v>1465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3">
      <c r="A3640" t="str">
        <f t="shared" si="101"/>
        <v>Canberra2016TOS214CvHyola_635_CL</v>
      </c>
      <c r="B3640" s="1">
        <v>42513</v>
      </c>
      <c r="C3640" t="s">
        <v>1465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3">
      <c r="A3641" t="str">
        <f t="shared" si="101"/>
        <v>Canberra2016TOS214CvHyola_635_CL</v>
      </c>
      <c r="B3641" s="1">
        <v>42520</v>
      </c>
      <c r="C3641" t="s">
        <v>1465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3">
      <c r="A3642" t="str">
        <f t="shared" ref="A3642:A3705" si="103">IF(D3642=2,"Canberra2016TOS"&amp;D3642&amp;E3642&amp;"Cv"&amp;C3642,"Canberra2016TOS"&amp;D3642&amp;"Cv"&amp;C3642)</f>
        <v>Canberra2016TOS214CvHyola_635_CL</v>
      </c>
      <c r="B3642" s="1">
        <v>42527</v>
      </c>
      <c r="C3642" t="s">
        <v>1465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3">
      <c r="A3643" t="str">
        <f t="shared" si="103"/>
        <v>Canberra2016TOS214CvHyola_635_CL</v>
      </c>
      <c r="B3643" s="1">
        <v>42535</v>
      </c>
      <c r="C3643" t="s">
        <v>1465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3">
      <c r="A3644" t="str">
        <f t="shared" si="103"/>
        <v>Canberra2016TOS214CvHyola_635_CL</v>
      </c>
      <c r="B3644" s="1">
        <v>42541</v>
      </c>
      <c r="C3644" t="s">
        <v>1465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3">
      <c r="A3645" t="str">
        <f t="shared" si="103"/>
        <v>Canberra2016TOS214CvHyola_635_CL</v>
      </c>
      <c r="B3645" s="1">
        <v>42556</v>
      </c>
      <c r="C3645" t="s">
        <v>1465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3">
      <c r="A3646" t="str">
        <f t="shared" si="103"/>
        <v>Canberra2016TOS214CvHyola_635_CL</v>
      </c>
      <c r="B3646" s="1">
        <v>42562</v>
      </c>
      <c r="C3646" t="s">
        <v>1465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3">
      <c r="A3647" t="str">
        <f t="shared" si="103"/>
        <v>Canberra2016TOS216CvHyola_635_CL</v>
      </c>
      <c r="B3647" s="1">
        <v>42496</v>
      </c>
      <c r="C3647" t="s">
        <v>1465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3">
      <c r="A3648" t="str">
        <f t="shared" si="103"/>
        <v>Canberra2016TOS216CvHyola_635_CL</v>
      </c>
      <c r="B3648" s="1">
        <v>42500</v>
      </c>
      <c r="C3648" t="s">
        <v>1465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3">
      <c r="A3649" t="str">
        <f t="shared" si="103"/>
        <v>Canberra2016TOS216CvHyola_635_CL</v>
      </c>
      <c r="B3649" s="1">
        <v>42509</v>
      </c>
      <c r="C3649" t="s">
        <v>1465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3">
      <c r="A3650" t="str">
        <f t="shared" si="103"/>
        <v>Canberra2016TOS216CvHyola_635_CL</v>
      </c>
      <c r="B3650" s="1">
        <v>42513</v>
      </c>
      <c r="C3650" t="s">
        <v>1465</v>
      </c>
      <c r="D3650">
        <v>2</v>
      </c>
      <c r="E3650">
        <v>16</v>
      </c>
      <c r="F3650">
        <v>2.125</v>
      </c>
      <c r="G3650">
        <f t="shared" ref="G3650:G3713" si="104">IF(F3650&lt;9,F3650+1,"")</f>
        <v>3.125</v>
      </c>
    </row>
    <row r="3651" spans="1:7" x14ac:dyDescent="0.3">
      <c r="A3651" t="str">
        <f t="shared" si="103"/>
        <v>Canberra2016TOS216CvHyola_635_CL</v>
      </c>
      <c r="B3651" s="1">
        <v>42520</v>
      </c>
      <c r="C3651" t="s">
        <v>1465</v>
      </c>
      <c r="D3651">
        <v>2</v>
      </c>
      <c r="E3651">
        <v>16</v>
      </c>
      <c r="F3651">
        <v>2.625</v>
      </c>
      <c r="G3651">
        <f t="shared" si="104"/>
        <v>3.625</v>
      </c>
    </row>
    <row r="3652" spans="1:7" x14ac:dyDescent="0.3">
      <c r="A3652" t="str">
        <f t="shared" si="103"/>
        <v>Canberra2016TOS216CvHyola_635_CL</v>
      </c>
      <c r="B3652" s="1">
        <v>42527</v>
      </c>
      <c r="C3652" t="s">
        <v>1465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3">
      <c r="A3653" t="str">
        <f t="shared" si="103"/>
        <v>Canberra2016TOS216CvHyola_635_CL</v>
      </c>
      <c r="B3653" s="1">
        <v>42535</v>
      </c>
      <c r="C3653" t="s">
        <v>1465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3">
      <c r="A3654" t="str">
        <f t="shared" si="103"/>
        <v>Canberra2016TOS216CvHyola_635_CL</v>
      </c>
      <c r="B3654" s="1">
        <v>42541</v>
      </c>
      <c r="C3654" t="s">
        <v>1465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3">
      <c r="A3655" t="str">
        <f t="shared" si="103"/>
        <v>Canberra2016TOS216CvHyola_635_CL</v>
      </c>
      <c r="B3655" s="1">
        <v>42556</v>
      </c>
      <c r="C3655" t="s">
        <v>1465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3">
      <c r="A3656" t="str">
        <f t="shared" si="103"/>
        <v>Canberra2016TOS216CvHyola_635_CL</v>
      </c>
      <c r="B3656" s="1">
        <v>42562</v>
      </c>
      <c r="C3656" t="s">
        <v>1465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3">
      <c r="A3657" t="str">
        <f t="shared" si="103"/>
        <v>Canberra2016TOS3CvHyola_635_CL</v>
      </c>
      <c r="B3657" s="1">
        <v>42527</v>
      </c>
      <c r="C3657" t="s">
        <v>1465</v>
      </c>
      <c r="D3657">
        <v>3</v>
      </c>
      <c r="E3657" t="s">
        <v>1458</v>
      </c>
      <c r="F3657">
        <v>0</v>
      </c>
      <c r="G3657">
        <f t="shared" si="104"/>
        <v>1</v>
      </c>
    </row>
    <row r="3658" spans="1:7" x14ac:dyDescent="0.3">
      <c r="A3658" t="str">
        <f t="shared" si="103"/>
        <v>Canberra2016TOS3CvHyola_635_CL</v>
      </c>
      <c r="B3658" s="1">
        <v>42541</v>
      </c>
      <c r="C3658" t="s">
        <v>1465</v>
      </c>
      <c r="D3658">
        <v>3</v>
      </c>
      <c r="E3658" t="s">
        <v>1458</v>
      </c>
      <c r="F3658">
        <v>1.125</v>
      </c>
      <c r="G3658">
        <f t="shared" si="104"/>
        <v>2.125</v>
      </c>
    </row>
    <row r="3659" spans="1:7" x14ac:dyDescent="0.3">
      <c r="A3659" t="str">
        <f t="shared" si="103"/>
        <v>Canberra2016TOS3CvHyola_635_CL</v>
      </c>
      <c r="B3659" s="1">
        <v>42556</v>
      </c>
      <c r="C3659" t="s">
        <v>1465</v>
      </c>
      <c r="D3659">
        <v>3</v>
      </c>
      <c r="E3659" t="s">
        <v>1458</v>
      </c>
      <c r="F3659">
        <v>2.5625</v>
      </c>
      <c r="G3659">
        <f t="shared" si="104"/>
        <v>3.5625</v>
      </c>
    </row>
    <row r="3660" spans="1:7" x14ac:dyDescent="0.3">
      <c r="A3660" t="str">
        <f t="shared" si="103"/>
        <v>Canberra2016TOS3CvHyola_635_CL</v>
      </c>
      <c r="B3660" s="1">
        <v>42562</v>
      </c>
      <c r="C3660" t="s">
        <v>1465</v>
      </c>
      <c r="D3660">
        <v>3</v>
      </c>
      <c r="E3660" t="s">
        <v>1458</v>
      </c>
      <c r="F3660">
        <v>3.5625</v>
      </c>
      <c r="G3660">
        <f t="shared" si="104"/>
        <v>4.5625</v>
      </c>
    </row>
    <row r="3661" spans="1:7" x14ac:dyDescent="0.3">
      <c r="A3661" t="str">
        <f t="shared" si="103"/>
        <v>Canberra2016TOS3CvHyola_635_CL</v>
      </c>
      <c r="B3661" s="1">
        <v>42569</v>
      </c>
      <c r="C3661" t="s">
        <v>1465</v>
      </c>
      <c r="D3661">
        <v>3</v>
      </c>
      <c r="E3661" t="s">
        <v>1458</v>
      </c>
      <c r="F3661">
        <v>4.25</v>
      </c>
      <c r="G3661">
        <f t="shared" si="104"/>
        <v>5.25</v>
      </c>
    </row>
    <row r="3662" spans="1:7" x14ac:dyDescent="0.3">
      <c r="A3662" t="str">
        <f t="shared" si="103"/>
        <v>Canberra2016TOS3CvHyola_635_CL</v>
      </c>
      <c r="B3662" s="1">
        <v>42576</v>
      </c>
      <c r="C3662" t="s">
        <v>1465</v>
      </c>
      <c r="D3662">
        <v>3</v>
      </c>
      <c r="E3662" t="s">
        <v>1458</v>
      </c>
      <c r="F3662">
        <v>5.5625</v>
      </c>
      <c r="G3662">
        <f t="shared" si="104"/>
        <v>6.5625</v>
      </c>
    </row>
    <row r="3663" spans="1:7" x14ac:dyDescent="0.3">
      <c r="A3663" t="str">
        <f t="shared" si="103"/>
        <v>Canberra2016TOS3CvHyola_635_CL</v>
      </c>
      <c r="B3663" s="1">
        <v>42583</v>
      </c>
      <c r="C3663" t="s">
        <v>1465</v>
      </c>
      <c r="D3663">
        <v>3</v>
      </c>
      <c r="E3663" t="s">
        <v>1458</v>
      </c>
      <c r="F3663">
        <v>7</v>
      </c>
      <c r="G3663">
        <f t="shared" si="104"/>
        <v>8</v>
      </c>
    </row>
    <row r="3664" spans="1:7" x14ac:dyDescent="0.3">
      <c r="A3664" t="str">
        <f t="shared" si="103"/>
        <v>Canberra2016TOS3CvHyola_635_CL</v>
      </c>
      <c r="B3664" s="1">
        <v>42590</v>
      </c>
      <c r="C3664" t="s">
        <v>1465</v>
      </c>
      <c r="D3664">
        <v>3</v>
      </c>
      <c r="E3664" t="s">
        <v>1458</v>
      </c>
      <c r="F3664">
        <v>8.375</v>
      </c>
      <c r="G3664">
        <f t="shared" si="104"/>
        <v>9.375</v>
      </c>
    </row>
    <row r="3665" spans="1:7" x14ac:dyDescent="0.3">
      <c r="A3665" t="str">
        <f t="shared" si="103"/>
        <v>Canberra2016TOS3CvHyola_635_CL</v>
      </c>
      <c r="B3665" s="1">
        <v>42597</v>
      </c>
      <c r="C3665" t="s">
        <v>1465</v>
      </c>
      <c r="D3665">
        <v>3</v>
      </c>
      <c r="E3665" t="s">
        <v>1458</v>
      </c>
      <c r="F3665">
        <v>9</v>
      </c>
      <c r="G3665" t="str">
        <f t="shared" si="104"/>
        <v/>
      </c>
    </row>
    <row r="3666" spans="1:7" x14ac:dyDescent="0.3">
      <c r="A3666" t="str">
        <f t="shared" si="103"/>
        <v>Canberra2016TOS1CvHyola_750_TT</v>
      </c>
      <c r="B3666" s="1">
        <v>42475</v>
      </c>
      <c r="C3666" t="s">
        <v>1464</v>
      </c>
      <c r="D3666">
        <v>1</v>
      </c>
      <c r="E3666" t="s">
        <v>1458</v>
      </c>
      <c r="F3666">
        <v>0</v>
      </c>
      <c r="G3666">
        <f t="shared" si="104"/>
        <v>1</v>
      </c>
    </row>
    <row r="3667" spans="1:7" x14ac:dyDescent="0.3">
      <c r="A3667" t="str">
        <f t="shared" si="103"/>
        <v>Canberra2016TOS1CvHyola_750_TT</v>
      </c>
      <c r="B3667" s="1">
        <v>42479</v>
      </c>
      <c r="C3667" t="s">
        <v>1464</v>
      </c>
      <c r="D3667">
        <v>1</v>
      </c>
      <c r="E3667" t="s">
        <v>1458</v>
      </c>
      <c r="F3667">
        <v>0.214285714285714</v>
      </c>
      <c r="G3667">
        <f t="shared" si="104"/>
        <v>1.214285714285714</v>
      </c>
    </row>
    <row r="3668" spans="1:7" x14ac:dyDescent="0.3">
      <c r="A3668" t="str">
        <f t="shared" si="103"/>
        <v>Canberra2016TOS1CvHyola_750_TT</v>
      </c>
      <c r="B3668" s="1">
        <v>42482</v>
      </c>
      <c r="C3668" t="s">
        <v>1464</v>
      </c>
      <c r="D3668">
        <v>1</v>
      </c>
      <c r="E3668" t="s">
        <v>1458</v>
      </c>
      <c r="F3668">
        <v>0.93333333333333302</v>
      </c>
      <c r="G3668">
        <f t="shared" si="104"/>
        <v>1.9333333333333331</v>
      </c>
    </row>
    <row r="3669" spans="1:7" x14ac:dyDescent="0.3">
      <c r="A3669" t="str">
        <f t="shared" si="103"/>
        <v>Canberra2016TOS1CvHyola_750_TT</v>
      </c>
      <c r="B3669" s="1">
        <v>42486</v>
      </c>
      <c r="C3669" t="s">
        <v>1464</v>
      </c>
      <c r="D3669">
        <v>1</v>
      </c>
      <c r="E3669" t="s">
        <v>1458</v>
      </c>
      <c r="F3669">
        <v>0.5</v>
      </c>
      <c r="G3669">
        <f t="shared" si="104"/>
        <v>1.5</v>
      </c>
    </row>
    <row r="3670" spans="1:7" x14ac:dyDescent="0.3">
      <c r="A3670" t="str">
        <f t="shared" si="103"/>
        <v>Canberra2016TOS1CvHyola_750_TT</v>
      </c>
      <c r="B3670" s="1">
        <v>42489</v>
      </c>
      <c r="C3670" t="s">
        <v>1464</v>
      </c>
      <c r="D3670">
        <v>1</v>
      </c>
      <c r="E3670" t="s">
        <v>1458</v>
      </c>
      <c r="F3670">
        <v>2.25</v>
      </c>
      <c r="G3670">
        <f t="shared" si="104"/>
        <v>3.25</v>
      </c>
    </row>
    <row r="3671" spans="1:7" x14ac:dyDescent="0.3">
      <c r="A3671" t="str">
        <f t="shared" si="103"/>
        <v>Canberra2016TOS2NaturalCvHyola_750_TT</v>
      </c>
      <c r="B3671" s="1">
        <v>42496</v>
      </c>
      <c r="C3671" t="s">
        <v>1464</v>
      </c>
      <c r="D3671">
        <v>2</v>
      </c>
      <c r="E3671" t="s">
        <v>1458</v>
      </c>
      <c r="F3671">
        <v>0</v>
      </c>
      <c r="G3671">
        <f t="shared" si="104"/>
        <v>1</v>
      </c>
    </row>
    <row r="3672" spans="1:7" x14ac:dyDescent="0.3">
      <c r="A3672" t="str">
        <f t="shared" si="103"/>
        <v>Canberra2016TOS2NaturalCvHyola_750_TT</v>
      </c>
      <c r="B3672" s="1">
        <v>42500</v>
      </c>
      <c r="C3672" t="s">
        <v>1464</v>
      </c>
      <c r="D3672">
        <v>2</v>
      </c>
      <c r="E3672" t="s">
        <v>1458</v>
      </c>
      <c r="F3672">
        <v>0</v>
      </c>
      <c r="G3672">
        <f t="shared" si="104"/>
        <v>1</v>
      </c>
    </row>
    <row r="3673" spans="1:7" x14ac:dyDescent="0.3">
      <c r="A3673" t="str">
        <f t="shared" si="103"/>
        <v>Canberra2016TOS2NaturalCvHyola_750_TT</v>
      </c>
      <c r="B3673" s="1">
        <v>42509</v>
      </c>
      <c r="C3673" t="s">
        <v>1464</v>
      </c>
      <c r="D3673">
        <v>2</v>
      </c>
      <c r="E3673" t="s">
        <v>1458</v>
      </c>
      <c r="F3673">
        <v>1.6875</v>
      </c>
      <c r="G3673">
        <f t="shared" si="104"/>
        <v>2.6875</v>
      </c>
    </row>
    <row r="3674" spans="1:7" x14ac:dyDescent="0.3">
      <c r="A3674" t="str">
        <f t="shared" si="103"/>
        <v>Canberra2016TOS2NaturalCvHyola_750_TT</v>
      </c>
      <c r="B3674" s="1">
        <v>42513</v>
      </c>
      <c r="C3674" t="s">
        <v>1464</v>
      </c>
      <c r="D3674">
        <v>2</v>
      </c>
      <c r="E3674" t="s">
        <v>1458</v>
      </c>
      <c r="F3674">
        <v>2</v>
      </c>
      <c r="G3674">
        <f t="shared" si="104"/>
        <v>3</v>
      </c>
    </row>
    <row r="3675" spans="1:7" x14ac:dyDescent="0.3">
      <c r="A3675" t="str">
        <f t="shared" si="103"/>
        <v>Canberra2016TOS2NaturalCvHyola_750_TT</v>
      </c>
      <c r="B3675" s="1">
        <v>42520</v>
      </c>
      <c r="C3675" t="s">
        <v>1464</v>
      </c>
      <c r="D3675">
        <v>2</v>
      </c>
      <c r="E3675" t="s">
        <v>1458</v>
      </c>
      <c r="F3675">
        <v>2.9375</v>
      </c>
      <c r="G3675">
        <f t="shared" si="104"/>
        <v>3.9375</v>
      </c>
    </row>
    <row r="3676" spans="1:7" x14ac:dyDescent="0.3">
      <c r="A3676" t="str">
        <f t="shared" si="103"/>
        <v>Canberra2016TOS2NaturalCvHyola_750_TT</v>
      </c>
      <c r="B3676" s="1">
        <v>42527</v>
      </c>
      <c r="C3676" t="s">
        <v>1464</v>
      </c>
      <c r="D3676">
        <v>2</v>
      </c>
      <c r="E3676" t="s">
        <v>1458</v>
      </c>
      <c r="F3676">
        <v>3.9375</v>
      </c>
      <c r="G3676">
        <f t="shared" si="104"/>
        <v>4.9375</v>
      </c>
    </row>
    <row r="3677" spans="1:7" x14ac:dyDescent="0.3">
      <c r="A3677" t="str">
        <f t="shared" si="103"/>
        <v>Canberra2016TOS2NaturalCvHyola_750_TT</v>
      </c>
      <c r="B3677" s="1">
        <v>42541</v>
      </c>
      <c r="C3677" t="s">
        <v>1464</v>
      </c>
      <c r="D3677">
        <v>2</v>
      </c>
      <c r="E3677" t="s">
        <v>1458</v>
      </c>
      <c r="F3677">
        <v>6</v>
      </c>
      <c r="G3677">
        <f t="shared" si="104"/>
        <v>7</v>
      </c>
    </row>
    <row r="3678" spans="1:7" x14ac:dyDescent="0.3">
      <c r="A3678" t="str">
        <f t="shared" si="103"/>
        <v>Canberra2016TOS2NaturalCvHyola_750_TT</v>
      </c>
      <c r="B3678" s="1">
        <v>42556</v>
      </c>
      <c r="C3678" t="s">
        <v>1464</v>
      </c>
      <c r="D3678">
        <v>2</v>
      </c>
      <c r="E3678" t="s">
        <v>1458</v>
      </c>
      <c r="F3678">
        <v>8</v>
      </c>
      <c r="G3678">
        <f t="shared" si="104"/>
        <v>9</v>
      </c>
    </row>
    <row r="3679" spans="1:7" x14ac:dyDescent="0.3">
      <c r="A3679" t="str">
        <f t="shared" si="103"/>
        <v>Canberra2016TOS2NaturalCvHyola_750_TT</v>
      </c>
      <c r="B3679" s="1">
        <v>42562</v>
      </c>
      <c r="C3679" t="s">
        <v>1464</v>
      </c>
      <c r="D3679">
        <v>2</v>
      </c>
      <c r="E3679" t="s">
        <v>1458</v>
      </c>
      <c r="F3679">
        <v>9</v>
      </c>
      <c r="G3679" t="str">
        <f t="shared" si="104"/>
        <v/>
      </c>
    </row>
    <row r="3680" spans="1:7" x14ac:dyDescent="0.3">
      <c r="A3680" t="str">
        <f t="shared" si="103"/>
        <v>Canberra2016TOS214CvHyola_750_TT</v>
      </c>
      <c r="B3680" s="1">
        <v>42496</v>
      </c>
      <c r="C3680" t="s">
        <v>1464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3">
      <c r="A3681" t="str">
        <f t="shared" si="103"/>
        <v>Canberra2016TOS214CvHyola_750_TT</v>
      </c>
      <c r="B3681" s="1">
        <v>42500</v>
      </c>
      <c r="C3681" t="s">
        <v>1464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3">
      <c r="A3682" t="str">
        <f t="shared" si="103"/>
        <v>Canberra2016TOS214CvHyola_750_TT</v>
      </c>
      <c r="B3682" s="1">
        <v>42509</v>
      </c>
      <c r="C3682" t="s">
        <v>1464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3">
      <c r="A3683" t="str">
        <f t="shared" si="103"/>
        <v>Canberra2016TOS214CvHyola_750_TT</v>
      </c>
      <c r="B3683" s="1">
        <v>42513</v>
      </c>
      <c r="C3683" t="s">
        <v>1464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3">
      <c r="A3684" t="str">
        <f t="shared" si="103"/>
        <v>Canberra2016TOS214CvHyola_750_TT</v>
      </c>
      <c r="B3684" s="1">
        <v>42520</v>
      </c>
      <c r="C3684" t="s">
        <v>1464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3">
      <c r="A3685" t="str">
        <f t="shared" si="103"/>
        <v>Canberra2016TOS214CvHyola_750_TT</v>
      </c>
      <c r="B3685" s="1">
        <v>42527</v>
      </c>
      <c r="C3685" t="s">
        <v>1464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3">
      <c r="A3686" t="str">
        <f t="shared" si="103"/>
        <v>Canberra2016TOS214CvHyola_750_TT</v>
      </c>
      <c r="B3686" s="1">
        <v>42535</v>
      </c>
      <c r="C3686" t="s">
        <v>1464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3">
      <c r="A3687" t="str">
        <f t="shared" si="103"/>
        <v>Canberra2016TOS214CvHyola_750_TT</v>
      </c>
      <c r="B3687" s="1">
        <v>42541</v>
      </c>
      <c r="C3687" t="s">
        <v>1464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3">
      <c r="A3688" t="str">
        <f t="shared" si="103"/>
        <v>Canberra2016TOS214CvHyola_750_TT</v>
      </c>
      <c r="B3688" s="1">
        <v>42556</v>
      </c>
      <c r="C3688" t="s">
        <v>1464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3">
      <c r="A3689" t="str">
        <f t="shared" si="103"/>
        <v>Canberra2016TOS214CvHyola_750_TT</v>
      </c>
      <c r="B3689" s="1">
        <v>42562</v>
      </c>
      <c r="C3689" t="s">
        <v>1464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3">
      <c r="A3690" t="str">
        <f t="shared" si="103"/>
        <v>Canberra2016TOS214CvHyola_750_TT</v>
      </c>
      <c r="B3690" s="1">
        <v>42569</v>
      </c>
      <c r="C3690" t="s">
        <v>1464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3">
      <c r="A3691" t="str">
        <f t="shared" si="103"/>
        <v>Canberra2016TOS216CvHyola_750_TT</v>
      </c>
      <c r="B3691" s="1">
        <v>42496</v>
      </c>
      <c r="C3691" t="s">
        <v>1464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3">
      <c r="A3692" t="str">
        <f t="shared" si="103"/>
        <v>Canberra2016TOS216CvHyola_750_TT</v>
      </c>
      <c r="B3692" s="1">
        <v>42500</v>
      </c>
      <c r="C3692" t="s">
        <v>1464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3">
      <c r="A3693" t="str">
        <f t="shared" si="103"/>
        <v>Canberra2016TOS216CvHyola_750_TT</v>
      </c>
      <c r="B3693" s="1">
        <v>42509</v>
      </c>
      <c r="C3693" t="s">
        <v>1464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3">
      <c r="A3694" t="str">
        <f t="shared" si="103"/>
        <v>Canberra2016TOS216CvHyola_750_TT</v>
      </c>
      <c r="B3694" s="1">
        <v>42513</v>
      </c>
      <c r="C3694" t="s">
        <v>1464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3">
      <c r="A3695" t="str">
        <f t="shared" si="103"/>
        <v>Canberra2016TOS216CvHyola_750_TT</v>
      </c>
      <c r="B3695" s="1">
        <v>42520</v>
      </c>
      <c r="C3695" t="s">
        <v>1464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3">
      <c r="A3696" t="str">
        <f t="shared" si="103"/>
        <v>Canberra2016TOS216CvHyola_750_TT</v>
      </c>
      <c r="B3696" s="1">
        <v>42527</v>
      </c>
      <c r="C3696" t="s">
        <v>1464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3">
      <c r="A3697" t="str">
        <f t="shared" si="103"/>
        <v>Canberra2016TOS216CvHyola_750_TT</v>
      </c>
      <c r="B3697" s="1">
        <v>42535</v>
      </c>
      <c r="C3697" t="s">
        <v>1464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3">
      <c r="A3698" t="str">
        <f t="shared" si="103"/>
        <v>Canberra2016TOS216CvHyola_750_TT</v>
      </c>
      <c r="B3698" s="1">
        <v>42541</v>
      </c>
      <c r="C3698" t="s">
        <v>1464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3">
      <c r="A3699" t="str">
        <f t="shared" si="103"/>
        <v>Canberra2016TOS216CvHyola_750_TT</v>
      </c>
      <c r="B3699" s="1">
        <v>42556</v>
      </c>
      <c r="C3699" t="s">
        <v>1464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3">
      <c r="A3700" t="str">
        <f t="shared" si="103"/>
        <v>Canberra2016TOS216CvHyola_750_TT</v>
      </c>
      <c r="B3700" s="1">
        <v>42562</v>
      </c>
      <c r="C3700" t="s">
        <v>1464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3">
      <c r="A3701" t="str">
        <f t="shared" si="103"/>
        <v>Canberra2016TOS216CvHyola_750_TT</v>
      </c>
      <c r="B3701" s="1">
        <v>42569</v>
      </c>
      <c r="C3701" t="s">
        <v>1464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3">
      <c r="A3702" t="str">
        <f t="shared" si="103"/>
        <v>Canberra2016TOS3CvHyola_750_TT</v>
      </c>
      <c r="B3702" s="1">
        <v>42527</v>
      </c>
      <c r="C3702" t="s">
        <v>1464</v>
      </c>
      <c r="D3702">
        <v>3</v>
      </c>
      <c r="E3702" t="s">
        <v>1458</v>
      </c>
      <c r="F3702">
        <v>0</v>
      </c>
      <c r="G3702">
        <f t="shared" si="104"/>
        <v>1</v>
      </c>
    </row>
    <row r="3703" spans="1:7" x14ac:dyDescent="0.3">
      <c r="A3703" t="str">
        <f t="shared" si="103"/>
        <v>Canberra2016TOS3CvHyola_750_TT</v>
      </c>
      <c r="B3703" s="1">
        <v>42541</v>
      </c>
      <c r="C3703" t="s">
        <v>1464</v>
      </c>
      <c r="D3703">
        <v>3</v>
      </c>
      <c r="E3703" t="s">
        <v>1458</v>
      </c>
      <c r="F3703">
        <v>1.125</v>
      </c>
      <c r="G3703">
        <f t="shared" si="104"/>
        <v>2.125</v>
      </c>
    </row>
    <row r="3704" spans="1:7" x14ac:dyDescent="0.3">
      <c r="A3704" t="str">
        <f t="shared" si="103"/>
        <v>Canberra2016TOS3CvHyola_750_TT</v>
      </c>
      <c r="B3704" s="1">
        <v>42556</v>
      </c>
      <c r="C3704" t="s">
        <v>1464</v>
      </c>
      <c r="D3704">
        <v>3</v>
      </c>
      <c r="E3704" t="s">
        <v>1458</v>
      </c>
      <c r="F3704">
        <v>2.4375</v>
      </c>
      <c r="G3704">
        <f t="shared" si="104"/>
        <v>3.4375</v>
      </c>
    </row>
    <row r="3705" spans="1:7" x14ac:dyDescent="0.3">
      <c r="A3705" t="str">
        <f t="shared" si="103"/>
        <v>Canberra2016TOS3CvHyola_750_TT</v>
      </c>
      <c r="B3705" s="1">
        <v>42562</v>
      </c>
      <c r="C3705" t="s">
        <v>1464</v>
      </c>
      <c r="D3705">
        <v>3</v>
      </c>
      <c r="E3705" t="s">
        <v>1458</v>
      </c>
      <c r="F3705">
        <v>3.375</v>
      </c>
      <c r="G3705">
        <f t="shared" si="104"/>
        <v>4.375</v>
      </c>
    </row>
    <row r="3706" spans="1:7" x14ac:dyDescent="0.3">
      <c r="A3706" t="str">
        <f t="shared" ref="A3706:A3769" si="105">IF(D3706=2,"Canberra2016TOS"&amp;D3706&amp;E3706&amp;"Cv"&amp;C3706,"Canberra2016TOS"&amp;D3706&amp;"Cv"&amp;C3706)</f>
        <v>Canberra2016TOS3CvHyola_750_TT</v>
      </c>
      <c r="B3706" s="1">
        <v>42569</v>
      </c>
      <c r="C3706" t="s">
        <v>1464</v>
      </c>
      <c r="D3706">
        <v>3</v>
      </c>
      <c r="E3706" t="s">
        <v>1458</v>
      </c>
      <c r="F3706">
        <v>4.25</v>
      </c>
      <c r="G3706">
        <f t="shared" si="104"/>
        <v>5.25</v>
      </c>
    </row>
    <row r="3707" spans="1:7" x14ac:dyDescent="0.3">
      <c r="A3707" t="str">
        <f t="shared" si="105"/>
        <v>Canberra2016TOS3CvHyola_750_TT</v>
      </c>
      <c r="B3707" s="1">
        <v>42576</v>
      </c>
      <c r="C3707" t="s">
        <v>1464</v>
      </c>
      <c r="D3707">
        <v>3</v>
      </c>
      <c r="E3707" t="s">
        <v>1458</v>
      </c>
      <c r="F3707">
        <v>5.3125</v>
      </c>
      <c r="G3707">
        <f t="shared" si="104"/>
        <v>6.3125</v>
      </c>
    </row>
    <row r="3708" spans="1:7" x14ac:dyDescent="0.3">
      <c r="A3708" t="str">
        <f t="shared" si="105"/>
        <v>Canberra2016TOS3CvHyola_750_TT</v>
      </c>
      <c r="B3708" s="1">
        <v>42583</v>
      </c>
      <c r="C3708" t="s">
        <v>1464</v>
      </c>
      <c r="D3708">
        <v>3</v>
      </c>
      <c r="E3708" t="s">
        <v>1458</v>
      </c>
      <c r="F3708">
        <v>5.9375</v>
      </c>
      <c r="G3708">
        <f t="shared" si="104"/>
        <v>6.9375</v>
      </c>
    </row>
    <row r="3709" spans="1:7" x14ac:dyDescent="0.3">
      <c r="A3709" t="str">
        <f t="shared" si="105"/>
        <v>Canberra2016TOS3CvHyola_750_TT</v>
      </c>
      <c r="B3709" s="1">
        <v>42590</v>
      </c>
      <c r="C3709" t="s">
        <v>1464</v>
      </c>
      <c r="D3709">
        <v>3</v>
      </c>
      <c r="E3709" t="s">
        <v>1458</v>
      </c>
      <c r="F3709">
        <v>7.875</v>
      </c>
      <c r="G3709">
        <f t="shared" si="104"/>
        <v>8.875</v>
      </c>
    </row>
    <row r="3710" spans="1:7" x14ac:dyDescent="0.3">
      <c r="A3710" t="str">
        <f t="shared" si="105"/>
        <v>Canberra2016TOS3CvHyola_750_TT</v>
      </c>
      <c r="B3710" s="1">
        <v>42597</v>
      </c>
      <c r="C3710" t="s">
        <v>1464</v>
      </c>
      <c r="D3710">
        <v>3</v>
      </c>
      <c r="E3710" t="s">
        <v>1458</v>
      </c>
      <c r="F3710">
        <v>8.3333333333333304</v>
      </c>
      <c r="G3710">
        <f t="shared" si="104"/>
        <v>9.3333333333333304</v>
      </c>
    </row>
    <row r="3711" spans="1:7" x14ac:dyDescent="0.3">
      <c r="A3711" t="str">
        <f t="shared" si="105"/>
        <v>Canberra2016TOS3CvHyola_750_TT</v>
      </c>
      <c r="B3711" s="1">
        <v>42600</v>
      </c>
      <c r="C3711" t="s">
        <v>1464</v>
      </c>
      <c r="D3711">
        <v>3</v>
      </c>
      <c r="E3711" t="s">
        <v>1458</v>
      </c>
      <c r="F3711">
        <v>9</v>
      </c>
      <c r="G3711" t="str">
        <f t="shared" si="104"/>
        <v/>
      </c>
    </row>
    <row r="3712" spans="1:7" x14ac:dyDescent="0.3">
      <c r="A3712" t="str">
        <f t="shared" si="105"/>
        <v>Canberra2016TOS1CvHyola970_CL</v>
      </c>
      <c r="B3712" s="1">
        <v>42475</v>
      </c>
      <c r="C3712" t="s">
        <v>1463</v>
      </c>
      <c r="D3712">
        <v>1</v>
      </c>
      <c r="E3712" t="s">
        <v>1458</v>
      </c>
      <c r="F3712">
        <v>0</v>
      </c>
      <c r="G3712">
        <f t="shared" si="104"/>
        <v>1</v>
      </c>
    </row>
    <row r="3713" spans="1:7" x14ac:dyDescent="0.3">
      <c r="A3713" t="str">
        <f t="shared" si="105"/>
        <v>Canberra2016TOS1CvHyola970_CL</v>
      </c>
      <c r="B3713" s="1">
        <v>42479</v>
      </c>
      <c r="C3713" t="s">
        <v>1463</v>
      </c>
      <c r="D3713">
        <v>1</v>
      </c>
      <c r="E3713" t="s">
        <v>1458</v>
      </c>
      <c r="F3713">
        <v>1.25</v>
      </c>
      <c r="G3713">
        <f t="shared" si="104"/>
        <v>2.25</v>
      </c>
    </row>
    <row r="3714" spans="1:7" x14ac:dyDescent="0.3">
      <c r="A3714" t="str">
        <f t="shared" si="105"/>
        <v>Canberra2016TOS1CvHyola970_CL</v>
      </c>
      <c r="B3714" s="1">
        <v>42482</v>
      </c>
      <c r="C3714" t="s">
        <v>1463</v>
      </c>
      <c r="D3714">
        <v>1</v>
      </c>
      <c r="E3714" t="s">
        <v>1458</v>
      </c>
      <c r="F3714">
        <v>2</v>
      </c>
      <c r="G3714">
        <f t="shared" ref="G3714:G3777" si="106">IF(F3714&lt;9,F3714+1,"")</f>
        <v>3</v>
      </c>
    </row>
    <row r="3715" spans="1:7" x14ac:dyDescent="0.3">
      <c r="A3715" t="str">
        <f t="shared" si="105"/>
        <v>Canberra2016TOS1CvHyola970_CL</v>
      </c>
      <c r="B3715" s="1">
        <v>42486</v>
      </c>
      <c r="C3715" t="s">
        <v>1463</v>
      </c>
      <c r="D3715">
        <v>1</v>
      </c>
      <c r="E3715" t="s">
        <v>1458</v>
      </c>
      <c r="F3715">
        <v>4</v>
      </c>
      <c r="G3715">
        <f t="shared" si="106"/>
        <v>5</v>
      </c>
    </row>
    <row r="3716" spans="1:7" x14ac:dyDescent="0.3">
      <c r="A3716" t="str">
        <f t="shared" si="105"/>
        <v>Canberra2016TOS1CvHyola970_CL</v>
      </c>
      <c r="B3716" s="1">
        <v>42489</v>
      </c>
      <c r="C3716" t="s">
        <v>1463</v>
      </c>
      <c r="D3716">
        <v>1</v>
      </c>
      <c r="E3716" t="s">
        <v>1458</v>
      </c>
      <c r="F3716">
        <v>3.625</v>
      </c>
      <c r="G3716">
        <f t="shared" si="106"/>
        <v>4.625</v>
      </c>
    </row>
    <row r="3717" spans="1:7" x14ac:dyDescent="0.3">
      <c r="A3717" t="str">
        <f t="shared" si="105"/>
        <v>Canberra2016TOS2NaturalCvHyola970_CL</v>
      </c>
      <c r="B3717" s="1">
        <v>42496</v>
      </c>
      <c r="C3717" t="s">
        <v>1463</v>
      </c>
      <c r="D3717">
        <v>2</v>
      </c>
      <c r="E3717" t="s">
        <v>1458</v>
      </c>
      <c r="F3717">
        <v>0</v>
      </c>
      <c r="G3717">
        <f t="shared" si="106"/>
        <v>1</v>
      </c>
    </row>
    <row r="3718" spans="1:7" x14ac:dyDescent="0.3">
      <c r="A3718" t="str">
        <f t="shared" si="105"/>
        <v>Canberra2016TOS2NaturalCvHyola970_CL</v>
      </c>
      <c r="B3718" s="1">
        <v>42500</v>
      </c>
      <c r="C3718" t="s">
        <v>1463</v>
      </c>
      <c r="D3718">
        <v>2</v>
      </c>
      <c r="E3718" t="s">
        <v>1458</v>
      </c>
      <c r="F3718">
        <v>0</v>
      </c>
      <c r="G3718">
        <f t="shared" si="106"/>
        <v>1</v>
      </c>
    </row>
    <row r="3719" spans="1:7" x14ac:dyDescent="0.3">
      <c r="A3719" t="str">
        <f t="shared" si="105"/>
        <v>Canberra2016TOS2NaturalCvHyola970_CL</v>
      </c>
      <c r="B3719" s="1">
        <v>42509</v>
      </c>
      <c r="C3719" t="s">
        <v>1463</v>
      </c>
      <c r="D3719">
        <v>2</v>
      </c>
      <c r="E3719" t="s">
        <v>1458</v>
      </c>
      <c r="F3719">
        <v>1.4375</v>
      </c>
      <c r="G3719">
        <f t="shared" si="106"/>
        <v>2.4375</v>
      </c>
    </row>
    <row r="3720" spans="1:7" x14ac:dyDescent="0.3">
      <c r="A3720" t="str">
        <f t="shared" si="105"/>
        <v>Canberra2016TOS2NaturalCvHyola970_CL</v>
      </c>
      <c r="B3720" s="1">
        <v>42513</v>
      </c>
      <c r="C3720" t="s">
        <v>1463</v>
      </c>
      <c r="D3720">
        <v>2</v>
      </c>
      <c r="E3720" t="s">
        <v>1458</v>
      </c>
      <c r="F3720">
        <v>2.125</v>
      </c>
      <c r="G3720">
        <f t="shared" si="106"/>
        <v>3.125</v>
      </c>
    </row>
    <row r="3721" spans="1:7" x14ac:dyDescent="0.3">
      <c r="A3721" t="str">
        <f t="shared" si="105"/>
        <v>Canberra2016TOS2NaturalCvHyola970_CL</v>
      </c>
      <c r="B3721" s="1">
        <v>42520</v>
      </c>
      <c r="C3721" t="s">
        <v>1463</v>
      </c>
      <c r="D3721">
        <v>2</v>
      </c>
      <c r="E3721" t="s">
        <v>1458</v>
      </c>
      <c r="F3721">
        <v>2.75</v>
      </c>
      <c r="G3721">
        <f t="shared" si="106"/>
        <v>3.75</v>
      </c>
    </row>
    <row r="3722" spans="1:7" x14ac:dyDescent="0.3">
      <c r="A3722" t="str">
        <f t="shared" si="105"/>
        <v>Canberra2016TOS2NaturalCvHyola970_CL</v>
      </c>
      <c r="B3722" s="1">
        <v>42527</v>
      </c>
      <c r="C3722" t="s">
        <v>1463</v>
      </c>
      <c r="D3722">
        <v>2</v>
      </c>
      <c r="E3722" t="s">
        <v>1458</v>
      </c>
      <c r="F3722">
        <v>3.8125</v>
      </c>
      <c r="G3722">
        <f t="shared" si="106"/>
        <v>4.8125</v>
      </c>
    </row>
    <row r="3723" spans="1:7" x14ac:dyDescent="0.3">
      <c r="A3723" t="str">
        <f t="shared" si="105"/>
        <v>Canberra2016TOS2NaturalCvHyola970_CL</v>
      </c>
      <c r="B3723" s="1">
        <v>42541</v>
      </c>
      <c r="C3723" t="s">
        <v>1463</v>
      </c>
      <c r="D3723">
        <v>2</v>
      </c>
      <c r="E3723" t="s">
        <v>1458</v>
      </c>
      <c r="F3723">
        <v>6.25</v>
      </c>
      <c r="G3723">
        <f t="shared" si="106"/>
        <v>7.25</v>
      </c>
    </row>
    <row r="3724" spans="1:7" x14ac:dyDescent="0.3">
      <c r="A3724" t="str">
        <f t="shared" si="105"/>
        <v>Canberra2016TOS2NaturalCvHyola970_CL</v>
      </c>
      <c r="B3724" s="1">
        <v>42556</v>
      </c>
      <c r="C3724" t="s">
        <v>1463</v>
      </c>
      <c r="D3724">
        <v>2</v>
      </c>
      <c r="E3724" t="s">
        <v>1458</v>
      </c>
      <c r="F3724">
        <v>8.4375</v>
      </c>
      <c r="G3724">
        <f t="shared" si="106"/>
        <v>9.4375</v>
      </c>
    </row>
    <row r="3725" spans="1:7" x14ac:dyDescent="0.3">
      <c r="A3725" t="str">
        <f t="shared" si="105"/>
        <v>Canberra2016TOS2NaturalCvHyola970_CL</v>
      </c>
      <c r="B3725" s="1">
        <v>42562</v>
      </c>
      <c r="C3725" t="s">
        <v>1463</v>
      </c>
      <c r="D3725">
        <v>2</v>
      </c>
      <c r="E3725" t="s">
        <v>1458</v>
      </c>
      <c r="F3725">
        <v>8.75</v>
      </c>
      <c r="G3725">
        <f t="shared" si="106"/>
        <v>9.75</v>
      </c>
    </row>
    <row r="3726" spans="1:7" x14ac:dyDescent="0.3">
      <c r="A3726" t="str">
        <f t="shared" si="105"/>
        <v>Canberra2016TOS2NaturalCvHyola970_CL</v>
      </c>
      <c r="B3726" s="1">
        <v>42569</v>
      </c>
      <c r="C3726" t="s">
        <v>1463</v>
      </c>
      <c r="D3726">
        <v>2</v>
      </c>
      <c r="E3726" t="s">
        <v>1458</v>
      </c>
      <c r="F3726">
        <v>9</v>
      </c>
      <c r="G3726" t="str">
        <f t="shared" si="106"/>
        <v/>
      </c>
    </row>
    <row r="3727" spans="1:7" x14ac:dyDescent="0.3">
      <c r="A3727" t="str">
        <f t="shared" si="105"/>
        <v>Canberra2016TOS214CvHyola970_CL</v>
      </c>
      <c r="B3727" s="1">
        <v>42496</v>
      </c>
      <c r="C3727" t="s">
        <v>1463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3">
      <c r="A3728" t="str">
        <f t="shared" si="105"/>
        <v>Canberra2016TOS214CvHyola970_CL</v>
      </c>
      <c r="B3728" s="1">
        <v>42500</v>
      </c>
      <c r="C3728" t="s">
        <v>1463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3">
      <c r="A3729" t="str">
        <f t="shared" si="105"/>
        <v>Canberra2016TOS214CvHyola970_CL</v>
      </c>
      <c r="B3729" s="1">
        <v>42509</v>
      </c>
      <c r="C3729" t="s">
        <v>1463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3">
      <c r="A3730" t="str">
        <f t="shared" si="105"/>
        <v>Canberra2016TOS214CvHyola970_CL</v>
      </c>
      <c r="B3730" s="1">
        <v>42513</v>
      </c>
      <c r="C3730" t="s">
        <v>1463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3">
      <c r="A3731" t="str">
        <f t="shared" si="105"/>
        <v>Canberra2016TOS214CvHyola970_CL</v>
      </c>
      <c r="B3731" s="1">
        <v>42520</v>
      </c>
      <c r="C3731" t="s">
        <v>1463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3">
      <c r="A3732" t="str">
        <f t="shared" si="105"/>
        <v>Canberra2016TOS214CvHyola970_CL</v>
      </c>
      <c r="B3732" s="1">
        <v>42527</v>
      </c>
      <c r="C3732" t="s">
        <v>1463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3">
      <c r="A3733" t="str">
        <f t="shared" si="105"/>
        <v>Canberra2016TOS214CvHyola970_CL</v>
      </c>
      <c r="B3733" s="1">
        <v>42535</v>
      </c>
      <c r="C3733" t="s">
        <v>1463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3">
      <c r="A3734" t="str">
        <f t="shared" si="105"/>
        <v>Canberra2016TOS214CvHyola970_CL</v>
      </c>
      <c r="B3734" s="1">
        <v>42541</v>
      </c>
      <c r="C3734" t="s">
        <v>1463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3">
      <c r="A3735" t="str">
        <f t="shared" si="105"/>
        <v>Canberra2016TOS214CvHyola970_CL</v>
      </c>
      <c r="B3735" s="1">
        <v>42556</v>
      </c>
      <c r="C3735" t="s">
        <v>1463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3">
      <c r="A3736" t="str">
        <f t="shared" si="105"/>
        <v>Canberra2016TOS214CvHyola970_CL</v>
      </c>
      <c r="B3736" s="1">
        <v>42562</v>
      </c>
      <c r="C3736" t="s">
        <v>1463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3">
      <c r="A3737" t="str">
        <f t="shared" si="105"/>
        <v>Canberra2016TOS216CvHyola970_CL</v>
      </c>
      <c r="B3737" s="1">
        <v>42496</v>
      </c>
      <c r="C3737" t="s">
        <v>1463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3">
      <c r="A3738" t="str">
        <f t="shared" si="105"/>
        <v>Canberra2016TOS216CvHyola970_CL</v>
      </c>
      <c r="B3738" s="1">
        <v>42500</v>
      </c>
      <c r="C3738" t="s">
        <v>1463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3">
      <c r="A3739" t="str">
        <f t="shared" si="105"/>
        <v>Canberra2016TOS216CvHyola970_CL</v>
      </c>
      <c r="B3739" s="1">
        <v>42509</v>
      </c>
      <c r="C3739" t="s">
        <v>1463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3">
      <c r="A3740" t="str">
        <f t="shared" si="105"/>
        <v>Canberra2016TOS216CvHyola970_CL</v>
      </c>
      <c r="B3740" s="1">
        <v>42513</v>
      </c>
      <c r="C3740" t="s">
        <v>1463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3">
      <c r="A3741" t="str">
        <f t="shared" si="105"/>
        <v>Canberra2016TOS216CvHyola970_CL</v>
      </c>
      <c r="B3741" s="1">
        <v>42520</v>
      </c>
      <c r="C3741" t="s">
        <v>1463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3">
      <c r="A3742" t="str">
        <f t="shared" si="105"/>
        <v>Canberra2016TOS216CvHyola970_CL</v>
      </c>
      <c r="B3742" s="1">
        <v>42527</v>
      </c>
      <c r="C3742" t="s">
        <v>1463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3">
      <c r="A3743" t="str">
        <f t="shared" si="105"/>
        <v>Canberra2016TOS216CvHyola970_CL</v>
      </c>
      <c r="B3743" s="1">
        <v>42535</v>
      </c>
      <c r="C3743" t="s">
        <v>1463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3">
      <c r="A3744" t="str">
        <f t="shared" si="105"/>
        <v>Canberra2016TOS216CvHyola970_CL</v>
      </c>
      <c r="B3744" s="1">
        <v>42541</v>
      </c>
      <c r="C3744" t="s">
        <v>1463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3">
      <c r="A3745" t="str">
        <f t="shared" si="105"/>
        <v>Canberra2016TOS216CvHyola970_CL</v>
      </c>
      <c r="B3745" s="1">
        <v>42556</v>
      </c>
      <c r="C3745" t="s">
        <v>1463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3">
      <c r="A3746" t="str">
        <f t="shared" si="105"/>
        <v>Canberra2016TOS216CvHyola970_CL</v>
      </c>
      <c r="B3746" s="1">
        <v>42562</v>
      </c>
      <c r="C3746" t="s">
        <v>1463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3">
      <c r="A3747" t="str">
        <f t="shared" si="105"/>
        <v>Canberra2016TOS3CvHyola970_CL</v>
      </c>
      <c r="B3747" s="1">
        <v>42527</v>
      </c>
      <c r="C3747" t="s">
        <v>1463</v>
      </c>
      <c r="D3747">
        <v>3</v>
      </c>
      <c r="E3747" t="s">
        <v>1458</v>
      </c>
      <c r="F3747">
        <v>0</v>
      </c>
      <c r="G3747">
        <f t="shared" si="106"/>
        <v>1</v>
      </c>
    </row>
    <row r="3748" spans="1:7" x14ac:dyDescent="0.3">
      <c r="A3748" t="str">
        <f t="shared" si="105"/>
        <v>Canberra2016TOS3CvHyola970_CL</v>
      </c>
      <c r="B3748" s="1">
        <v>42541</v>
      </c>
      <c r="C3748" t="s">
        <v>1463</v>
      </c>
      <c r="D3748">
        <v>3</v>
      </c>
      <c r="E3748" t="s">
        <v>1458</v>
      </c>
      <c r="F3748">
        <v>1</v>
      </c>
      <c r="G3748">
        <f t="shared" si="106"/>
        <v>2</v>
      </c>
    </row>
    <row r="3749" spans="1:7" x14ac:dyDescent="0.3">
      <c r="A3749" t="str">
        <f t="shared" si="105"/>
        <v>Canberra2016TOS3CvHyola970_CL</v>
      </c>
      <c r="B3749" s="1">
        <v>42556</v>
      </c>
      <c r="C3749" t="s">
        <v>1463</v>
      </c>
      <c r="D3749">
        <v>3</v>
      </c>
      <c r="E3749" t="s">
        <v>1458</v>
      </c>
      <c r="F3749">
        <v>2.4375</v>
      </c>
      <c r="G3749">
        <f t="shared" si="106"/>
        <v>3.4375</v>
      </c>
    </row>
    <row r="3750" spans="1:7" x14ac:dyDescent="0.3">
      <c r="A3750" t="str">
        <f t="shared" si="105"/>
        <v>Canberra2016TOS3CvHyola970_CL</v>
      </c>
      <c r="B3750" s="1">
        <v>42562</v>
      </c>
      <c r="C3750" t="s">
        <v>1463</v>
      </c>
      <c r="D3750">
        <v>3</v>
      </c>
      <c r="E3750" t="s">
        <v>1458</v>
      </c>
      <c r="F3750">
        <v>3.25</v>
      </c>
      <c r="G3750">
        <f t="shared" si="106"/>
        <v>4.25</v>
      </c>
    </row>
    <row r="3751" spans="1:7" x14ac:dyDescent="0.3">
      <c r="A3751" t="str">
        <f t="shared" si="105"/>
        <v>Canberra2016TOS3CvHyola970_CL</v>
      </c>
      <c r="B3751" s="1">
        <v>42569</v>
      </c>
      <c r="C3751" t="s">
        <v>1463</v>
      </c>
      <c r="D3751">
        <v>3</v>
      </c>
      <c r="E3751" t="s">
        <v>1458</v>
      </c>
      <c r="F3751">
        <v>4.125</v>
      </c>
      <c r="G3751">
        <f t="shared" si="106"/>
        <v>5.125</v>
      </c>
    </row>
    <row r="3752" spans="1:7" x14ac:dyDescent="0.3">
      <c r="A3752" t="str">
        <f t="shared" si="105"/>
        <v>Canberra2016TOS3CvHyola970_CL</v>
      </c>
      <c r="B3752" s="1">
        <v>42576</v>
      </c>
      <c r="C3752" t="s">
        <v>1463</v>
      </c>
      <c r="D3752">
        <v>3</v>
      </c>
      <c r="E3752" t="s">
        <v>1458</v>
      </c>
      <c r="F3752">
        <v>5.5625</v>
      </c>
      <c r="G3752">
        <f t="shared" si="106"/>
        <v>6.5625</v>
      </c>
    </row>
    <row r="3753" spans="1:7" x14ac:dyDescent="0.3">
      <c r="A3753" t="str">
        <f t="shared" si="105"/>
        <v>Canberra2016TOS3CvHyola970_CL</v>
      </c>
      <c r="B3753" s="1">
        <v>42583</v>
      </c>
      <c r="C3753" t="s">
        <v>1463</v>
      </c>
      <c r="D3753">
        <v>3</v>
      </c>
      <c r="E3753" t="s">
        <v>1458</v>
      </c>
      <c r="F3753">
        <v>6.5625</v>
      </c>
      <c r="G3753">
        <f t="shared" si="106"/>
        <v>7.5625</v>
      </c>
    </row>
    <row r="3754" spans="1:7" x14ac:dyDescent="0.3">
      <c r="A3754" t="str">
        <f t="shared" si="105"/>
        <v>Canberra2016TOS3CvHyola970_CL</v>
      </c>
      <c r="B3754" s="1">
        <v>42590</v>
      </c>
      <c r="C3754" t="s">
        <v>1463</v>
      </c>
      <c r="D3754">
        <v>3</v>
      </c>
      <c r="E3754" t="s">
        <v>1458</v>
      </c>
      <c r="F3754">
        <v>8.3125</v>
      </c>
      <c r="G3754">
        <f t="shared" si="106"/>
        <v>9.3125</v>
      </c>
    </row>
    <row r="3755" spans="1:7" x14ac:dyDescent="0.3">
      <c r="A3755" t="str">
        <f t="shared" si="105"/>
        <v>Canberra2016TOS3CvHyola970_CL</v>
      </c>
      <c r="B3755" s="1">
        <v>42597</v>
      </c>
      <c r="C3755" t="s">
        <v>1463</v>
      </c>
      <c r="D3755">
        <v>3</v>
      </c>
      <c r="E3755" t="s">
        <v>1458</v>
      </c>
      <c r="F3755">
        <v>9</v>
      </c>
      <c r="G3755" t="str">
        <f t="shared" si="106"/>
        <v/>
      </c>
    </row>
    <row r="3756" spans="1:7" x14ac:dyDescent="0.3">
      <c r="A3756" t="str">
        <f t="shared" si="105"/>
        <v>Canberra2016TOS1CvHyola971_CL</v>
      </c>
      <c r="B3756" s="1">
        <v>42475</v>
      </c>
      <c r="C3756" t="s">
        <v>137</v>
      </c>
      <c r="D3756">
        <v>1</v>
      </c>
      <c r="E3756" t="s">
        <v>1458</v>
      </c>
      <c r="F3756">
        <v>0</v>
      </c>
      <c r="G3756">
        <f t="shared" si="106"/>
        <v>1</v>
      </c>
    </row>
    <row r="3757" spans="1:7" x14ac:dyDescent="0.3">
      <c r="A3757" t="str">
        <f t="shared" si="105"/>
        <v>Canberra2016TOS1CvHyola971_CL</v>
      </c>
      <c r="B3757" s="1">
        <v>42479</v>
      </c>
      <c r="C3757" t="s">
        <v>137</v>
      </c>
      <c r="D3757">
        <v>1</v>
      </c>
      <c r="E3757" t="s">
        <v>1458</v>
      </c>
      <c r="F3757">
        <v>0.75</v>
      </c>
      <c r="G3757">
        <f t="shared" si="106"/>
        <v>1.75</v>
      </c>
    </row>
    <row r="3758" spans="1:7" x14ac:dyDescent="0.3">
      <c r="A3758" t="str">
        <f t="shared" si="105"/>
        <v>Canberra2016TOS1CvHyola971_CL</v>
      </c>
      <c r="B3758" s="1">
        <v>42482</v>
      </c>
      <c r="C3758" t="s">
        <v>137</v>
      </c>
      <c r="D3758">
        <v>1</v>
      </c>
      <c r="E3758" t="s">
        <v>1458</v>
      </c>
      <c r="F3758">
        <v>1.375</v>
      </c>
      <c r="G3758">
        <f t="shared" si="106"/>
        <v>2.375</v>
      </c>
    </row>
    <row r="3759" spans="1:7" x14ac:dyDescent="0.3">
      <c r="A3759" t="str">
        <f t="shared" si="105"/>
        <v>Canberra2016TOS1CvHyola971_CL</v>
      </c>
      <c r="B3759" s="1">
        <v>42486</v>
      </c>
      <c r="C3759" t="s">
        <v>137</v>
      </c>
      <c r="D3759">
        <v>1</v>
      </c>
      <c r="E3759" t="s">
        <v>1458</v>
      </c>
      <c r="F3759">
        <v>1.6</v>
      </c>
      <c r="G3759">
        <f t="shared" si="106"/>
        <v>2.6</v>
      </c>
    </row>
    <row r="3760" spans="1:7" x14ac:dyDescent="0.3">
      <c r="A3760" t="str">
        <f t="shared" si="105"/>
        <v>Canberra2016TOS1CvHyola971_CL</v>
      </c>
      <c r="B3760" s="1">
        <v>42489</v>
      </c>
      <c r="C3760" t="s">
        <v>137</v>
      </c>
      <c r="D3760">
        <v>1</v>
      </c>
      <c r="E3760" t="s">
        <v>1458</v>
      </c>
      <c r="F3760">
        <v>2.5625</v>
      </c>
      <c r="G3760">
        <f t="shared" si="106"/>
        <v>3.5625</v>
      </c>
    </row>
    <row r="3761" spans="1:7" x14ac:dyDescent="0.3">
      <c r="A3761" t="str">
        <f t="shared" si="105"/>
        <v>Canberra2016TOS2NaturalCvHyola971_CL</v>
      </c>
      <c r="B3761" s="1">
        <v>42496</v>
      </c>
      <c r="C3761" t="s">
        <v>137</v>
      </c>
      <c r="D3761">
        <v>2</v>
      </c>
      <c r="E3761" t="s">
        <v>1458</v>
      </c>
      <c r="F3761">
        <v>0</v>
      </c>
      <c r="G3761">
        <f t="shared" si="106"/>
        <v>1</v>
      </c>
    </row>
    <row r="3762" spans="1:7" x14ac:dyDescent="0.3">
      <c r="A3762" t="str">
        <f t="shared" si="105"/>
        <v>Canberra2016TOS2NaturalCvHyola971_CL</v>
      </c>
      <c r="B3762" s="1">
        <v>42500</v>
      </c>
      <c r="C3762" t="s">
        <v>137</v>
      </c>
      <c r="D3762">
        <v>2</v>
      </c>
      <c r="E3762" t="s">
        <v>1458</v>
      </c>
      <c r="F3762">
        <v>0</v>
      </c>
      <c r="G3762">
        <f t="shared" si="106"/>
        <v>1</v>
      </c>
    </row>
    <row r="3763" spans="1:7" x14ac:dyDescent="0.3">
      <c r="A3763" t="str">
        <f t="shared" si="105"/>
        <v>Canberra2016TOS2NaturalCvHyola971_CL</v>
      </c>
      <c r="B3763" s="1">
        <v>42509</v>
      </c>
      <c r="C3763" t="s">
        <v>137</v>
      </c>
      <c r="D3763">
        <v>2</v>
      </c>
      <c r="E3763" t="s">
        <v>1458</v>
      </c>
      <c r="F3763">
        <v>1.9375</v>
      </c>
      <c r="G3763">
        <f t="shared" si="106"/>
        <v>2.9375</v>
      </c>
    </row>
    <row r="3764" spans="1:7" x14ac:dyDescent="0.3">
      <c r="A3764" t="str">
        <f t="shared" si="105"/>
        <v>Canberra2016TOS2NaturalCvHyola971_CL</v>
      </c>
      <c r="B3764" s="1">
        <v>42513</v>
      </c>
      <c r="C3764" t="s">
        <v>137</v>
      </c>
      <c r="D3764">
        <v>2</v>
      </c>
      <c r="E3764" t="s">
        <v>1458</v>
      </c>
      <c r="F3764">
        <v>2.625</v>
      </c>
      <c r="G3764">
        <f t="shared" si="106"/>
        <v>3.625</v>
      </c>
    </row>
    <row r="3765" spans="1:7" x14ac:dyDescent="0.3">
      <c r="A3765" t="str">
        <f t="shared" si="105"/>
        <v>Canberra2016TOS2NaturalCvHyola971_CL</v>
      </c>
      <c r="B3765" s="1">
        <v>42520</v>
      </c>
      <c r="C3765" t="s">
        <v>137</v>
      </c>
      <c r="D3765">
        <v>2</v>
      </c>
      <c r="E3765" t="s">
        <v>1458</v>
      </c>
      <c r="F3765">
        <v>3.125</v>
      </c>
      <c r="G3765">
        <f t="shared" si="106"/>
        <v>4.125</v>
      </c>
    </row>
    <row r="3766" spans="1:7" x14ac:dyDescent="0.3">
      <c r="A3766" t="str">
        <f t="shared" si="105"/>
        <v>Canberra2016TOS2NaturalCvHyola971_CL</v>
      </c>
      <c r="B3766" s="1">
        <v>42527</v>
      </c>
      <c r="C3766" t="s">
        <v>137</v>
      </c>
      <c r="D3766">
        <v>2</v>
      </c>
      <c r="E3766" t="s">
        <v>1458</v>
      </c>
      <c r="F3766">
        <v>4.125</v>
      </c>
      <c r="G3766">
        <f t="shared" si="106"/>
        <v>5.125</v>
      </c>
    </row>
    <row r="3767" spans="1:7" x14ac:dyDescent="0.3">
      <c r="A3767" t="str">
        <f t="shared" si="105"/>
        <v>Canberra2016TOS2NaturalCvHyola971_CL</v>
      </c>
      <c r="B3767" s="1">
        <v>42541</v>
      </c>
      <c r="C3767" t="s">
        <v>137</v>
      </c>
      <c r="D3767">
        <v>2</v>
      </c>
      <c r="E3767" t="s">
        <v>1458</v>
      </c>
      <c r="F3767">
        <v>6.625</v>
      </c>
      <c r="G3767">
        <f t="shared" si="106"/>
        <v>7.625</v>
      </c>
    </row>
    <row r="3768" spans="1:7" x14ac:dyDescent="0.3">
      <c r="A3768" t="str">
        <f t="shared" si="105"/>
        <v>Canberra2016TOS2NaturalCvHyola971_CL</v>
      </c>
      <c r="B3768" s="1">
        <v>42556</v>
      </c>
      <c r="C3768" t="s">
        <v>137</v>
      </c>
      <c r="D3768">
        <v>2</v>
      </c>
      <c r="E3768" t="s">
        <v>1458</v>
      </c>
      <c r="F3768">
        <v>9</v>
      </c>
      <c r="G3768" t="str">
        <f t="shared" si="106"/>
        <v/>
      </c>
    </row>
    <row r="3769" spans="1:7" x14ac:dyDescent="0.3">
      <c r="A3769" t="str">
        <f t="shared" si="105"/>
        <v>Canberra2016TOS214CvHyola971_CL</v>
      </c>
      <c r="B3769" s="1">
        <v>42496</v>
      </c>
      <c r="C3769" t="s">
        <v>137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3">
      <c r="A3770" t="str">
        <f t="shared" ref="A3770:A3833" si="107">IF(D3770=2,"Canberra2016TOS"&amp;D3770&amp;E3770&amp;"Cv"&amp;C3770,"Canberra2016TOS"&amp;D3770&amp;"Cv"&amp;C3770)</f>
        <v>Canberra2016TOS214CvHyola971_CL</v>
      </c>
      <c r="B3770" s="1">
        <v>42500</v>
      </c>
      <c r="C3770" t="s">
        <v>137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3">
      <c r="A3771" t="str">
        <f t="shared" si="107"/>
        <v>Canberra2016TOS214CvHyola971_CL</v>
      </c>
      <c r="B3771" s="1">
        <v>42509</v>
      </c>
      <c r="C3771" t="s">
        <v>137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3">
      <c r="A3772" t="str">
        <f t="shared" si="107"/>
        <v>Canberra2016TOS214CvHyola971_CL</v>
      </c>
      <c r="B3772" s="1">
        <v>42513</v>
      </c>
      <c r="C3772" t="s">
        <v>137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3">
      <c r="A3773" t="str">
        <f t="shared" si="107"/>
        <v>Canberra2016TOS214CvHyola971_CL</v>
      </c>
      <c r="B3773" s="1">
        <v>42520</v>
      </c>
      <c r="C3773" t="s">
        <v>137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3">
      <c r="A3774" t="str">
        <f t="shared" si="107"/>
        <v>Canberra2016TOS214CvHyola971_CL</v>
      </c>
      <c r="B3774" s="1">
        <v>42527</v>
      </c>
      <c r="C3774" t="s">
        <v>137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3">
      <c r="A3775" t="str">
        <f t="shared" si="107"/>
        <v>Canberra2016TOS214CvHyola971_CL</v>
      </c>
      <c r="B3775" s="1">
        <v>42535</v>
      </c>
      <c r="C3775" t="s">
        <v>137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3">
      <c r="A3776" t="str">
        <f t="shared" si="107"/>
        <v>Canberra2016TOS214CvHyola971_CL</v>
      </c>
      <c r="B3776" s="1">
        <v>42541</v>
      </c>
      <c r="C3776" t="s">
        <v>137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3">
      <c r="A3777" t="str">
        <f t="shared" si="107"/>
        <v>Canberra2016TOS214CvHyola971_CL</v>
      </c>
      <c r="B3777" s="1">
        <v>42556</v>
      </c>
      <c r="C3777" t="s">
        <v>137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3">
      <c r="A3778" t="str">
        <f t="shared" si="107"/>
        <v>Canberra2016TOS214CvHyola971_CL</v>
      </c>
      <c r="B3778" s="1">
        <v>42562</v>
      </c>
      <c r="C3778" t="s">
        <v>137</v>
      </c>
      <c r="D3778">
        <v>2</v>
      </c>
      <c r="E3778">
        <v>14</v>
      </c>
      <c r="F3778">
        <v>7.625</v>
      </c>
      <c r="G3778">
        <f t="shared" ref="G3778:G3841" si="108">IF(F3778&lt;9,F3778+1,"")</f>
        <v>8.625</v>
      </c>
    </row>
    <row r="3779" spans="1:7" x14ac:dyDescent="0.3">
      <c r="A3779" t="str">
        <f t="shared" si="107"/>
        <v>Canberra2016TOS214CvHyola971_CL</v>
      </c>
      <c r="B3779" s="1">
        <v>42569</v>
      </c>
      <c r="C3779" t="s">
        <v>137</v>
      </c>
      <c r="D3779">
        <v>2</v>
      </c>
      <c r="E3779">
        <v>14</v>
      </c>
      <c r="F3779">
        <v>6.625</v>
      </c>
      <c r="G3779">
        <f t="shared" si="108"/>
        <v>7.625</v>
      </c>
    </row>
    <row r="3780" spans="1:7" x14ac:dyDescent="0.3">
      <c r="A3780" t="str">
        <f t="shared" si="107"/>
        <v>Canberra2016TOS216CvHyola971_CL</v>
      </c>
      <c r="B3780" s="1">
        <v>42496</v>
      </c>
      <c r="C3780" t="s">
        <v>137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3">
      <c r="A3781" t="str">
        <f t="shared" si="107"/>
        <v>Canberra2016TOS216CvHyola971_CL</v>
      </c>
      <c r="B3781" s="1">
        <v>42500</v>
      </c>
      <c r="C3781" t="s">
        <v>137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3">
      <c r="A3782" t="str">
        <f t="shared" si="107"/>
        <v>Canberra2016TOS216CvHyola971_CL</v>
      </c>
      <c r="B3782" s="1">
        <v>42509</v>
      </c>
      <c r="C3782" t="s">
        <v>137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3">
      <c r="A3783" t="str">
        <f t="shared" si="107"/>
        <v>Canberra2016TOS216CvHyola971_CL</v>
      </c>
      <c r="B3783" s="1">
        <v>42513</v>
      </c>
      <c r="C3783" t="s">
        <v>137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3">
      <c r="A3784" t="str">
        <f t="shared" si="107"/>
        <v>Canberra2016TOS216CvHyola971_CL</v>
      </c>
      <c r="B3784" s="1">
        <v>42520</v>
      </c>
      <c r="C3784" t="s">
        <v>137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3">
      <c r="A3785" t="str">
        <f t="shared" si="107"/>
        <v>Canberra2016TOS216CvHyola971_CL</v>
      </c>
      <c r="B3785" s="1">
        <v>42527</v>
      </c>
      <c r="C3785" t="s">
        <v>137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3">
      <c r="A3786" t="str">
        <f t="shared" si="107"/>
        <v>Canberra2016TOS216CvHyola971_CL</v>
      </c>
      <c r="B3786" s="1">
        <v>42535</v>
      </c>
      <c r="C3786" t="s">
        <v>137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3">
      <c r="A3787" t="str">
        <f t="shared" si="107"/>
        <v>Canberra2016TOS216CvHyola971_CL</v>
      </c>
      <c r="B3787" s="1">
        <v>42541</v>
      </c>
      <c r="C3787" t="s">
        <v>137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3">
      <c r="A3788" t="str">
        <f t="shared" si="107"/>
        <v>Canberra2016TOS216CvHyola971_CL</v>
      </c>
      <c r="B3788" s="1">
        <v>42556</v>
      </c>
      <c r="C3788" t="s">
        <v>137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3">
      <c r="A3789" t="str">
        <f t="shared" si="107"/>
        <v>Canberra2016TOS216CvHyola971_CL</v>
      </c>
      <c r="B3789" s="1">
        <v>42562</v>
      </c>
      <c r="C3789" t="s">
        <v>137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3">
      <c r="A3790" t="str">
        <f t="shared" si="107"/>
        <v>Canberra2016TOS3CvHyola971_CL</v>
      </c>
      <c r="B3790" s="1">
        <v>42527</v>
      </c>
      <c r="C3790" t="s">
        <v>137</v>
      </c>
      <c r="D3790">
        <v>3</v>
      </c>
      <c r="E3790" t="s">
        <v>1458</v>
      </c>
      <c r="F3790">
        <v>0</v>
      </c>
      <c r="G3790">
        <f t="shared" si="108"/>
        <v>1</v>
      </c>
    </row>
    <row r="3791" spans="1:7" x14ac:dyDescent="0.3">
      <c r="A3791" t="str">
        <f t="shared" si="107"/>
        <v>Canberra2016TOS3CvHyola971_CL</v>
      </c>
      <c r="B3791" s="1">
        <v>42541</v>
      </c>
      <c r="C3791" t="s">
        <v>137</v>
      </c>
      <c r="D3791">
        <v>3</v>
      </c>
      <c r="E3791" t="s">
        <v>1458</v>
      </c>
      <c r="F3791">
        <v>1.8125</v>
      </c>
      <c r="G3791">
        <f t="shared" si="108"/>
        <v>2.8125</v>
      </c>
    </row>
    <row r="3792" spans="1:7" x14ac:dyDescent="0.3">
      <c r="A3792" t="str">
        <f t="shared" si="107"/>
        <v>Canberra2016TOS3CvHyola971_CL</v>
      </c>
      <c r="B3792" s="1">
        <v>42556</v>
      </c>
      <c r="C3792" t="s">
        <v>137</v>
      </c>
      <c r="D3792">
        <v>3</v>
      </c>
      <c r="E3792" t="s">
        <v>1458</v>
      </c>
      <c r="F3792">
        <v>2.75</v>
      </c>
      <c r="G3792">
        <f t="shared" si="108"/>
        <v>3.75</v>
      </c>
    </row>
    <row r="3793" spans="1:7" x14ac:dyDescent="0.3">
      <c r="A3793" t="str">
        <f t="shared" si="107"/>
        <v>Canberra2016TOS3CvHyola971_CL</v>
      </c>
      <c r="B3793" s="1">
        <v>42562</v>
      </c>
      <c r="C3793" t="s">
        <v>137</v>
      </c>
      <c r="D3793">
        <v>3</v>
      </c>
      <c r="E3793" t="s">
        <v>1458</v>
      </c>
      <c r="F3793">
        <v>3.875</v>
      </c>
      <c r="G3793">
        <f t="shared" si="108"/>
        <v>4.875</v>
      </c>
    </row>
    <row r="3794" spans="1:7" x14ac:dyDescent="0.3">
      <c r="A3794" t="str">
        <f t="shared" si="107"/>
        <v>Canberra2016TOS3CvHyola971_CL</v>
      </c>
      <c r="B3794" s="1">
        <v>42569</v>
      </c>
      <c r="C3794" t="s">
        <v>137</v>
      </c>
      <c r="D3794">
        <v>3</v>
      </c>
      <c r="E3794" t="s">
        <v>1458</v>
      </c>
      <c r="F3794">
        <v>4.875</v>
      </c>
      <c r="G3794">
        <f t="shared" si="108"/>
        <v>5.875</v>
      </c>
    </row>
    <row r="3795" spans="1:7" x14ac:dyDescent="0.3">
      <c r="A3795" t="str">
        <f t="shared" si="107"/>
        <v>Canberra2016TOS3CvHyola971_CL</v>
      </c>
      <c r="B3795" s="1">
        <v>42576</v>
      </c>
      <c r="C3795" t="s">
        <v>137</v>
      </c>
      <c r="D3795">
        <v>3</v>
      </c>
      <c r="E3795" t="s">
        <v>1458</v>
      </c>
      <c r="F3795">
        <v>6</v>
      </c>
      <c r="G3795">
        <f t="shared" si="108"/>
        <v>7</v>
      </c>
    </row>
    <row r="3796" spans="1:7" x14ac:dyDescent="0.3">
      <c r="A3796" t="str">
        <f t="shared" si="107"/>
        <v>Canberra2016TOS3CvHyola971_CL</v>
      </c>
      <c r="B3796" s="1">
        <v>42583</v>
      </c>
      <c r="C3796" t="s">
        <v>137</v>
      </c>
      <c r="D3796">
        <v>3</v>
      </c>
      <c r="E3796" t="s">
        <v>1458</v>
      </c>
      <c r="F3796">
        <v>7.1875</v>
      </c>
      <c r="G3796">
        <f t="shared" si="108"/>
        <v>8.1875</v>
      </c>
    </row>
    <row r="3797" spans="1:7" x14ac:dyDescent="0.3">
      <c r="A3797" t="str">
        <f t="shared" si="107"/>
        <v>Canberra2016TOS3CvHyola971_CL</v>
      </c>
      <c r="B3797" s="1">
        <v>42590</v>
      </c>
      <c r="C3797" t="s">
        <v>137</v>
      </c>
      <c r="D3797">
        <v>3</v>
      </c>
      <c r="E3797" t="s">
        <v>1458</v>
      </c>
      <c r="F3797">
        <v>8.4</v>
      </c>
      <c r="G3797">
        <f t="shared" si="108"/>
        <v>9.4</v>
      </c>
    </row>
    <row r="3798" spans="1:7" x14ac:dyDescent="0.3">
      <c r="A3798" t="str">
        <f t="shared" si="107"/>
        <v>Canberra2016TOS3CvHyola971_CL</v>
      </c>
      <c r="B3798" s="1">
        <v>42597</v>
      </c>
      <c r="C3798" t="s">
        <v>137</v>
      </c>
      <c r="D3798">
        <v>3</v>
      </c>
      <c r="E3798" t="s">
        <v>1458</v>
      </c>
      <c r="F3798">
        <v>9</v>
      </c>
      <c r="G3798" t="str">
        <f t="shared" si="108"/>
        <v/>
      </c>
    </row>
    <row r="3799" spans="1:7" x14ac:dyDescent="0.3">
      <c r="A3799" t="str">
        <f t="shared" si="107"/>
        <v>Canberra2016TOS1CvNS_Diamond</v>
      </c>
      <c r="B3799" s="1">
        <v>42475</v>
      </c>
      <c r="C3799" t="s">
        <v>4</v>
      </c>
      <c r="D3799">
        <v>1</v>
      </c>
      <c r="E3799" t="s">
        <v>1458</v>
      </c>
      <c r="F3799">
        <v>0</v>
      </c>
      <c r="G3799">
        <f t="shared" si="108"/>
        <v>1</v>
      </c>
    </row>
    <row r="3800" spans="1:7" x14ac:dyDescent="0.3">
      <c r="A3800" t="str">
        <f t="shared" si="107"/>
        <v>Canberra2016TOS1CvNS_Diamond</v>
      </c>
      <c r="B3800" s="1">
        <v>42479</v>
      </c>
      <c r="C3800" t="s">
        <v>4</v>
      </c>
      <c r="D3800">
        <v>1</v>
      </c>
      <c r="E3800" t="s">
        <v>1458</v>
      </c>
      <c r="F3800">
        <v>0.5625</v>
      </c>
      <c r="G3800">
        <f t="shared" si="108"/>
        <v>1.5625</v>
      </c>
    </row>
    <row r="3801" spans="1:7" x14ac:dyDescent="0.3">
      <c r="A3801" t="str">
        <f t="shared" si="107"/>
        <v>Canberra2016TOS1CvNS_Diamond</v>
      </c>
      <c r="B3801" s="1">
        <v>42482</v>
      </c>
      <c r="C3801" t="s">
        <v>4</v>
      </c>
      <c r="D3801">
        <v>1</v>
      </c>
      <c r="E3801" t="s">
        <v>1458</v>
      </c>
      <c r="F3801">
        <v>1</v>
      </c>
      <c r="G3801">
        <f t="shared" si="108"/>
        <v>2</v>
      </c>
    </row>
    <row r="3802" spans="1:7" x14ac:dyDescent="0.3">
      <c r="A3802" t="str">
        <f t="shared" si="107"/>
        <v>Canberra2016TOS1CvNS_Diamond</v>
      </c>
      <c r="B3802" s="1">
        <v>42486</v>
      </c>
      <c r="C3802" t="s">
        <v>4</v>
      </c>
      <c r="D3802">
        <v>1</v>
      </c>
      <c r="E3802" t="s">
        <v>1458</v>
      </c>
      <c r="F3802">
        <v>1.75</v>
      </c>
      <c r="G3802">
        <f t="shared" si="108"/>
        <v>2.75</v>
      </c>
    </row>
    <row r="3803" spans="1:7" x14ac:dyDescent="0.3">
      <c r="A3803" t="str">
        <f t="shared" si="107"/>
        <v>Canberra2016TOS1CvNS_Diamond</v>
      </c>
      <c r="B3803" s="1">
        <v>42489</v>
      </c>
      <c r="C3803" t="s">
        <v>4</v>
      </c>
      <c r="D3803">
        <v>1</v>
      </c>
      <c r="E3803" t="s">
        <v>1458</v>
      </c>
      <c r="F3803">
        <v>2</v>
      </c>
      <c r="G3803">
        <f t="shared" si="108"/>
        <v>3</v>
      </c>
    </row>
    <row r="3804" spans="1:7" x14ac:dyDescent="0.3">
      <c r="A3804" t="str">
        <f t="shared" si="107"/>
        <v>Canberra2016TOS2NaturalCvNS_Diamond</v>
      </c>
      <c r="B3804" s="1">
        <v>42496</v>
      </c>
      <c r="C3804" t="s">
        <v>4</v>
      </c>
      <c r="D3804">
        <v>2</v>
      </c>
      <c r="E3804" t="s">
        <v>1458</v>
      </c>
      <c r="F3804">
        <v>0</v>
      </c>
      <c r="G3804">
        <f t="shared" si="108"/>
        <v>1</v>
      </c>
    </row>
    <row r="3805" spans="1:7" x14ac:dyDescent="0.3">
      <c r="A3805" t="str">
        <f t="shared" si="107"/>
        <v>Canberra2016TOS2NaturalCvNS_Diamond</v>
      </c>
      <c r="B3805" s="1">
        <v>42500</v>
      </c>
      <c r="C3805" t="s">
        <v>4</v>
      </c>
      <c r="D3805">
        <v>2</v>
      </c>
      <c r="E3805" t="s">
        <v>1458</v>
      </c>
      <c r="F3805">
        <v>0</v>
      </c>
      <c r="G3805">
        <f t="shared" si="108"/>
        <v>1</v>
      </c>
    </row>
    <row r="3806" spans="1:7" x14ac:dyDescent="0.3">
      <c r="A3806" t="str">
        <f t="shared" si="107"/>
        <v>Canberra2016TOS2NaturalCvNS_Diamond</v>
      </c>
      <c r="B3806" s="1">
        <v>42509</v>
      </c>
      <c r="C3806" t="s">
        <v>4</v>
      </c>
      <c r="D3806">
        <v>2</v>
      </c>
      <c r="E3806" t="s">
        <v>1458</v>
      </c>
      <c r="F3806">
        <v>1.1875</v>
      </c>
      <c r="G3806">
        <f t="shared" si="108"/>
        <v>2.1875</v>
      </c>
    </row>
    <row r="3807" spans="1:7" x14ac:dyDescent="0.3">
      <c r="A3807" t="str">
        <f t="shared" si="107"/>
        <v>Canberra2016TOS2NaturalCvNS_Diamond</v>
      </c>
      <c r="B3807" s="1">
        <v>42513</v>
      </c>
      <c r="C3807" t="s">
        <v>4</v>
      </c>
      <c r="D3807">
        <v>2</v>
      </c>
      <c r="E3807" t="s">
        <v>1458</v>
      </c>
      <c r="F3807">
        <v>2</v>
      </c>
      <c r="G3807">
        <f t="shared" si="108"/>
        <v>3</v>
      </c>
    </row>
    <row r="3808" spans="1:7" x14ac:dyDescent="0.3">
      <c r="A3808" t="str">
        <f t="shared" si="107"/>
        <v>Canberra2016TOS2NaturalCvNS_Diamond</v>
      </c>
      <c r="B3808" s="1">
        <v>42520</v>
      </c>
      <c r="C3808" t="s">
        <v>4</v>
      </c>
      <c r="D3808">
        <v>2</v>
      </c>
      <c r="E3808" t="s">
        <v>1458</v>
      </c>
      <c r="F3808">
        <v>2.8125</v>
      </c>
      <c r="G3808">
        <f t="shared" si="108"/>
        <v>3.8125</v>
      </c>
    </row>
    <row r="3809" spans="1:7" x14ac:dyDescent="0.3">
      <c r="A3809" t="str">
        <f t="shared" si="107"/>
        <v>Canberra2016TOS2NaturalCvNS_Diamond</v>
      </c>
      <c r="B3809" s="1">
        <v>42527</v>
      </c>
      <c r="C3809" t="s">
        <v>4</v>
      </c>
      <c r="D3809">
        <v>2</v>
      </c>
      <c r="E3809" t="s">
        <v>1458</v>
      </c>
      <c r="F3809">
        <v>3.5625</v>
      </c>
      <c r="G3809">
        <f t="shared" si="108"/>
        <v>4.5625</v>
      </c>
    </row>
    <row r="3810" spans="1:7" x14ac:dyDescent="0.3">
      <c r="A3810" t="str">
        <f t="shared" si="107"/>
        <v>Canberra2016TOS2NaturalCvNS_Diamond</v>
      </c>
      <c r="B3810" s="1">
        <v>42541</v>
      </c>
      <c r="C3810" t="s">
        <v>4</v>
      </c>
      <c r="D3810">
        <v>2</v>
      </c>
      <c r="E3810" t="s">
        <v>1458</v>
      </c>
      <c r="F3810">
        <v>6.125</v>
      </c>
      <c r="G3810">
        <f t="shared" si="108"/>
        <v>7.125</v>
      </c>
    </row>
    <row r="3811" spans="1:7" x14ac:dyDescent="0.3">
      <c r="A3811" t="str">
        <f t="shared" si="107"/>
        <v>Canberra2016TOS2NaturalCvNS_Diamond</v>
      </c>
      <c r="B3811" s="1">
        <v>42556</v>
      </c>
      <c r="C3811" t="s">
        <v>4</v>
      </c>
      <c r="D3811">
        <v>2</v>
      </c>
      <c r="E3811" t="s">
        <v>1458</v>
      </c>
      <c r="F3811">
        <v>8</v>
      </c>
      <c r="G3811">
        <f t="shared" si="108"/>
        <v>9</v>
      </c>
    </row>
    <row r="3812" spans="1:7" x14ac:dyDescent="0.3">
      <c r="A3812" t="str">
        <f t="shared" si="107"/>
        <v>Canberra2016TOS2NaturalCvNS_Diamond</v>
      </c>
      <c r="B3812" s="1">
        <v>42562</v>
      </c>
      <c r="C3812" t="s">
        <v>4</v>
      </c>
      <c r="D3812">
        <v>2</v>
      </c>
      <c r="E3812" t="s">
        <v>1458</v>
      </c>
      <c r="F3812">
        <v>9</v>
      </c>
      <c r="G3812" t="str">
        <f t="shared" si="108"/>
        <v/>
      </c>
    </row>
    <row r="3813" spans="1:7" x14ac:dyDescent="0.3">
      <c r="A3813" t="str">
        <f t="shared" si="107"/>
        <v>Canberra2016TOS214CvNS_Diamond</v>
      </c>
      <c r="B3813" s="1">
        <v>42496</v>
      </c>
      <c r="C3813" t="s">
        <v>4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3">
      <c r="A3814" t="str">
        <f t="shared" si="107"/>
        <v>Canberra2016TOS214CvNS_Diamond</v>
      </c>
      <c r="B3814" s="1">
        <v>42500</v>
      </c>
      <c r="C3814" t="s">
        <v>4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3">
      <c r="A3815" t="str">
        <f t="shared" si="107"/>
        <v>Canberra2016TOS214CvNS_Diamond</v>
      </c>
      <c r="B3815" s="1">
        <v>42509</v>
      </c>
      <c r="C3815" t="s">
        <v>4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3">
      <c r="A3816" t="str">
        <f t="shared" si="107"/>
        <v>Canberra2016TOS214CvNS_Diamond</v>
      </c>
      <c r="B3816" s="1">
        <v>42513</v>
      </c>
      <c r="C3816" t="s">
        <v>4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3">
      <c r="A3817" t="str">
        <f t="shared" si="107"/>
        <v>Canberra2016TOS214CvNS_Diamond</v>
      </c>
      <c r="B3817" s="1">
        <v>42520</v>
      </c>
      <c r="C3817" t="s">
        <v>4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3">
      <c r="A3818" t="str">
        <f t="shared" si="107"/>
        <v>Canberra2016TOS214CvNS_Diamond</v>
      </c>
      <c r="B3818" s="1">
        <v>42527</v>
      </c>
      <c r="C3818" t="s">
        <v>4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3">
      <c r="A3819" t="str">
        <f t="shared" si="107"/>
        <v>Canberra2016TOS214CvNS_Diamond</v>
      </c>
      <c r="B3819" s="1">
        <v>42535</v>
      </c>
      <c r="C3819" t="s">
        <v>4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3">
      <c r="A3820" t="str">
        <f t="shared" si="107"/>
        <v>Canberra2016TOS214CvNS_Diamond</v>
      </c>
      <c r="B3820" s="1">
        <v>42541</v>
      </c>
      <c r="C3820" t="s">
        <v>4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3">
      <c r="A3821" t="str">
        <f t="shared" si="107"/>
        <v>Canberra2016TOS214CvNS_Diamond</v>
      </c>
      <c r="B3821" s="1">
        <v>42556</v>
      </c>
      <c r="C3821" t="s">
        <v>4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3">
      <c r="A3822" t="str">
        <f t="shared" si="107"/>
        <v>Canberra2016TOS214CvNS_Diamond</v>
      </c>
      <c r="B3822" s="1">
        <v>42562</v>
      </c>
      <c r="C3822" t="s">
        <v>4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3">
      <c r="A3823" t="str">
        <f t="shared" si="107"/>
        <v>Canberra2016TOS214CvNS_Diamond</v>
      </c>
      <c r="B3823" s="1">
        <v>42569</v>
      </c>
      <c r="C3823" t="s">
        <v>4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3">
      <c r="A3824" t="str">
        <f t="shared" si="107"/>
        <v>Canberra2016TOS216CvNS_Diamond</v>
      </c>
      <c r="B3824" s="1">
        <v>42496</v>
      </c>
      <c r="C3824" t="s">
        <v>4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3">
      <c r="A3825" t="str">
        <f t="shared" si="107"/>
        <v>Canberra2016TOS216CvNS_Diamond</v>
      </c>
      <c r="B3825" s="1">
        <v>42500</v>
      </c>
      <c r="C3825" t="s">
        <v>4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3">
      <c r="A3826" t="str">
        <f t="shared" si="107"/>
        <v>Canberra2016TOS216CvNS_Diamond</v>
      </c>
      <c r="B3826" s="1">
        <v>42509</v>
      </c>
      <c r="C3826" t="s">
        <v>4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3">
      <c r="A3827" t="str">
        <f t="shared" si="107"/>
        <v>Canberra2016TOS216CvNS_Diamond</v>
      </c>
      <c r="B3827" s="1">
        <v>42513</v>
      </c>
      <c r="C3827" t="s">
        <v>4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3">
      <c r="A3828" t="str">
        <f t="shared" si="107"/>
        <v>Canberra2016TOS216CvNS_Diamond</v>
      </c>
      <c r="B3828" s="1">
        <v>42520</v>
      </c>
      <c r="C3828" t="s">
        <v>4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3">
      <c r="A3829" t="str">
        <f t="shared" si="107"/>
        <v>Canberra2016TOS216CvNS_Diamond</v>
      </c>
      <c r="B3829" s="1">
        <v>42527</v>
      </c>
      <c r="C3829" t="s">
        <v>4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3">
      <c r="A3830" t="str">
        <f t="shared" si="107"/>
        <v>Canberra2016TOS216CvNS_Diamond</v>
      </c>
      <c r="B3830" s="1">
        <v>42535</v>
      </c>
      <c r="C3830" t="s">
        <v>4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3">
      <c r="A3831" t="str">
        <f t="shared" si="107"/>
        <v>Canberra2016TOS216CvNS_Diamond</v>
      </c>
      <c r="B3831" s="1">
        <v>42541</v>
      </c>
      <c r="C3831" t="s">
        <v>4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3">
      <c r="A3832" t="str">
        <f t="shared" si="107"/>
        <v>Canberra2016TOS216CvNS_Diamond</v>
      </c>
      <c r="B3832" s="1">
        <v>42556</v>
      </c>
      <c r="C3832" t="s">
        <v>4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3">
      <c r="A3833" t="str">
        <f t="shared" si="107"/>
        <v>Canberra2016TOS216CvNS_Diamond</v>
      </c>
      <c r="B3833" s="1">
        <v>42562</v>
      </c>
      <c r="C3833" t="s">
        <v>4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3">
      <c r="A3834" t="str">
        <f t="shared" ref="A3834:A3897" si="109">IF(D3834=2,"Canberra2016TOS"&amp;D3834&amp;E3834&amp;"Cv"&amp;C3834,"Canberra2016TOS"&amp;D3834&amp;"Cv"&amp;C3834)</f>
        <v>Canberra2016TOS216CvNS_Diamond</v>
      </c>
      <c r="B3834" s="1">
        <v>42569</v>
      </c>
      <c r="C3834" t="s">
        <v>4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3">
      <c r="A3835" t="str">
        <f t="shared" si="109"/>
        <v>Canberra2016TOS3CvNS_Diamond</v>
      </c>
      <c r="B3835" s="1">
        <v>42527</v>
      </c>
      <c r="C3835" t="s">
        <v>4</v>
      </c>
      <c r="D3835">
        <v>3</v>
      </c>
      <c r="E3835" t="s">
        <v>1458</v>
      </c>
      <c r="F3835">
        <v>0</v>
      </c>
      <c r="G3835">
        <f t="shared" si="108"/>
        <v>1</v>
      </c>
    </row>
    <row r="3836" spans="1:7" x14ac:dyDescent="0.3">
      <c r="A3836" t="str">
        <f t="shared" si="109"/>
        <v>Canberra2016TOS3CvNS_Diamond</v>
      </c>
      <c r="B3836" s="1">
        <v>42541</v>
      </c>
      <c r="C3836" t="s">
        <v>4</v>
      </c>
      <c r="D3836">
        <v>3</v>
      </c>
      <c r="E3836" t="s">
        <v>1458</v>
      </c>
      <c r="F3836">
        <v>1</v>
      </c>
      <c r="G3836">
        <f t="shared" si="108"/>
        <v>2</v>
      </c>
    </row>
    <row r="3837" spans="1:7" x14ac:dyDescent="0.3">
      <c r="A3837" t="str">
        <f t="shared" si="109"/>
        <v>Canberra2016TOS3CvNS_Diamond</v>
      </c>
      <c r="B3837" s="1">
        <v>42556</v>
      </c>
      <c r="C3837" t="s">
        <v>4</v>
      </c>
      <c r="D3837">
        <v>3</v>
      </c>
      <c r="E3837" t="s">
        <v>1458</v>
      </c>
      <c r="F3837">
        <v>2.1875</v>
      </c>
      <c r="G3837">
        <f t="shared" si="108"/>
        <v>3.1875</v>
      </c>
    </row>
    <row r="3838" spans="1:7" x14ac:dyDescent="0.3">
      <c r="A3838" t="str">
        <f t="shared" si="109"/>
        <v>Canberra2016TOS3CvNS_Diamond</v>
      </c>
      <c r="B3838" s="1">
        <v>42562</v>
      </c>
      <c r="C3838" t="s">
        <v>4</v>
      </c>
      <c r="D3838">
        <v>3</v>
      </c>
      <c r="E3838" t="s">
        <v>1458</v>
      </c>
      <c r="F3838">
        <v>3.5</v>
      </c>
      <c r="G3838">
        <f t="shared" si="108"/>
        <v>4.5</v>
      </c>
    </row>
    <row r="3839" spans="1:7" x14ac:dyDescent="0.3">
      <c r="A3839" t="str">
        <f t="shared" si="109"/>
        <v>Canberra2016TOS3CvNS_Diamond</v>
      </c>
      <c r="B3839" s="1">
        <v>42569</v>
      </c>
      <c r="C3839" t="s">
        <v>4</v>
      </c>
      <c r="D3839">
        <v>3</v>
      </c>
      <c r="E3839" t="s">
        <v>1458</v>
      </c>
      <c r="F3839">
        <v>4.625</v>
      </c>
      <c r="G3839">
        <f t="shared" si="108"/>
        <v>5.625</v>
      </c>
    </row>
    <row r="3840" spans="1:7" x14ac:dyDescent="0.3">
      <c r="A3840" t="str">
        <f t="shared" si="109"/>
        <v>Canberra2016TOS3CvNS_Diamond</v>
      </c>
      <c r="B3840" s="1">
        <v>42576</v>
      </c>
      <c r="C3840" t="s">
        <v>4</v>
      </c>
      <c r="D3840">
        <v>3</v>
      </c>
      <c r="E3840" t="s">
        <v>1458</v>
      </c>
      <c r="F3840">
        <v>6</v>
      </c>
      <c r="G3840">
        <f t="shared" si="108"/>
        <v>7</v>
      </c>
    </row>
    <row r="3841" spans="1:7" x14ac:dyDescent="0.3">
      <c r="A3841" t="str">
        <f t="shared" si="109"/>
        <v>Canberra2016TOS3CvNS_Diamond</v>
      </c>
      <c r="B3841" s="1">
        <v>42583</v>
      </c>
      <c r="C3841" t="s">
        <v>4</v>
      </c>
      <c r="D3841">
        <v>3</v>
      </c>
      <c r="E3841" t="s">
        <v>1458</v>
      </c>
      <c r="F3841">
        <v>7.3125</v>
      </c>
      <c r="G3841">
        <f t="shared" si="108"/>
        <v>8.3125</v>
      </c>
    </row>
    <row r="3842" spans="1:7" x14ac:dyDescent="0.3">
      <c r="A3842" t="str">
        <f t="shared" si="109"/>
        <v>Canberra2016TOS3CvNS_Diamond</v>
      </c>
      <c r="B3842" s="1">
        <v>42590</v>
      </c>
      <c r="C3842" t="s">
        <v>4</v>
      </c>
      <c r="D3842">
        <v>3</v>
      </c>
      <c r="E3842" t="s">
        <v>1458</v>
      </c>
      <c r="F3842">
        <v>8.75</v>
      </c>
      <c r="G3842">
        <f t="shared" ref="G3842:G3905" si="110">IF(F3842&lt;9,F3842+1,"")</f>
        <v>9.75</v>
      </c>
    </row>
    <row r="3843" spans="1:7" x14ac:dyDescent="0.3">
      <c r="A3843" t="str">
        <f t="shared" si="109"/>
        <v>Canberra2016TOS3CvNS_Diamond</v>
      </c>
      <c r="B3843" s="1">
        <v>42597</v>
      </c>
      <c r="C3843" t="s">
        <v>4</v>
      </c>
      <c r="D3843">
        <v>3</v>
      </c>
      <c r="E3843" t="s">
        <v>1458</v>
      </c>
      <c r="F3843">
        <v>9</v>
      </c>
      <c r="G3843" t="str">
        <f t="shared" si="110"/>
        <v/>
      </c>
    </row>
    <row r="3844" spans="1:7" x14ac:dyDescent="0.3">
      <c r="A3844" t="str">
        <f t="shared" si="109"/>
        <v>Canberra2016TOS1CvOscar</v>
      </c>
      <c r="B3844" s="1">
        <v>42475</v>
      </c>
      <c r="C3844" t="s">
        <v>1462</v>
      </c>
      <c r="D3844">
        <v>1</v>
      </c>
      <c r="E3844" t="s">
        <v>1458</v>
      </c>
      <c r="F3844">
        <v>0</v>
      </c>
      <c r="G3844">
        <f t="shared" si="110"/>
        <v>1</v>
      </c>
    </row>
    <row r="3845" spans="1:7" x14ac:dyDescent="0.3">
      <c r="A3845" t="str">
        <f t="shared" si="109"/>
        <v>Canberra2016TOS1CvOscar</v>
      </c>
      <c r="B3845" s="1">
        <v>42479</v>
      </c>
      <c r="C3845" t="s">
        <v>1462</v>
      </c>
      <c r="D3845">
        <v>1</v>
      </c>
      <c r="E3845" t="s">
        <v>1458</v>
      </c>
      <c r="F3845">
        <v>0.133333333333333</v>
      </c>
      <c r="G3845">
        <f t="shared" si="110"/>
        <v>1.1333333333333331</v>
      </c>
    </row>
    <row r="3846" spans="1:7" x14ac:dyDescent="0.3">
      <c r="A3846" t="str">
        <f t="shared" si="109"/>
        <v>Canberra2016TOS1CvOscar</v>
      </c>
      <c r="B3846" s="1">
        <v>42482</v>
      </c>
      <c r="C3846" t="s">
        <v>1462</v>
      </c>
      <c r="D3846">
        <v>1</v>
      </c>
      <c r="E3846" t="s">
        <v>1458</v>
      </c>
      <c r="F3846">
        <v>0.375</v>
      </c>
      <c r="G3846">
        <f t="shared" si="110"/>
        <v>1.375</v>
      </c>
    </row>
    <row r="3847" spans="1:7" x14ac:dyDescent="0.3">
      <c r="A3847" t="str">
        <f t="shared" si="109"/>
        <v>Canberra2016TOS1CvOscar</v>
      </c>
      <c r="B3847" s="1">
        <v>42486</v>
      </c>
      <c r="C3847" t="s">
        <v>1462</v>
      </c>
      <c r="D3847">
        <v>1</v>
      </c>
      <c r="E3847" t="s">
        <v>1458</v>
      </c>
      <c r="F3847">
        <v>2</v>
      </c>
      <c r="G3847">
        <f t="shared" si="110"/>
        <v>3</v>
      </c>
    </row>
    <row r="3848" spans="1:7" x14ac:dyDescent="0.3">
      <c r="A3848" t="str">
        <f t="shared" si="109"/>
        <v>Canberra2016TOS1CvOscar</v>
      </c>
      <c r="B3848" s="1">
        <v>42489</v>
      </c>
      <c r="C3848" t="s">
        <v>1462</v>
      </c>
      <c r="D3848">
        <v>1</v>
      </c>
      <c r="E3848" t="s">
        <v>1458</v>
      </c>
      <c r="F3848">
        <v>2</v>
      </c>
      <c r="G3848">
        <f t="shared" si="110"/>
        <v>3</v>
      </c>
    </row>
    <row r="3849" spans="1:7" x14ac:dyDescent="0.3">
      <c r="A3849" t="str">
        <f t="shared" si="109"/>
        <v>Canberra2016TOS2NaturalCvOscar</v>
      </c>
      <c r="B3849" s="1">
        <v>42496</v>
      </c>
      <c r="C3849" t="s">
        <v>1462</v>
      </c>
      <c r="D3849">
        <v>2</v>
      </c>
      <c r="E3849" t="s">
        <v>1458</v>
      </c>
      <c r="F3849">
        <v>0</v>
      </c>
      <c r="G3849">
        <f t="shared" si="110"/>
        <v>1</v>
      </c>
    </row>
    <row r="3850" spans="1:7" x14ac:dyDescent="0.3">
      <c r="A3850" t="str">
        <f t="shared" si="109"/>
        <v>Canberra2016TOS2NaturalCvOscar</v>
      </c>
      <c r="B3850" s="1">
        <v>42500</v>
      </c>
      <c r="C3850" t="s">
        <v>1462</v>
      </c>
      <c r="D3850">
        <v>2</v>
      </c>
      <c r="E3850" t="s">
        <v>1458</v>
      </c>
      <c r="F3850">
        <v>0</v>
      </c>
      <c r="G3850">
        <f t="shared" si="110"/>
        <v>1</v>
      </c>
    </row>
    <row r="3851" spans="1:7" x14ac:dyDescent="0.3">
      <c r="A3851" t="str">
        <f t="shared" si="109"/>
        <v>Canberra2016TOS2NaturalCvOscar</v>
      </c>
      <c r="B3851" s="1">
        <v>42509</v>
      </c>
      <c r="C3851" t="s">
        <v>1462</v>
      </c>
      <c r="D3851">
        <v>2</v>
      </c>
      <c r="E3851" t="s">
        <v>1458</v>
      </c>
      <c r="F3851">
        <v>1</v>
      </c>
      <c r="G3851">
        <f t="shared" si="110"/>
        <v>2</v>
      </c>
    </row>
    <row r="3852" spans="1:7" x14ac:dyDescent="0.3">
      <c r="A3852" t="str">
        <f t="shared" si="109"/>
        <v>Canberra2016TOS2NaturalCvOscar</v>
      </c>
      <c r="B3852" s="1">
        <v>42513</v>
      </c>
      <c r="C3852" t="s">
        <v>1462</v>
      </c>
      <c r="D3852">
        <v>2</v>
      </c>
      <c r="E3852" t="s">
        <v>1458</v>
      </c>
      <c r="F3852">
        <v>2</v>
      </c>
      <c r="G3852">
        <f t="shared" si="110"/>
        <v>3</v>
      </c>
    </row>
    <row r="3853" spans="1:7" x14ac:dyDescent="0.3">
      <c r="A3853" t="str">
        <f t="shared" si="109"/>
        <v>Canberra2016TOS2NaturalCvOscar</v>
      </c>
      <c r="B3853" s="1">
        <v>42520</v>
      </c>
      <c r="C3853" t="s">
        <v>1462</v>
      </c>
      <c r="D3853">
        <v>2</v>
      </c>
      <c r="E3853" t="s">
        <v>1458</v>
      </c>
      <c r="F3853">
        <v>3.0625</v>
      </c>
      <c r="G3853">
        <f t="shared" si="110"/>
        <v>4.0625</v>
      </c>
    </row>
    <row r="3854" spans="1:7" x14ac:dyDescent="0.3">
      <c r="A3854" t="str">
        <f t="shared" si="109"/>
        <v>Canberra2016TOS2NaturalCvOscar</v>
      </c>
      <c r="B3854" s="1">
        <v>42527</v>
      </c>
      <c r="C3854" t="s">
        <v>1462</v>
      </c>
      <c r="D3854">
        <v>2</v>
      </c>
      <c r="E3854" t="s">
        <v>1458</v>
      </c>
      <c r="F3854">
        <v>4.0625</v>
      </c>
      <c r="G3854">
        <f t="shared" si="110"/>
        <v>5.0625</v>
      </c>
    </row>
    <row r="3855" spans="1:7" x14ac:dyDescent="0.3">
      <c r="A3855" t="str">
        <f t="shared" si="109"/>
        <v>Canberra2016TOS2NaturalCvOscar</v>
      </c>
      <c r="B3855" s="1">
        <v>42541</v>
      </c>
      <c r="C3855" t="s">
        <v>1462</v>
      </c>
      <c r="D3855">
        <v>2</v>
      </c>
      <c r="E3855" t="s">
        <v>1458</v>
      </c>
      <c r="F3855">
        <v>6.25</v>
      </c>
      <c r="G3855">
        <f t="shared" si="110"/>
        <v>7.25</v>
      </c>
    </row>
    <row r="3856" spans="1:7" x14ac:dyDescent="0.3">
      <c r="A3856" t="str">
        <f t="shared" si="109"/>
        <v>Canberra2016TOS2NaturalCvOscar</v>
      </c>
      <c r="B3856" s="1">
        <v>42556</v>
      </c>
      <c r="C3856" t="s">
        <v>1462</v>
      </c>
      <c r="D3856">
        <v>2</v>
      </c>
      <c r="E3856" t="s">
        <v>1458</v>
      </c>
      <c r="F3856">
        <v>8.5</v>
      </c>
      <c r="G3856">
        <f t="shared" si="110"/>
        <v>9.5</v>
      </c>
    </row>
    <row r="3857" spans="1:7" x14ac:dyDescent="0.3">
      <c r="A3857" t="str">
        <f t="shared" si="109"/>
        <v>Canberra2016TOS2NaturalCvOscar</v>
      </c>
      <c r="B3857" s="1">
        <v>42562</v>
      </c>
      <c r="C3857" t="s">
        <v>1462</v>
      </c>
      <c r="D3857">
        <v>2</v>
      </c>
      <c r="E3857" t="s">
        <v>1458</v>
      </c>
      <c r="F3857">
        <v>8.5</v>
      </c>
      <c r="G3857">
        <f t="shared" si="110"/>
        <v>9.5</v>
      </c>
    </row>
    <row r="3858" spans="1:7" x14ac:dyDescent="0.3">
      <c r="A3858" t="str">
        <f t="shared" si="109"/>
        <v>Canberra2016TOS2NaturalCvOscar</v>
      </c>
      <c r="B3858" s="1">
        <v>42569</v>
      </c>
      <c r="C3858" t="s">
        <v>1462</v>
      </c>
      <c r="D3858">
        <v>2</v>
      </c>
      <c r="E3858" t="s">
        <v>1458</v>
      </c>
      <c r="F3858">
        <v>9</v>
      </c>
      <c r="G3858" t="str">
        <f t="shared" si="110"/>
        <v/>
      </c>
    </row>
    <row r="3859" spans="1:7" x14ac:dyDescent="0.3">
      <c r="A3859" t="str">
        <f t="shared" si="109"/>
        <v>Canberra2016TOS214CvOscar</v>
      </c>
      <c r="B3859" s="1">
        <v>42496</v>
      </c>
      <c r="C3859" t="s">
        <v>1462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3">
      <c r="A3860" t="str">
        <f t="shared" si="109"/>
        <v>Canberra2016TOS214CvOscar</v>
      </c>
      <c r="B3860" s="1">
        <v>42500</v>
      </c>
      <c r="C3860" t="s">
        <v>1462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3">
      <c r="A3861" t="str">
        <f t="shared" si="109"/>
        <v>Canberra2016TOS214CvOscar</v>
      </c>
      <c r="B3861" s="1">
        <v>42509</v>
      </c>
      <c r="C3861" t="s">
        <v>1462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3">
      <c r="A3862" t="str">
        <f t="shared" si="109"/>
        <v>Canberra2016TOS214CvOscar</v>
      </c>
      <c r="B3862" s="1">
        <v>42513</v>
      </c>
      <c r="C3862" t="s">
        <v>1462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3">
      <c r="A3863" t="str">
        <f t="shared" si="109"/>
        <v>Canberra2016TOS214CvOscar</v>
      </c>
      <c r="B3863" s="1">
        <v>42520</v>
      </c>
      <c r="C3863" t="s">
        <v>1462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3">
      <c r="A3864" t="str">
        <f t="shared" si="109"/>
        <v>Canberra2016TOS214CvOscar</v>
      </c>
      <c r="B3864" s="1">
        <v>42527</v>
      </c>
      <c r="C3864" t="s">
        <v>1462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3">
      <c r="A3865" t="str">
        <f t="shared" si="109"/>
        <v>Canberra2016TOS214CvOscar</v>
      </c>
      <c r="B3865" s="1">
        <v>42535</v>
      </c>
      <c r="C3865" t="s">
        <v>1462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3">
      <c r="A3866" t="str">
        <f t="shared" si="109"/>
        <v>Canberra2016TOS214CvOscar</v>
      </c>
      <c r="B3866" s="1">
        <v>42541</v>
      </c>
      <c r="C3866" t="s">
        <v>1462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3">
      <c r="A3867" t="str">
        <f t="shared" si="109"/>
        <v>Canberra2016TOS214CvOscar</v>
      </c>
      <c r="B3867" s="1">
        <v>42556</v>
      </c>
      <c r="C3867" t="s">
        <v>1462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3">
      <c r="A3868" t="str">
        <f t="shared" si="109"/>
        <v>Canberra2016TOS214CvOscar</v>
      </c>
      <c r="B3868" s="1">
        <v>42562</v>
      </c>
      <c r="C3868" t="s">
        <v>1462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3">
      <c r="A3869" t="str">
        <f t="shared" si="109"/>
        <v>Canberra2016TOS216CvOscar</v>
      </c>
      <c r="B3869" s="1">
        <v>42496</v>
      </c>
      <c r="C3869" t="s">
        <v>1462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3">
      <c r="A3870" t="str">
        <f t="shared" si="109"/>
        <v>Canberra2016TOS216CvOscar</v>
      </c>
      <c r="B3870" s="1">
        <v>42500</v>
      </c>
      <c r="C3870" t="s">
        <v>1462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3">
      <c r="A3871" t="str">
        <f t="shared" si="109"/>
        <v>Canberra2016TOS216CvOscar</v>
      </c>
      <c r="B3871" s="1">
        <v>42509</v>
      </c>
      <c r="C3871" t="s">
        <v>1462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3">
      <c r="A3872" t="str">
        <f t="shared" si="109"/>
        <v>Canberra2016TOS216CvOscar</v>
      </c>
      <c r="B3872" s="1">
        <v>42513</v>
      </c>
      <c r="C3872" t="s">
        <v>1462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3">
      <c r="A3873" t="str">
        <f t="shared" si="109"/>
        <v>Canberra2016TOS216CvOscar</v>
      </c>
      <c r="B3873" s="1">
        <v>42520</v>
      </c>
      <c r="C3873" t="s">
        <v>1462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3">
      <c r="A3874" t="str">
        <f t="shared" si="109"/>
        <v>Canberra2016TOS216CvOscar</v>
      </c>
      <c r="B3874" s="1">
        <v>42527</v>
      </c>
      <c r="C3874" t="s">
        <v>1462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3">
      <c r="A3875" t="str">
        <f t="shared" si="109"/>
        <v>Canberra2016TOS216CvOscar</v>
      </c>
      <c r="B3875" s="1">
        <v>42535</v>
      </c>
      <c r="C3875" t="s">
        <v>1462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3">
      <c r="A3876" t="str">
        <f t="shared" si="109"/>
        <v>Canberra2016TOS216CvOscar</v>
      </c>
      <c r="B3876" s="1">
        <v>42541</v>
      </c>
      <c r="C3876" t="s">
        <v>1462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3">
      <c r="A3877" t="str">
        <f t="shared" si="109"/>
        <v>Canberra2016TOS216CvOscar</v>
      </c>
      <c r="B3877" s="1">
        <v>42556</v>
      </c>
      <c r="C3877" t="s">
        <v>1462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3">
      <c r="A3878" t="str">
        <f t="shared" si="109"/>
        <v>Canberra2016TOS216CvOscar</v>
      </c>
      <c r="B3878" s="1">
        <v>42562</v>
      </c>
      <c r="C3878" t="s">
        <v>1462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3">
      <c r="A3879" t="str">
        <f t="shared" si="109"/>
        <v>Canberra2016TOS216CvOscar</v>
      </c>
      <c r="B3879" s="1">
        <v>42569</v>
      </c>
      <c r="C3879" t="s">
        <v>1462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3">
      <c r="A3880" t="str">
        <f t="shared" si="109"/>
        <v>Canberra2016TOS3CvOscar</v>
      </c>
      <c r="B3880" s="1">
        <v>42527</v>
      </c>
      <c r="C3880" t="s">
        <v>1462</v>
      </c>
      <c r="D3880">
        <v>3</v>
      </c>
      <c r="E3880" t="s">
        <v>1458</v>
      </c>
      <c r="F3880">
        <v>0</v>
      </c>
      <c r="G3880">
        <f t="shared" si="110"/>
        <v>1</v>
      </c>
    </row>
    <row r="3881" spans="1:7" x14ac:dyDescent="0.3">
      <c r="A3881" t="str">
        <f t="shared" si="109"/>
        <v>Canberra2016TOS3CvOscar</v>
      </c>
      <c r="B3881" s="1">
        <v>42541</v>
      </c>
      <c r="C3881" t="s">
        <v>1462</v>
      </c>
      <c r="D3881">
        <v>3</v>
      </c>
      <c r="E3881" t="s">
        <v>1458</v>
      </c>
      <c r="F3881">
        <v>0.25</v>
      </c>
      <c r="G3881">
        <f t="shared" si="110"/>
        <v>1.25</v>
      </c>
    </row>
    <row r="3882" spans="1:7" x14ac:dyDescent="0.3">
      <c r="A3882" t="str">
        <f t="shared" si="109"/>
        <v>Canberra2016TOS3CvOscar</v>
      </c>
      <c r="B3882" s="1">
        <v>42556</v>
      </c>
      <c r="C3882" t="s">
        <v>1462</v>
      </c>
      <c r="D3882">
        <v>3</v>
      </c>
      <c r="E3882" t="s">
        <v>1458</v>
      </c>
      <c r="F3882">
        <v>2.5625</v>
      </c>
      <c r="G3882">
        <f t="shared" si="110"/>
        <v>3.5625</v>
      </c>
    </row>
    <row r="3883" spans="1:7" x14ac:dyDescent="0.3">
      <c r="A3883" t="str">
        <f t="shared" si="109"/>
        <v>Canberra2016TOS3CvOscar</v>
      </c>
      <c r="B3883" s="1">
        <v>42562</v>
      </c>
      <c r="C3883" t="s">
        <v>1462</v>
      </c>
      <c r="D3883">
        <v>3</v>
      </c>
      <c r="E3883" t="s">
        <v>1458</v>
      </c>
      <c r="F3883">
        <v>3.1875</v>
      </c>
      <c r="G3883">
        <f t="shared" si="110"/>
        <v>4.1875</v>
      </c>
    </row>
    <row r="3884" spans="1:7" x14ac:dyDescent="0.3">
      <c r="A3884" t="str">
        <f t="shared" si="109"/>
        <v>Canberra2016TOS3CvOscar</v>
      </c>
      <c r="B3884" s="1">
        <v>42569</v>
      </c>
      <c r="C3884" t="s">
        <v>1462</v>
      </c>
      <c r="D3884">
        <v>3</v>
      </c>
      <c r="E3884" t="s">
        <v>1458</v>
      </c>
      <c r="F3884">
        <v>4.3125</v>
      </c>
      <c r="G3884">
        <f t="shared" si="110"/>
        <v>5.3125</v>
      </c>
    </row>
    <row r="3885" spans="1:7" x14ac:dyDescent="0.3">
      <c r="A3885" t="str">
        <f t="shared" si="109"/>
        <v>Canberra2016TOS3CvOscar</v>
      </c>
      <c r="B3885" s="1">
        <v>42576</v>
      </c>
      <c r="C3885" t="s">
        <v>1462</v>
      </c>
      <c r="D3885">
        <v>3</v>
      </c>
      <c r="E3885" t="s">
        <v>1458</v>
      </c>
      <c r="F3885">
        <v>5.875</v>
      </c>
      <c r="G3885">
        <f t="shared" si="110"/>
        <v>6.875</v>
      </c>
    </row>
    <row r="3886" spans="1:7" x14ac:dyDescent="0.3">
      <c r="A3886" t="str">
        <f t="shared" si="109"/>
        <v>Canberra2016TOS3CvOscar</v>
      </c>
      <c r="B3886" s="1">
        <v>42583</v>
      </c>
      <c r="C3886" t="s">
        <v>1462</v>
      </c>
      <c r="D3886">
        <v>3</v>
      </c>
      <c r="E3886" t="s">
        <v>1458</v>
      </c>
      <c r="F3886">
        <v>7.125</v>
      </c>
      <c r="G3886">
        <f t="shared" si="110"/>
        <v>8.125</v>
      </c>
    </row>
    <row r="3887" spans="1:7" x14ac:dyDescent="0.3">
      <c r="A3887" t="str">
        <f t="shared" si="109"/>
        <v>Canberra2016TOS3CvOscar</v>
      </c>
      <c r="B3887" s="1">
        <v>42590</v>
      </c>
      <c r="C3887" t="s">
        <v>1462</v>
      </c>
      <c r="D3887">
        <v>3</v>
      </c>
      <c r="E3887" t="s">
        <v>1458</v>
      </c>
      <c r="F3887">
        <v>8.1999999999999993</v>
      </c>
      <c r="G3887">
        <f t="shared" si="110"/>
        <v>9.1999999999999993</v>
      </c>
    </row>
    <row r="3888" spans="1:7" x14ac:dyDescent="0.3">
      <c r="A3888" t="str">
        <f t="shared" si="109"/>
        <v>Canberra2016TOS3CvOscar</v>
      </c>
      <c r="B3888" s="1">
        <v>42597</v>
      </c>
      <c r="C3888" t="s">
        <v>1462</v>
      </c>
      <c r="D3888">
        <v>3</v>
      </c>
      <c r="E3888" t="s">
        <v>1458</v>
      </c>
      <c r="F3888">
        <v>8.375</v>
      </c>
      <c r="G3888">
        <f t="shared" si="110"/>
        <v>9.375</v>
      </c>
    </row>
    <row r="3889" spans="1:7" x14ac:dyDescent="0.3">
      <c r="A3889" t="str">
        <f t="shared" si="109"/>
        <v>Canberra2016TOS3CvOscar</v>
      </c>
      <c r="B3889" s="1">
        <v>42600</v>
      </c>
      <c r="C3889" t="s">
        <v>1462</v>
      </c>
      <c r="D3889">
        <v>3</v>
      </c>
      <c r="E3889" t="s">
        <v>1458</v>
      </c>
      <c r="F3889">
        <v>9</v>
      </c>
      <c r="G3889" t="str">
        <f t="shared" si="110"/>
        <v/>
      </c>
    </row>
    <row r="3890" spans="1:7" x14ac:dyDescent="0.3">
      <c r="A3890" t="str">
        <f t="shared" si="109"/>
        <v>Canberra2016TOS1CvSensation</v>
      </c>
      <c r="B3890" s="1">
        <v>42475</v>
      </c>
      <c r="C3890" t="s">
        <v>1461</v>
      </c>
      <c r="D3890">
        <v>1</v>
      </c>
      <c r="E3890" t="s">
        <v>1458</v>
      </c>
      <c r="F3890">
        <v>0</v>
      </c>
      <c r="G3890">
        <f t="shared" si="110"/>
        <v>1</v>
      </c>
    </row>
    <row r="3891" spans="1:7" x14ac:dyDescent="0.3">
      <c r="A3891" t="str">
        <f t="shared" si="109"/>
        <v>Canberra2016TOS1CvSensation</v>
      </c>
      <c r="B3891" s="1">
        <v>42479</v>
      </c>
      <c r="C3891" t="s">
        <v>1461</v>
      </c>
      <c r="D3891">
        <v>1</v>
      </c>
      <c r="E3891" t="s">
        <v>1458</v>
      </c>
      <c r="F3891">
        <v>0.5</v>
      </c>
      <c r="G3891">
        <f t="shared" si="110"/>
        <v>1.5</v>
      </c>
    </row>
    <row r="3892" spans="1:7" x14ac:dyDescent="0.3">
      <c r="A3892" t="str">
        <f t="shared" si="109"/>
        <v>Canberra2016TOS1CvSensation</v>
      </c>
      <c r="B3892" s="1">
        <v>42482</v>
      </c>
      <c r="C3892" t="s">
        <v>1461</v>
      </c>
      <c r="D3892">
        <v>1</v>
      </c>
      <c r="E3892" t="s">
        <v>1458</v>
      </c>
      <c r="F3892">
        <v>1.1875</v>
      </c>
      <c r="G3892">
        <f t="shared" si="110"/>
        <v>2.1875</v>
      </c>
    </row>
    <row r="3893" spans="1:7" x14ac:dyDescent="0.3">
      <c r="A3893" t="str">
        <f t="shared" si="109"/>
        <v>Canberra2016TOS1CvSensation</v>
      </c>
      <c r="B3893" s="1">
        <v>42486</v>
      </c>
      <c r="C3893" t="s">
        <v>1461</v>
      </c>
      <c r="D3893">
        <v>1</v>
      </c>
      <c r="E3893" t="s">
        <v>1458</v>
      </c>
      <c r="F3893">
        <v>1.875</v>
      </c>
      <c r="G3893">
        <f t="shared" si="110"/>
        <v>2.875</v>
      </c>
    </row>
    <row r="3894" spans="1:7" x14ac:dyDescent="0.3">
      <c r="A3894" t="str">
        <f t="shared" si="109"/>
        <v>Canberra2016TOS1CvSensation</v>
      </c>
      <c r="B3894" s="1">
        <v>42489</v>
      </c>
      <c r="C3894" t="s">
        <v>1461</v>
      </c>
      <c r="D3894">
        <v>1</v>
      </c>
      <c r="E3894" t="s">
        <v>1458</v>
      </c>
      <c r="F3894">
        <v>3.125</v>
      </c>
      <c r="G3894">
        <f t="shared" si="110"/>
        <v>4.125</v>
      </c>
    </row>
    <row r="3895" spans="1:7" x14ac:dyDescent="0.3">
      <c r="A3895" t="str">
        <f t="shared" si="109"/>
        <v>Canberra2016TOS2NaturalCvSensation</v>
      </c>
      <c r="B3895" s="1">
        <v>42496</v>
      </c>
      <c r="C3895" t="s">
        <v>1461</v>
      </c>
      <c r="D3895">
        <v>2</v>
      </c>
      <c r="E3895" t="s">
        <v>1458</v>
      </c>
      <c r="F3895">
        <v>0</v>
      </c>
      <c r="G3895">
        <f t="shared" si="110"/>
        <v>1</v>
      </c>
    </row>
    <row r="3896" spans="1:7" x14ac:dyDescent="0.3">
      <c r="A3896" t="str">
        <f t="shared" si="109"/>
        <v>Canberra2016TOS2NaturalCvSensation</v>
      </c>
      <c r="B3896" s="1">
        <v>42500</v>
      </c>
      <c r="C3896" t="s">
        <v>1461</v>
      </c>
      <c r="D3896">
        <v>2</v>
      </c>
      <c r="E3896" t="s">
        <v>1458</v>
      </c>
      <c r="F3896">
        <v>0</v>
      </c>
      <c r="G3896">
        <f t="shared" si="110"/>
        <v>1</v>
      </c>
    </row>
    <row r="3897" spans="1:7" x14ac:dyDescent="0.3">
      <c r="A3897" t="str">
        <f t="shared" si="109"/>
        <v>Canberra2016TOS2NaturalCvSensation</v>
      </c>
      <c r="B3897" s="1">
        <v>42509</v>
      </c>
      <c r="C3897" t="s">
        <v>1461</v>
      </c>
      <c r="D3897">
        <v>2</v>
      </c>
      <c r="E3897" t="s">
        <v>1458</v>
      </c>
      <c r="F3897">
        <v>0.8125</v>
      </c>
      <c r="G3897">
        <f t="shared" si="110"/>
        <v>1.8125</v>
      </c>
    </row>
    <row r="3898" spans="1:7" x14ac:dyDescent="0.3">
      <c r="A3898" t="str">
        <f t="shared" ref="A3898:A3961" si="111">IF(D3898=2,"Canberra2016TOS"&amp;D3898&amp;E3898&amp;"Cv"&amp;C3898,"Canberra2016TOS"&amp;D3898&amp;"Cv"&amp;C3898)</f>
        <v>Canberra2016TOS2NaturalCvSensation</v>
      </c>
      <c r="B3898" s="1">
        <v>42513</v>
      </c>
      <c r="C3898" t="s">
        <v>1461</v>
      </c>
      <c r="D3898">
        <v>2</v>
      </c>
      <c r="E3898" t="s">
        <v>1458</v>
      </c>
      <c r="F3898">
        <v>2</v>
      </c>
      <c r="G3898">
        <f t="shared" si="110"/>
        <v>3</v>
      </c>
    </row>
    <row r="3899" spans="1:7" x14ac:dyDescent="0.3">
      <c r="A3899" t="str">
        <f t="shared" si="111"/>
        <v>Canberra2016TOS2NaturalCvSensation</v>
      </c>
      <c r="B3899" s="1">
        <v>42520</v>
      </c>
      <c r="C3899" t="s">
        <v>1461</v>
      </c>
      <c r="D3899">
        <v>2</v>
      </c>
      <c r="E3899" t="s">
        <v>1458</v>
      </c>
      <c r="F3899">
        <v>2.75</v>
      </c>
      <c r="G3899">
        <f t="shared" si="110"/>
        <v>3.75</v>
      </c>
    </row>
    <row r="3900" spans="1:7" x14ac:dyDescent="0.3">
      <c r="A3900" t="str">
        <f t="shared" si="111"/>
        <v>Canberra2016TOS2NaturalCvSensation</v>
      </c>
      <c r="B3900" s="1">
        <v>42527</v>
      </c>
      <c r="C3900" t="s">
        <v>1461</v>
      </c>
      <c r="D3900">
        <v>2</v>
      </c>
      <c r="E3900" t="s">
        <v>1458</v>
      </c>
      <c r="F3900">
        <v>3.8125</v>
      </c>
      <c r="G3900">
        <f t="shared" si="110"/>
        <v>4.8125</v>
      </c>
    </row>
    <row r="3901" spans="1:7" x14ac:dyDescent="0.3">
      <c r="A3901" t="str">
        <f t="shared" si="111"/>
        <v>Canberra2016TOS2NaturalCvSensation</v>
      </c>
      <c r="B3901" s="1">
        <v>42541</v>
      </c>
      <c r="C3901" t="s">
        <v>1461</v>
      </c>
      <c r="D3901">
        <v>2</v>
      </c>
      <c r="E3901" t="s">
        <v>1458</v>
      </c>
      <c r="F3901">
        <v>5.6875</v>
      </c>
      <c r="G3901">
        <f t="shared" si="110"/>
        <v>6.6875</v>
      </c>
    </row>
    <row r="3902" spans="1:7" x14ac:dyDescent="0.3">
      <c r="A3902" t="str">
        <f t="shared" si="111"/>
        <v>Canberra2016TOS2NaturalCvSensation</v>
      </c>
      <c r="B3902" s="1">
        <v>42556</v>
      </c>
      <c r="C3902" t="s">
        <v>1461</v>
      </c>
      <c r="D3902">
        <v>2</v>
      </c>
      <c r="E3902" t="s">
        <v>1458</v>
      </c>
      <c r="F3902">
        <v>8.4375</v>
      </c>
      <c r="G3902">
        <f t="shared" si="110"/>
        <v>9.4375</v>
      </c>
    </row>
    <row r="3903" spans="1:7" x14ac:dyDescent="0.3">
      <c r="A3903" t="str">
        <f t="shared" si="111"/>
        <v>Canberra2016TOS2NaturalCvSensation</v>
      </c>
      <c r="B3903" s="1">
        <v>42562</v>
      </c>
      <c r="C3903" t="s">
        <v>1461</v>
      </c>
      <c r="D3903">
        <v>2</v>
      </c>
      <c r="E3903" t="s">
        <v>1458</v>
      </c>
      <c r="F3903">
        <v>9</v>
      </c>
      <c r="G3903" t="str">
        <f t="shared" si="110"/>
        <v/>
      </c>
    </row>
    <row r="3904" spans="1:7" x14ac:dyDescent="0.3">
      <c r="A3904" t="str">
        <f t="shared" si="111"/>
        <v>Canberra2016TOS214CvSensation</v>
      </c>
      <c r="B3904" s="1">
        <v>42500</v>
      </c>
      <c r="C3904" t="s">
        <v>1461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3">
      <c r="A3905" t="str">
        <f t="shared" si="111"/>
        <v>Canberra2016TOS214CvSensation</v>
      </c>
      <c r="B3905" s="1">
        <v>42509</v>
      </c>
      <c r="C3905" t="s">
        <v>1461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3">
      <c r="A3906" t="str">
        <f t="shared" si="111"/>
        <v>Canberra2016TOS214CvSensation</v>
      </c>
      <c r="B3906" s="1">
        <v>42513</v>
      </c>
      <c r="C3906" t="s">
        <v>1461</v>
      </c>
      <c r="D3906">
        <v>2</v>
      </c>
      <c r="E3906">
        <v>14</v>
      </c>
      <c r="F3906">
        <v>2</v>
      </c>
      <c r="G3906">
        <f t="shared" ref="G3906:G3969" si="112">IF(F3906&lt;9,F3906+1,"")</f>
        <v>3</v>
      </c>
    </row>
    <row r="3907" spans="1:7" x14ac:dyDescent="0.3">
      <c r="A3907" t="str">
        <f t="shared" si="111"/>
        <v>Canberra2016TOS214CvSensation</v>
      </c>
      <c r="B3907" s="1">
        <v>42520</v>
      </c>
      <c r="C3907" t="s">
        <v>1461</v>
      </c>
      <c r="D3907">
        <v>2</v>
      </c>
      <c r="E3907">
        <v>14</v>
      </c>
      <c r="F3907">
        <v>2.3125</v>
      </c>
      <c r="G3907">
        <f t="shared" si="112"/>
        <v>3.3125</v>
      </c>
    </row>
    <row r="3908" spans="1:7" x14ac:dyDescent="0.3">
      <c r="A3908" t="str">
        <f t="shared" si="111"/>
        <v>Canberra2016TOS214CvSensation</v>
      </c>
      <c r="B3908" s="1">
        <v>42527</v>
      </c>
      <c r="C3908" t="s">
        <v>1461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3">
      <c r="A3909" t="str">
        <f t="shared" si="111"/>
        <v>Canberra2016TOS214CvSensation</v>
      </c>
      <c r="B3909" s="1">
        <v>42535</v>
      </c>
      <c r="C3909" t="s">
        <v>1461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3">
      <c r="A3910" t="str">
        <f t="shared" si="111"/>
        <v>Canberra2016TOS214CvSensation</v>
      </c>
      <c r="B3910" s="1">
        <v>42541</v>
      </c>
      <c r="C3910" t="s">
        <v>1461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3">
      <c r="A3911" t="str">
        <f t="shared" si="111"/>
        <v>Canberra2016TOS214CvSensation</v>
      </c>
      <c r="B3911" s="1">
        <v>42556</v>
      </c>
      <c r="C3911" t="s">
        <v>1461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3">
      <c r="A3912" t="str">
        <f t="shared" si="111"/>
        <v>Canberra2016TOS214CvSensation</v>
      </c>
      <c r="B3912" s="1">
        <v>42562</v>
      </c>
      <c r="C3912" t="s">
        <v>1461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3">
      <c r="A3913" t="str">
        <f t="shared" si="111"/>
        <v>Canberra2016TOS214CvSensation</v>
      </c>
      <c r="B3913" s="1">
        <v>42569</v>
      </c>
      <c r="C3913" t="s">
        <v>1461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3">
      <c r="A3914" t="str">
        <f t="shared" si="111"/>
        <v>Canberra2016TOS214CvSensation</v>
      </c>
      <c r="B3914" s="1">
        <v>42576</v>
      </c>
      <c r="C3914" t="s">
        <v>1461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3">
      <c r="A3915" t="str">
        <f t="shared" si="111"/>
        <v>Canberra2016TOS216CvSensation</v>
      </c>
      <c r="B3915" s="1">
        <v>42496</v>
      </c>
      <c r="C3915" t="s">
        <v>1461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3">
      <c r="A3916" t="str">
        <f t="shared" si="111"/>
        <v>Canberra2016TOS216CvSensation</v>
      </c>
      <c r="B3916" s="1">
        <v>42500</v>
      </c>
      <c r="C3916" t="s">
        <v>1461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3">
      <c r="A3917" t="str">
        <f t="shared" si="111"/>
        <v>Canberra2016TOS216CvSensation</v>
      </c>
      <c r="B3917" s="1">
        <v>42509</v>
      </c>
      <c r="C3917" t="s">
        <v>1461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3">
      <c r="A3918" t="str">
        <f t="shared" si="111"/>
        <v>Canberra2016TOS216CvSensation</v>
      </c>
      <c r="B3918" s="1">
        <v>42513</v>
      </c>
      <c r="C3918" t="s">
        <v>1461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3">
      <c r="A3919" t="str">
        <f t="shared" si="111"/>
        <v>Canberra2016TOS216CvSensation</v>
      </c>
      <c r="B3919" s="1">
        <v>42520</v>
      </c>
      <c r="C3919" t="s">
        <v>1461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3">
      <c r="A3920" t="str">
        <f t="shared" si="111"/>
        <v>Canberra2016TOS216CvSensation</v>
      </c>
      <c r="B3920" s="1">
        <v>42527</v>
      </c>
      <c r="C3920" t="s">
        <v>1461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3">
      <c r="A3921" t="str">
        <f t="shared" si="111"/>
        <v>Canberra2016TOS216CvSensation</v>
      </c>
      <c r="B3921" s="1">
        <v>42535</v>
      </c>
      <c r="C3921" t="s">
        <v>1461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3">
      <c r="A3922" t="str">
        <f t="shared" si="111"/>
        <v>Canberra2016TOS216CvSensation</v>
      </c>
      <c r="B3922" s="1">
        <v>42541</v>
      </c>
      <c r="C3922" t="s">
        <v>1461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3">
      <c r="A3923" t="str">
        <f t="shared" si="111"/>
        <v>Canberra2016TOS216CvSensation</v>
      </c>
      <c r="B3923" s="1">
        <v>42556</v>
      </c>
      <c r="C3923" t="s">
        <v>1461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3">
      <c r="A3924" t="str">
        <f t="shared" si="111"/>
        <v>Canberra2016TOS216CvSensation</v>
      </c>
      <c r="B3924" s="1">
        <v>42562</v>
      </c>
      <c r="C3924" t="s">
        <v>1461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3">
      <c r="A3925" t="str">
        <f t="shared" si="111"/>
        <v>Canberra2016TOS216CvSensation</v>
      </c>
      <c r="B3925" s="1">
        <v>42569</v>
      </c>
      <c r="C3925" t="s">
        <v>1461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3">
      <c r="A3926" t="str">
        <f t="shared" si="111"/>
        <v>Canberra2016TOS3CvSensation</v>
      </c>
      <c r="B3926" s="1">
        <v>42527</v>
      </c>
      <c r="C3926" t="s">
        <v>1461</v>
      </c>
      <c r="D3926">
        <v>3</v>
      </c>
      <c r="E3926" t="s">
        <v>1458</v>
      </c>
      <c r="F3926">
        <v>0</v>
      </c>
      <c r="G3926">
        <f t="shared" si="112"/>
        <v>1</v>
      </c>
    </row>
    <row r="3927" spans="1:7" x14ac:dyDescent="0.3">
      <c r="A3927" t="str">
        <f t="shared" si="111"/>
        <v>Canberra2016TOS3CvSensation</v>
      </c>
      <c r="B3927" s="1">
        <v>42541</v>
      </c>
      <c r="C3927" t="s">
        <v>1461</v>
      </c>
      <c r="D3927">
        <v>3</v>
      </c>
      <c r="E3927" t="s">
        <v>1458</v>
      </c>
      <c r="F3927">
        <v>0.375</v>
      </c>
      <c r="G3927">
        <f t="shared" si="112"/>
        <v>1.375</v>
      </c>
    </row>
    <row r="3928" spans="1:7" x14ac:dyDescent="0.3">
      <c r="A3928" t="str">
        <f t="shared" si="111"/>
        <v>Canberra2016TOS3CvSensation</v>
      </c>
      <c r="B3928" s="1">
        <v>42556</v>
      </c>
      <c r="C3928" t="s">
        <v>1461</v>
      </c>
      <c r="D3928">
        <v>3</v>
      </c>
      <c r="E3928" t="s">
        <v>1458</v>
      </c>
      <c r="F3928">
        <v>2.125</v>
      </c>
      <c r="G3928">
        <f t="shared" si="112"/>
        <v>3.125</v>
      </c>
    </row>
    <row r="3929" spans="1:7" x14ac:dyDescent="0.3">
      <c r="A3929" t="str">
        <f t="shared" si="111"/>
        <v>Canberra2016TOS3CvSensation</v>
      </c>
      <c r="B3929" s="1">
        <v>42562</v>
      </c>
      <c r="C3929" t="s">
        <v>1461</v>
      </c>
      <c r="D3929">
        <v>3</v>
      </c>
      <c r="E3929" t="s">
        <v>1458</v>
      </c>
      <c r="F3929">
        <v>2.8125</v>
      </c>
      <c r="G3929">
        <f t="shared" si="112"/>
        <v>3.8125</v>
      </c>
    </row>
    <row r="3930" spans="1:7" x14ac:dyDescent="0.3">
      <c r="A3930" t="str">
        <f t="shared" si="111"/>
        <v>Canberra2016TOS3CvSensation</v>
      </c>
      <c r="B3930" s="1">
        <v>42569</v>
      </c>
      <c r="C3930" t="s">
        <v>1461</v>
      </c>
      <c r="D3930">
        <v>3</v>
      </c>
      <c r="E3930" t="s">
        <v>1458</v>
      </c>
      <c r="F3930">
        <v>3.6875</v>
      </c>
      <c r="G3930">
        <f t="shared" si="112"/>
        <v>4.6875</v>
      </c>
    </row>
    <row r="3931" spans="1:7" x14ac:dyDescent="0.3">
      <c r="A3931" t="str">
        <f t="shared" si="111"/>
        <v>Canberra2016TOS3CvSensation</v>
      </c>
      <c r="B3931" s="1">
        <v>42576</v>
      </c>
      <c r="C3931" t="s">
        <v>1461</v>
      </c>
      <c r="D3931">
        <v>3</v>
      </c>
      <c r="E3931" t="s">
        <v>1458</v>
      </c>
      <c r="F3931">
        <v>5.3125</v>
      </c>
      <c r="G3931">
        <f t="shared" si="112"/>
        <v>6.3125</v>
      </c>
    </row>
    <row r="3932" spans="1:7" x14ac:dyDescent="0.3">
      <c r="A3932" t="str">
        <f t="shared" si="111"/>
        <v>Canberra2016TOS3CvSensation</v>
      </c>
      <c r="B3932" s="1">
        <v>42583</v>
      </c>
      <c r="C3932" t="s">
        <v>1461</v>
      </c>
      <c r="D3932">
        <v>3</v>
      </c>
      <c r="E3932" t="s">
        <v>1458</v>
      </c>
      <c r="F3932">
        <v>6.1875</v>
      </c>
      <c r="G3932">
        <f t="shared" si="112"/>
        <v>7.1875</v>
      </c>
    </row>
    <row r="3933" spans="1:7" x14ac:dyDescent="0.3">
      <c r="A3933" t="str">
        <f t="shared" si="111"/>
        <v>Canberra2016TOS3CvSensation</v>
      </c>
      <c r="B3933" s="1">
        <v>42590</v>
      </c>
      <c r="C3933" t="s">
        <v>1461</v>
      </c>
      <c r="D3933">
        <v>3</v>
      </c>
      <c r="E3933" t="s">
        <v>1458</v>
      </c>
      <c r="F3933">
        <v>7.9375</v>
      </c>
      <c r="G3933">
        <f t="shared" si="112"/>
        <v>8.9375</v>
      </c>
    </row>
    <row r="3934" spans="1:7" x14ac:dyDescent="0.3">
      <c r="A3934" t="str">
        <f t="shared" si="111"/>
        <v>Canberra2016TOS3CvSensation</v>
      </c>
      <c r="B3934" s="1">
        <v>42597</v>
      </c>
      <c r="C3934" t="s">
        <v>1461</v>
      </c>
      <c r="D3934">
        <v>3</v>
      </c>
      <c r="E3934" t="s">
        <v>1458</v>
      </c>
      <c r="F3934">
        <v>8.2222222222222197</v>
      </c>
      <c r="G3934">
        <f t="shared" si="112"/>
        <v>9.2222222222222197</v>
      </c>
    </row>
    <row r="3935" spans="1:7" x14ac:dyDescent="0.3">
      <c r="A3935" t="str">
        <f t="shared" si="111"/>
        <v>Canberra2016TOS3CvSensation</v>
      </c>
      <c r="B3935" s="1">
        <v>42600</v>
      </c>
      <c r="C3935" t="s">
        <v>1461</v>
      </c>
      <c r="D3935">
        <v>3</v>
      </c>
      <c r="E3935" t="s">
        <v>1458</v>
      </c>
      <c r="F3935">
        <v>8.5</v>
      </c>
      <c r="G3935">
        <f t="shared" si="112"/>
        <v>9.5</v>
      </c>
    </row>
    <row r="3936" spans="1:7" x14ac:dyDescent="0.3">
      <c r="A3936" t="str">
        <f t="shared" si="111"/>
        <v>Canberra2016TOS3CvSensation</v>
      </c>
      <c r="B3936" s="1">
        <v>42604</v>
      </c>
      <c r="C3936" t="s">
        <v>1461</v>
      </c>
      <c r="D3936">
        <v>3</v>
      </c>
      <c r="E3936" t="s">
        <v>1458</v>
      </c>
      <c r="F3936">
        <v>9</v>
      </c>
      <c r="G3936" t="str">
        <f t="shared" si="112"/>
        <v/>
      </c>
    </row>
    <row r="3937" spans="1:7" x14ac:dyDescent="0.3">
      <c r="A3937" t="str">
        <f t="shared" si="111"/>
        <v>Canberra2016TOS1CvSF_Brazzil</v>
      </c>
      <c r="B3937" s="1">
        <v>42475</v>
      </c>
      <c r="C3937" t="s">
        <v>1460</v>
      </c>
      <c r="D3937">
        <v>1</v>
      </c>
      <c r="E3937" t="s">
        <v>1458</v>
      </c>
      <c r="F3937">
        <v>0</v>
      </c>
      <c r="G3937">
        <f t="shared" si="112"/>
        <v>1</v>
      </c>
    </row>
    <row r="3938" spans="1:7" x14ac:dyDescent="0.3">
      <c r="A3938" t="str">
        <f t="shared" si="111"/>
        <v>Canberra2016TOS1CvSF_Brazzil</v>
      </c>
      <c r="B3938" s="1">
        <v>42479</v>
      </c>
      <c r="C3938" t="s">
        <v>1460</v>
      </c>
      <c r="D3938">
        <v>1</v>
      </c>
      <c r="E3938" t="s">
        <v>1458</v>
      </c>
      <c r="F3938">
        <v>0.8125</v>
      </c>
      <c r="G3938">
        <f t="shared" si="112"/>
        <v>1.8125</v>
      </c>
    </row>
    <row r="3939" spans="1:7" x14ac:dyDescent="0.3">
      <c r="A3939" t="str">
        <f t="shared" si="111"/>
        <v>Canberra2016TOS1CvSF_Brazzil</v>
      </c>
      <c r="B3939" s="1">
        <v>42482</v>
      </c>
      <c r="C3939" t="s">
        <v>1460</v>
      </c>
      <c r="D3939">
        <v>1</v>
      </c>
      <c r="E3939" t="s">
        <v>1458</v>
      </c>
      <c r="F3939">
        <v>1.25</v>
      </c>
      <c r="G3939">
        <f t="shared" si="112"/>
        <v>2.25</v>
      </c>
    </row>
    <row r="3940" spans="1:7" x14ac:dyDescent="0.3">
      <c r="A3940" t="str">
        <f t="shared" si="111"/>
        <v>Canberra2016TOS1CvSF_Brazzil</v>
      </c>
      <c r="B3940" s="1">
        <v>42489</v>
      </c>
      <c r="C3940" t="s">
        <v>1460</v>
      </c>
      <c r="D3940">
        <v>1</v>
      </c>
      <c r="E3940" t="s">
        <v>1458</v>
      </c>
      <c r="F3940">
        <v>2.5</v>
      </c>
      <c r="G3940">
        <f t="shared" si="112"/>
        <v>3.5</v>
      </c>
    </row>
    <row r="3941" spans="1:7" x14ac:dyDescent="0.3">
      <c r="A3941" t="str">
        <f t="shared" si="111"/>
        <v>Canberra2016TOS2NaturalCvSF_Brazzil</v>
      </c>
      <c r="B3941" s="1">
        <v>42496</v>
      </c>
      <c r="C3941" t="s">
        <v>1460</v>
      </c>
      <c r="D3941">
        <v>2</v>
      </c>
      <c r="E3941" t="s">
        <v>1458</v>
      </c>
      <c r="F3941">
        <v>0</v>
      </c>
      <c r="G3941">
        <f t="shared" si="112"/>
        <v>1</v>
      </c>
    </row>
    <row r="3942" spans="1:7" x14ac:dyDescent="0.3">
      <c r="A3942" t="str">
        <f t="shared" si="111"/>
        <v>Canberra2016TOS2NaturalCvSF_Brazzil</v>
      </c>
      <c r="B3942" s="1">
        <v>42500</v>
      </c>
      <c r="C3942" t="s">
        <v>1460</v>
      </c>
      <c r="D3942">
        <v>2</v>
      </c>
      <c r="E3942" t="s">
        <v>1458</v>
      </c>
      <c r="F3942">
        <v>0</v>
      </c>
      <c r="G3942">
        <f t="shared" si="112"/>
        <v>1</v>
      </c>
    </row>
    <row r="3943" spans="1:7" x14ac:dyDescent="0.3">
      <c r="A3943" t="str">
        <f t="shared" si="111"/>
        <v>Canberra2016TOS2NaturalCvSF_Brazzil</v>
      </c>
      <c r="B3943" s="1">
        <v>42509</v>
      </c>
      <c r="C3943" t="s">
        <v>1460</v>
      </c>
      <c r="D3943">
        <v>2</v>
      </c>
      <c r="E3943" t="s">
        <v>1458</v>
      </c>
      <c r="F3943">
        <v>1.1875</v>
      </c>
      <c r="G3943">
        <f t="shared" si="112"/>
        <v>2.1875</v>
      </c>
    </row>
    <row r="3944" spans="1:7" x14ac:dyDescent="0.3">
      <c r="A3944" t="str">
        <f t="shared" si="111"/>
        <v>Canberra2016TOS2NaturalCvSF_Brazzil</v>
      </c>
      <c r="B3944" s="1">
        <v>42513</v>
      </c>
      <c r="C3944" t="s">
        <v>1460</v>
      </c>
      <c r="D3944">
        <v>2</v>
      </c>
      <c r="E3944" t="s">
        <v>1458</v>
      </c>
      <c r="F3944">
        <v>2</v>
      </c>
      <c r="G3944">
        <f t="shared" si="112"/>
        <v>3</v>
      </c>
    </row>
    <row r="3945" spans="1:7" x14ac:dyDescent="0.3">
      <c r="A3945" t="str">
        <f t="shared" si="111"/>
        <v>Canberra2016TOS2NaturalCvSF_Brazzil</v>
      </c>
      <c r="B3945" s="1">
        <v>42520</v>
      </c>
      <c r="C3945" t="s">
        <v>1460</v>
      </c>
      <c r="D3945">
        <v>2</v>
      </c>
      <c r="E3945" t="s">
        <v>1458</v>
      </c>
      <c r="F3945">
        <v>2.4375</v>
      </c>
      <c r="G3945">
        <f t="shared" si="112"/>
        <v>3.4375</v>
      </c>
    </row>
    <row r="3946" spans="1:7" x14ac:dyDescent="0.3">
      <c r="A3946" t="str">
        <f t="shared" si="111"/>
        <v>Canberra2016TOS2NaturalCvSF_Brazzil</v>
      </c>
      <c r="B3946" s="1">
        <v>42527</v>
      </c>
      <c r="C3946" t="s">
        <v>1460</v>
      </c>
      <c r="D3946">
        <v>2</v>
      </c>
      <c r="E3946" t="s">
        <v>1458</v>
      </c>
      <c r="F3946">
        <v>3.5625</v>
      </c>
      <c r="G3946">
        <f t="shared" si="112"/>
        <v>4.5625</v>
      </c>
    </row>
    <row r="3947" spans="1:7" x14ac:dyDescent="0.3">
      <c r="A3947" t="str">
        <f t="shared" si="111"/>
        <v>Canberra2016TOS2NaturalCvSF_Brazzil</v>
      </c>
      <c r="B3947" s="1">
        <v>42541</v>
      </c>
      <c r="C3947" t="s">
        <v>1460</v>
      </c>
      <c r="D3947">
        <v>2</v>
      </c>
      <c r="E3947" t="s">
        <v>1458</v>
      </c>
      <c r="F3947">
        <v>5.875</v>
      </c>
      <c r="G3947">
        <f t="shared" si="112"/>
        <v>6.875</v>
      </c>
    </row>
    <row r="3948" spans="1:7" x14ac:dyDescent="0.3">
      <c r="A3948" t="str">
        <f t="shared" si="111"/>
        <v>Canberra2016TOS2NaturalCvSF_Brazzil</v>
      </c>
      <c r="B3948" s="1">
        <v>42556</v>
      </c>
      <c r="C3948" t="s">
        <v>1460</v>
      </c>
      <c r="D3948">
        <v>2</v>
      </c>
      <c r="E3948" t="s">
        <v>1458</v>
      </c>
      <c r="F3948">
        <v>7.8125</v>
      </c>
      <c r="G3948">
        <f t="shared" si="112"/>
        <v>8.8125</v>
      </c>
    </row>
    <row r="3949" spans="1:7" x14ac:dyDescent="0.3">
      <c r="A3949" t="str">
        <f t="shared" si="111"/>
        <v>Canberra2016TOS2NaturalCvSF_Brazzil</v>
      </c>
      <c r="B3949" s="1">
        <v>42562</v>
      </c>
      <c r="C3949" t="s">
        <v>1460</v>
      </c>
      <c r="D3949">
        <v>2</v>
      </c>
      <c r="E3949" t="s">
        <v>1458</v>
      </c>
      <c r="F3949">
        <v>8.75</v>
      </c>
      <c r="G3949">
        <f t="shared" si="112"/>
        <v>9.75</v>
      </c>
    </row>
    <row r="3950" spans="1:7" x14ac:dyDescent="0.3">
      <c r="A3950" t="str">
        <f t="shared" si="111"/>
        <v>Canberra2016TOS2NaturalCvSF_Brazzil</v>
      </c>
      <c r="B3950" s="1">
        <v>42569</v>
      </c>
      <c r="C3950" t="s">
        <v>1460</v>
      </c>
      <c r="D3950">
        <v>2</v>
      </c>
      <c r="E3950" t="s">
        <v>1458</v>
      </c>
      <c r="F3950">
        <v>9</v>
      </c>
      <c r="G3950" t="str">
        <f t="shared" si="112"/>
        <v/>
      </c>
    </row>
    <row r="3951" spans="1:7" x14ac:dyDescent="0.3">
      <c r="A3951" t="str">
        <f t="shared" si="111"/>
        <v>Canberra2016TOS214CvSF_Brazzil</v>
      </c>
      <c r="B3951" s="1">
        <v>42496</v>
      </c>
      <c r="C3951" t="s">
        <v>1460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3">
      <c r="A3952" t="str">
        <f t="shared" si="111"/>
        <v>Canberra2016TOS214CvSF_Brazzil</v>
      </c>
      <c r="B3952" s="1">
        <v>42500</v>
      </c>
      <c r="C3952" t="s">
        <v>1460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3">
      <c r="A3953" t="str">
        <f t="shared" si="111"/>
        <v>Canberra2016TOS214CvSF_Brazzil</v>
      </c>
      <c r="B3953" s="1">
        <v>42509</v>
      </c>
      <c r="C3953" t="s">
        <v>1460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3">
      <c r="A3954" t="str">
        <f t="shared" si="111"/>
        <v>Canberra2016TOS214CvSF_Brazzil</v>
      </c>
      <c r="B3954" s="1">
        <v>42513</v>
      </c>
      <c r="C3954" t="s">
        <v>1460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3">
      <c r="A3955" t="str">
        <f t="shared" si="111"/>
        <v>Canberra2016TOS214CvSF_Brazzil</v>
      </c>
      <c r="B3955" s="1">
        <v>42520</v>
      </c>
      <c r="C3955" t="s">
        <v>1460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3">
      <c r="A3956" t="str">
        <f t="shared" si="111"/>
        <v>Canberra2016TOS214CvSF_Brazzil</v>
      </c>
      <c r="B3956" s="1">
        <v>42527</v>
      </c>
      <c r="C3956" t="s">
        <v>1460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3">
      <c r="A3957" t="str">
        <f t="shared" si="111"/>
        <v>Canberra2016TOS214CvSF_Brazzil</v>
      </c>
      <c r="B3957" s="1">
        <v>42535</v>
      </c>
      <c r="C3957" t="s">
        <v>1460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3">
      <c r="A3958" t="str">
        <f t="shared" si="111"/>
        <v>Canberra2016TOS214CvSF_Brazzil</v>
      </c>
      <c r="B3958" s="1">
        <v>42541</v>
      </c>
      <c r="C3958" t="s">
        <v>1460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3">
      <c r="A3959" t="str">
        <f t="shared" si="111"/>
        <v>Canberra2016TOS214CvSF_Brazzil</v>
      </c>
      <c r="B3959" s="1">
        <v>42556</v>
      </c>
      <c r="C3959" t="s">
        <v>1460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3">
      <c r="A3960" t="str">
        <f t="shared" si="111"/>
        <v>Canberra2016TOS214CvSF_Brazzil</v>
      </c>
      <c r="B3960" s="1">
        <v>42562</v>
      </c>
      <c r="C3960" t="s">
        <v>1460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3">
      <c r="A3961" t="str">
        <f t="shared" si="111"/>
        <v>Canberra2016TOS214CvSF_Brazzil</v>
      </c>
      <c r="B3961" s="1">
        <v>42569</v>
      </c>
      <c r="C3961" t="s">
        <v>1460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3">
      <c r="A3962" t="str">
        <f t="shared" ref="A3962:A4026" si="113">IF(D3962=2,"Canberra2016TOS"&amp;D3962&amp;E3962&amp;"Cv"&amp;C3962,"Canberra2016TOS"&amp;D3962&amp;"Cv"&amp;C3962)</f>
        <v>Canberra2016TOS216CvSF_Brazzil</v>
      </c>
      <c r="B3962" s="1">
        <v>42496</v>
      </c>
      <c r="C3962" t="s">
        <v>1460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3">
      <c r="A3963" t="str">
        <f t="shared" si="113"/>
        <v>Canberra2016TOS216CvSF_Brazzil</v>
      </c>
      <c r="B3963" s="1">
        <v>42500</v>
      </c>
      <c r="C3963" t="s">
        <v>1460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3">
      <c r="A3964" t="str">
        <f t="shared" si="113"/>
        <v>Canberra2016TOS216CvSF_Brazzil</v>
      </c>
      <c r="B3964" s="1">
        <v>42509</v>
      </c>
      <c r="C3964" t="s">
        <v>1460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3">
      <c r="A3965" t="str">
        <f t="shared" si="113"/>
        <v>Canberra2016TOS216CvSF_Brazzil</v>
      </c>
      <c r="B3965" s="1">
        <v>42513</v>
      </c>
      <c r="C3965" t="s">
        <v>1460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3">
      <c r="A3966" t="str">
        <f t="shared" si="113"/>
        <v>Canberra2016TOS216CvSF_Brazzil</v>
      </c>
      <c r="B3966" s="1">
        <v>42520</v>
      </c>
      <c r="C3966" t="s">
        <v>1460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3">
      <c r="A3967" t="str">
        <f t="shared" si="113"/>
        <v>Canberra2016TOS216CvSF_Brazzil</v>
      </c>
      <c r="B3967" s="1">
        <v>42527</v>
      </c>
      <c r="C3967" t="s">
        <v>1460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3">
      <c r="A3968" t="str">
        <f t="shared" si="113"/>
        <v>Canberra2016TOS216CvSF_Brazzil</v>
      </c>
      <c r="B3968" s="1">
        <v>42535</v>
      </c>
      <c r="C3968" t="s">
        <v>1460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3">
      <c r="A3969" t="str">
        <f t="shared" si="113"/>
        <v>Canberra2016TOS216CvSF_Brazzil</v>
      </c>
      <c r="B3969" s="1">
        <v>42541</v>
      </c>
      <c r="C3969" t="s">
        <v>1460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3">
      <c r="A3970" t="str">
        <f t="shared" si="113"/>
        <v>Canberra2016TOS216CvSF_Brazzil</v>
      </c>
      <c r="B3970" s="1">
        <v>42556</v>
      </c>
      <c r="C3970" t="s">
        <v>1460</v>
      </c>
      <c r="D3970">
        <v>2</v>
      </c>
      <c r="E3970">
        <v>16</v>
      </c>
      <c r="F3970">
        <v>7.9375</v>
      </c>
      <c r="G3970">
        <f t="shared" ref="G3970:G4026" si="114">IF(F3970&lt;9,F3970+1,"")</f>
        <v>8.9375</v>
      </c>
    </row>
    <row r="3971" spans="1:7" x14ac:dyDescent="0.3">
      <c r="A3971" t="str">
        <f t="shared" si="113"/>
        <v>Canberra2016TOS216CvSF_Brazzil</v>
      </c>
      <c r="B3971" s="1">
        <v>42562</v>
      </c>
      <c r="C3971" t="s">
        <v>1460</v>
      </c>
      <c r="D3971">
        <v>2</v>
      </c>
      <c r="E3971">
        <v>16</v>
      </c>
      <c r="F3971">
        <v>8.8125</v>
      </c>
      <c r="G3971">
        <f t="shared" si="114"/>
        <v>9.8125</v>
      </c>
    </row>
    <row r="3972" spans="1:7" x14ac:dyDescent="0.3">
      <c r="A3972" t="str">
        <f t="shared" si="113"/>
        <v>Canberra2016TOS216CvSF_Brazzil</v>
      </c>
      <c r="B3972" s="1">
        <v>42569</v>
      </c>
      <c r="C3972" t="s">
        <v>1460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3">
      <c r="A3973" t="str">
        <f t="shared" si="113"/>
        <v>Canberra2016TOS3CvSF_Brazzil</v>
      </c>
      <c r="B3973" s="1">
        <v>42527</v>
      </c>
      <c r="C3973" t="s">
        <v>1460</v>
      </c>
      <c r="D3973">
        <v>3</v>
      </c>
      <c r="E3973" t="s">
        <v>1458</v>
      </c>
      <c r="F3973">
        <v>0</v>
      </c>
      <c r="G3973">
        <f t="shared" si="114"/>
        <v>1</v>
      </c>
    </row>
    <row r="3974" spans="1:7" x14ac:dyDescent="0.3">
      <c r="A3974" t="str">
        <f t="shared" si="113"/>
        <v>Canberra2016TOS3CvSF_Brazzil</v>
      </c>
      <c r="B3974" s="1">
        <v>42541</v>
      </c>
      <c r="C3974" t="s">
        <v>1460</v>
      </c>
      <c r="D3974">
        <v>3</v>
      </c>
      <c r="E3974" t="s">
        <v>1458</v>
      </c>
      <c r="F3974">
        <v>0.375</v>
      </c>
      <c r="G3974">
        <f t="shared" si="114"/>
        <v>1.375</v>
      </c>
    </row>
    <row r="3975" spans="1:7" x14ac:dyDescent="0.3">
      <c r="A3975" t="str">
        <f t="shared" si="113"/>
        <v>Canberra2016TOS3CvSF_Brazzil</v>
      </c>
      <c r="B3975" s="1">
        <v>42556</v>
      </c>
      <c r="C3975" t="s">
        <v>1460</v>
      </c>
      <c r="D3975">
        <v>3</v>
      </c>
      <c r="E3975" t="s">
        <v>1458</v>
      </c>
      <c r="F3975">
        <v>2.125</v>
      </c>
      <c r="G3975">
        <f t="shared" si="114"/>
        <v>3.125</v>
      </c>
    </row>
    <row r="3976" spans="1:7" x14ac:dyDescent="0.3">
      <c r="A3976" t="str">
        <f t="shared" si="113"/>
        <v>Canberra2016TOS3CvSF_Brazzil</v>
      </c>
      <c r="B3976" s="1">
        <v>42562</v>
      </c>
      <c r="C3976" t="s">
        <v>1460</v>
      </c>
      <c r="D3976">
        <v>3</v>
      </c>
      <c r="E3976" t="s">
        <v>1458</v>
      </c>
      <c r="F3976">
        <v>3</v>
      </c>
      <c r="G3976">
        <f t="shared" si="114"/>
        <v>4</v>
      </c>
    </row>
    <row r="3977" spans="1:7" x14ac:dyDescent="0.3">
      <c r="A3977" t="str">
        <f t="shared" si="113"/>
        <v>Canberra2016TOS3CvSF_Brazzil</v>
      </c>
      <c r="B3977" s="1">
        <v>42569</v>
      </c>
      <c r="C3977" t="s">
        <v>1460</v>
      </c>
      <c r="D3977">
        <v>3</v>
      </c>
      <c r="E3977" t="s">
        <v>1458</v>
      </c>
      <c r="F3977">
        <v>3.875</v>
      </c>
      <c r="G3977">
        <f t="shared" si="114"/>
        <v>4.875</v>
      </c>
    </row>
    <row r="3978" spans="1:7" x14ac:dyDescent="0.3">
      <c r="A3978" t="str">
        <f t="shared" si="113"/>
        <v>Canberra2016TOS3CvSF_Brazzil</v>
      </c>
      <c r="B3978" s="1">
        <v>42576</v>
      </c>
      <c r="C3978" t="s">
        <v>1460</v>
      </c>
      <c r="D3978">
        <v>3</v>
      </c>
      <c r="E3978" t="s">
        <v>1458</v>
      </c>
      <c r="F3978">
        <v>5.6875</v>
      </c>
      <c r="G3978">
        <f t="shared" si="114"/>
        <v>6.6875</v>
      </c>
    </row>
    <row r="3979" spans="1:7" x14ac:dyDescent="0.3">
      <c r="A3979" t="str">
        <f t="shared" si="113"/>
        <v>Canberra2016TOS3CvSF_Brazzil</v>
      </c>
      <c r="B3979" s="1">
        <v>42583</v>
      </c>
      <c r="C3979" t="s">
        <v>1460</v>
      </c>
      <c r="D3979">
        <v>3</v>
      </c>
      <c r="E3979" t="s">
        <v>1458</v>
      </c>
      <c r="F3979">
        <v>6.8125</v>
      </c>
      <c r="G3979">
        <f t="shared" si="114"/>
        <v>7.8125</v>
      </c>
    </row>
    <row r="3980" spans="1:7" x14ac:dyDescent="0.3">
      <c r="A3980" t="str">
        <f t="shared" si="113"/>
        <v>Canberra2016TOS3CvSF_Brazzil</v>
      </c>
      <c r="B3980" s="1">
        <v>42590</v>
      </c>
      <c r="C3980" t="s">
        <v>1460</v>
      </c>
      <c r="D3980">
        <v>3</v>
      </c>
      <c r="E3980" t="s">
        <v>1458</v>
      </c>
      <c r="F3980">
        <v>8.5</v>
      </c>
      <c r="G3980">
        <f t="shared" si="114"/>
        <v>9.5</v>
      </c>
    </row>
    <row r="3981" spans="1:7" x14ac:dyDescent="0.3">
      <c r="A3981" t="str">
        <f t="shared" si="113"/>
        <v>Canberra2016TOS3CvSF_Brazzil</v>
      </c>
      <c r="B3981" s="1">
        <v>42597</v>
      </c>
      <c r="C3981" t="s">
        <v>1460</v>
      </c>
      <c r="D3981">
        <v>3</v>
      </c>
      <c r="E3981" t="s">
        <v>1458</v>
      </c>
      <c r="F3981">
        <v>9</v>
      </c>
      <c r="G3981" t="str">
        <f t="shared" si="114"/>
        <v/>
      </c>
    </row>
    <row r="3982" spans="1:7" x14ac:dyDescent="0.3">
      <c r="A3982" t="str">
        <f t="shared" si="113"/>
        <v>Canberra2016TOS1CvSF_Edimax</v>
      </c>
      <c r="B3982" s="1">
        <v>42475</v>
      </c>
      <c r="C3982" t="s">
        <v>1459</v>
      </c>
      <c r="D3982">
        <v>1</v>
      </c>
      <c r="E3982" t="s">
        <v>1458</v>
      </c>
      <c r="F3982">
        <v>0</v>
      </c>
      <c r="G3982">
        <f t="shared" si="114"/>
        <v>1</v>
      </c>
    </row>
    <row r="3983" spans="1:7" x14ac:dyDescent="0.3">
      <c r="A3983" t="str">
        <f t="shared" si="113"/>
        <v>Canberra2016TOS1CvSF_Edimax</v>
      </c>
      <c r="B3983" s="1">
        <v>42479</v>
      </c>
      <c r="C3983" t="s">
        <v>1459</v>
      </c>
      <c r="D3983">
        <v>1</v>
      </c>
      <c r="E3983" t="s">
        <v>1458</v>
      </c>
      <c r="F3983">
        <v>0.75</v>
      </c>
      <c r="G3983">
        <f t="shared" si="114"/>
        <v>1.75</v>
      </c>
    </row>
    <row r="3984" spans="1:7" x14ac:dyDescent="0.3">
      <c r="A3984" t="str">
        <f t="shared" si="113"/>
        <v>Canberra2016TOS1CvSF_Edimax</v>
      </c>
      <c r="B3984" s="1">
        <v>42482</v>
      </c>
      <c r="C3984" t="s">
        <v>1459</v>
      </c>
      <c r="D3984">
        <v>1</v>
      </c>
      <c r="E3984" t="s">
        <v>1458</v>
      </c>
      <c r="F3984">
        <v>1.875</v>
      </c>
      <c r="G3984">
        <f t="shared" si="114"/>
        <v>2.875</v>
      </c>
    </row>
    <row r="3985" spans="1:7" x14ac:dyDescent="0.3">
      <c r="A3985" t="str">
        <f t="shared" si="113"/>
        <v>Canberra2016TOS1CvSF_Edimax</v>
      </c>
      <c r="B3985" s="1">
        <v>42486</v>
      </c>
      <c r="C3985" t="s">
        <v>1459</v>
      </c>
      <c r="D3985">
        <v>1</v>
      </c>
      <c r="E3985" t="s">
        <v>1458</v>
      </c>
      <c r="F3985">
        <v>4</v>
      </c>
      <c r="G3985">
        <f t="shared" si="114"/>
        <v>5</v>
      </c>
    </row>
    <row r="3986" spans="1:7" x14ac:dyDescent="0.3">
      <c r="A3986" t="str">
        <f t="shared" si="113"/>
        <v>Canberra2016TOS1CvSF_Edimax</v>
      </c>
      <c r="B3986" s="1">
        <v>42489</v>
      </c>
      <c r="C3986" t="s">
        <v>1459</v>
      </c>
      <c r="D3986">
        <v>1</v>
      </c>
      <c r="E3986" t="s">
        <v>1458</v>
      </c>
      <c r="F3986">
        <v>2.6875</v>
      </c>
      <c r="G3986">
        <f t="shared" si="114"/>
        <v>3.6875</v>
      </c>
    </row>
    <row r="3987" spans="1:7" x14ac:dyDescent="0.3">
      <c r="A3987" t="str">
        <f t="shared" si="113"/>
        <v>Canberra2016TOS2NaturalCvSF_Edimax</v>
      </c>
      <c r="B3987" s="1">
        <v>42496</v>
      </c>
      <c r="C3987" t="s">
        <v>1459</v>
      </c>
      <c r="D3987">
        <v>2</v>
      </c>
      <c r="E3987" t="s">
        <v>1458</v>
      </c>
      <c r="F3987">
        <v>0</v>
      </c>
      <c r="G3987">
        <f t="shared" si="114"/>
        <v>1</v>
      </c>
    </row>
    <row r="3988" spans="1:7" x14ac:dyDescent="0.3">
      <c r="A3988" t="str">
        <f t="shared" si="113"/>
        <v>Canberra2016TOS2NaturalCvSF_Edimax</v>
      </c>
      <c r="B3988" s="1">
        <v>42500</v>
      </c>
      <c r="C3988" t="s">
        <v>1459</v>
      </c>
      <c r="D3988">
        <v>2</v>
      </c>
      <c r="E3988" t="s">
        <v>1458</v>
      </c>
      <c r="F3988">
        <v>0</v>
      </c>
      <c r="G3988">
        <f t="shared" si="114"/>
        <v>1</v>
      </c>
    </row>
    <row r="3989" spans="1:7" x14ac:dyDescent="0.3">
      <c r="A3989" t="str">
        <f t="shared" si="113"/>
        <v>Canberra2016TOS2NaturalCvSF_Edimax</v>
      </c>
      <c r="B3989" s="1">
        <v>42509</v>
      </c>
      <c r="C3989" t="s">
        <v>1459</v>
      </c>
      <c r="D3989">
        <v>2</v>
      </c>
      <c r="E3989" t="s">
        <v>1458</v>
      </c>
      <c r="F3989">
        <v>0.375</v>
      </c>
      <c r="G3989">
        <f t="shared" si="114"/>
        <v>1.375</v>
      </c>
    </row>
    <row r="3990" spans="1:7" x14ac:dyDescent="0.3">
      <c r="A3990" t="str">
        <f t="shared" si="113"/>
        <v>Canberra2016TOS2NaturalCvSF_Edimax</v>
      </c>
      <c r="B3990" s="1">
        <v>42513</v>
      </c>
      <c r="C3990" t="s">
        <v>1459</v>
      </c>
      <c r="D3990">
        <v>2</v>
      </c>
      <c r="E3990" t="s">
        <v>1458</v>
      </c>
      <c r="F3990">
        <v>1.9375</v>
      </c>
      <c r="G3990">
        <f t="shared" si="114"/>
        <v>2.9375</v>
      </c>
    </row>
    <row r="3991" spans="1:7" x14ac:dyDescent="0.3">
      <c r="A3991" t="str">
        <f t="shared" si="113"/>
        <v>Canberra2016TOS2NaturalCvSF_Edimax</v>
      </c>
      <c r="B3991" s="1">
        <v>42520</v>
      </c>
      <c r="C3991" t="s">
        <v>1459</v>
      </c>
      <c r="D3991">
        <v>2</v>
      </c>
      <c r="E3991" t="s">
        <v>1458</v>
      </c>
      <c r="F3991">
        <v>2.4375</v>
      </c>
      <c r="G3991">
        <f t="shared" si="114"/>
        <v>3.4375</v>
      </c>
    </row>
    <row r="3992" spans="1:7" x14ac:dyDescent="0.3">
      <c r="A3992" t="str">
        <f t="shared" si="113"/>
        <v>Canberra2016TOS2NaturalCvSF_Edimax</v>
      </c>
      <c r="B3992" s="1">
        <v>42527</v>
      </c>
      <c r="C3992" t="s">
        <v>1459</v>
      </c>
      <c r="D3992">
        <v>2</v>
      </c>
      <c r="E3992" t="s">
        <v>1458</v>
      </c>
      <c r="F3992">
        <v>3.6875</v>
      </c>
      <c r="G3992">
        <f t="shared" si="114"/>
        <v>4.6875</v>
      </c>
    </row>
    <row r="3993" spans="1:7" x14ac:dyDescent="0.3">
      <c r="A3993" t="str">
        <f t="shared" si="113"/>
        <v>Canberra2016TOS2NaturalCvSF_Edimax</v>
      </c>
      <c r="B3993" s="1">
        <v>42541</v>
      </c>
      <c r="C3993" t="s">
        <v>1459</v>
      </c>
      <c r="D3993">
        <v>2</v>
      </c>
      <c r="E3993" t="s">
        <v>1458</v>
      </c>
      <c r="F3993">
        <v>6.0625</v>
      </c>
      <c r="G3993">
        <f t="shared" si="114"/>
        <v>7.0625</v>
      </c>
    </row>
    <row r="3994" spans="1:7" x14ac:dyDescent="0.3">
      <c r="A3994" t="str">
        <f t="shared" si="113"/>
        <v>Canberra2016TOS2NaturalCvSF_Edimax</v>
      </c>
      <c r="B3994" s="1">
        <v>42556</v>
      </c>
      <c r="C3994" t="s">
        <v>1459</v>
      </c>
      <c r="D3994">
        <v>2</v>
      </c>
      <c r="E3994" t="s">
        <v>1458</v>
      </c>
      <c r="F3994">
        <v>8.5</v>
      </c>
      <c r="G3994">
        <f t="shared" si="114"/>
        <v>9.5</v>
      </c>
    </row>
    <row r="3995" spans="1:7" x14ac:dyDescent="0.3">
      <c r="A3995" t="str">
        <f t="shared" si="113"/>
        <v>Canberra2016TOS2NaturalCvSF_Edimax</v>
      </c>
      <c r="B3995" s="1">
        <v>42562</v>
      </c>
      <c r="C3995" t="s">
        <v>1459</v>
      </c>
      <c r="D3995">
        <v>2</v>
      </c>
      <c r="E3995" t="s">
        <v>1458</v>
      </c>
      <c r="F3995">
        <v>9</v>
      </c>
      <c r="G3995" t="str">
        <f t="shared" si="114"/>
        <v/>
      </c>
    </row>
    <row r="3996" spans="1:7" x14ac:dyDescent="0.3">
      <c r="A3996" t="str">
        <f t="shared" si="113"/>
        <v>Canberra2016TOS214CvSF_Edimax</v>
      </c>
      <c r="B3996" s="1">
        <v>42496</v>
      </c>
      <c r="C3996" t="s">
        <v>1459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3">
      <c r="A3997" t="str">
        <f t="shared" si="113"/>
        <v>Canberra2016TOS214CvSF_Edimax</v>
      </c>
      <c r="B3997" s="1">
        <v>42500</v>
      </c>
      <c r="C3997" t="s">
        <v>1459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3">
      <c r="A3998" t="str">
        <f t="shared" si="113"/>
        <v>Canberra2016TOS214CvSF_Edimax</v>
      </c>
      <c r="B3998" s="1">
        <v>42509</v>
      </c>
      <c r="C3998" t="s">
        <v>1459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3">
      <c r="A3999" t="str">
        <f t="shared" si="113"/>
        <v>Canberra2016TOS214CvSF_Edimax</v>
      </c>
      <c r="B3999" s="1">
        <v>42513</v>
      </c>
      <c r="C3999" t="s">
        <v>1459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3">
      <c r="A4000" t="str">
        <f t="shared" si="113"/>
        <v>Canberra2016TOS214CvSF_Edimax</v>
      </c>
      <c r="B4000" s="1">
        <v>42520</v>
      </c>
      <c r="C4000" t="s">
        <v>1459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3">
      <c r="A4001" t="str">
        <f t="shared" si="113"/>
        <v>Canberra2016TOS214CvSF_Edimax</v>
      </c>
      <c r="B4001" s="1">
        <v>42527</v>
      </c>
      <c r="C4001" t="s">
        <v>1459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3">
      <c r="A4002" t="str">
        <f t="shared" si="113"/>
        <v>Canberra2016TOS214CvSF_Edimax</v>
      </c>
      <c r="B4002" s="1">
        <v>42535</v>
      </c>
      <c r="C4002" t="s">
        <v>1459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3">
      <c r="A4003" t="str">
        <f t="shared" si="113"/>
        <v>Canberra2016TOS214CvSF_Edimax</v>
      </c>
      <c r="B4003" s="1">
        <v>42541</v>
      </c>
      <c r="C4003" t="s">
        <v>1459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3">
      <c r="A4004" t="str">
        <f t="shared" si="113"/>
        <v>Canberra2016TOS214CvSF_Edimax</v>
      </c>
      <c r="B4004" s="1">
        <v>42556</v>
      </c>
      <c r="C4004" t="s">
        <v>1459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3">
      <c r="A4005" t="str">
        <f t="shared" si="113"/>
        <v>Canberra2016TOS214CvSF_Edimax</v>
      </c>
      <c r="B4005" s="1">
        <v>42562</v>
      </c>
      <c r="C4005" t="s">
        <v>1459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3">
      <c r="A4006" t="str">
        <f t="shared" si="113"/>
        <v>Canberra2016TOS214CvSF_Edimax</v>
      </c>
      <c r="B4006" s="1">
        <v>42569</v>
      </c>
      <c r="C4006" t="s">
        <v>1459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3">
      <c r="A4007" t="str">
        <f t="shared" si="113"/>
        <v>Canberra2016TOS216CvSF_Edimax</v>
      </c>
      <c r="B4007" s="1">
        <v>42496</v>
      </c>
      <c r="C4007" t="s">
        <v>1459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3">
      <c r="A4008" t="str">
        <f t="shared" si="113"/>
        <v>Canberra2016TOS216CvSF_Edimax</v>
      </c>
      <c r="B4008" s="1">
        <v>42500</v>
      </c>
      <c r="C4008" t="s">
        <v>1459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3">
      <c r="A4009" t="str">
        <f t="shared" si="113"/>
        <v>Canberra2016TOS216CvSF_Edimax</v>
      </c>
      <c r="B4009" s="1">
        <v>42509</v>
      </c>
      <c r="C4009" t="s">
        <v>1459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3">
      <c r="A4010" t="str">
        <f t="shared" si="113"/>
        <v>Canberra2016TOS216CvSF_Edimax</v>
      </c>
      <c r="B4010" s="1">
        <v>42513</v>
      </c>
      <c r="C4010" t="s">
        <v>1459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3">
      <c r="A4011" t="str">
        <f t="shared" si="113"/>
        <v>Canberra2016TOS216CvSF_Edimax</v>
      </c>
      <c r="B4011" s="1">
        <v>42520</v>
      </c>
      <c r="C4011" t="s">
        <v>1459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3">
      <c r="A4012" t="str">
        <f t="shared" si="113"/>
        <v>Canberra2016TOS216CvSF_Edimax</v>
      </c>
      <c r="B4012" s="1">
        <v>42527</v>
      </c>
      <c r="C4012" t="s">
        <v>1459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3">
      <c r="A4013" t="str">
        <f t="shared" si="113"/>
        <v>Canberra2016TOS216CvSF_Edimax</v>
      </c>
      <c r="B4013" s="1">
        <v>42535</v>
      </c>
      <c r="C4013" t="s">
        <v>1459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3">
      <c r="A4014" t="str">
        <f t="shared" si="113"/>
        <v>Canberra2016TOS216CvSF_Edimax</v>
      </c>
      <c r="B4014" s="1">
        <v>42541</v>
      </c>
      <c r="C4014" t="s">
        <v>1459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3">
      <c r="A4015" t="str">
        <f t="shared" si="113"/>
        <v>Canberra2016TOS216CvSF_Edimax</v>
      </c>
      <c r="B4015" s="1">
        <v>42556</v>
      </c>
      <c r="C4015" t="s">
        <v>1459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3">
      <c r="A4016" t="str">
        <f t="shared" si="113"/>
        <v>Canberra2016TOS216CvSF_Edimax</v>
      </c>
      <c r="B4016" s="1">
        <v>42562</v>
      </c>
      <c r="C4016" t="s">
        <v>1459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3">
      <c r="A4017" t="str">
        <f t="shared" si="113"/>
        <v>Canberra2016TOS216CvSF_Edimax</v>
      </c>
      <c r="B4017" s="1">
        <v>42569</v>
      </c>
      <c r="C4017" t="s">
        <v>1459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3">
      <c r="A4018" t="str">
        <f t="shared" si="113"/>
        <v>Canberra2016TOS3CvSF_Edimax</v>
      </c>
      <c r="B4018" s="1">
        <v>42527</v>
      </c>
      <c r="C4018" t="s">
        <v>1459</v>
      </c>
      <c r="D4018">
        <v>3</v>
      </c>
      <c r="E4018" t="s">
        <v>1458</v>
      </c>
      <c r="F4018">
        <v>0</v>
      </c>
      <c r="G4018">
        <f t="shared" si="114"/>
        <v>1</v>
      </c>
    </row>
    <row r="4019" spans="1:7" x14ac:dyDescent="0.3">
      <c r="A4019" t="str">
        <f t="shared" si="113"/>
        <v>Canberra2016TOS3CvSF_Edimax</v>
      </c>
      <c r="B4019" s="1">
        <v>42541</v>
      </c>
      <c r="C4019" t="s">
        <v>1459</v>
      </c>
      <c r="D4019">
        <v>3</v>
      </c>
      <c r="E4019" t="s">
        <v>1458</v>
      </c>
      <c r="F4019">
        <v>1.4375</v>
      </c>
      <c r="G4019">
        <f t="shared" si="114"/>
        <v>2.4375</v>
      </c>
    </row>
    <row r="4020" spans="1:7" x14ac:dyDescent="0.3">
      <c r="A4020" t="str">
        <f t="shared" si="113"/>
        <v>Canberra2016TOS3CvSF_Edimax</v>
      </c>
      <c r="B4020" s="1">
        <v>42556</v>
      </c>
      <c r="C4020" t="s">
        <v>1459</v>
      </c>
      <c r="D4020">
        <v>3</v>
      </c>
      <c r="E4020" t="s">
        <v>1458</v>
      </c>
      <c r="F4020">
        <v>2.6875</v>
      </c>
      <c r="G4020">
        <f t="shared" si="114"/>
        <v>3.6875</v>
      </c>
    </row>
    <row r="4021" spans="1:7" x14ac:dyDescent="0.3">
      <c r="A4021" t="str">
        <f t="shared" si="113"/>
        <v>Canberra2016TOS3CvSF_Edimax</v>
      </c>
      <c r="B4021" s="1">
        <v>42562</v>
      </c>
      <c r="C4021" t="s">
        <v>1459</v>
      </c>
      <c r="D4021">
        <v>3</v>
      </c>
      <c r="E4021" t="s">
        <v>1458</v>
      </c>
      <c r="F4021">
        <v>3.75</v>
      </c>
      <c r="G4021">
        <f t="shared" si="114"/>
        <v>4.75</v>
      </c>
    </row>
    <row r="4022" spans="1:7" x14ac:dyDescent="0.3">
      <c r="A4022" t="str">
        <f t="shared" si="113"/>
        <v>Canberra2016TOS3CvSF_Edimax</v>
      </c>
      <c r="B4022" s="1">
        <v>42569</v>
      </c>
      <c r="C4022" t="s">
        <v>1459</v>
      </c>
      <c r="D4022">
        <v>3</v>
      </c>
      <c r="E4022" t="s">
        <v>1458</v>
      </c>
      <c r="F4022">
        <v>4.875</v>
      </c>
      <c r="G4022">
        <f t="shared" si="114"/>
        <v>5.875</v>
      </c>
    </row>
    <row r="4023" spans="1:7" x14ac:dyDescent="0.3">
      <c r="A4023" t="str">
        <f t="shared" si="113"/>
        <v>Canberra2016TOS3CvSF_Edimax</v>
      </c>
      <c r="B4023" s="1">
        <v>42576</v>
      </c>
      <c r="C4023" t="s">
        <v>1459</v>
      </c>
      <c r="D4023">
        <v>3</v>
      </c>
      <c r="E4023" t="s">
        <v>1458</v>
      </c>
      <c r="F4023">
        <v>6.25</v>
      </c>
      <c r="G4023">
        <f t="shared" si="114"/>
        <v>7.25</v>
      </c>
    </row>
    <row r="4024" spans="1:7" x14ac:dyDescent="0.3">
      <c r="A4024" t="str">
        <f t="shared" si="113"/>
        <v>Canberra2016TOS3CvSF_Edimax</v>
      </c>
      <c r="B4024" s="1">
        <v>42583</v>
      </c>
      <c r="C4024" t="s">
        <v>1459</v>
      </c>
      <c r="D4024">
        <v>3</v>
      </c>
      <c r="E4024" t="s">
        <v>1458</v>
      </c>
      <c r="F4024">
        <v>7.75</v>
      </c>
      <c r="G4024">
        <f t="shared" si="114"/>
        <v>8.75</v>
      </c>
    </row>
    <row r="4025" spans="1:7" x14ac:dyDescent="0.3">
      <c r="A4025" t="str">
        <f t="shared" si="113"/>
        <v>Canberra2016TOS3CvSF_Edimax</v>
      </c>
      <c r="B4025" s="1">
        <v>42590</v>
      </c>
      <c r="C4025" t="s">
        <v>1459</v>
      </c>
      <c r="D4025">
        <v>3</v>
      </c>
      <c r="E4025" t="s">
        <v>1458</v>
      </c>
      <c r="F4025">
        <v>9</v>
      </c>
      <c r="G4025" t="str">
        <f t="shared" si="114"/>
        <v/>
      </c>
    </row>
    <row r="4026" spans="1:7" x14ac:dyDescent="0.3">
      <c r="A4026" t="str">
        <f t="shared" si="113"/>
        <v>Canberra2016TOS3CvSF_Edimax</v>
      </c>
      <c r="B4026" s="1">
        <v>42597</v>
      </c>
      <c r="C4026" t="s">
        <v>1459</v>
      </c>
      <c r="D4026">
        <v>3</v>
      </c>
      <c r="E4026" t="s">
        <v>1458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F6E4-7661-4472-A84E-5B1C9B432E3C}">
  <dimension ref="A1:AF4276"/>
  <sheetViews>
    <sheetView topLeftCell="D1" workbookViewId="0">
      <selection activeCell="A2" sqref="A2"/>
    </sheetView>
  </sheetViews>
  <sheetFormatPr defaultRowHeight="14.4" x14ac:dyDescent="0.3"/>
  <cols>
    <col min="1" max="1" width="66.33203125" bestFit="1" customWidth="1"/>
    <col min="2" max="2" width="12.5546875" bestFit="1" customWidth="1"/>
    <col min="3" max="3" width="16.6640625" bestFit="1" customWidth="1"/>
    <col min="4" max="4" width="7.109375" bestFit="1" customWidth="1"/>
    <col min="5" max="5" width="6.6640625" bestFit="1" customWidth="1"/>
    <col min="6" max="6" width="20.44140625" bestFit="1" customWidth="1"/>
    <col min="7" max="7" width="12.5546875" bestFit="1" customWidth="1"/>
    <col min="8" max="8" width="7.88671875" bestFit="1" customWidth="1"/>
    <col min="9" max="9" width="14.6640625" bestFit="1" customWidth="1"/>
    <col min="10" max="10" width="14.5546875" bestFit="1" customWidth="1"/>
    <col min="11" max="11" width="18.6640625" bestFit="1" customWidth="1"/>
    <col min="12" max="12" width="9.88671875" bestFit="1" customWidth="1"/>
    <col min="13" max="13" width="13.5546875" bestFit="1" customWidth="1"/>
    <col min="14" max="14" width="25.44140625" bestFit="1" customWidth="1"/>
    <col min="15" max="15" width="29" bestFit="1" customWidth="1"/>
    <col min="16" max="16" width="22.109375" bestFit="1" customWidth="1"/>
    <col min="17" max="17" width="17.33203125" bestFit="1" customWidth="1"/>
    <col min="18" max="18" width="21.6640625" bestFit="1" customWidth="1"/>
    <col min="19" max="19" width="17.33203125" bestFit="1" customWidth="1"/>
    <col min="20" max="20" width="22.109375" bestFit="1" customWidth="1"/>
    <col min="21" max="21" width="18.33203125" bestFit="1" customWidth="1"/>
    <col min="22" max="22" width="17.33203125" bestFit="1" customWidth="1"/>
    <col min="23" max="23" width="28" bestFit="1" customWidth="1"/>
    <col min="24" max="24" width="31.44140625" bestFit="1" customWidth="1"/>
    <col min="25" max="25" width="24.6640625" bestFit="1" customWidth="1"/>
    <col min="26" max="26" width="19.88671875" bestFit="1" customWidth="1"/>
    <col min="27" max="27" width="24.33203125" bestFit="1" customWidth="1"/>
    <col min="28" max="28" width="19.88671875" bestFit="1" customWidth="1"/>
    <col min="29" max="29" width="24.6640625" bestFit="1" customWidth="1"/>
    <col min="30" max="30" width="20.88671875" bestFit="1" customWidth="1"/>
    <col min="31" max="31" width="19.88671875" bestFit="1" customWidth="1"/>
    <col min="32" max="32" width="16.5546875" bestFit="1" customWidth="1"/>
  </cols>
  <sheetData>
    <row r="1" spans="1:32" x14ac:dyDescent="0.3">
      <c r="A1" t="s">
        <v>1457</v>
      </c>
      <c r="B1" t="s">
        <v>1456</v>
      </c>
      <c r="C1" t="s">
        <v>1455</v>
      </c>
      <c r="D1" t="s">
        <v>1454</v>
      </c>
      <c r="E1" t="s">
        <v>1453</v>
      </c>
      <c r="F1" t="s">
        <v>1452</v>
      </c>
      <c r="G1" t="s">
        <v>1451</v>
      </c>
      <c r="H1" t="s">
        <v>1450</v>
      </c>
      <c r="I1" t="s">
        <v>1449</v>
      </c>
      <c r="J1" t="s">
        <v>1448</v>
      </c>
      <c r="K1" t="s">
        <v>1447</v>
      </c>
      <c r="L1" t="s">
        <v>1446</v>
      </c>
      <c r="M1" t="s">
        <v>1445</v>
      </c>
      <c r="N1" t="s">
        <v>1444</v>
      </c>
      <c r="O1" t="s">
        <v>1443</v>
      </c>
      <c r="P1" t="s">
        <v>1442</v>
      </c>
      <c r="Q1" t="s">
        <v>1441</v>
      </c>
      <c r="R1" t="s">
        <v>1440</v>
      </c>
      <c r="S1" t="s">
        <v>1439</v>
      </c>
      <c r="T1" t="s">
        <v>1438</v>
      </c>
      <c r="U1" t="s">
        <v>1437</v>
      </c>
      <c r="V1" t="s">
        <v>1436</v>
      </c>
      <c r="W1" t="s">
        <v>1435</v>
      </c>
      <c r="X1" t="s">
        <v>1434</v>
      </c>
      <c r="Y1" t="s">
        <v>1433</v>
      </c>
      <c r="Z1" t="s">
        <v>1432</v>
      </c>
      <c r="AA1" t="s">
        <v>1431</v>
      </c>
      <c r="AB1" t="s">
        <v>1430</v>
      </c>
      <c r="AC1" t="s">
        <v>1429</v>
      </c>
      <c r="AD1" t="s">
        <v>1428</v>
      </c>
      <c r="AE1" t="s">
        <v>1427</v>
      </c>
      <c r="AF1" t="s">
        <v>1426</v>
      </c>
    </row>
    <row r="2" spans="1:32" x14ac:dyDescent="0.3">
      <c r="A2" t="s">
        <v>1425</v>
      </c>
      <c r="B2" t="s">
        <v>1421</v>
      </c>
      <c r="C2" t="s">
        <v>1420</v>
      </c>
      <c r="D2">
        <v>2015</v>
      </c>
      <c r="E2">
        <v>1</v>
      </c>
      <c r="F2" s="1">
        <v>42100</v>
      </c>
      <c r="G2" t="s">
        <v>61</v>
      </c>
      <c r="H2">
        <v>45</v>
      </c>
      <c r="I2" t="s">
        <v>1</v>
      </c>
      <c r="J2" t="s">
        <v>1</v>
      </c>
      <c r="K2">
        <v>1</v>
      </c>
      <c r="L2" t="s">
        <v>82</v>
      </c>
      <c r="M2" s="1">
        <v>42307</v>
      </c>
      <c r="N2">
        <v>1394</v>
      </c>
      <c r="P2">
        <v>329</v>
      </c>
      <c r="Q2">
        <v>4</v>
      </c>
      <c r="R2">
        <v>24</v>
      </c>
      <c r="S2">
        <v>41</v>
      </c>
      <c r="W2">
        <v>110</v>
      </c>
      <c r="Y2">
        <v>35</v>
      </c>
      <c r="Z2">
        <v>0</v>
      </c>
      <c r="AA2">
        <v>1</v>
      </c>
      <c r="AB2">
        <v>1</v>
      </c>
    </row>
    <row r="3" spans="1:32" x14ac:dyDescent="0.3">
      <c r="A3" t="s">
        <v>1424</v>
      </c>
      <c r="B3" t="s">
        <v>1421</v>
      </c>
      <c r="C3" t="s">
        <v>1420</v>
      </c>
      <c r="D3">
        <v>2015</v>
      </c>
      <c r="E3">
        <v>1</v>
      </c>
      <c r="F3" s="1">
        <v>42100</v>
      </c>
      <c r="G3" t="s">
        <v>53</v>
      </c>
      <c r="H3">
        <v>45</v>
      </c>
      <c r="I3" t="s">
        <v>1</v>
      </c>
      <c r="J3" t="s">
        <v>1</v>
      </c>
      <c r="K3">
        <v>1</v>
      </c>
      <c r="L3" t="s">
        <v>82</v>
      </c>
      <c r="M3" s="1">
        <v>42307</v>
      </c>
      <c r="N3">
        <v>1322</v>
      </c>
      <c r="P3">
        <v>297</v>
      </c>
      <c r="Q3">
        <v>4</v>
      </c>
      <c r="R3">
        <v>24</v>
      </c>
      <c r="S3">
        <v>44</v>
      </c>
      <c r="W3">
        <v>25</v>
      </c>
      <c r="Y3">
        <v>8</v>
      </c>
      <c r="Z3">
        <v>0</v>
      </c>
      <c r="AA3">
        <v>1</v>
      </c>
      <c r="AB3">
        <v>0</v>
      </c>
    </row>
    <row r="4" spans="1:32" x14ac:dyDescent="0.3">
      <c r="A4" t="s">
        <v>1423</v>
      </c>
      <c r="B4" t="s">
        <v>1421</v>
      </c>
      <c r="C4" t="s">
        <v>1420</v>
      </c>
      <c r="D4">
        <v>2015</v>
      </c>
      <c r="E4">
        <v>2</v>
      </c>
      <c r="F4" s="1">
        <v>42115</v>
      </c>
      <c r="G4" t="s">
        <v>61</v>
      </c>
      <c r="H4">
        <v>45</v>
      </c>
      <c r="I4" t="s">
        <v>1</v>
      </c>
      <c r="J4" t="s">
        <v>1</v>
      </c>
      <c r="K4">
        <v>1</v>
      </c>
      <c r="L4" t="s">
        <v>82</v>
      </c>
      <c r="M4" s="1">
        <v>42307</v>
      </c>
      <c r="N4">
        <v>1361</v>
      </c>
      <c r="P4">
        <v>334</v>
      </c>
      <c r="Q4">
        <v>3</v>
      </c>
      <c r="R4">
        <v>25</v>
      </c>
      <c r="S4">
        <v>41</v>
      </c>
      <c r="W4">
        <v>71</v>
      </c>
      <c r="Y4">
        <v>20</v>
      </c>
      <c r="Z4">
        <v>0</v>
      </c>
      <c r="AA4">
        <v>0</v>
      </c>
      <c r="AB4">
        <v>0</v>
      </c>
    </row>
    <row r="5" spans="1:32" x14ac:dyDescent="0.3">
      <c r="A5" t="s">
        <v>1422</v>
      </c>
      <c r="B5" t="s">
        <v>1421</v>
      </c>
      <c r="C5" t="s">
        <v>1420</v>
      </c>
      <c r="D5">
        <v>2015</v>
      </c>
      <c r="E5">
        <v>2</v>
      </c>
      <c r="F5" s="1">
        <v>42115</v>
      </c>
      <c r="G5" t="s">
        <v>53</v>
      </c>
      <c r="H5">
        <v>45</v>
      </c>
      <c r="I5" t="s">
        <v>1</v>
      </c>
      <c r="J5" t="s">
        <v>1</v>
      </c>
      <c r="K5">
        <v>1</v>
      </c>
      <c r="L5" t="s">
        <v>82</v>
      </c>
      <c r="M5" s="1">
        <v>42307</v>
      </c>
      <c r="N5">
        <v>1300</v>
      </c>
      <c r="P5">
        <v>297</v>
      </c>
      <c r="Q5">
        <v>3</v>
      </c>
      <c r="R5">
        <v>25</v>
      </c>
      <c r="S5">
        <v>43</v>
      </c>
      <c r="W5">
        <v>32</v>
      </c>
      <c r="Y5">
        <v>10</v>
      </c>
      <c r="Z5">
        <v>0</v>
      </c>
      <c r="AA5">
        <v>1</v>
      </c>
      <c r="AB5">
        <v>0</v>
      </c>
    </row>
    <row r="6" spans="1:32" x14ac:dyDescent="0.3">
      <c r="A6" t="s">
        <v>1419</v>
      </c>
      <c r="B6" t="s">
        <v>1332</v>
      </c>
      <c r="C6" t="s">
        <v>1370</v>
      </c>
      <c r="D6">
        <v>2014</v>
      </c>
      <c r="E6">
        <v>1</v>
      </c>
      <c r="F6" s="1">
        <v>41739</v>
      </c>
      <c r="G6" t="s">
        <v>229</v>
      </c>
      <c r="H6">
        <v>15</v>
      </c>
      <c r="I6" t="s">
        <v>1</v>
      </c>
      <c r="J6" t="s">
        <v>1</v>
      </c>
      <c r="K6" t="s">
        <v>1</v>
      </c>
      <c r="L6">
        <v>1</v>
      </c>
      <c r="M6" s="1">
        <v>41812</v>
      </c>
    </row>
    <row r="7" spans="1:32" x14ac:dyDescent="0.3">
      <c r="A7" t="s">
        <v>1419</v>
      </c>
      <c r="B7" t="s">
        <v>1332</v>
      </c>
      <c r="C7" t="s">
        <v>1370</v>
      </c>
      <c r="D7">
        <v>2014</v>
      </c>
      <c r="E7">
        <v>1</v>
      </c>
      <c r="F7" s="1">
        <v>41739</v>
      </c>
      <c r="G7" t="s">
        <v>229</v>
      </c>
      <c r="H7">
        <v>15</v>
      </c>
      <c r="I7" t="s">
        <v>1</v>
      </c>
      <c r="J7" t="s">
        <v>1</v>
      </c>
      <c r="K7" t="s">
        <v>1</v>
      </c>
      <c r="L7">
        <v>1</v>
      </c>
      <c r="M7" s="1">
        <v>41825</v>
      </c>
      <c r="N7">
        <v>457</v>
      </c>
      <c r="W7">
        <v>46</v>
      </c>
    </row>
    <row r="8" spans="1:32" x14ac:dyDescent="0.3">
      <c r="A8" t="s">
        <v>1419</v>
      </c>
      <c r="B8" t="s">
        <v>1332</v>
      </c>
      <c r="C8" t="s">
        <v>1370</v>
      </c>
      <c r="D8">
        <v>2014</v>
      </c>
      <c r="E8">
        <v>1</v>
      </c>
      <c r="F8" s="1">
        <v>41739</v>
      </c>
      <c r="G8" t="s">
        <v>229</v>
      </c>
      <c r="H8">
        <v>15</v>
      </c>
      <c r="I8" t="s">
        <v>1</v>
      </c>
      <c r="J8" t="s">
        <v>1</v>
      </c>
      <c r="K8" t="s">
        <v>1</v>
      </c>
      <c r="L8">
        <v>1</v>
      </c>
      <c r="M8" s="1">
        <v>41824</v>
      </c>
    </row>
    <row r="9" spans="1:32" x14ac:dyDescent="0.3">
      <c r="A9" t="s">
        <v>1419</v>
      </c>
      <c r="B9" t="s">
        <v>1332</v>
      </c>
      <c r="C9" t="s">
        <v>1370</v>
      </c>
      <c r="D9">
        <v>2014</v>
      </c>
      <c r="E9">
        <v>1</v>
      </c>
      <c r="F9" s="1">
        <v>41739</v>
      </c>
      <c r="G9" t="s">
        <v>229</v>
      </c>
      <c r="H9">
        <v>15</v>
      </c>
      <c r="I9" t="s">
        <v>1</v>
      </c>
      <c r="J9" t="s">
        <v>1</v>
      </c>
      <c r="K9" t="s">
        <v>1</v>
      </c>
      <c r="L9">
        <v>1</v>
      </c>
      <c r="M9" s="1">
        <v>41893</v>
      </c>
    </row>
    <row r="10" spans="1:32" x14ac:dyDescent="0.3">
      <c r="A10" t="s">
        <v>1419</v>
      </c>
      <c r="B10" t="s">
        <v>1332</v>
      </c>
      <c r="C10" t="s">
        <v>1370</v>
      </c>
      <c r="D10">
        <v>2014</v>
      </c>
      <c r="E10">
        <v>1</v>
      </c>
      <c r="F10" s="1">
        <v>41739</v>
      </c>
      <c r="G10" t="s">
        <v>229</v>
      </c>
      <c r="H10">
        <v>15</v>
      </c>
      <c r="I10" t="s">
        <v>1</v>
      </c>
      <c r="J10" t="s">
        <v>1</v>
      </c>
      <c r="K10" t="s">
        <v>1</v>
      </c>
      <c r="L10">
        <v>1</v>
      </c>
      <c r="M10" s="1">
        <v>41920</v>
      </c>
      <c r="N10">
        <v>1576</v>
      </c>
      <c r="P10">
        <v>377</v>
      </c>
      <c r="R10">
        <v>20</v>
      </c>
      <c r="S10">
        <v>40</v>
      </c>
      <c r="W10">
        <v>72</v>
      </c>
      <c r="Y10">
        <v>33</v>
      </c>
      <c r="AA10">
        <v>1</v>
      </c>
      <c r="AB10">
        <v>2</v>
      </c>
    </row>
    <row r="11" spans="1:32" x14ac:dyDescent="0.3">
      <c r="A11" t="s">
        <v>1418</v>
      </c>
      <c r="B11" t="s">
        <v>1332</v>
      </c>
      <c r="C11" t="s">
        <v>1370</v>
      </c>
      <c r="D11">
        <v>2014</v>
      </c>
      <c r="E11">
        <v>1</v>
      </c>
      <c r="F11" s="1">
        <v>41739</v>
      </c>
      <c r="G11" t="s">
        <v>229</v>
      </c>
      <c r="H11">
        <v>45</v>
      </c>
      <c r="I11" t="s">
        <v>1</v>
      </c>
      <c r="J11" t="s">
        <v>1</v>
      </c>
      <c r="K11" t="s">
        <v>1</v>
      </c>
      <c r="L11">
        <v>1</v>
      </c>
      <c r="M11" s="1">
        <v>41812</v>
      </c>
    </row>
    <row r="12" spans="1:32" x14ac:dyDescent="0.3">
      <c r="A12" t="s">
        <v>1418</v>
      </c>
      <c r="B12" t="s">
        <v>1332</v>
      </c>
      <c r="C12" t="s">
        <v>1370</v>
      </c>
      <c r="D12">
        <v>2014</v>
      </c>
      <c r="E12">
        <v>1</v>
      </c>
      <c r="F12" s="1">
        <v>41739</v>
      </c>
      <c r="G12" t="s">
        <v>229</v>
      </c>
      <c r="H12">
        <v>45</v>
      </c>
      <c r="I12" t="s">
        <v>1</v>
      </c>
      <c r="J12" t="s">
        <v>1</v>
      </c>
      <c r="K12" t="s">
        <v>1</v>
      </c>
      <c r="L12">
        <v>1</v>
      </c>
      <c r="M12" s="1">
        <v>41826</v>
      </c>
      <c r="N12">
        <v>437</v>
      </c>
      <c r="W12">
        <v>37</v>
      </c>
    </row>
    <row r="13" spans="1:32" x14ac:dyDescent="0.3">
      <c r="A13" t="s">
        <v>1418</v>
      </c>
      <c r="B13" t="s">
        <v>1332</v>
      </c>
      <c r="C13" t="s">
        <v>1370</v>
      </c>
      <c r="D13">
        <v>2014</v>
      </c>
      <c r="E13">
        <v>1</v>
      </c>
      <c r="F13" s="1">
        <v>41739</v>
      </c>
      <c r="G13" t="s">
        <v>229</v>
      </c>
      <c r="H13">
        <v>45</v>
      </c>
      <c r="I13" t="s">
        <v>1</v>
      </c>
      <c r="J13" t="s">
        <v>1</v>
      </c>
      <c r="K13" t="s">
        <v>1</v>
      </c>
      <c r="L13">
        <v>1</v>
      </c>
      <c r="M13" s="1">
        <v>41821</v>
      </c>
    </row>
    <row r="14" spans="1:32" x14ac:dyDescent="0.3">
      <c r="A14" t="s">
        <v>1418</v>
      </c>
      <c r="B14" t="s">
        <v>1332</v>
      </c>
      <c r="C14" t="s">
        <v>1370</v>
      </c>
      <c r="D14">
        <v>2014</v>
      </c>
      <c r="E14">
        <v>1</v>
      </c>
      <c r="F14" s="1">
        <v>41739</v>
      </c>
      <c r="G14" t="s">
        <v>229</v>
      </c>
      <c r="H14">
        <v>45</v>
      </c>
      <c r="I14" t="s">
        <v>1</v>
      </c>
      <c r="J14" t="s">
        <v>1</v>
      </c>
      <c r="K14" t="s">
        <v>1</v>
      </c>
      <c r="L14">
        <v>1</v>
      </c>
      <c r="M14" s="1">
        <v>41894</v>
      </c>
    </row>
    <row r="15" spans="1:32" x14ac:dyDescent="0.3">
      <c r="A15" t="s">
        <v>1418</v>
      </c>
      <c r="B15" t="s">
        <v>1332</v>
      </c>
      <c r="C15" t="s">
        <v>1370</v>
      </c>
      <c r="D15">
        <v>2014</v>
      </c>
      <c r="E15">
        <v>1</v>
      </c>
      <c r="F15" s="1">
        <v>41739</v>
      </c>
      <c r="G15" t="s">
        <v>229</v>
      </c>
      <c r="H15">
        <v>45</v>
      </c>
      <c r="I15" t="s">
        <v>1</v>
      </c>
      <c r="J15" t="s">
        <v>1</v>
      </c>
      <c r="K15" t="s">
        <v>1</v>
      </c>
      <c r="L15">
        <v>1</v>
      </c>
      <c r="M15" s="1">
        <v>41920</v>
      </c>
      <c r="N15">
        <v>1031</v>
      </c>
      <c r="P15">
        <v>246</v>
      </c>
      <c r="R15">
        <v>21</v>
      </c>
      <c r="S15">
        <v>39</v>
      </c>
      <c r="W15">
        <v>144</v>
      </c>
      <c r="Y15">
        <v>53</v>
      </c>
      <c r="AA15">
        <v>1</v>
      </c>
      <c r="AB15">
        <v>1</v>
      </c>
    </row>
    <row r="16" spans="1:32" x14ac:dyDescent="0.3">
      <c r="A16" t="s">
        <v>1417</v>
      </c>
      <c r="B16" t="s">
        <v>1332</v>
      </c>
      <c r="C16" t="s">
        <v>1370</v>
      </c>
      <c r="D16">
        <v>2014</v>
      </c>
      <c r="E16">
        <v>1</v>
      </c>
      <c r="F16" s="1">
        <v>41739</v>
      </c>
      <c r="G16" t="s">
        <v>1379</v>
      </c>
      <c r="H16">
        <v>15</v>
      </c>
      <c r="I16" t="s">
        <v>1</v>
      </c>
      <c r="J16" t="s">
        <v>1</v>
      </c>
      <c r="K16" t="s">
        <v>1</v>
      </c>
      <c r="L16">
        <v>1</v>
      </c>
      <c r="M16" s="1">
        <v>41814</v>
      </c>
    </row>
    <row r="17" spans="1:28" x14ac:dyDescent="0.3">
      <c r="A17" t="s">
        <v>1417</v>
      </c>
      <c r="B17" t="s">
        <v>1332</v>
      </c>
      <c r="C17" t="s">
        <v>1370</v>
      </c>
      <c r="D17">
        <v>2014</v>
      </c>
      <c r="E17">
        <v>1</v>
      </c>
      <c r="F17" s="1">
        <v>41739</v>
      </c>
      <c r="G17" t="s">
        <v>1379</v>
      </c>
      <c r="H17">
        <v>15</v>
      </c>
      <c r="I17" t="s">
        <v>1</v>
      </c>
      <c r="J17" t="s">
        <v>1</v>
      </c>
      <c r="K17" t="s">
        <v>1</v>
      </c>
      <c r="L17">
        <v>1</v>
      </c>
      <c r="M17" s="1">
        <v>41830</v>
      </c>
      <c r="N17">
        <v>761</v>
      </c>
      <c r="W17">
        <v>15</v>
      </c>
    </row>
    <row r="18" spans="1:28" x14ac:dyDescent="0.3">
      <c r="A18" t="s">
        <v>1417</v>
      </c>
      <c r="B18" t="s">
        <v>1332</v>
      </c>
      <c r="C18" t="s">
        <v>1370</v>
      </c>
      <c r="D18">
        <v>2014</v>
      </c>
      <c r="E18">
        <v>1</v>
      </c>
      <c r="F18" s="1">
        <v>41739</v>
      </c>
      <c r="G18" t="s">
        <v>1379</v>
      </c>
      <c r="H18">
        <v>15</v>
      </c>
      <c r="I18" t="s">
        <v>1</v>
      </c>
      <c r="J18" t="s">
        <v>1</v>
      </c>
      <c r="K18" t="s">
        <v>1</v>
      </c>
      <c r="L18">
        <v>1</v>
      </c>
      <c r="M18" s="1">
        <v>41841</v>
      </c>
    </row>
    <row r="19" spans="1:28" x14ac:dyDescent="0.3">
      <c r="A19" t="s">
        <v>1417</v>
      </c>
      <c r="B19" t="s">
        <v>1332</v>
      </c>
      <c r="C19" t="s">
        <v>1370</v>
      </c>
      <c r="D19">
        <v>2014</v>
      </c>
      <c r="E19">
        <v>1</v>
      </c>
      <c r="F19" s="1">
        <v>41739</v>
      </c>
      <c r="G19" t="s">
        <v>1379</v>
      </c>
      <c r="H19">
        <v>15</v>
      </c>
      <c r="I19" t="s">
        <v>1</v>
      </c>
      <c r="J19" t="s">
        <v>1</v>
      </c>
      <c r="K19" t="s">
        <v>1</v>
      </c>
      <c r="L19">
        <v>1</v>
      </c>
      <c r="M19" s="1">
        <v>41894</v>
      </c>
    </row>
    <row r="20" spans="1:28" x14ac:dyDescent="0.3">
      <c r="A20" t="s">
        <v>1417</v>
      </c>
      <c r="B20" t="s">
        <v>1332</v>
      </c>
      <c r="C20" t="s">
        <v>1370</v>
      </c>
      <c r="D20">
        <v>2014</v>
      </c>
      <c r="E20">
        <v>1</v>
      </c>
      <c r="F20" s="1">
        <v>41739</v>
      </c>
      <c r="G20" t="s">
        <v>1379</v>
      </c>
      <c r="H20">
        <v>15</v>
      </c>
      <c r="I20" t="s">
        <v>1</v>
      </c>
      <c r="J20" t="s">
        <v>1</v>
      </c>
      <c r="K20" t="s">
        <v>1</v>
      </c>
      <c r="L20">
        <v>1</v>
      </c>
      <c r="M20" s="1">
        <v>41920</v>
      </c>
      <c r="N20">
        <v>1652</v>
      </c>
      <c r="P20">
        <v>440</v>
      </c>
      <c r="R20">
        <v>21</v>
      </c>
      <c r="S20">
        <v>40</v>
      </c>
      <c r="W20">
        <v>190</v>
      </c>
      <c r="Y20">
        <v>45</v>
      </c>
      <c r="AA20">
        <v>1</v>
      </c>
      <c r="AB20">
        <v>1</v>
      </c>
    </row>
    <row r="21" spans="1:28" x14ac:dyDescent="0.3">
      <c r="A21" t="s">
        <v>1416</v>
      </c>
      <c r="B21" t="s">
        <v>1332</v>
      </c>
      <c r="C21" t="s">
        <v>1370</v>
      </c>
      <c r="D21">
        <v>2014</v>
      </c>
      <c r="E21">
        <v>1</v>
      </c>
      <c r="F21" s="1">
        <v>41739</v>
      </c>
      <c r="G21" t="s">
        <v>1379</v>
      </c>
      <c r="H21">
        <v>45</v>
      </c>
      <c r="I21" t="s">
        <v>1</v>
      </c>
      <c r="J21" t="s">
        <v>1</v>
      </c>
      <c r="K21" t="s">
        <v>1</v>
      </c>
      <c r="L21">
        <v>1</v>
      </c>
      <c r="M21" s="1">
        <v>41814</v>
      </c>
    </row>
    <row r="22" spans="1:28" x14ac:dyDescent="0.3">
      <c r="A22" t="s">
        <v>1416</v>
      </c>
      <c r="B22" t="s">
        <v>1332</v>
      </c>
      <c r="C22" t="s">
        <v>1370</v>
      </c>
      <c r="D22">
        <v>2014</v>
      </c>
      <c r="E22">
        <v>1</v>
      </c>
      <c r="F22" s="1">
        <v>41739</v>
      </c>
      <c r="G22" t="s">
        <v>1379</v>
      </c>
      <c r="H22">
        <v>45</v>
      </c>
      <c r="I22" t="s">
        <v>1</v>
      </c>
      <c r="J22" t="s">
        <v>1</v>
      </c>
      <c r="K22" t="s">
        <v>1</v>
      </c>
      <c r="L22">
        <v>1</v>
      </c>
      <c r="M22" s="1">
        <v>41832</v>
      </c>
      <c r="N22">
        <v>699</v>
      </c>
      <c r="W22">
        <v>68</v>
      </c>
    </row>
    <row r="23" spans="1:28" x14ac:dyDescent="0.3">
      <c r="A23" t="s">
        <v>1416</v>
      </c>
      <c r="B23" t="s">
        <v>1332</v>
      </c>
      <c r="C23" t="s">
        <v>1370</v>
      </c>
      <c r="D23">
        <v>2014</v>
      </c>
      <c r="E23">
        <v>1</v>
      </c>
      <c r="F23" s="1">
        <v>41739</v>
      </c>
      <c r="G23" t="s">
        <v>1379</v>
      </c>
      <c r="H23">
        <v>45</v>
      </c>
      <c r="I23" t="s">
        <v>1</v>
      </c>
      <c r="J23" t="s">
        <v>1</v>
      </c>
      <c r="K23" t="s">
        <v>1</v>
      </c>
      <c r="L23">
        <v>1</v>
      </c>
      <c r="M23" s="1">
        <v>41843</v>
      </c>
    </row>
    <row r="24" spans="1:28" x14ac:dyDescent="0.3">
      <c r="A24" t="s">
        <v>1416</v>
      </c>
      <c r="B24" t="s">
        <v>1332</v>
      </c>
      <c r="C24" t="s">
        <v>1370</v>
      </c>
      <c r="D24">
        <v>2014</v>
      </c>
      <c r="E24">
        <v>1</v>
      </c>
      <c r="F24" s="1">
        <v>41739</v>
      </c>
      <c r="G24" t="s">
        <v>1379</v>
      </c>
      <c r="H24">
        <v>45</v>
      </c>
      <c r="I24" t="s">
        <v>1</v>
      </c>
      <c r="J24" t="s">
        <v>1</v>
      </c>
      <c r="K24" t="s">
        <v>1</v>
      </c>
      <c r="L24">
        <v>1</v>
      </c>
      <c r="M24" s="1">
        <v>41894</v>
      </c>
    </row>
    <row r="25" spans="1:28" x14ac:dyDescent="0.3">
      <c r="A25" t="s">
        <v>1416</v>
      </c>
      <c r="B25" t="s">
        <v>1332</v>
      </c>
      <c r="C25" t="s">
        <v>1370</v>
      </c>
      <c r="D25">
        <v>2014</v>
      </c>
      <c r="E25">
        <v>1</v>
      </c>
      <c r="F25" s="1">
        <v>41739</v>
      </c>
      <c r="G25" t="s">
        <v>1379</v>
      </c>
      <c r="H25">
        <v>45</v>
      </c>
      <c r="I25" t="s">
        <v>1</v>
      </c>
      <c r="J25" t="s">
        <v>1</v>
      </c>
      <c r="K25" t="s">
        <v>1</v>
      </c>
      <c r="L25">
        <v>1</v>
      </c>
      <c r="M25" s="1">
        <v>41920</v>
      </c>
      <c r="N25">
        <v>1379</v>
      </c>
      <c r="P25">
        <v>384</v>
      </c>
      <c r="R25">
        <v>20</v>
      </c>
      <c r="S25">
        <v>42</v>
      </c>
      <c r="W25">
        <v>121</v>
      </c>
      <c r="Y25">
        <v>43</v>
      </c>
      <c r="AA25">
        <v>1</v>
      </c>
      <c r="AB25">
        <v>1</v>
      </c>
    </row>
    <row r="26" spans="1:28" x14ac:dyDescent="0.3">
      <c r="A26" t="s">
        <v>1415</v>
      </c>
      <c r="B26" t="s">
        <v>1332</v>
      </c>
      <c r="C26" t="s">
        <v>1370</v>
      </c>
      <c r="D26">
        <v>2014</v>
      </c>
      <c r="E26">
        <v>1</v>
      </c>
      <c r="F26" s="1">
        <v>41739</v>
      </c>
      <c r="G26" t="s">
        <v>134</v>
      </c>
      <c r="H26">
        <v>15</v>
      </c>
      <c r="I26" t="s">
        <v>1</v>
      </c>
      <c r="J26" t="s">
        <v>1</v>
      </c>
      <c r="K26" t="s">
        <v>1</v>
      </c>
      <c r="L26">
        <v>1</v>
      </c>
      <c r="M26" s="1">
        <v>41816</v>
      </c>
    </row>
    <row r="27" spans="1:28" x14ac:dyDescent="0.3">
      <c r="A27" t="s">
        <v>1415</v>
      </c>
      <c r="B27" t="s">
        <v>1332</v>
      </c>
      <c r="C27" t="s">
        <v>1370</v>
      </c>
      <c r="D27">
        <v>2014</v>
      </c>
      <c r="E27">
        <v>1</v>
      </c>
      <c r="F27" s="1">
        <v>41739</v>
      </c>
      <c r="G27" t="s">
        <v>134</v>
      </c>
      <c r="H27">
        <v>15</v>
      </c>
      <c r="I27" t="s">
        <v>1</v>
      </c>
      <c r="J27" t="s">
        <v>1</v>
      </c>
      <c r="K27" t="s">
        <v>1</v>
      </c>
      <c r="L27">
        <v>1</v>
      </c>
      <c r="M27" s="1">
        <v>41827</v>
      </c>
      <c r="N27">
        <v>734</v>
      </c>
      <c r="W27">
        <v>66</v>
      </c>
    </row>
    <row r="28" spans="1:28" x14ac:dyDescent="0.3">
      <c r="A28" t="s">
        <v>1415</v>
      </c>
      <c r="B28" t="s">
        <v>1332</v>
      </c>
      <c r="C28" t="s">
        <v>1370</v>
      </c>
      <c r="D28">
        <v>2014</v>
      </c>
      <c r="E28">
        <v>1</v>
      </c>
      <c r="F28" s="1">
        <v>41739</v>
      </c>
      <c r="G28" t="s">
        <v>134</v>
      </c>
      <c r="H28">
        <v>15</v>
      </c>
      <c r="I28" t="s">
        <v>1</v>
      </c>
      <c r="J28" t="s">
        <v>1</v>
      </c>
      <c r="K28" t="s">
        <v>1</v>
      </c>
      <c r="L28">
        <v>1</v>
      </c>
      <c r="M28" s="1">
        <v>41831</v>
      </c>
    </row>
    <row r="29" spans="1:28" x14ac:dyDescent="0.3">
      <c r="A29" t="s">
        <v>1415</v>
      </c>
      <c r="B29" t="s">
        <v>1332</v>
      </c>
      <c r="C29" t="s">
        <v>1370</v>
      </c>
      <c r="D29">
        <v>2014</v>
      </c>
      <c r="E29">
        <v>1</v>
      </c>
      <c r="F29" s="1">
        <v>41739</v>
      </c>
      <c r="G29" t="s">
        <v>134</v>
      </c>
      <c r="H29">
        <v>15</v>
      </c>
      <c r="I29" t="s">
        <v>1</v>
      </c>
      <c r="J29" t="s">
        <v>1</v>
      </c>
      <c r="K29" t="s">
        <v>1</v>
      </c>
      <c r="L29">
        <v>1</v>
      </c>
      <c r="M29" s="1">
        <v>41894</v>
      </c>
    </row>
    <row r="30" spans="1:28" x14ac:dyDescent="0.3">
      <c r="A30" t="s">
        <v>1415</v>
      </c>
      <c r="B30" t="s">
        <v>1332</v>
      </c>
      <c r="C30" t="s">
        <v>1370</v>
      </c>
      <c r="D30">
        <v>2014</v>
      </c>
      <c r="E30">
        <v>1</v>
      </c>
      <c r="F30" s="1">
        <v>41739</v>
      </c>
      <c r="G30" t="s">
        <v>134</v>
      </c>
      <c r="H30">
        <v>15</v>
      </c>
      <c r="I30" t="s">
        <v>1</v>
      </c>
      <c r="J30" t="s">
        <v>1</v>
      </c>
      <c r="K30" t="s">
        <v>1</v>
      </c>
      <c r="L30">
        <v>1</v>
      </c>
      <c r="M30" s="1">
        <v>41920</v>
      </c>
      <c r="N30">
        <v>1310</v>
      </c>
      <c r="P30">
        <v>360</v>
      </c>
      <c r="R30">
        <v>20</v>
      </c>
      <c r="S30">
        <v>39</v>
      </c>
      <c r="W30">
        <v>223</v>
      </c>
      <c r="Y30">
        <v>47</v>
      </c>
      <c r="AA30">
        <v>1</v>
      </c>
      <c r="AB30">
        <v>1</v>
      </c>
    </row>
    <row r="31" spans="1:28" x14ac:dyDescent="0.3">
      <c r="A31" t="s">
        <v>1414</v>
      </c>
      <c r="B31" t="s">
        <v>1332</v>
      </c>
      <c r="C31" t="s">
        <v>1370</v>
      </c>
      <c r="D31">
        <v>2014</v>
      </c>
      <c r="E31">
        <v>1</v>
      </c>
      <c r="F31" s="1">
        <v>41739</v>
      </c>
      <c r="G31" t="s">
        <v>134</v>
      </c>
      <c r="H31">
        <v>45</v>
      </c>
      <c r="I31" t="s">
        <v>1</v>
      </c>
      <c r="J31" t="s">
        <v>1</v>
      </c>
      <c r="K31" t="s">
        <v>1</v>
      </c>
      <c r="L31">
        <v>1</v>
      </c>
      <c r="M31" s="1">
        <v>41815</v>
      </c>
    </row>
    <row r="32" spans="1:28" x14ac:dyDescent="0.3">
      <c r="A32" t="s">
        <v>1414</v>
      </c>
      <c r="B32" t="s">
        <v>1332</v>
      </c>
      <c r="C32" t="s">
        <v>1370</v>
      </c>
      <c r="D32">
        <v>2014</v>
      </c>
      <c r="E32">
        <v>1</v>
      </c>
      <c r="F32" s="1">
        <v>41739</v>
      </c>
      <c r="G32" t="s">
        <v>134</v>
      </c>
      <c r="H32">
        <v>45</v>
      </c>
      <c r="I32" t="s">
        <v>1</v>
      </c>
      <c r="J32" t="s">
        <v>1</v>
      </c>
      <c r="K32" t="s">
        <v>1</v>
      </c>
      <c r="L32">
        <v>1</v>
      </c>
      <c r="M32" s="1">
        <v>41830</v>
      </c>
      <c r="N32">
        <v>742</v>
      </c>
      <c r="W32">
        <v>43</v>
      </c>
    </row>
    <row r="33" spans="1:28" x14ac:dyDescent="0.3">
      <c r="A33" t="s">
        <v>1414</v>
      </c>
      <c r="B33" t="s">
        <v>1332</v>
      </c>
      <c r="C33" t="s">
        <v>1370</v>
      </c>
      <c r="D33">
        <v>2014</v>
      </c>
      <c r="E33">
        <v>1</v>
      </c>
      <c r="F33" s="1">
        <v>41739</v>
      </c>
      <c r="G33" t="s">
        <v>134</v>
      </c>
      <c r="H33">
        <v>45</v>
      </c>
      <c r="I33" t="s">
        <v>1</v>
      </c>
      <c r="J33" t="s">
        <v>1</v>
      </c>
      <c r="K33" t="s">
        <v>1</v>
      </c>
      <c r="L33">
        <v>1</v>
      </c>
      <c r="M33" s="1">
        <v>41839</v>
      </c>
    </row>
    <row r="34" spans="1:28" x14ac:dyDescent="0.3">
      <c r="A34" t="s">
        <v>1414</v>
      </c>
      <c r="B34" t="s">
        <v>1332</v>
      </c>
      <c r="C34" t="s">
        <v>1370</v>
      </c>
      <c r="D34">
        <v>2014</v>
      </c>
      <c r="E34">
        <v>1</v>
      </c>
      <c r="F34" s="1">
        <v>41739</v>
      </c>
      <c r="G34" t="s">
        <v>134</v>
      </c>
      <c r="H34">
        <v>45</v>
      </c>
      <c r="I34" t="s">
        <v>1</v>
      </c>
      <c r="J34" t="s">
        <v>1</v>
      </c>
      <c r="K34" t="s">
        <v>1</v>
      </c>
      <c r="L34">
        <v>1</v>
      </c>
      <c r="M34" s="1">
        <v>41892</v>
      </c>
    </row>
    <row r="35" spans="1:28" x14ac:dyDescent="0.3">
      <c r="A35" t="s">
        <v>1414</v>
      </c>
      <c r="B35" t="s">
        <v>1332</v>
      </c>
      <c r="C35" t="s">
        <v>1370</v>
      </c>
      <c r="D35">
        <v>2014</v>
      </c>
      <c r="E35">
        <v>1</v>
      </c>
      <c r="F35" s="1">
        <v>41739</v>
      </c>
      <c r="G35" t="s">
        <v>134</v>
      </c>
      <c r="H35">
        <v>45</v>
      </c>
      <c r="I35" t="s">
        <v>1</v>
      </c>
      <c r="J35" t="s">
        <v>1</v>
      </c>
      <c r="K35" t="s">
        <v>1</v>
      </c>
      <c r="L35">
        <v>1</v>
      </c>
      <c r="M35" s="1">
        <v>41920</v>
      </c>
      <c r="N35">
        <v>1186</v>
      </c>
      <c r="P35">
        <v>315</v>
      </c>
      <c r="R35">
        <v>21</v>
      </c>
      <c r="S35">
        <v>39</v>
      </c>
      <c r="W35">
        <v>86</v>
      </c>
      <c r="Y35">
        <v>29</v>
      </c>
      <c r="AA35">
        <v>0</v>
      </c>
      <c r="AB35">
        <v>0</v>
      </c>
    </row>
    <row r="36" spans="1:28" x14ac:dyDescent="0.3">
      <c r="A36" t="s">
        <v>1413</v>
      </c>
      <c r="B36" t="s">
        <v>1332</v>
      </c>
      <c r="C36" t="s">
        <v>1370</v>
      </c>
      <c r="D36">
        <v>2014</v>
      </c>
      <c r="E36">
        <v>1</v>
      </c>
      <c r="F36" s="1">
        <v>41739</v>
      </c>
      <c r="G36" t="s">
        <v>61</v>
      </c>
      <c r="H36">
        <v>15</v>
      </c>
      <c r="I36" t="s">
        <v>1</v>
      </c>
      <c r="J36" t="s">
        <v>1</v>
      </c>
      <c r="K36" t="s">
        <v>1</v>
      </c>
      <c r="L36">
        <v>1</v>
      </c>
      <c r="M36" s="1">
        <v>41816</v>
      </c>
    </row>
    <row r="37" spans="1:28" x14ac:dyDescent="0.3">
      <c r="A37" t="s">
        <v>1413</v>
      </c>
      <c r="B37" t="s">
        <v>1332</v>
      </c>
      <c r="C37" t="s">
        <v>1370</v>
      </c>
      <c r="D37">
        <v>2014</v>
      </c>
      <c r="E37">
        <v>1</v>
      </c>
      <c r="F37" s="1">
        <v>41739</v>
      </c>
      <c r="G37" t="s">
        <v>61</v>
      </c>
      <c r="H37">
        <v>15</v>
      </c>
      <c r="I37" t="s">
        <v>1</v>
      </c>
      <c r="J37" t="s">
        <v>1</v>
      </c>
      <c r="K37" t="s">
        <v>1</v>
      </c>
      <c r="L37">
        <v>1</v>
      </c>
      <c r="M37" s="1">
        <v>41828</v>
      </c>
      <c r="N37">
        <v>719</v>
      </c>
      <c r="W37">
        <v>93</v>
      </c>
    </row>
    <row r="38" spans="1:28" x14ac:dyDescent="0.3">
      <c r="A38" t="s">
        <v>1413</v>
      </c>
      <c r="B38" t="s">
        <v>1332</v>
      </c>
      <c r="C38" t="s">
        <v>1370</v>
      </c>
      <c r="D38">
        <v>2014</v>
      </c>
      <c r="E38">
        <v>1</v>
      </c>
      <c r="F38" s="1">
        <v>41739</v>
      </c>
      <c r="G38" t="s">
        <v>61</v>
      </c>
      <c r="H38">
        <v>15</v>
      </c>
      <c r="I38" t="s">
        <v>1</v>
      </c>
      <c r="J38" t="s">
        <v>1</v>
      </c>
      <c r="K38" t="s">
        <v>1</v>
      </c>
      <c r="L38">
        <v>1</v>
      </c>
      <c r="M38" s="1">
        <v>41840</v>
      </c>
    </row>
    <row r="39" spans="1:28" x14ac:dyDescent="0.3">
      <c r="A39" t="s">
        <v>1413</v>
      </c>
      <c r="B39" t="s">
        <v>1332</v>
      </c>
      <c r="C39" t="s">
        <v>1370</v>
      </c>
      <c r="D39">
        <v>2014</v>
      </c>
      <c r="E39">
        <v>1</v>
      </c>
      <c r="F39" s="1">
        <v>41739</v>
      </c>
      <c r="G39" t="s">
        <v>61</v>
      </c>
      <c r="H39">
        <v>15</v>
      </c>
      <c r="I39" t="s">
        <v>1</v>
      </c>
      <c r="J39" t="s">
        <v>1</v>
      </c>
      <c r="K39" t="s">
        <v>1</v>
      </c>
      <c r="L39">
        <v>1</v>
      </c>
      <c r="M39" s="1">
        <v>41894</v>
      </c>
    </row>
    <row r="40" spans="1:28" x14ac:dyDescent="0.3">
      <c r="A40" t="s">
        <v>1413</v>
      </c>
      <c r="B40" t="s">
        <v>1332</v>
      </c>
      <c r="C40" t="s">
        <v>1370</v>
      </c>
      <c r="D40">
        <v>2014</v>
      </c>
      <c r="E40">
        <v>1</v>
      </c>
      <c r="F40" s="1">
        <v>41739</v>
      </c>
      <c r="G40" t="s">
        <v>61</v>
      </c>
      <c r="H40">
        <v>15</v>
      </c>
      <c r="I40" t="s">
        <v>1</v>
      </c>
      <c r="J40" t="s">
        <v>1</v>
      </c>
      <c r="K40" t="s">
        <v>1</v>
      </c>
      <c r="L40">
        <v>1</v>
      </c>
      <c r="M40" s="1">
        <v>41920</v>
      </c>
      <c r="N40">
        <v>1204</v>
      </c>
      <c r="P40">
        <v>308</v>
      </c>
      <c r="R40">
        <v>22</v>
      </c>
      <c r="S40">
        <v>39</v>
      </c>
      <c r="W40">
        <v>157</v>
      </c>
      <c r="Y40">
        <v>37</v>
      </c>
      <c r="AA40">
        <v>0</v>
      </c>
      <c r="AB40">
        <v>0</v>
      </c>
    </row>
    <row r="41" spans="1:28" x14ac:dyDescent="0.3">
      <c r="A41" t="s">
        <v>1412</v>
      </c>
      <c r="B41" t="s">
        <v>1332</v>
      </c>
      <c r="C41" t="s">
        <v>1370</v>
      </c>
      <c r="D41">
        <v>2014</v>
      </c>
      <c r="E41">
        <v>1</v>
      </c>
      <c r="F41" s="1">
        <v>41739</v>
      </c>
      <c r="G41" t="s">
        <v>61</v>
      </c>
      <c r="H41">
        <v>45</v>
      </c>
      <c r="I41" t="s">
        <v>1</v>
      </c>
      <c r="J41" t="s">
        <v>1</v>
      </c>
      <c r="K41" t="s">
        <v>1</v>
      </c>
      <c r="L41">
        <v>1</v>
      </c>
      <c r="M41" s="1">
        <v>41815</v>
      </c>
    </row>
    <row r="42" spans="1:28" x14ac:dyDescent="0.3">
      <c r="A42" t="s">
        <v>1412</v>
      </c>
      <c r="B42" t="s">
        <v>1332</v>
      </c>
      <c r="C42" t="s">
        <v>1370</v>
      </c>
      <c r="D42">
        <v>2014</v>
      </c>
      <c r="E42">
        <v>1</v>
      </c>
      <c r="F42" s="1">
        <v>41739</v>
      </c>
      <c r="G42" t="s">
        <v>61</v>
      </c>
      <c r="H42">
        <v>45</v>
      </c>
      <c r="I42" t="s">
        <v>1</v>
      </c>
      <c r="J42" t="s">
        <v>1</v>
      </c>
      <c r="K42" t="s">
        <v>1</v>
      </c>
      <c r="L42">
        <v>1</v>
      </c>
      <c r="M42" s="1">
        <v>41830</v>
      </c>
      <c r="N42">
        <v>852</v>
      </c>
      <c r="W42">
        <v>99</v>
      </c>
    </row>
    <row r="43" spans="1:28" x14ac:dyDescent="0.3">
      <c r="A43" t="s">
        <v>1412</v>
      </c>
      <c r="B43" t="s">
        <v>1332</v>
      </c>
      <c r="C43" t="s">
        <v>1370</v>
      </c>
      <c r="D43">
        <v>2014</v>
      </c>
      <c r="E43">
        <v>1</v>
      </c>
      <c r="F43" s="1">
        <v>41739</v>
      </c>
      <c r="G43" t="s">
        <v>61</v>
      </c>
      <c r="H43">
        <v>45</v>
      </c>
      <c r="I43" t="s">
        <v>1</v>
      </c>
      <c r="J43" t="s">
        <v>1</v>
      </c>
      <c r="K43" t="s">
        <v>1</v>
      </c>
      <c r="L43">
        <v>1</v>
      </c>
      <c r="M43" s="1">
        <v>41839</v>
      </c>
    </row>
    <row r="44" spans="1:28" x14ac:dyDescent="0.3">
      <c r="A44" t="s">
        <v>1412</v>
      </c>
      <c r="B44" t="s">
        <v>1332</v>
      </c>
      <c r="C44" t="s">
        <v>1370</v>
      </c>
      <c r="D44">
        <v>2014</v>
      </c>
      <c r="E44">
        <v>1</v>
      </c>
      <c r="F44" s="1">
        <v>41739</v>
      </c>
      <c r="G44" t="s">
        <v>61</v>
      </c>
      <c r="H44">
        <v>45</v>
      </c>
      <c r="I44" t="s">
        <v>1</v>
      </c>
      <c r="J44" t="s">
        <v>1</v>
      </c>
      <c r="K44" t="s">
        <v>1</v>
      </c>
      <c r="L44">
        <v>1</v>
      </c>
      <c r="M44" s="1">
        <v>41892</v>
      </c>
    </row>
    <row r="45" spans="1:28" x14ac:dyDescent="0.3">
      <c r="A45" t="s">
        <v>1412</v>
      </c>
      <c r="B45" t="s">
        <v>1332</v>
      </c>
      <c r="C45" t="s">
        <v>1370</v>
      </c>
      <c r="D45">
        <v>2014</v>
      </c>
      <c r="E45">
        <v>1</v>
      </c>
      <c r="F45" s="1">
        <v>41739</v>
      </c>
      <c r="G45" t="s">
        <v>61</v>
      </c>
      <c r="H45">
        <v>45</v>
      </c>
      <c r="I45" t="s">
        <v>1</v>
      </c>
      <c r="J45" t="s">
        <v>1</v>
      </c>
      <c r="K45" t="s">
        <v>1</v>
      </c>
      <c r="L45">
        <v>1</v>
      </c>
      <c r="M45" s="1">
        <v>41920</v>
      </c>
      <c r="N45">
        <v>1152</v>
      </c>
      <c r="P45">
        <v>282</v>
      </c>
      <c r="R45">
        <v>21</v>
      </c>
      <c r="S45">
        <v>40</v>
      </c>
      <c r="W45">
        <v>103</v>
      </c>
      <c r="Y45">
        <v>22</v>
      </c>
      <c r="AA45">
        <v>2</v>
      </c>
      <c r="AB45">
        <v>2</v>
      </c>
    </row>
    <row r="46" spans="1:28" x14ac:dyDescent="0.3">
      <c r="A46" t="s">
        <v>1411</v>
      </c>
      <c r="B46" t="s">
        <v>1332</v>
      </c>
      <c r="C46" t="s">
        <v>1370</v>
      </c>
      <c r="D46">
        <v>2014</v>
      </c>
      <c r="E46">
        <v>1</v>
      </c>
      <c r="F46" s="1">
        <v>41739</v>
      </c>
      <c r="G46" t="s">
        <v>53</v>
      </c>
      <c r="H46">
        <v>15</v>
      </c>
      <c r="I46" t="s">
        <v>1</v>
      </c>
      <c r="J46" t="s">
        <v>1</v>
      </c>
      <c r="K46" t="s">
        <v>1</v>
      </c>
      <c r="L46">
        <v>1</v>
      </c>
      <c r="M46" s="1">
        <v>41810</v>
      </c>
    </row>
    <row r="47" spans="1:28" x14ac:dyDescent="0.3">
      <c r="A47" t="s">
        <v>1411</v>
      </c>
      <c r="B47" t="s">
        <v>1332</v>
      </c>
      <c r="C47" t="s">
        <v>1370</v>
      </c>
      <c r="D47">
        <v>2014</v>
      </c>
      <c r="E47">
        <v>1</v>
      </c>
      <c r="F47" s="1">
        <v>41739</v>
      </c>
      <c r="G47" t="s">
        <v>53</v>
      </c>
      <c r="H47">
        <v>15</v>
      </c>
      <c r="I47" t="s">
        <v>1</v>
      </c>
      <c r="J47" t="s">
        <v>1</v>
      </c>
      <c r="K47" t="s">
        <v>1</v>
      </c>
      <c r="L47">
        <v>1</v>
      </c>
      <c r="M47" s="1">
        <v>41823</v>
      </c>
      <c r="N47">
        <v>311</v>
      </c>
      <c r="W47">
        <v>32</v>
      </c>
    </row>
    <row r="48" spans="1:28" x14ac:dyDescent="0.3">
      <c r="A48" t="s">
        <v>1411</v>
      </c>
      <c r="B48" t="s">
        <v>1332</v>
      </c>
      <c r="C48" t="s">
        <v>1370</v>
      </c>
      <c r="D48">
        <v>2014</v>
      </c>
      <c r="E48">
        <v>1</v>
      </c>
      <c r="F48" s="1">
        <v>41739</v>
      </c>
      <c r="G48" t="s">
        <v>53</v>
      </c>
      <c r="H48">
        <v>15</v>
      </c>
      <c r="I48" t="s">
        <v>1</v>
      </c>
      <c r="J48" t="s">
        <v>1</v>
      </c>
      <c r="K48" t="s">
        <v>1</v>
      </c>
      <c r="L48">
        <v>1</v>
      </c>
      <c r="M48" s="1">
        <v>41818</v>
      </c>
    </row>
    <row r="49" spans="1:28" x14ac:dyDescent="0.3">
      <c r="A49" t="s">
        <v>1411</v>
      </c>
      <c r="B49" t="s">
        <v>1332</v>
      </c>
      <c r="C49" t="s">
        <v>1370</v>
      </c>
      <c r="D49">
        <v>2014</v>
      </c>
      <c r="E49">
        <v>1</v>
      </c>
      <c r="F49" s="1">
        <v>41739</v>
      </c>
      <c r="G49" t="s">
        <v>53</v>
      </c>
      <c r="H49">
        <v>15</v>
      </c>
      <c r="I49" t="s">
        <v>1</v>
      </c>
      <c r="J49" t="s">
        <v>1</v>
      </c>
      <c r="K49" t="s">
        <v>1</v>
      </c>
      <c r="L49">
        <v>1</v>
      </c>
      <c r="M49" s="1">
        <v>41893</v>
      </c>
    </row>
    <row r="50" spans="1:28" x14ac:dyDescent="0.3">
      <c r="A50" t="s">
        <v>1411</v>
      </c>
      <c r="B50" t="s">
        <v>1332</v>
      </c>
      <c r="C50" t="s">
        <v>1370</v>
      </c>
      <c r="D50">
        <v>2014</v>
      </c>
      <c r="E50">
        <v>1</v>
      </c>
      <c r="F50" s="1">
        <v>41739</v>
      </c>
      <c r="G50" t="s">
        <v>53</v>
      </c>
      <c r="H50">
        <v>15</v>
      </c>
      <c r="I50" t="s">
        <v>1</v>
      </c>
      <c r="J50" t="s">
        <v>1</v>
      </c>
      <c r="K50" t="s">
        <v>1</v>
      </c>
      <c r="L50">
        <v>1</v>
      </c>
      <c r="M50" s="1">
        <v>41920</v>
      </c>
      <c r="N50">
        <v>1394</v>
      </c>
      <c r="P50">
        <v>325</v>
      </c>
      <c r="R50">
        <v>20</v>
      </c>
      <c r="S50">
        <v>41</v>
      </c>
      <c r="W50">
        <v>55</v>
      </c>
      <c r="Y50">
        <v>31</v>
      </c>
      <c r="AA50">
        <v>1</v>
      </c>
      <c r="AB50">
        <v>1</v>
      </c>
    </row>
    <row r="51" spans="1:28" x14ac:dyDescent="0.3">
      <c r="A51" t="s">
        <v>1410</v>
      </c>
      <c r="B51" t="s">
        <v>1332</v>
      </c>
      <c r="C51" t="s">
        <v>1370</v>
      </c>
      <c r="D51">
        <v>2014</v>
      </c>
      <c r="E51">
        <v>1</v>
      </c>
      <c r="F51" s="1">
        <v>41739</v>
      </c>
      <c r="G51" t="s">
        <v>53</v>
      </c>
      <c r="H51">
        <v>45</v>
      </c>
      <c r="I51" t="s">
        <v>1</v>
      </c>
      <c r="J51" t="s">
        <v>1</v>
      </c>
      <c r="K51" t="s">
        <v>1</v>
      </c>
      <c r="L51">
        <v>1</v>
      </c>
      <c r="M51" s="1">
        <v>41810</v>
      </c>
    </row>
    <row r="52" spans="1:28" x14ac:dyDescent="0.3">
      <c r="A52" t="s">
        <v>1410</v>
      </c>
      <c r="B52" t="s">
        <v>1332</v>
      </c>
      <c r="C52" t="s">
        <v>1370</v>
      </c>
      <c r="D52">
        <v>2014</v>
      </c>
      <c r="E52">
        <v>1</v>
      </c>
      <c r="F52" s="1">
        <v>41739</v>
      </c>
      <c r="G52" t="s">
        <v>53</v>
      </c>
      <c r="H52">
        <v>45</v>
      </c>
      <c r="I52" t="s">
        <v>1</v>
      </c>
      <c r="J52" t="s">
        <v>1</v>
      </c>
      <c r="K52" t="s">
        <v>1</v>
      </c>
      <c r="L52">
        <v>1</v>
      </c>
      <c r="M52" s="1">
        <v>41823</v>
      </c>
      <c r="N52">
        <v>450</v>
      </c>
      <c r="W52">
        <v>37</v>
      </c>
    </row>
    <row r="53" spans="1:28" x14ac:dyDescent="0.3">
      <c r="A53" t="s">
        <v>1410</v>
      </c>
      <c r="B53" t="s">
        <v>1332</v>
      </c>
      <c r="C53" t="s">
        <v>1370</v>
      </c>
      <c r="D53">
        <v>2014</v>
      </c>
      <c r="E53">
        <v>1</v>
      </c>
      <c r="F53" s="1">
        <v>41739</v>
      </c>
      <c r="G53" t="s">
        <v>53</v>
      </c>
      <c r="H53">
        <v>45</v>
      </c>
      <c r="I53" t="s">
        <v>1</v>
      </c>
      <c r="J53" t="s">
        <v>1</v>
      </c>
      <c r="K53" t="s">
        <v>1</v>
      </c>
      <c r="L53">
        <v>1</v>
      </c>
      <c r="M53" s="1">
        <v>41819</v>
      </c>
    </row>
    <row r="54" spans="1:28" x14ac:dyDescent="0.3">
      <c r="A54" t="s">
        <v>1410</v>
      </c>
      <c r="B54" t="s">
        <v>1332</v>
      </c>
      <c r="C54" t="s">
        <v>1370</v>
      </c>
      <c r="D54">
        <v>2014</v>
      </c>
      <c r="E54">
        <v>1</v>
      </c>
      <c r="F54" s="1">
        <v>41739</v>
      </c>
      <c r="G54" t="s">
        <v>53</v>
      </c>
      <c r="H54">
        <v>45</v>
      </c>
      <c r="I54" t="s">
        <v>1</v>
      </c>
      <c r="J54" t="s">
        <v>1</v>
      </c>
      <c r="K54" t="s">
        <v>1</v>
      </c>
      <c r="L54">
        <v>1</v>
      </c>
      <c r="M54" s="1">
        <v>41896</v>
      </c>
    </row>
    <row r="55" spans="1:28" x14ac:dyDescent="0.3">
      <c r="A55" t="s">
        <v>1410</v>
      </c>
      <c r="B55" t="s">
        <v>1332</v>
      </c>
      <c r="C55" t="s">
        <v>1370</v>
      </c>
      <c r="D55">
        <v>2014</v>
      </c>
      <c r="E55">
        <v>1</v>
      </c>
      <c r="F55" s="1">
        <v>41739</v>
      </c>
      <c r="G55" t="s">
        <v>53</v>
      </c>
      <c r="H55">
        <v>45</v>
      </c>
      <c r="I55" t="s">
        <v>1</v>
      </c>
      <c r="J55" t="s">
        <v>1</v>
      </c>
      <c r="K55" t="s">
        <v>1</v>
      </c>
      <c r="L55">
        <v>1</v>
      </c>
      <c r="M55" s="1">
        <v>41920</v>
      </c>
      <c r="N55">
        <v>1035</v>
      </c>
      <c r="P55">
        <v>230</v>
      </c>
      <c r="R55">
        <v>20</v>
      </c>
      <c r="S55">
        <v>41</v>
      </c>
      <c r="W55">
        <v>70</v>
      </c>
      <c r="Y55">
        <v>9</v>
      </c>
      <c r="AA55">
        <v>1</v>
      </c>
      <c r="AB55">
        <v>1</v>
      </c>
    </row>
    <row r="56" spans="1:28" x14ac:dyDescent="0.3">
      <c r="A56" t="s">
        <v>1409</v>
      </c>
      <c r="B56" t="s">
        <v>1332</v>
      </c>
      <c r="C56" t="s">
        <v>1370</v>
      </c>
      <c r="D56">
        <v>2014</v>
      </c>
      <c r="E56">
        <v>1</v>
      </c>
      <c r="F56" s="1">
        <v>41739</v>
      </c>
      <c r="G56" t="s">
        <v>137</v>
      </c>
      <c r="H56">
        <v>15</v>
      </c>
      <c r="I56" t="s">
        <v>1</v>
      </c>
      <c r="J56" t="s">
        <v>1</v>
      </c>
      <c r="K56" t="s">
        <v>1</v>
      </c>
      <c r="L56">
        <v>1</v>
      </c>
      <c r="M56" s="1">
        <v>41885</v>
      </c>
    </row>
    <row r="57" spans="1:28" x14ac:dyDescent="0.3">
      <c r="A57" t="s">
        <v>1409</v>
      </c>
      <c r="B57" t="s">
        <v>1332</v>
      </c>
      <c r="C57" t="s">
        <v>1370</v>
      </c>
      <c r="D57">
        <v>2014</v>
      </c>
      <c r="E57">
        <v>1</v>
      </c>
      <c r="F57" s="1">
        <v>41739</v>
      </c>
      <c r="G57" t="s">
        <v>137</v>
      </c>
      <c r="H57">
        <v>15</v>
      </c>
      <c r="I57" t="s">
        <v>1</v>
      </c>
      <c r="J57" t="s">
        <v>1</v>
      </c>
      <c r="K57" t="s">
        <v>1</v>
      </c>
      <c r="L57">
        <v>1</v>
      </c>
      <c r="M57" s="1">
        <v>41901</v>
      </c>
      <c r="N57">
        <v>987</v>
      </c>
      <c r="W57">
        <v>23</v>
      </c>
    </row>
    <row r="58" spans="1:28" x14ac:dyDescent="0.3">
      <c r="A58" t="s">
        <v>1409</v>
      </c>
      <c r="B58" t="s">
        <v>1332</v>
      </c>
      <c r="C58" t="s">
        <v>1370</v>
      </c>
      <c r="D58">
        <v>2014</v>
      </c>
      <c r="E58">
        <v>1</v>
      </c>
      <c r="F58" s="1">
        <v>41739</v>
      </c>
      <c r="G58" t="s">
        <v>137</v>
      </c>
      <c r="H58">
        <v>15</v>
      </c>
      <c r="I58" t="s">
        <v>1</v>
      </c>
      <c r="J58" t="s">
        <v>1</v>
      </c>
      <c r="K58" t="s">
        <v>1</v>
      </c>
      <c r="L58">
        <v>1</v>
      </c>
    </row>
    <row r="59" spans="1:28" x14ac:dyDescent="0.3">
      <c r="A59" t="s">
        <v>1409</v>
      </c>
      <c r="B59" t="s">
        <v>1332</v>
      </c>
      <c r="C59" t="s">
        <v>1370</v>
      </c>
      <c r="D59">
        <v>2014</v>
      </c>
      <c r="E59">
        <v>1</v>
      </c>
      <c r="F59" s="1">
        <v>41739</v>
      </c>
      <c r="G59" t="s">
        <v>137</v>
      </c>
      <c r="H59">
        <v>15</v>
      </c>
      <c r="I59" t="s">
        <v>1</v>
      </c>
      <c r="J59" t="s">
        <v>1</v>
      </c>
      <c r="K59" t="s">
        <v>1</v>
      </c>
      <c r="L59">
        <v>1</v>
      </c>
      <c r="M59" s="1">
        <v>41932</v>
      </c>
    </row>
    <row r="60" spans="1:28" x14ac:dyDescent="0.3">
      <c r="A60" t="s">
        <v>1409</v>
      </c>
      <c r="B60" t="s">
        <v>1332</v>
      </c>
      <c r="C60" t="s">
        <v>1370</v>
      </c>
      <c r="D60">
        <v>2014</v>
      </c>
      <c r="E60">
        <v>1</v>
      </c>
      <c r="F60" s="1">
        <v>41739</v>
      </c>
      <c r="G60" t="s">
        <v>137</v>
      </c>
      <c r="H60">
        <v>15</v>
      </c>
      <c r="I60" t="s">
        <v>1</v>
      </c>
      <c r="J60" t="s">
        <v>1</v>
      </c>
      <c r="K60" t="s">
        <v>1</v>
      </c>
      <c r="L60">
        <v>1</v>
      </c>
      <c r="M60" s="1">
        <v>41920</v>
      </c>
      <c r="N60">
        <v>860</v>
      </c>
      <c r="P60">
        <v>134</v>
      </c>
      <c r="W60">
        <v>99</v>
      </c>
      <c r="Y60">
        <v>32</v>
      </c>
    </row>
    <row r="61" spans="1:28" x14ac:dyDescent="0.3">
      <c r="A61" t="s">
        <v>1408</v>
      </c>
      <c r="B61" t="s">
        <v>1332</v>
      </c>
      <c r="C61" t="s">
        <v>1370</v>
      </c>
      <c r="D61">
        <v>2014</v>
      </c>
      <c r="E61">
        <v>1</v>
      </c>
      <c r="F61" s="1">
        <v>41739</v>
      </c>
      <c r="G61" t="s">
        <v>137</v>
      </c>
      <c r="H61">
        <v>45</v>
      </c>
      <c r="I61" t="s">
        <v>1</v>
      </c>
      <c r="J61" t="s">
        <v>1</v>
      </c>
      <c r="K61" t="s">
        <v>1</v>
      </c>
      <c r="L61">
        <v>1</v>
      </c>
      <c r="M61" s="1">
        <v>41886</v>
      </c>
    </row>
    <row r="62" spans="1:28" x14ac:dyDescent="0.3">
      <c r="A62" t="s">
        <v>1408</v>
      </c>
      <c r="B62" t="s">
        <v>1332</v>
      </c>
      <c r="C62" t="s">
        <v>1370</v>
      </c>
      <c r="D62">
        <v>2014</v>
      </c>
      <c r="E62">
        <v>1</v>
      </c>
      <c r="F62" s="1">
        <v>41739</v>
      </c>
      <c r="G62" t="s">
        <v>137</v>
      </c>
      <c r="H62">
        <v>45</v>
      </c>
      <c r="I62" t="s">
        <v>1</v>
      </c>
      <c r="J62" t="s">
        <v>1</v>
      </c>
      <c r="K62" t="s">
        <v>1</v>
      </c>
      <c r="L62">
        <v>1</v>
      </c>
      <c r="M62" s="1">
        <v>41900</v>
      </c>
      <c r="N62">
        <v>800</v>
      </c>
      <c r="W62">
        <v>93</v>
      </c>
    </row>
    <row r="63" spans="1:28" x14ac:dyDescent="0.3">
      <c r="A63" t="s">
        <v>1408</v>
      </c>
      <c r="B63" t="s">
        <v>1332</v>
      </c>
      <c r="C63" t="s">
        <v>1370</v>
      </c>
      <c r="D63">
        <v>2014</v>
      </c>
      <c r="E63">
        <v>1</v>
      </c>
      <c r="F63" s="1">
        <v>41739</v>
      </c>
      <c r="G63" t="s">
        <v>137</v>
      </c>
      <c r="H63">
        <v>45</v>
      </c>
      <c r="I63" t="s">
        <v>1</v>
      </c>
      <c r="J63" t="s">
        <v>1</v>
      </c>
      <c r="K63" t="s">
        <v>1</v>
      </c>
      <c r="L63">
        <v>1</v>
      </c>
    </row>
    <row r="64" spans="1:28" x14ac:dyDescent="0.3">
      <c r="A64" t="s">
        <v>1408</v>
      </c>
      <c r="B64" t="s">
        <v>1332</v>
      </c>
      <c r="C64" t="s">
        <v>1370</v>
      </c>
      <c r="D64">
        <v>2014</v>
      </c>
      <c r="E64">
        <v>1</v>
      </c>
      <c r="F64" s="1">
        <v>41739</v>
      </c>
      <c r="G64" t="s">
        <v>137</v>
      </c>
      <c r="H64">
        <v>45</v>
      </c>
      <c r="I64" t="s">
        <v>1</v>
      </c>
      <c r="J64" t="s">
        <v>1</v>
      </c>
      <c r="K64" t="s">
        <v>1</v>
      </c>
      <c r="L64">
        <v>1</v>
      </c>
      <c r="M64" s="1">
        <v>41932</v>
      </c>
    </row>
    <row r="65" spans="1:28" x14ac:dyDescent="0.3">
      <c r="A65" t="s">
        <v>1408</v>
      </c>
      <c r="B65" t="s">
        <v>1332</v>
      </c>
      <c r="C65" t="s">
        <v>1370</v>
      </c>
      <c r="D65">
        <v>2014</v>
      </c>
      <c r="E65">
        <v>1</v>
      </c>
      <c r="F65" s="1">
        <v>41739</v>
      </c>
      <c r="G65" t="s">
        <v>137</v>
      </c>
      <c r="H65">
        <v>45</v>
      </c>
      <c r="I65" t="s">
        <v>1</v>
      </c>
      <c r="J65" t="s">
        <v>1</v>
      </c>
      <c r="K65" t="s">
        <v>1</v>
      </c>
      <c r="L65">
        <v>1</v>
      </c>
      <c r="M65" s="1">
        <v>41920</v>
      </c>
      <c r="N65">
        <v>656</v>
      </c>
      <c r="P65">
        <v>121</v>
      </c>
      <c r="W65">
        <v>4</v>
      </c>
      <c r="Y65">
        <v>12</v>
      </c>
    </row>
    <row r="66" spans="1:28" x14ac:dyDescent="0.3">
      <c r="A66" t="s">
        <v>1407</v>
      </c>
      <c r="B66" t="s">
        <v>1332</v>
      </c>
      <c r="C66" t="s">
        <v>1370</v>
      </c>
      <c r="D66">
        <v>2014</v>
      </c>
      <c r="E66">
        <v>2</v>
      </c>
      <c r="F66" s="1">
        <v>41752</v>
      </c>
      <c r="G66" t="s">
        <v>229</v>
      </c>
      <c r="H66">
        <v>15</v>
      </c>
      <c r="I66" t="s">
        <v>1</v>
      </c>
      <c r="J66" t="s">
        <v>1</v>
      </c>
      <c r="K66" t="s">
        <v>1</v>
      </c>
      <c r="L66">
        <v>1</v>
      </c>
      <c r="M66" s="1">
        <v>41823</v>
      </c>
    </row>
    <row r="67" spans="1:28" x14ac:dyDescent="0.3">
      <c r="A67" t="s">
        <v>1407</v>
      </c>
      <c r="B67" t="s">
        <v>1332</v>
      </c>
      <c r="C67" t="s">
        <v>1370</v>
      </c>
      <c r="D67">
        <v>2014</v>
      </c>
      <c r="E67">
        <v>2</v>
      </c>
      <c r="F67" s="1">
        <v>41752</v>
      </c>
      <c r="G67" t="s">
        <v>229</v>
      </c>
      <c r="H67">
        <v>15</v>
      </c>
      <c r="I67" t="s">
        <v>1</v>
      </c>
      <c r="J67" t="s">
        <v>1</v>
      </c>
      <c r="K67" t="s">
        <v>1</v>
      </c>
      <c r="L67">
        <v>1</v>
      </c>
      <c r="M67" s="1">
        <v>41842</v>
      </c>
    </row>
    <row r="68" spans="1:28" x14ac:dyDescent="0.3">
      <c r="A68" t="s">
        <v>1407</v>
      </c>
      <c r="B68" t="s">
        <v>1332</v>
      </c>
      <c r="C68" t="s">
        <v>1370</v>
      </c>
      <c r="D68">
        <v>2014</v>
      </c>
      <c r="E68">
        <v>2</v>
      </c>
      <c r="F68" s="1">
        <v>41752</v>
      </c>
      <c r="G68" t="s">
        <v>229</v>
      </c>
      <c r="H68">
        <v>15</v>
      </c>
      <c r="I68" t="s">
        <v>1</v>
      </c>
      <c r="J68" t="s">
        <v>1</v>
      </c>
      <c r="K68" t="s">
        <v>1</v>
      </c>
      <c r="L68">
        <v>1</v>
      </c>
      <c r="M68" s="1">
        <v>41859</v>
      </c>
    </row>
    <row r="69" spans="1:28" x14ac:dyDescent="0.3">
      <c r="A69" t="s">
        <v>1407</v>
      </c>
      <c r="B69" t="s">
        <v>1332</v>
      </c>
      <c r="C69" t="s">
        <v>1370</v>
      </c>
      <c r="D69">
        <v>2014</v>
      </c>
      <c r="E69">
        <v>2</v>
      </c>
      <c r="F69" s="1">
        <v>41752</v>
      </c>
      <c r="G69" t="s">
        <v>229</v>
      </c>
      <c r="H69">
        <v>15</v>
      </c>
      <c r="I69" t="s">
        <v>1</v>
      </c>
      <c r="J69" t="s">
        <v>1</v>
      </c>
      <c r="K69" t="s">
        <v>1</v>
      </c>
      <c r="L69">
        <v>1</v>
      </c>
      <c r="M69" s="1">
        <v>41897</v>
      </c>
    </row>
    <row r="70" spans="1:28" x14ac:dyDescent="0.3">
      <c r="A70" t="s">
        <v>1407</v>
      </c>
      <c r="B70" t="s">
        <v>1332</v>
      </c>
      <c r="C70" t="s">
        <v>1370</v>
      </c>
      <c r="D70">
        <v>2014</v>
      </c>
      <c r="E70">
        <v>2</v>
      </c>
      <c r="F70" s="1">
        <v>41752</v>
      </c>
      <c r="G70" t="s">
        <v>229</v>
      </c>
      <c r="H70">
        <v>15</v>
      </c>
      <c r="I70" t="s">
        <v>1</v>
      </c>
      <c r="J70" t="s">
        <v>1</v>
      </c>
      <c r="K70" t="s">
        <v>1</v>
      </c>
      <c r="L70">
        <v>1</v>
      </c>
      <c r="M70" s="1">
        <v>41933</v>
      </c>
      <c r="N70">
        <v>893</v>
      </c>
      <c r="P70">
        <v>237</v>
      </c>
      <c r="R70">
        <v>23</v>
      </c>
      <c r="S70">
        <v>39</v>
      </c>
      <c r="W70">
        <v>183</v>
      </c>
      <c r="Y70">
        <v>60</v>
      </c>
      <c r="AA70">
        <v>1</v>
      </c>
      <c r="AB70">
        <v>1</v>
      </c>
    </row>
    <row r="71" spans="1:28" x14ac:dyDescent="0.3">
      <c r="A71" t="s">
        <v>1406</v>
      </c>
      <c r="B71" t="s">
        <v>1332</v>
      </c>
      <c r="C71" t="s">
        <v>1370</v>
      </c>
      <c r="D71">
        <v>2014</v>
      </c>
      <c r="E71">
        <v>2</v>
      </c>
      <c r="F71" s="1">
        <v>41752</v>
      </c>
      <c r="G71" t="s">
        <v>229</v>
      </c>
      <c r="H71">
        <v>45</v>
      </c>
      <c r="I71" t="s">
        <v>1</v>
      </c>
      <c r="J71" t="s">
        <v>1</v>
      </c>
      <c r="K71" t="s">
        <v>1</v>
      </c>
      <c r="L71">
        <v>1</v>
      </c>
      <c r="M71" s="1">
        <v>41823</v>
      </c>
    </row>
    <row r="72" spans="1:28" x14ac:dyDescent="0.3">
      <c r="A72" t="s">
        <v>1406</v>
      </c>
      <c r="B72" t="s">
        <v>1332</v>
      </c>
      <c r="C72" t="s">
        <v>1370</v>
      </c>
      <c r="D72">
        <v>2014</v>
      </c>
      <c r="E72">
        <v>2</v>
      </c>
      <c r="F72" s="1">
        <v>41752</v>
      </c>
      <c r="G72" t="s">
        <v>229</v>
      </c>
      <c r="H72">
        <v>45</v>
      </c>
      <c r="I72" t="s">
        <v>1</v>
      </c>
      <c r="J72" t="s">
        <v>1</v>
      </c>
      <c r="K72" t="s">
        <v>1</v>
      </c>
      <c r="L72">
        <v>1</v>
      </c>
      <c r="M72" s="1">
        <v>41841</v>
      </c>
    </row>
    <row r="73" spans="1:28" x14ac:dyDescent="0.3">
      <c r="A73" t="s">
        <v>1406</v>
      </c>
      <c r="B73" t="s">
        <v>1332</v>
      </c>
      <c r="C73" t="s">
        <v>1370</v>
      </c>
      <c r="D73">
        <v>2014</v>
      </c>
      <c r="E73">
        <v>2</v>
      </c>
      <c r="F73" s="1">
        <v>41752</v>
      </c>
      <c r="G73" t="s">
        <v>229</v>
      </c>
      <c r="H73">
        <v>45</v>
      </c>
      <c r="I73" t="s">
        <v>1</v>
      </c>
      <c r="J73" t="s">
        <v>1</v>
      </c>
      <c r="K73" t="s">
        <v>1</v>
      </c>
      <c r="L73">
        <v>1</v>
      </c>
      <c r="M73" s="1">
        <v>41853</v>
      </c>
    </row>
    <row r="74" spans="1:28" x14ac:dyDescent="0.3">
      <c r="A74" t="s">
        <v>1406</v>
      </c>
      <c r="B74" t="s">
        <v>1332</v>
      </c>
      <c r="C74" t="s">
        <v>1370</v>
      </c>
      <c r="D74">
        <v>2014</v>
      </c>
      <c r="E74">
        <v>2</v>
      </c>
      <c r="F74" s="1">
        <v>41752</v>
      </c>
      <c r="G74" t="s">
        <v>229</v>
      </c>
      <c r="H74">
        <v>45</v>
      </c>
      <c r="I74" t="s">
        <v>1</v>
      </c>
      <c r="J74" t="s">
        <v>1</v>
      </c>
      <c r="K74" t="s">
        <v>1</v>
      </c>
      <c r="L74">
        <v>1</v>
      </c>
      <c r="M74" s="1">
        <v>41896</v>
      </c>
    </row>
    <row r="75" spans="1:28" x14ac:dyDescent="0.3">
      <c r="A75" t="s">
        <v>1406</v>
      </c>
      <c r="B75" t="s">
        <v>1332</v>
      </c>
      <c r="C75" t="s">
        <v>1370</v>
      </c>
      <c r="D75">
        <v>2014</v>
      </c>
      <c r="E75">
        <v>2</v>
      </c>
      <c r="F75" s="1">
        <v>41752</v>
      </c>
      <c r="G75" t="s">
        <v>229</v>
      </c>
      <c r="H75">
        <v>45</v>
      </c>
      <c r="I75" t="s">
        <v>1</v>
      </c>
      <c r="J75" t="s">
        <v>1</v>
      </c>
      <c r="K75" t="s">
        <v>1</v>
      </c>
      <c r="L75">
        <v>1</v>
      </c>
      <c r="M75" s="1">
        <v>41933</v>
      </c>
      <c r="N75">
        <v>960</v>
      </c>
      <c r="P75">
        <v>274</v>
      </c>
      <c r="R75">
        <v>21</v>
      </c>
      <c r="S75">
        <v>40</v>
      </c>
      <c r="W75">
        <v>134</v>
      </c>
      <c r="Y75">
        <v>46</v>
      </c>
      <c r="AA75">
        <v>0</v>
      </c>
      <c r="AB75">
        <v>1</v>
      </c>
    </row>
    <row r="76" spans="1:28" x14ac:dyDescent="0.3">
      <c r="A76" t="s">
        <v>1405</v>
      </c>
      <c r="B76" t="s">
        <v>1332</v>
      </c>
      <c r="C76" t="s">
        <v>1370</v>
      </c>
      <c r="D76">
        <v>2014</v>
      </c>
      <c r="E76">
        <v>2</v>
      </c>
      <c r="F76" s="1">
        <v>41752</v>
      </c>
      <c r="G76" t="s">
        <v>1379</v>
      </c>
      <c r="H76">
        <v>15</v>
      </c>
      <c r="I76" t="s">
        <v>1</v>
      </c>
      <c r="J76" t="s">
        <v>1</v>
      </c>
      <c r="K76" t="s">
        <v>1</v>
      </c>
      <c r="L76">
        <v>1</v>
      </c>
      <c r="M76" s="1">
        <v>41827</v>
      </c>
    </row>
    <row r="77" spans="1:28" x14ac:dyDescent="0.3">
      <c r="A77" t="s">
        <v>1405</v>
      </c>
      <c r="B77" t="s">
        <v>1332</v>
      </c>
      <c r="C77" t="s">
        <v>1370</v>
      </c>
      <c r="D77">
        <v>2014</v>
      </c>
      <c r="E77">
        <v>2</v>
      </c>
      <c r="F77" s="1">
        <v>41752</v>
      </c>
      <c r="G77" t="s">
        <v>1379</v>
      </c>
      <c r="H77">
        <v>15</v>
      </c>
      <c r="I77" t="s">
        <v>1</v>
      </c>
      <c r="J77" t="s">
        <v>1</v>
      </c>
      <c r="K77" t="s">
        <v>1</v>
      </c>
      <c r="L77">
        <v>1</v>
      </c>
      <c r="M77" s="1">
        <v>41847</v>
      </c>
      <c r="N77">
        <v>657</v>
      </c>
      <c r="W77">
        <v>67</v>
      </c>
    </row>
    <row r="78" spans="1:28" x14ac:dyDescent="0.3">
      <c r="A78" t="s">
        <v>1405</v>
      </c>
      <c r="B78" t="s">
        <v>1332</v>
      </c>
      <c r="C78" t="s">
        <v>1370</v>
      </c>
      <c r="D78">
        <v>2014</v>
      </c>
      <c r="E78">
        <v>2</v>
      </c>
      <c r="F78" s="1">
        <v>41752</v>
      </c>
      <c r="G78" t="s">
        <v>1379</v>
      </c>
      <c r="H78">
        <v>15</v>
      </c>
      <c r="I78" t="s">
        <v>1</v>
      </c>
      <c r="J78" t="s">
        <v>1</v>
      </c>
      <c r="K78" t="s">
        <v>1</v>
      </c>
      <c r="L78">
        <v>1</v>
      </c>
      <c r="M78" s="1">
        <v>41858</v>
      </c>
    </row>
    <row r="79" spans="1:28" x14ac:dyDescent="0.3">
      <c r="A79" t="s">
        <v>1405</v>
      </c>
      <c r="B79" t="s">
        <v>1332</v>
      </c>
      <c r="C79" t="s">
        <v>1370</v>
      </c>
      <c r="D79">
        <v>2014</v>
      </c>
      <c r="E79">
        <v>2</v>
      </c>
      <c r="F79" s="1">
        <v>41752</v>
      </c>
      <c r="G79" t="s">
        <v>1379</v>
      </c>
      <c r="H79">
        <v>15</v>
      </c>
      <c r="I79" t="s">
        <v>1</v>
      </c>
      <c r="J79" t="s">
        <v>1</v>
      </c>
      <c r="K79" t="s">
        <v>1</v>
      </c>
      <c r="L79">
        <v>1</v>
      </c>
      <c r="M79" s="1">
        <v>41897</v>
      </c>
    </row>
    <row r="80" spans="1:28" x14ac:dyDescent="0.3">
      <c r="A80" t="s">
        <v>1405</v>
      </c>
      <c r="B80" t="s">
        <v>1332</v>
      </c>
      <c r="C80" t="s">
        <v>1370</v>
      </c>
      <c r="D80">
        <v>2014</v>
      </c>
      <c r="E80">
        <v>2</v>
      </c>
      <c r="F80" s="1">
        <v>41752</v>
      </c>
      <c r="G80" t="s">
        <v>1379</v>
      </c>
      <c r="H80">
        <v>15</v>
      </c>
      <c r="I80" t="s">
        <v>1</v>
      </c>
      <c r="J80" t="s">
        <v>1</v>
      </c>
      <c r="K80" t="s">
        <v>1</v>
      </c>
      <c r="L80">
        <v>1</v>
      </c>
      <c r="M80" s="1">
        <v>41933</v>
      </c>
      <c r="N80">
        <v>1334</v>
      </c>
      <c r="P80">
        <v>370</v>
      </c>
      <c r="R80">
        <v>22</v>
      </c>
      <c r="S80">
        <v>40</v>
      </c>
      <c r="W80">
        <v>417</v>
      </c>
      <c r="Y80">
        <v>121</v>
      </c>
      <c r="AA80">
        <v>1</v>
      </c>
      <c r="AB80">
        <v>2</v>
      </c>
    </row>
    <row r="81" spans="1:28" x14ac:dyDescent="0.3">
      <c r="A81" t="s">
        <v>1404</v>
      </c>
      <c r="B81" t="s">
        <v>1332</v>
      </c>
      <c r="C81" t="s">
        <v>1370</v>
      </c>
      <c r="D81">
        <v>2014</v>
      </c>
      <c r="E81">
        <v>2</v>
      </c>
      <c r="F81" s="1">
        <v>41752</v>
      </c>
      <c r="G81" t="s">
        <v>1379</v>
      </c>
      <c r="H81">
        <v>45</v>
      </c>
      <c r="I81" t="s">
        <v>1</v>
      </c>
      <c r="J81" t="s">
        <v>1</v>
      </c>
      <c r="K81" t="s">
        <v>1</v>
      </c>
      <c r="L81">
        <v>1</v>
      </c>
      <c r="M81" s="1">
        <v>41830</v>
      </c>
    </row>
    <row r="82" spans="1:28" x14ac:dyDescent="0.3">
      <c r="A82" t="s">
        <v>1404</v>
      </c>
      <c r="B82" t="s">
        <v>1332</v>
      </c>
      <c r="C82" t="s">
        <v>1370</v>
      </c>
      <c r="D82">
        <v>2014</v>
      </c>
      <c r="E82">
        <v>2</v>
      </c>
      <c r="F82" s="1">
        <v>41752</v>
      </c>
      <c r="G82" t="s">
        <v>1379</v>
      </c>
      <c r="H82">
        <v>45</v>
      </c>
      <c r="I82" t="s">
        <v>1</v>
      </c>
      <c r="J82" t="s">
        <v>1</v>
      </c>
      <c r="K82" t="s">
        <v>1</v>
      </c>
      <c r="L82">
        <v>1</v>
      </c>
      <c r="M82" s="1">
        <v>41848</v>
      </c>
      <c r="N82">
        <v>830</v>
      </c>
      <c r="W82">
        <v>75</v>
      </c>
    </row>
    <row r="83" spans="1:28" x14ac:dyDescent="0.3">
      <c r="A83" t="s">
        <v>1404</v>
      </c>
      <c r="B83" t="s">
        <v>1332</v>
      </c>
      <c r="C83" t="s">
        <v>1370</v>
      </c>
      <c r="D83">
        <v>2014</v>
      </c>
      <c r="E83">
        <v>2</v>
      </c>
      <c r="F83" s="1">
        <v>41752</v>
      </c>
      <c r="G83" t="s">
        <v>1379</v>
      </c>
      <c r="H83">
        <v>45</v>
      </c>
      <c r="I83" t="s">
        <v>1</v>
      </c>
      <c r="J83" t="s">
        <v>1</v>
      </c>
      <c r="K83" t="s">
        <v>1</v>
      </c>
      <c r="L83">
        <v>1</v>
      </c>
      <c r="M83" s="1">
        <v>41860</v>
      </c>
    </row>
    <row r="84" spans="1:28" x14ac:dyDescent="0.3">
      <c r="A84" t="s">
        <v>1404</v>
      </c>
      <c r="B84" t="s">
        <v>1332</v>
      </c>
      <c r="C84" t="s">
        <v>1370</v>
      </c>
      <c r="D84">
        <v>2014</v>
      </c>
      <c r="E84">
        <v>2</v>
      </c>
      <c r="F84" s="1">
        <v>41752</v>
      </c>
      <c r="G84" t="s">
        <v>1379</v>
      </c>
      <c r="H84">
        <v>45</v>
      </c>
      <c r="I84" t="s">
        <v>1</v>
      </c>
      <c r="J84" t="s">
        <v>1</v>
      </c>
      <c r="K84" t="s">
        <v>1</v>
      </c>
      <c r="L84">
        <v>1</v>
      </c>
      <c r="M84" s="1">
        <v>41896</v>
      </c>
    </row>
    <row r="85" spans="1:28" x14ac:dyDescent="0.3">
      <c r="A85" t="s">
        <v>1404</v>
      </c>
      <c r="B85" t="s">
        <v>1332</v>
      </c>
      <c r="C85" t="s">
        <v>1370</v>
      </c>
      <c r="D85">
        <v>2014</v>
      </c>
      <c r="E85">
        <v>2</v>
      </c>
      <c r="F85" s="1">
        <v>41752</v>
      </c>
      <c r="G85" t="s">
        <v>1379</v>
      </c>
      <c r="H85">
        <v>45</v>
      </c>
      <c r="I85" t="s">
        <v>1</v>
      </c>
      <c r="J85" t="s">
        <v>1</v>
      </c>
      <c r="K85" t="s">
        <v>1</v>
      </c>
      <c r="L85">
        <v>1</v>
      </c>
      <c r="M85" s="1">
        <v>41933</v>
      </c>
      <c r="N85">
        <v>1381</v>
      </c>
      <c r="P85">
        <v>406</v>
      </c>
      <c r="R85">
        <v>21</v>
      </c>
      <c r="S85">
        <v>41</v>
      </c>
      <c r="W85">
        <v>103</v>
      </c>
      <c r="Y85">
        <v>23</v>
      </c>
      <c r="AA85">
        <v>1</v>
      </c>
      <c r="AB85">
        <v>1</v>
      </c>
    </row>
    <row r="86" spans="1:28" x14ac:dyDescent="0.3">
      <c r="A86" t="s">
        <v>1403</v>
      </c>
      <c r="B86" t="s">
        <v>1332</v>
      </c>
      <c r="C86" t="s">
        <v>1370</v>
      </c>
      <c r="D86">
        <v>2014</v>
      </c>
      <c r="E86">
        <v>2</v>
      </c>
      <c r="F86" s="1">
        <v>41752</v>
      </c>
      <c r="G86" t="s">
        <v>134</v>
      </c>
      <c r="H86">
        <v>15</v>
      </c>
      <c r="I86" t="s">
        <v>1</v>
      </c>
      <c r="J86" t="s">
        <v>1</v>
      </c>
      <c r="K86" t="s">
        <v>1</v>
      </c>
      <c r="L86">
        <v>1</v>
      </c>
      <c r="M86" s="1">
        <v>41834</v>
      </c>
    </row>
    <row r="87" spans="1:28" x14ac:dyDescent="0.3">
      <c r="A87" t="s">
        <v>1403</v>
      </c>
      <c r="B87" t="s">
        <v>1332</v>
      </c>
      <c r="C87" t="s">
        <v>1370</v>
      </c>
      <c r="D87">
        <v>2014</v>
      </c>
      <c r="E87">
        <v>2</v>
      </c>
      <c r="F87" s="1">
        <v>41752</v>
      </c>
      <c r="G87" t="s">
        <v>134</v>
      </c>
      <c r="H87">
        <v>15</v>
      </c>
      <c r="I87" t="s">
        <v>1</v>
      </c>
      <c r="J87" t="s">
        <v>1</v>
      </c>
      <c r="K87" t="s">
        <v>1</v>
      </c>
      <c r="L87">
        <v>1</v>
      </c>
      <c r="M87" s="1">
        <v>41852</v>
      </c>
    </row>
    <row r="88" spans="1:28" x14ac:dyDescent="0.3">
      <c r="A88" t="s">
        <v>1403</v>
      </c>
      <c r="B88" t="s">
        <v>1332</v>
      </c>
      <c r="C88" t="s">
        <v>1370</v>
      </c>
      <c r="D88">
        <v>2014</v>
      </c>
      <c r="E88">
        <v>2</v>
      </c>
      <c r="F88" s="1">
        <v>41752</v>
      </c>
      <c r="G88" t="s">
        <v>134</v>
      </c>
      <c r="H88">
        <v>15</v>
      </c>
      <c r="I88" t="s">
        <v>1</v>
      </c>
      <c r="J88" t="s">
        <v>1</v>
      </c>
      <c r="K88" t="s">
        <v>1</v>
      </c>
      <c r="L88">
        <v>1</v>
      </c>
      <c r="M88" s="1">
        <v>41856</v>
      </c>
    </row>
    <row r="89" spans="1:28" x14ac:dyDescent="0.3">
      <c r="A89" t="s">
        <v>1403</v>
      </c>
      <c r="B89" t="s">
        <v>1332</v>
      </c>
      <c r="C89" t="s">
        <v>1370</v>
      </c>
      <c r="D89">
        <v>2014</v>
      </c>
      <c r="E89">
        <v>2</v>
      </c>
      <c r="F89" s="1">
        <v>41752</v>
      </c>
      <c r="G89" t="s">
        <v>134</v>
      </c>
      <c r="H89">
        <v>15</v>
      </c>
      <c r="I89" t="s">
        <v>1</v>
      </c>
      <c r="J89" t="s">
        <v>1</v>
      </c>
      <c r="K89" t="s">
        <v>1</v>
      </c>
      <c r="L89">
        <v>1</v>
      </c>
      <c r="M89" s="1">
        <v>41906</v>
      </c>
    </row>
    <row r="90" spans="1:28" x14ac:dyDescent="0.3">
      <c r="A90" t="s">
        <v>1403</v>
      </c>
      <c r="B90" t="s">
        <v>1332</v>
      </c>
      <c r="C90" t="s">
        <v>1370</v>
      </c>
      <c r="D90">
        <v>2014</v>
      </c>
      <c r="E90">
        <v>2</v>
      </c>
      <c r="F90" s="1">
        <v>41752</v>
      </c>
      <c r="G90" t="s">
        <v>134</v>
      </c>
      <c r="H90">
        <v>15</v>
      </c>
      <c r="I90" t="s">
        <v>1</v>
      </c>
      <c r="J90" t="s">
        <v>1</v>
      </c>
      <c r="K90" t="s">
        <v>1</v>
      </c>
      <c r="L90">
        <v>1</v>
      </c>
      <c r="M90" s="1">
        <v>41933</v>
      </c>
      <c r="N90">
        <v>1286</v>
      </c>
      <c r="P90">
        <v>332</v>
      </c>
      <c r="R90">
        <v>22</v>
      </c>
      <c r="S90">
        <v>40</v>
      </c>
      <c r="W90">
        <v>143</v>
      </c>
      <c r="Y90">
        <v>56</v>
      </c>
      <c r="AA90">
        <v>0</v>
      </c>
      <c r="AB90">
        <v>0</v>
      </c>
    </row>
    <row r="91" spans="1:28" x14ac:dyDescent="0.3">
      <c r="A91" t="s">
        <v>1402</v>
      </c>
      <c r="B91" t="s">
        <v>1332</v>
      </c>
      <c r="C91" t="s">
        <v>1370</v>
      </c>
      <c r="D91">
        <v>2014</v>
      </c>
      <c r="E91">
        <v>2</v>
      </c>
      <c r="F91" s="1">
        <v>41752</v>
      </c>
      <c r="G91" t="s">
        <v>134</v>
      </c>
      <c r="H91">
        <v>45</v>
      </c>
      <c r="I91" t="s">
        <v>1</v>
      </c>
      <c r="J91" t="s">
        <v>1</v>
      </c>
      <c r="K91" t="s">
        <v>1</v>
      </c>
      <c r="L91">
        <v>1</v>
      </c>
      <c r="M91" s="1">
        <v>41831</v>
      </c>
    </row>
    <row r="92" spans="1:28" x14ac:dyDescent="0.3">
      <c r="A92" t="s">
        <v>1402</v>
      </c>
      <c r="B92" t="s">
        <v>1332</v>
      </c>
      <c r="C92" t="s">
        <v>1370</v>
      </c>
      <c r="D92">
        <v>2014</v>
      </c>
      <c r="E92">
        <v>2</v>
      </c>
      <c r="F92" s="1">
        <v>41752</v>
      </c>
      <c r="G92" t="s">
        <v>134</v>
      </c>
      <c r="H92">
        <v>45</v>
      </c>
      <c r="I92" t="s">
        <v>1</v>
      </c>
      <c r="J92" t="s">
        <v>1</v>
      </c>
      <c r="K92" t="s">
        <v>1</v>
      </c>
      <c r="L92">
        <v>1</v>
      </c>
      <c r="M92" s="1">
        <v>41846</v>
      </c>
    </row>
    <row r="93" spans="1:28" x14ac:dyDescent="0.3">
      <c r="A93" t="s">
        <v>1402</v>
      </c>
      <c r="B93" t="s">
        <v>1332</v>
      </c>
      <c r="C93" t="s">
        <v>1370</v>
      </c>
      <c r="D93">
        <v>2014</v>
      </c>
      <c r="E93">
        <v>2</v>
      </c>
      <c r="F93" s="1">
        <v>41752</v>
      </c>
      <c r="G93" t="s">
        <v>134</v>
      </c>
      <c r="H93">
        <v>45</v>
      </c>
      <c r="I93" t="s">
        <v>1</v>
      </c>
      <c r="J93" t="s">
        <v>1</v>
      </c>
      <c r="K93" t="s">
        <v>1</v>
      </c>
      <c r="L93">
        <v>1</v>
      </c>
      <c r="M93" s="1">
        <v>41858</v>
      </c>
    </row>
    <row r="94" spans="1:28" x14ac:dyDescent="0.3">
      <c r="A94" t="s">
        <v>1402</v>
      </c>
      <c r="B94" t="s">
        <v>1332</v>
      </c>
      <c r="C94" t="s">
        <v>1370</v>
      </c>
      <c r="D94">
        <v>2014</v>
      </c>
      <c r="E94">
        <v>2</v>
      </c>
      <c r="F94" s="1">
        <v>41752</v>
      </c>
      <c r="G94" t="s">
        <v>134</v>
      </c>
      <c r="H94">
        <v>45</v>
      </c>
      <c r="I94" t="s">
        <v>1</v>
      </c>
      <c r="J94" t="s">
        <v>1</v>
      </c>
      <c r="K94" t="s">
        <v>1</v>
      </c>
      <c r="L94">
        <v>1</v>
      </c>
      <c r="M94" s="1">
        <v>41895</v>
      </c>
    </row>
    <row r="95" spans="1:28" x14ac:dyDescent="0.3">
      <c r="A95" t="s">
        <v>1402</v>
      </c>
      <c r="B95" t="s">
        <v>1332</v>
      </c>
      <c r="C95" t="s">
        <v>1370</v>
      </c>
      <c r="D95">
        <v>2014</v>
      </c>
      <c r="E95">
        <v>2</v>
      </c>
      <c r="F95" s="1">
        <v>41752</v>
      </c>
      <c r="G95" t="s">
        <v>134</v>
      </c>
      <c r="H95">
        <v>45</v>
      </c>
      <c r="I95" t="s">
        <v>1</v>
      </c>
      <c r="J95" t="s">
        <v>1</v>
      </c>
      <c r="K95" t="s">
        <v>1</v>
      </c>
      <c r="L95">
        <v>1</v>
      </c>
      <c r="M95" s="1">
        <v>41933</v>
      </c>
      <c r="N95">
        <v>1037</v>
      </c>
      <c r="P95">
        <v>305</v>
      </c>
      <c r="R95">
        <v>22</v>
      </c>
      <c r="S95">
        <v>40</v>
      </c>
      <c r="W95">
        <v>128</v>
      </c>
      <c r="Y95">
        <v>29</v>
      </c>
      <c r="AA95">
        <v>1</v>
      </c>
      <c r="AB95">
        <v>1</v>
      </c>
    </row>
    <row r="96" spans="1:28" x14ac:dyDescent="0.3">
      <c r="A96" t="s">
        <v>1401</v>
      </c>
      <c r="B96" t="s">
        <v>1332</v>
      </c>
      <c r="C96" t="s">
        <v>1370</v>
      </c>
      <c r="D96">
        <v>2014</v>
      </c>
      <c r="E96">
        <v>2</v>
      </c>
      <c r="F96" s="1">
        <v>41752</v>
      </c>
      <c r="G96" t="s">
        <v>61</v>
      </c>
      <c r="H96">
        <v>15</v>
      </c>
      <c r="I96" t="s">
        <v>1</v>
      </c>
      <c r="J96" t="s">
        <v>1</v>
      </c>
      <c r="K96" t="s">
        <v>1</v>
      </c>
      <c r="L96">
        <v>1</v>
      </c>
      <c r="M96" s="1">
        <v>41831</v>
      </c>
    </row>
    <row r="97" spans="1:28" x14ac:dyDescent="0.3">
      <c r="A97" t="s">
        <v>1401</v>
      </c>
      <c r="B97" t="s">
        <v>1332</v>
      </c>
      <c r="C97" t="s">
        <v>1370</v>
      </c>
      <c r="D97">
        <v>2014</v>
      </c>
      <c r="E97">
        <v>2</v>
      </c>
      <c r="F97" s="1">
        <v>41752</v>
      </c>
      <c r="G97" t="s">
        <v>61</v>
      </c>
      <c r="H97">
        <v>15</v>
      </c>
      <c r="I97" t="s">
        <v>1</v>
      </c>
      <c r="J97" t="s">
        <v>1</v>
      </c>
      <c r="K97" t="s">
        <v>1</v>
      </c>
      <c r="L97">
        <v>1</v>
      </c>
      <c r="M97" s="1">
        <v>41849</v>
      </c>
    </row>
    <row r="98" spans="1:28" x14ac:dyDescent="0.3">
      <c r="A98" t="s">
        <v>1401</v>
      </c>
      <c r="B98" t="s">
        <v>1332</v>
      </c>
      <c r="C98" t="s">
        <v>1370</v>
      </c>
      <c r="D98">
        <v>2014</v>
      </c>
      <c r="E98">
        <v>2</v>
      </c>
      <c r="F98" s="1">
        <v>41752</v>
      </c>
      <c r="G98" t="s">
        <v>61</v>
      </c>
      <c r="H98">
        <v>15</v>
      </c>
      <c r="I98" t="s">
        <v>1</v>
      </c>
      <c r="J98" t="s">
        <v>1</v>
      </c>
      <c r="K98" t="s">
        <v>1</v>
      </c>
      <c r="L98">
        <v>1</v>
      </c>
      <c r="M98" s="1">
        <v>41858</v>
      </c>
    </row>
    <row r="99" spans="1:28" x14ac:dyDescent="0.3">
      <c r="A99" t="s">
        <v>1401</v>
      </c>
      <c r="B99" t="s">
        <v>1332</v>
      </c>
      <c r="C99" t="s">
        <v>1370</v>
      </c>
      <c r="D99">
        <v>2014</v>
      </c>
      <c r="E99">
        <v>2</v>
      </c>
      <c r="F99" s="1">
        <v>41752</v>
      </c>
      <c r="G99" t="s">
        <v>61</v>
      </c>
      <c r="H99">
        <v>15</v>
      </c>
      <c r="I99" t="s">
        <v>1</v>
      </c>
      <c r="J99" t="s">
        <v>1</v>
      </c>
      <c r="K99" t="s">
        <v>1</v>
      </c>
      <c r="L99">
        <v>1</v>
      </c>
      <c r="M99" s="1">
        <v>41896</v>
      </c>
    </row>
    <row r="100" spans="1:28" x14ac:dyDescent="0.3">
      <c r="A100" t="s">
        <v>1401</v>
      </c>
      <c r="B100" t="s">
        <v>1332</v>
      </c>
      <c r="C100" t="s">
        <v>1370</v>
      </c>
      <c r="D100">
        <v>2014</v>
      </c>
      <c r="E100">
        <v>2</v>
      </c>
      <c r="F100" s="1">
        <v>41752</v>
      </c>
      <c r="G100" t="s">
        <v>61</v>
      </c>
      <c r="H100">
        <v>15</v>
      </c>
      <c r="I100" t="s">
        <v>1</v>
      </c>
      <c r="J100" t="s">
        <v>1</v>
      </c>
      <c r="K100" t="s">
        <v>1</v>
      </c>
      <c r="L100">
        <v>1</v>
      </c>
      <c r="M100" s="1">
        <v>41933</v>
      </c>
      <c r="N100">
        <v>1537</v>
      </c>
      <c r="P100">
        <v>397</v>
      </c>
      <c r="R100">
        <v>24</v>
      </c>
      <c r="S100">
        <v>37</v>
      </c>
      <c r="W100">
        <v>90</v>
      </c>
      <c r="Y100">
        <v>21</v>
      </c>
      <c r="AA100">
        <v>1</v>
      </c>
      <c r="AB100">
        <v>1</v>
      </c>
    </row>
    <row r="101" spans="1:28" x14ac:dyDescent="0.3">
      <c r="A101" t="s">
        <v>1400</v>
      </c>
      <c r="B101" t="s">
        <v>1332</v>
      </c>
      <c r="C101" t="s">
        <v>1370</v>
      </c>
      <c r="D101">
        <v>2014</v>
      </c>
      <c r="E101">
        <v>2</v>
      </c>
      <c r="F101" s="1">
        <v>41752</v>
      </c>
      <c r="G101" t="s">
        <v>61</v>
      </c>
      <c r="H101">
        <v>45</v>
      </c>
      <c r="I101" t="s">
        <v>1</v>
      </c>
      <c r="J101" t="s">
        <v>1</v>
      </c>
      <c r="K101" t="s">
        <v>1</v>
      </c>
      <c r="L101">
        <v>1</v>
      </c>
      <c r="M101" s="1">
        <v>41836</v>
      </c>
    </row>
    <row r="102" spans="1:28" x14ac:dyDescent="0.3">
      <c r="A102" t="s">
        <v>1400</v>
      </c>
      <c r="B102" t="s">
        <v>1332</v>
      </c>
      <c r="C102" t="s">
        <v>1370</v>
      </c>
      <c r="D102">
        <v>2014</v>
      </c>
      <c r="E102">
        <v>2</v>
      </c>
      <c r="F102" s="1">
        <v>41752</v>
      </c>
      <c r="G102" t="s">
        <v>61</v>
      </c>
      <c r="H102">
        <v>45</v>
      </c>
      <c r="I102" t="s">
        <v>1</v>
      </c>
      <c r="J102" t="s">
        <v>1</v>
      </c>
      <c r="K102" t="s">
        <v>1</v>
      </c>
      <c r="L102">
        <v>1</v>
      </c>
      <c r="M102" s="1">
        <v>41854</v>
      </c>
    </row>
    <row r="103" spans="1:28" x14ac:dyDescent="0.3">
      <c r="A103" t="s">
        <v>1400</v>
      </c>
      <c r="B103" t="s">
        <v>1332</v>
      </c>
      <c r="C103" t="s">
        <v>1370</v>
      </c>
      <c r="D103">
        <v>2014</v>
      </c>
      <c r="E103">
        <v>2</v>
      </c>
      <c r="F103" s="1">
        <v>41752</v>
      </c>
      <c r="G103" t="s">
        <v>61</v>
      </c>
      <c r="H103">
        <v>45</v>
      </c>
      <c r="I103" t="s">
        <v>1</v>
      </c>
      <c r="J103" t="s">
        <v>1</v>
      </c>
      <c r="K103" t="s">
        <v>1</v>
      </c>
      <c r="L103">
        <v>1</v>
      </c>
      <c r="M103" s="1">
        <v>41861</v>
      </c>
    </row>
    <row r="104" spans="1:28" x14ac:dyDescent="0.3">
      <c r="A104" t="s">
        <v>1400</v>
      </c>
      <c r="B104" t="s">
        <v>1332</v>
      </c>
      <c r="C104" t="s">
        <v>1370</v>
      </c>
      <c r="D104">
        <v>2014</v>
      </c>
      <c r="E104">
        <v>2</v>
      </c>
      <c r="F104" s="1">
        <v>41752</v>
      </c>
      <c r="G104" t="s">
        <v>61</v>
      </c>
      <c r="H104">
        <v>45</v>
      </c>
      <c r="I104" t="s">
        <v>1</v>
      </c>
      <c r="J104" t="s">
        <v>1</v>
      </c>
      <c r="K104" t="s">
        <v>1</v>
      </c>
      <c r="L104">
        <v>1</v>
      </c>
      <c r="M104" s="1">
        <v>41896</v>
      </c>
    </row>
    <row r="105" spans="1:28" x14ac:dyDescent="0.3">
      <c r="A105" t="s">
        <v>1400</v>
      </c>
      <c r="B105" t="s">
        <v>1332</v>
      </c>
      <c r="C105" t="s">
        <v>1370</v>
      </c>
      <c r="D105">
        <v>2014</v>
      </c>
      <c r="E105">
        <v>2</v>
      </c>
      <c r="F105" s="1">
        <v>41752</v>
      </c>
      <c r="G105" t="s">
        <v>61</v>
      </c>
      <c r="H105">
        <v>45</v>
      </c>
      <c r="I105" t="s">
        <v>1</v>
      </c>
      <c r="J105" t="s">
        <v>1</v>
      </c>
      <c r="K105" t="s">
        <v>1</v>
      </c>
      <c r="L105">
        <v>1</v>
      </c>
      <c r="M105" s="1">
        <v>41933</v>
      </c>
      <c r="N105">
        <v>1347</v>
      </c>
      <c r="P105">
        <v>368</v>
      </c>
      <c r="R105">
        <v>22</v>
      </c>
      <c r="S105">
        <v>39</v>
      </c>
      <c r="W105">
        <v>234</v>
      </c>
      <c r="Y105">
        <v>56</v>
      </c>
      <c r="AA105">
        <v>2</v>
      </c>
      <c r="AB105">
        <v>2</v>
      </c>
    </row>
    <row r="106" spans="1:28" x14ac:dyDescent="0.3">
      <c r="A106" t="s">
        <v>1399</v>
      </c>
      <c r="B106" t="s">
        <v>1332</v>
      </c>
      <c r="C106" t="s">
        <v>1370</v>
      </c>
      <c r="D106">
        <v>2014</v>
      </c>
      <c r="E106">
        <v>2</v>
      </c>
      <c r="F106" s="1">
        <v>41752</v>
      </c>
      <c r="G106" t="s">
        <v>53</v>
      </c>
      <c r="H106">
        <v>15</v>
      </c>
      <c r="I106" t="s">
        <v>1</v>
      </c>
      <c r="J106" t="s">
        <v>1</v>
      </c>
      <c r="K106" t="s">
        <v>1</v>
      </c>
      <c r="L106">
        <v>1</v>
      </c>
      <c r="M106" s="1">
        <v>41818</v>
      </c>
    </row>
    <row r="107" spans="1:28" x14ac:dyDescent="0.3">
      <c r="A107" t="s">
        <v>1399</v>
      </c>
      <c r="B107" t="s">
        <v>1332</v>
      </c>
      <c r="C107" t="s">
        <v>1370</v>
      </c>
      <c r="D107">
        <v>2014</v>
      </c>
      <c r="E107">
        <v>2</v>
      </c>
      <c r="F107" s="1">
        <v>41752</v>
      </c>
      <c r="G107" t="s">
        <v>53</v>
      </c>
      <c r="H107">
        <v>15</v>
      </c>
      <c r="I107" t="s">
        <v>1</v>
      </c>
      <c r="J107" t="s">
        <v>1</v>
      </c>
      <c r="K107" t="s">
        <v>1</v>
      </c>
      <c r="L107">
        <v>1</v>
      </c>
      <c r="M107" s="1">
        <v>41839</v>
      </c>
      <c r="N107">
        <v>528</v>
      </c>
      <c r="W107">
        <v>37</v>
      </c>
    </row>
    <row r="108" spans="1:28" x14ac:dyDescent="0.3">
      <c r="A108" t="s">
        <v>1399</v>
      </c>
      <c r="B108" t="s">
        <v>1332</v>
      </c>
      <c r="C108" t="s">
        <v>1370</v>
      </c>
      <c r="D108">
        <v>2014</v>
      </c>
      <c r="E108">
        <v>2</v>
      </c>
      <c r="F108" s="1">
        <v>41752</v>
      </c>
      <c r="G108" t="s">
        <v>53</v>
      </c>
      <c r="H108">
        <v>15</v>
      </c>
      <c r="I108" t="s">
        <v>1</v>
      </c>
      <c r="J108" t="s">
        <v>1</v>
      </c>
      <c r="K108" t="s">
        <v>1</v>
      </c>
      <c r="L108">
        <v>1</v>
      </c>
      <c r="M108" s="1">
        <v>41855</v>
      </c>
    </row>
    <row r="109" spans="1:28" x14ac:dyDescent="0.3">
      <c r="A109" t="s">
        <v>1399</v>
      </c>
      <c r="B109" t="s">
        <v>1332</v>
      </c>
      <c r="C109" t="s">
        <v>1370</v>
      </c>
      <c r="D109">
        <v>2014</v>
      </c>
      <c r="E109">
        <v>2</v>
      </c>
      <c r="F109" s="1">
        <v>41752</v>
      </c>
      <c r="G109" t="s">
        <v>53</v>
      </c>
      <c r="H109">
        <v>15</v>
      </c>
      <c r="I109" t="s">
        <v>1</v>
      </c>
      <c r="J109" t="s">
        <v>1</v>
      </c>
      <c r="K109" t="s">
        <v>1</v>
      </c>
      <c r="L109">
        <v>1</v>
      </c>
      <c r="M109" s="1">
        <v>41896</v>
      </c>
    </row>
    <row r="110" spans="1:28" x14ac:dyDescent="0.3">
      <c r="A110" t="s">
        <v>1399</v>
      </c>
      <c r="B110" t="s">
        <v>1332</v>
      </c>
      <c r="C110" t="s">
        <v>1370</v>
      </c>
      <c r="D110">
        <v>2014</v>
      </c>
      <c r="E110">
        <v>2</v>
      </c>
      <c r="F110" s="1">
        <v>41752</v>
      </c>
      <c r="G110" t="s">
        <v>53</v>
      </c>
      <c r="H110">
        <v>15</v>
      </c>
      <c r="I110" t="s">
        <v>1</v>
      </c>
      <c r="J110" t="s">
        <v>1</v>
      </c>
      <c r="K110" t="s">
        <v>1</v>
      </c>
      <c r="L110">
        <v>1</v>
      </c>
      <c r="M110" s="1">
        <v>41933</v>
      </c>
      <c r="N110">
        <v>1108</v>
      </c>
      <c r="P110">
        <v>304</v>
      </c>
      <c r="R110">
        <v>22</v>
      </c>
      <c r="S110">
        <v>41</v>
      </c>
      <c r="W110">
        <v>88</v>
      </c>
      <c r="Y110">
        <v>23</v>
      </c>
      <c r="AA110">
        <v>1</v>
      </c>
      <c r="AB110">
        <v>1</v>
      </c>
    </row>
    <row r="111" spans="1:28" x14ac:dyDescent="0.3">
      <c r="A111" t="s">
        <v>1398</v>
      </c>
      <c r="B111" t="s">
        <v>1332</v>
      </c>
      <c r="C111" t="s">
        <v>1370</v>
      </c>
      <c r="D111">
        <v>2014</v>
      </c>
      <c r="E111">
        <v>2</v>
      </c>
      <c r="F111" s="1">
        <v>41752</v>
      </c>
      <c r="G111" t="s">
        <v>53</v>
      </c>
      <c r="H111">
        <v>45</v>
      </c>
      <c r="I111" t="s">
        <v>1</v>
      </c>
      <c r="J111" t="s">
        <v>1</v>
      </c>
      <c r="K111" t="s">
        <v>1</v>
      </c>
      <c r="L111">
        <v>1</v>
      </c>
      <c r="M111" s="1">
        <v>41818</v>
      </c>
    </row>
    <row r="112" spans="1:28" x14ac:dyDescent="0.3">
      <c r="A112" t="s">
        <v>1398</v>
      </c>
      <c r="B112" t="s">
        <v>1332</v>
      </c>
      <c r="C112" t="s">
        <v>1370</v>
      </c>
      <c r="D112">
        <v>2014</v>
      </c>
      <c r="E112">
        <v>2</v>
      </c>
      <c r="F112" s="1">
        <v>41752</v>
      </c>
      <c r="G112" t="s">
        <v>53</v>
      </c>
      <c r="H112">
        <v>45</v>
      </c>
      <c r="I112" t="s">
        <v>1</v>
      </c>
      <c r="J112" t="s">
        <v>1</v>
      </c>
      <c r="K112" t="s">
        <v>1</v>
      </c>
      <c r="L112">
        <v>1</v>
      </c>
      <c r="M112" s="1">
        <v>41839</v>
      </c>
      <c r="N112">
        <v>601</v>
      </c>
      <c r="W112">
        <v>25</v>
      </c>
    </row>
    <row r="113" spans="1:28" x14ac:dyDescent="0.3">
      <c r="A113" t="s">
        <v>1398</v>
      </c>
      <c r="B113" t="s">
        <v>1332</v>
      </c>
      <c r="C113" t="s">
        <v>1370</v>
      </c>
      <c r="D113">
        <v>2014</v>
      </c>
      <c r="E113">
        <v>2</v>
      </c>
      <c r="F113" s="1">
        <v>41752</v>
      </c>
      <c r="G113" t="s">
        <v>53</v>
      </c>
      <c r="H113">
        <v>45</v>
      </c>
      <c r="I113" t="s">
        <v>1</v>
      </c>
      <c r="J113" t="s">
        <v>1</v>
      </c>
      <c r="K113" t="s">
        <v>1</v>
      </c>
      <c r="L113">
        <v>1</v>
      </c>
      <c r="M113" s="1">
        <v>41853</v>
      </c>
    </row>
    <row r="114" spans="1:28" x14ac:dyDescent="0.3">
      <c r="A114" t="s">
        <v>1398</v>
      </c>
      <c r="B114" t="s">
        <v>1332</v>
      </c>
      <c r="C114" t="s">
        <v>1370</v>
      </c>
      <c r="D114">
        <v>2014</v>
      </c>
      <c r="E114">
        <v>2</v>
      </c>
      <c r="F114" s="1">
        <v>41752</v>
      </c>
      <c r="G114" t="s">
        <v>53</v>
      </c>
      <c r="H114">
        <v>45</v>
      </c>
      <c r="I114" t="s">
        <v>1</v>
      </c>
      <c r="J114" t="s">
        <v>1</v>
      </c>
      <c r="K114" t="s">
        <v>1</v>
      </c>
      <c r="L114">
        <v>1</v>
      </c>
      <c r="M114" s="1">
        <v>41894</v>
      </c>
    </row>
    <row r="115" spans="1:28" x14ac:dyDescent="0.3">
      <c r="A115" t="s">
        <v>1398</v>
      </c>
      <c r="B115" t="s">
        <v>1332</v>
      </c>
      <c r="C115" t="s">
        <v>1370</v>
      </c>
      <c r="D115">
        <v>2014</v>
      </c>
      <c r="E115">
        <v>2</v>
      </c>
      <c r="F115" s="1">
        <v>41752</v>
      </c>
      <c r="G115" t="s">
        <v>53</v>
      </c>
      <c r="H115">
        <v>45</v>
      </c>
      <c r="I115" t="s">
        <v>1</v>
      </c>
      <c r="J115" t="s">
        <v>1</v>
      </c>
      <c r="K115" t="s">
        <v>1</v>
      </c>
      <c r="L115">
        <v>1</v>
      </c>
      <c r="M115" s="1">
        <v>41933</v>
      </c>
      <c r="N115">
        <v>1101</v>
      </c>
      <c r="P115">
        <v>302</v>
      </c>
      <c r="R115">
        <v>21</v>
      </c>
      <c r="S115">
        <v>41</v>
      </c>
      <c r="W115">
        <v>135</v>
      </c>
      <c r="Y115">
        <v>19</v>
      </c>
      <c r="AA115">
        <v>1</v>
      </c>
      <c r="AB115">
        <v>1</v>
      </c>
    </row>
    <row r="116" spans="1:28" x14ac:dyDescent="0.3">
      <c r="A116" t="s">
        <v>1397</v>
      </c>
      <c r="B116" t="s">
        <v>1332</v>
      </c>
      <c r="C116" t="s">
        <v>1370</v>
      </c>
      <c r="D116">
        <v>2014</v>
      </c>
      <c r="E116">
        <v>2</v>
      </c>
      <c r="F116" s="1">
        <v>41752</v>
      </c>
      <c r="G116" t="s">
        <v>137</v>
      </c>
      <c r="H116">
        <v>15</v>
      </c>
      <c r="I116" t="s">
        <v>1</v>
      </c>
      <c r="J116" t="s">
        <v>1</v>
      </c>
      <c r="K116" t="s">
        <v>1</v>
      </c>
      <c r="L116">
        <v>1</v>
      </c>
      <c r="M116" s="1">
        <v>41893</v>
      </c>
    </row>
    <row r="117" spans="1:28" x14ac:dyDescent="0.3">
      <c r="A117" t="s">
        <v>1397</v>
      </c>
      <c r="B117" t="s">
        <v>1332</v>
      </c>
      <c r="C117" t="s">
        <v>1370</v>
      </c>
      <c r="D117">
        <v>2014</v>
      </c>
      <c r="E117">
        <v>2</v>
      </c>
      <c r="F117" s="1">
        <v>41752</v>
      </c>
      <c r="G117" t="s">
        <v>137</v>
      </c>
      <c r="H117">
        <v>15</v>
      </c>
      <c r="I117" t="s">
        <v>1</v>
      </c>
      <c r="J117" t="s">
        <v>1</v>
      </c>
      <c r="K117" t="s">
        <v>1</v>
      </c>
      <c r="L117">
        <v>1</v>
      </c>
      <c r="M117" s="1">
        <v>41905</v>
      </c>
      <c r="N117">
        <v>794</v>
      </c>
      <c r="W117">
        <v>104</v>
      </c>
    </row>
    <row r="118" spans="1:28" x14ac:dyDescent="0.3">
      <c r="A118" t="s">
        <v>1397</v>
      </c>
      <c r="B118" t="s">
        <v>1332</v>
      </c>
      <c r="C118" t="s">
        <v>1370</v>
      </c>
      <c r="D118">
        <v>2014</v>
      </c>
      <c r="E118">
        <v>2</v>
      </c>
      <c r="F118" s="1">
        <v>41752</v>
      </c>
      <c r="G118" t="s">
        <v>137</v>
      </c>
      <c r="H118">
        <v>15</v>
      </c>
      <c r="I118" t="s">
        <v>1</v>
      </c>
      <c r="J118" t="s">
        <v>1</v>
      </c>
      <c r="K118" t="s">
        <v>1</v>
      </c>
      <c r="L118">
        <v>1</v>
      </c>
    </row>
    <row r="119" spans="1:28" x14ac:dyDescent="0.3">
      <c r="A119" t="s">
        <v>1397</v>
      </c>
      <c r="B119" t="s">
        <v>1332</v>
      </c>
      <c r="C119" t="s">
        <v>1370</v>
      </c>
      <c r="D119">
        <v>2014</v>
      </c>
      <c r="E119">
        <v>2</v>
      </c>
      <c r="F119" s="1">
        <v>41752</v>
      </c>
      <c r="G119" t="s">
        <v>137</v>
      </c>
      <c r="H119">
        <v>15</v>
      </c>
      <c r="I119" t="s">
        <v>1</v>
      </c>
      <c r="J119" t="s">
        <v>1</v>
      </c>
      <c r="K119" t="s">
        <v>1</v>
      </c>
      <c r="L119">
        <v>1</v>
      </c>
      <c r="M119" s="1">
        <v>41929</v>
      </c>
    </row>
    <row r="120" spans="1:28" x14ac:dyDescent="0.3">
      <c r="A120" t="s">
        <v>1397</v>
      </c>
      <c r="B120" t="s">
        <v>1332</v>
      </c>
      <c r="C120" t="s">
        <v>1370</v>
      </c>
      <c r="D120">
        <v>2014</v>
      </c>
      <c r="E120">
        <v>2</v>
      </c>
      <c r="F120" s="1">
        <v>41752</v>
      </c>
      <c r="G120" t="s">
        <v>137</v>
      </c>
      <c r="H120">
        <v>15</v>
      </c>
      <c r="I120" t="s">
        <v>1</v>
      </c>
      <c r="J120" t="s">
        <v>1</v>
      </c>
      <c r="K120" t="s">
        <v>1</v>
      </c>
      <c r="L120">
        <v>1</v>
      </c>
      <c r="M120" s="1">
        <v>41933</v>
      </c>
      <c r="N120">
        <v>699</v>
      </c>
      <c r="P120">
        <v>177</v>
      </c>
      <c r="W120">
        <v>86</v>
      </c>
      <c r="Y120">
        <v>41</v>
      </c>
    </row>
    <row r="121" spans="1:28" x14ac:dyDescent="0.3">
      <c r="A121" t="s">
        <v>1396</v>
      </c>
      <c r="B121" t="s">
        <v>1332</v>
      </c>
      <c r="C121" t="s">
        <v>1370</v>
      </c>
      <c r="D121">
        <v>2014</v>
      </c>
      <c r="E121">
        <v>2</v>
      </c>
      <c r="F121" s="1">
        <v>41752</v>
      </c>
      <c r="G121" t="s">
        <v>137</v>
      </c>
      <c r="H121">
        <v>45</v>
      </c>
      <c r="I121" t="s">
        <v>1</v>
      </c>
      <c r="J121" t="s">
        <v>1</v>
      </c>
      <c r="K121" t="s">
        <v>1</v>
      </c>
      <c r="L121">
        <v>1</v>
      </c>
      <c r="M121" s="1">
        <v>41893</v>
      </c>
    </row>
    <row r="122" spans="1:28" x14ac:dyDescent="0.3">
      <c r="A122" t="s">
        <v>1396</v>
      </c>
      <c r="B122" t="s">
        <v>1332</v>
      </c>
      <c r="C122" t="s">
        <v>1370</v>
      </c>
      <c r="D122">
        <v>2014</v>
      </c>
      <c r="E122">
        <v>2</v>
      </c>
      <c r="F122" s="1">
        <v>41752</v>
      </c>
      <c r="G122" t="s">
        <v>137</v>
      </c>
      <c r="H122">
        <v>45</v>
      </c>
      <c r="I122" t="s">
        <v>1</v>
      </c>
      <c r="J122" t="s">
        <v>1</v>
      </c>
      <c r="K122" t="s">
        <v>1</v>
      </c>
      <c r="L122">
        <v>1</v>
      </c>
      <c r="M122" s="1">
        <v>41905</v>
      </c>
      <c r="N122">
        <v>854</v>
      </c>
      <c r="W122">
        <v>45</v>
      </c>
    </row>
    <row r="123" spans="1:28" x14ac:dyDescent="0.3">
      <c r="A123" t="s">
        <v>1396</v>
      </c>
      <c r="B123" t="s">
        <v>1332</v>
      </c>
      <c r="C123" t="s">
        <v>1370</v>
      </c>
      <c r="D123">
        <v>2014</v>
      </c>
      <c r="E123">
        <v>2</v>
      </c>
      <c r="F123" s="1">
        <v>41752</v>
      </c>
      <c r="G123" t="s">
        <v>137</v>
      </c>
      <c r="H123">
        <v>45</v>
      </c>
      <c r="I123" t="s">
        <v>1</v>
      </c>
      <c r="J123" t="s">
        <v>1</v>
      </c>
      <c r="K123" t="s">
        <v>1</v>
      </c>
      <c r="L123">
        <v>1</v>
      </c>
    </row>
    <row r="124" spans="1:28" x14ac:dyDescent="0.3">
      <c r="A124" t="s">
        <v>1396</v>
      </c>
      <c r="B124" t="s">
        <v>1332</v>
      </c>
      <c r="C124" t="s">
        <v>1370</v>
      </c>
      <c r="D124">
        <v>2014</v>
      </c>
      <c r="E124">
        <v>2</v>
      </c>
      <c r="F124" s="1">
        <v>41752</v>
      </c>
      <c r="G124" t="s">
        <v>137</v>
      </c>
      <c r="H124">
        <v>45</v>
      </c>
      <c r="I124" t="s">
        <v>1</v>
      </c>
      <c r="J124" t="s">
        <v>1</v>
      </c>
      <c r="K124" t="s">
        <v>1</v>
      </c>
      <c r="L124">
        <v>1</v>
      </c>
      <c r="M124" s="1">
        <v>41928</v>
      </c>
    </row>
    <row r="125" spans="1:28" x14ac:dyDescent="0.3">
      <c r="A125" t="s">
        <v>1396</v>
      </c>
      <c r="B125" t="s">
        <v>1332</v>
      </c>
      <c r="C125" t="s">
        <v>1370</v>
      </c>
      <c r="D125">
        <v>2014</v>
      </c>
      <c r="E125">
        <v>2</v>
      </c>
      <c r="F125" s="1">
        <v>41752</v>
      </c>
      <c r="G125" t="s">
        <v>137</v>
      </c>
      <c r="H125">
        <v>45</v>
      </c>
      <c r="I125" t="s">
        <v>1</v>
      </c>
      <c r="J125" t="s">
        <v>1</v>
      </c>
      <c r="K125" t="s">
        <v>1</v>
      </c>
      <c r="L125">
        <v>1</v>
      </c>
      <c r="M125" s="1">
        <v>41933</v>
      </c>
      <c r="N125">
        <v>659</v>
      </c>
      <c r="P125">
        <v>145</v>
      </c>
      <c r="W125">
        <v>10</v>
      </c>
      <c r="Y125">
        <v>15</v>
      </c>
    </row>
    <row r="126" spans="1:28" x14ac:dyDescent="0.3">
      <c r="A126" t="s">
        <v>1395</v>
      </c>
      <c r="B126" t="s">
        <v>1332</v>
      </c>
      <c r="C126" t="s">
        <v>1370</v>
      </c>
      <c r="D126">
        <v>2014</v>
      </c>
      <c r="E126">
        <v>3</v>
      </c>
      <c r="F126" s="1">
        <v>41767</v>
      </c>
      <c r="G126" t="s">
        <v>229</v>
      </c>
      <c r="H126">
        <v>15</v>
      </c>
      <c r="I126" t="s">
        <v>1</v>
      </c>
      <c r="J126" t="s">
        <v>1</v>
      </c>
      <c r="K126" t="s">
        <v>1</v>
      </c>
      <c r="L126">
        <v>1</v>
      </c>
      <c r="M126" s="1">
        <v>41847</v>
      </c>
    </row>
    <row r="127" spans="1:28" x14ac:dyDescent="0.3">
      <c r="A127" t="s">
        <v>1395</v>
      </c>
      <c r="B127" t="s">
        <v>1332</v>
      </c>
      <c r="C127" t="s">
        <v>1370</v>
      </c>
      <c r="D127">
        <v>2014</v>
      </c>
      <c r="E127">
        <v>3</v>
      </c>
      <c r="F127" s="1">
        <v>41767</v>
      </c>
      <c r="G127" t="s">
        <v>229</v>
      </c>
      <c r="H127">
        <v>15</v>
      </c>
      <c r="I127" t="s">
        <v>1</v>
      </c>
      <c r="J127" t="s">
        <v>1</v>
      </c>
      <c r="K127" t="s">
        <v>1</v>
      </c>
      <c r="L127">
        <v>1</v>
      </c>
      <c r="M127" s="1">
        <v>41864</v>
      </c>
    </row>
    <row r="128" spans="1:28" x14ac:dyDescent="0.3">
      <c r="A128" t="s">
        <v>1395</v>
      </c>
      <c r="B128" t="s">
        <v>1332</v>
      </c>
      <c r="C128" t="s">
        <v>1370</v>
      </c>
      <c r="D128">
        <v>2014</v>
      </c>
      <c r="E128">
        <v>3</v>
      </c>
      <c r="F128" s="1">
        <v>41767</v>
      </c>
      <c r="G128" t="s">
        <v>229</v>
      </c>
      <c r="H128">
        <v>15</v>
      </c>
      <c r="I128" t="s">
        <v>1</v>
      </c>
      <c r="J128" t="s">
        <v>1</v>
      </c>
      <c r="K128" t="s">
        <v>1</v>
      </c>
      <c r="L128">
        <v>1</v>
      </c>
      <c r="M128" s="1">
        <v>41872</v>
      </c>
    </row>
    <row r="129" spans="1:28" x14ac:dyDescent="0.3">
      <c r="A129" t="s">
        <v>1395</v>
      </c>
      <c r="B129" t="s">
        <v>1332</v>
      </c>
      <c r="C129" t="s">
        <v>1370</v>
      </c>
      <c r="D129">
        <v>2014</v>
      </c>
      <c r="E129">
        <v>3</v>
      </c>
      <c r="F129" s="1">
        <v>41767</v>
      </c>
      <c r="G129" t="s">
        <v>229</v>
      </c>
      <c r="H129">
        <v>15</v>
      </c>
      <c r="I129" t="s">
        <v>1</v>
      </c>
      <c r="J129" t="s">
        <v>1</v>
      </c>
      <c r="K129" t="s">
        <v>1</v>
      </c>
      <c r="L129">
        <v>1</v>
      </c>
      <c r="M129" s="1">
        <v>41908</v>
      </c>
    </row>
    <row r="130" spans="1:28" x14ac:dyDescent="0.3">
      <c r="A130" t="s">
        <v>1395</v>
      </c>
      <c r="B130" t="s">
        <v>1332</v>
      </c>
      <c r="C130" t="s">
        <v>1370</v>
      </c>
      <c r="D130">
        <v>2014</v>
      </c>
      <c r="E130">
        <v>3</v>
      </c>
      <c r="F130" s="1">
        <v>41767</v>
      </c>
      <c r="G130" t="s">
        <v>229</v>
      </c>
      <c r="H130">
        <v>15</v>
      </c>
      <c r="I130" t="s">
        <v>1</v>
      </c>
      <c r="J130" t="s">
        <v>1</v>
      </c>
      <c r="K130" t="s">
        <v>1</v>
      </c>
      <c r="L130">
        <v>1</v>
      </c>
      <c r="M130" s="1">
        <v>41940</v>
      </c>
      <c r="N130">
        <v>679</v>
      </c>
      <c r="P130">
        <v>154</v>
      </c>
      <c r="R130">
        <v>23</v>
      </c>
      <c r="S130">
        <v>38</v>
      </c>
      <c r="W130">
        <v>43</v>
      </c>
      <c r="Y130">
        <v>28</v>
      </c>
      <c r="AA130">
        <v>0</v>
      </c>
      <c r="AB130">
        <v>1</v>
      </c>
    </row>
    <row r="131" spans="1:28" x14ac:dyDescent="0.3">
      <c r="A131" t="s">
        <v>1394</v>
      </c>
      <c r="B131" t="s">
        <v>1332</v>
      </c>
      <c r="C131" t="s">
        <v>1370</v>
      </c>
      <c r="D131">
        <v>2014</v>
      </c>
      <c r="E131">
        <v>3</v>
      </c>
      <c r="F131" s="1">
        <v>41767</v>
      </c>
      <c r="G131" t="s">
        <v>229</v>
      </c>
      <c r="H131">
        <v>45</v>
      </c>
      <c r="I131" t="s">
        <v>1</v>
      </c>
      <c r="J131" t="s">
        <v>1</v>
      </c>
      <c r="K131" t="s">
        <v>1</v>
      </c>
      <c r="L131">
        <v>1</v>
      </c>
      <c r="M131" s="1">
        <v>41847</v>
      </c>
    </row>
    <row r="132" spans="1:28" x14ac:dyDescent="0.3">
      <c r="A132" t="s">
        <v>1394</v>
      </c>
      <c r="B132" t="s">
        <v>1332</v>
      </c>
      <c r="C132" t="s">
        <v>1370</v>
      </c>
      <c r="D132">
        <v>2014</v>
      </c>
      <c r="E132">
        <v>3</v>
      </c>
      <c r="F132" s="1">
        <v>41767</v>
      </c>
      <c r="G132" t="s">
        <v>229</v>
      </c>
      <c r="H132">
        <v>45</v>
      </c>
      <c r="I132" t="s">
        <v>1</v>
      </c>
      <c r="J132" t="s">
        <v>1</v>
      </c>
      <c r="K132" t="s">
        <v>1</v>
      </c>
      <c r="L132">
        <v>1</v>
      </c>
      <c r="M132" s="1">
        <v>41863</v>
      </c>
    </row>
    <row r="133" spans="1:28" x14ac:dyDescent="0.3">
      <c r="A133" t="s">
        <v>1394</v>
      </c>
      <c r="B133" t="s">
        <v>1332</v>
      </c>
      <c r="C133" t="s">
        <v>1370</v>
      </c>
      <c r="D133">
        <v>2014</v>
      </c>
      <c r="E133">
        <v>3</v>
      </c>
      <c r="F133" s="1">
        <v>41767</v>
      </c>
      <c r="G133" t="s">
        <v>229</v>
      </c>
      <c r="H133">
        <v>45</v>
      </c>
      <c r="I133" t="s">
        <v>1</v>
      </c>
      <c r="J133" t="s">
        <v>1</v>
      </c>
      <c r="K133" t="s">
        <v>1</v>
      </c>
      <c r="L133">
        <v>1</v>
      </c>
      <c r="M133" s="1">
        <v>41871</v>
      </c>
    </row>
    <row r="134" spans="1:28" x14ac:dyDescent="0.3">
      <c r="A134" t="s">
        <v>1394</v>
      </c>
      <c r="B134" t="s">
        <v>1332</v>
      </c>
      <c r="C134" t="s">
        <v>1370</v>
      </c>
      <c r="D134">
        <v>2014</v>
      </c>
      <c r="E134">
        <v>3</v>
      </c>
      <c r="F134" s="1">
        <v>41767</v>
      </c>
      <c r="G134" t="s">
        <v>229</v>
      </c>
      <c r="H134">
        <v>45</v>
      </c>
      <c r="I134" t="s">
        <v>1</v>
      </c>
      <c r="J134" t="s">
        <v>1</v>
      </c>
      <c r="K134" t="s">
        <v>1</v>
      </c>
      <c r="L134">
        <v>1</v>
      </c>
      <c r="M134" s="1">
        <v>41907</v>
      </c>
    </row>
    <row r="135" spans="1:28" x14ac:dyDescent="0.3">
      <c r="A135" t="s">
        <v>1394</v>
      </c>
      <c r="B135" t="s">
        <v>1332</v>
      </c>
      <c r="C135" t="s">
        <v>1370</v>
      </c>
      <c r="D135">
        <v>2014</v>
      </c>
      <c r="E135">
        <v>3</v>
      </c>
      <c r="F135" s="1">
        <v>41767</v>
      </c>
      <c r="G135" t="s">
        <v>229</v>
      </c>
      <c r="H135">
        <v>45</v>
      </c>
      <c r="I135" t="s">
        <v>1</v>
      </c>
      <c r="J135" t="s">
        <v>1</v>
      </c>
      <c r="K135" t="s">
        <v>1</v>
      </c>
      <c r="L135">
        <v>1</v>
      </c>
      <c r="M135" s="1">
        <v>41940</v>
      </c>
      <c r="N135">
        <v>800</v>
      </c>
      <c r="P135">
        <v>212</v>
      </c>
      <c r="R135">
        <v>23</v>
      </c>
      <c r="S135">
        <v>39</v>
      </c>
      <c r="W135">
        <v>60</v>
      </c>
      <c r="Y135">
        <v>19</v>
      </c>
      <c r="AA135">
        <v>0</v>
      </c>
      <c r="AB135">
        <v>0</v>
      </c>
    </row>
    <row r="136" spans="1:28" x14ac:dyDescent="0.3">
      <c r="A136" t="s">
        <v>1393</v>
      </c>
      <c r="B136" t="s">
        <v>1332</v>
      </c>
      <c r="C136" t="s">
        <v>1370</v>
      </c>
      <c r="D136">
        <v>2014</v>
      </c>
      <c r="E136">
        <v>3</v>
      </c>
      <c r="F136" s="1">
        <v>41767</v>
      </c>
      <c r="G136" t="s">
        <v>1379</v>
      </c>
      <c r="H136">
        <v>15</v>
      </c>
      <c r="I136" t="s">
        <v>1</v>
      </c>
      <c r="J136" t="s">
        <v>1</v>
      </c>
      <c r="K136" t="s">
        <v>1</v>
      </c>
      <c r="L136">
        <v>1</v>
      </c>
      <c r="M136" s="1">
        <v>41848</v>
      </c>
    </row>
    <row r="137" spans="1:28" x14ac:dyDescent="0.3">
      <c r="A137" t="s">
        <v>1393</v>
      </c>
      <c r="B137" t="s">
        <v>1332</v>
      </c>
      <c r="C137" t="s">
        <v>1370</v>
      </c>
      <c r="D137">
        <v>2014</v>
      </c>
      <c r="E137">
        <v>3</v>
      </c>
      <c r="F137" s="1">
        <v>41767</v>
      </c>
      <c r="G137" t="s">
        <v>1379</v>
      </c>
      <c r="H137">
        <v>15</v>
      </c>
      <c r="I137" t="s">
        <v>1</v>
      </c>
      <c r="J137" t="s">
        <v>1</v>
      </c>
      <c r="K137" t="s">
        <v>1</v>
      </c>
      <c r="L137">
        <v>1</v>
      </c>
      <c r="M137" s="1">
        <v>41865</v>
      </c>
      <c r="N137">
        <v>699</v>
      </c>
      <c r="W137">
        <v>100</v>
      </c>
    </row>
    <row r="138" spans="1:28" x14ac:dyDescent="0.3">
      <c r="A138" t="s">
        <v>1393</v>
      </c>
      <c r="B138" t="s">
        <v>1332</v>
      </c>
      <c r="C138" t="s">
        <v>1370</v>
      </c>
      <c r="D138">
        <v>2014</v>
      </c>
      <c r="E138">
        <v>3</v>
      </c>
      <c r="F138" s="1">
        <v>41767</v>
      </c>
      <c r="G138" t="s">
        <v>1379</v>
      </c>
      <c r="H138">
        <v>15</v>
      </c>
      <c r="I138" t="s">
        <v>1</v>
      </c>
      <c r="J138" t="s">
        <v>1</v>
      </c>
      <c r="K138" t="s">
        <v>1</v>
      </c>
      <c r="L138">
        <v>1</v>
      </c>
      <c r="M138" s="1">
        <v>41871</v>
      </c>
    </row>
    <row r="139" spans="1:28" x14ac:dyDescent="0.3">
      <c r="A139" t="s">
        <v>1393</v>
      </c>
      <c r="B139" t="s">
        <v>1332</v>
      </c>
      <c r="C139" t="s">
        <v>1370</v>
      </c>
      <c r="D139">
        <v>2014</v>
      </c>
      <c r="E139">
        <v>3</v>
      </c>
      <c r="F139" s="1">
        <v>41767</v>
      </c>
      <c r="G139" t="s">
        <v>1379</v>
      </c>
      <c r="H139">
        <v>15</v>
      </c>
      <c r="I139" t="s">
        <v>1</v>
      </c>
      <c r="J139" t="s">
        <v>1</v>
      </c>
      <c r="K139" t="s">
        <v>1</v>
      </c>
      <c r="L139">
        <v>1</v>
      </c>
      <c r="M139" s="1">
        <v>41908</v>
      </c>
    </row>
    <row r="140" spans="1:28" x14ac:dyDescent="0.3">
      <c r="A140" t="s">
        <v>1393</v>
      </c>
      <c r="B140" t="s">
        <v>1332</v>
      </c>
      <c r="C140" t="s">
        <v>1370</v>
      </c>
      <c r="D140">
        <v>2014</v>
      </c>
      <c r="E140">
        <v>3</v>
      </c>
      <c r="F140" s="1">
        <v>41767</v>
      </c>
      <c r="G140" t="s">
        <v>1379</v>
      </c>
      <c r="H140">
        <v>15</v>
      </c>
      <c r="I140" t="s">
        <v>1</v>
      </c>
      <c r="J140" t="s">
        <v>1</v>
      </c>
      <c r="K140" t="s">
        <v>1</v>
      </c>
      <c r="L140">
        <v>1</v>
      </c>
      <c r="M140" s="1">
        <v>41940</v>
      </c>
      <c r="N140">
        <v>954</v>
      </c>
      <c r="P140">
        <v>229</v>
      </c>
      <c r="R140">
        <v>22</v>
      </c>
      <c r="S140">
        <v>38</v>
      </c>
      <c r="W140">
        <v>22</v>
      </c>
      <c r="Y140">
        <v>10</v>
      </c>
      <c r="AA140">
        <v>0</v>
      </c>
      <c r="AB140">
        <v>1</v>
      </c>
    </row>
    <row r="141" spans="1:28" x14ac:dyDescent="0.3">
      <c r="A141" t="s">
        <v>1392</v>
      </c>
      <c r="B141" t="s">
        <v>1332</v>
      </c>
      <c r="C141" t="s">
        <v>1370</v>
      </c>
      <c r="D141">
        <v>2014</v>
      </c>
      <c r="E141">
        <v>3</v>
      </c>
      <c r="F141" s="1">
        <v>41767</v>
      </c>
      <c r="G141" t="s">
        <v>1379</v>
      </c>
      <c r="H141">
        <v>45</v>
      </c>
      <c r="I141" t="s">
        <v>1</v>
      </c>
      <c r="J141" t="s">
        <v>1</v>
      </c>
      <c r="K141" t="s">
        <v>1</v>
      </c>
      <c r="L141">
        <v>1</v>
      </c>
      <c r="M141" s="1">
        <v>41846</v>
      </c>
    </row>
    <row r="142" spans="1:28" x14ac:dyDescent="0.3">
      <c r="A142" t="s">
        <v>1392</v>
      </c>
      <c r="B142" t="s">
        <v>1332</v>
      </c>
      <c r="C142" t="s">
        <v>1370</v>
      </c>
      <c r="D142">
        <v>2014</v>
      </c>
      <c r="E142">
        <v>3</v>
      </c>
      <c r="F142" s="1">
        <v>41767</v>
      </c>
      <c r="G142" t="s">
        <v>1379</v>
      </c>
      <c r="H142">
        <v>45</v>
      </c>
      <c r="I142" t="s">
        <v>1</v>
      </c>
      <c r="J142" t="s">
        <v>1</v>
      </c>
      <c r="K142" t="s">
        <v>1</v>
      </c>
      <c r="L142">
        <v>1</v>
      </c>
      <c r="M142" s="1">
        <v>41866</v>
      </c>
      <c r="N142">
        <v>664</v>
      </c>
      <c r="W142">
        <v>57</v>
      </c>
    </row>
    <row r="143" spans="1:28" x14ac:dyDescent="0.3">
      <c r="A143" t="s">
        <v>1392</v>
      </c>
      <c r="B143" t="s">
        <v>1332</v>
      </c>
      <c r="C143" t="s">
        <v>1370</v>
      </c>
      <c r="D143">
        <v>2014</v>
      </c>
      <c r="E143">
        <v>3</v>
      </c>
      <c r="F143" s="1">
        <v>41767</v>
      </c>
      <c r="G143" t="s">
        <v>1379</v>
      </c>
      <c r="H143">
        <v>45</v>
      </c>
      <c r="I143" t="s">
        <v>1</v>
      </c>
      <c r="J143" t="s">
        <v>1</v>
      </c>
      <c r="K143" t="s">
        <v>1</v>
      </c>
      <c r="L143">
        <v>1</v>
      </c>
      <c r="M143" s="1">
        <v>41874</v>
      </c>
    </row>
    <row r="144" spans="1:28" x14ac:dyDescent="0.3">
      <c r="A144" t="s">
        <v>1392</v>
      </c>
      <c r="B144" t="s">
        <v>1332</v>
      </c>
      <c r="C144" t="s">
        <v>1370</v>
      </c>
      <c r="D144">
        <v>2014</v>
      </c>
      <c r="E144">
        <v>3</v>
      </c>
      <c r="F144" s="1">
        <v>41767</v>
      </c>
      <c r="G144" t="s">
        <v>1379</v>
      </c>
      <c r="H144">
        <v>45</v>
      </c>
      <c r="I144" t="s">
        <v>1</v>
      </c>
      <c r="J144" t="s">
        <v>1</v>
      </c>
      <c r="K144" t="s">
        <v>1</v>
      </c>
      <c r="L144">
        <v>1</v>
      </c>
      <c r="M144" s="1">
        <v>41910</v>
      </c>
    </row>
    <row r="145" spans="1:28" x14ac:dyDescent="0.3">
      <c r="A145" t="s">
        <v>1392</v>
      </c>
      <c r="B145" t="s">
        <v>1332</v>
      </c>
      <c r="C145" t="s">
        <v>1370</v>
      </c>
      <c r="D145">
        <v>2014</v>
      </c>
      <c r="E145">
        <v>3</v>
      </c>
      <c r="F145" s="1">
        <v>41767</v>
      </c>
      <c r="G145" t="s">
        <v>1379</v>
      </c>
      <c r="H145">
        <v>45</v>
      </c>
      <c r="I145" t="s">
        <v>1</v>
      </c>
      <c r="J145" t="s">
        <v>1</v>
      </c>
      <c r="K145" t="s">
        <v>1</v>
      </c>
      <c r="L145">
        <v>1</v>
      </c>
      <c r="M145" s="1">
        <v>41940</v>
      </c>
      <c r="N145">
        <v>1113</v>
      </c>
      <c r="P145">
        <v>276</v>
      </c>
      <c r="R145">
        <v>20</v>
      </c>
      <c r="S145">
        <v>41</v>
      </c>
      <c r="W145">
        <v>85</v>
      </c>
      <c r="Y145">
        <v>27</v>
      </c>
      <c r="AA145">
        <v>0</v>
      </c>
      <c r="AB145">
        <v>1</v>
      </c>
    </row>
    <row r="146" spans="1:28" x14ac:dyDescent="0.3">
      <c r="A146" t="s">
        <v>1391</v>
      </c>
      <c r="B146" t="s">
        <v>1332</v>
      </c>
      <c r="C146" t="s">
        <v>1370</v>
      </c>
      <c r="D146">
        <v>2014</v>
      </c>
      <c r="E146">
        <v>3</v>
      </c>
      <c r="F146" s="1">
        <v>41767</v>
      </c>
      <c r="G146" t="s">
        <v>134</v>
      </c>
      <c r="H146">
        <v>15</v>
      </c>
      <c r="I146" t="s">
        <v>1</v>
      </c>
      <c r="J146" t="s">
        <v>1</v>
      </c>
      <c r="K146" t="s">
        <v>1</v>
      </c>
      <c r="L146">
        <v>1</v>
      </c>
      <c r="M146" s="1">
        <v>41851</v>
      </c>
    </row>
    <row r="147" spans="1:28" x14ac:dyDescent="0.3">
      <c r="A147" t="s">
        <v>1391</v>
      </c>
      <c r="B147" t="s">
        <v>1332</v>
      </c>
      <c r="C147" t="s">
        <v>1370</v>
      </c>
      <c r="D147">
        <v>2014</v>
      </c>
      <c r="E147">
        <v>3</v>
      </c>
      <c r="F147" s="1">
        <v>41767</v>
      </c>
      <c r="G147" t="s">
        <v>134</v>
      </c>
      <c r="H147">
        <v>15</v>
      </c>
      <c r="I147" t="s">
        <v>1</v>
      </c>
      <c r="J147" t="s">
        <v>1</v>
      </c>
      <c r="K147" t="s">
        <v>1</v>
      </c>
      <c r="L147">
        <v>1</v>
      </c>
      <c r="M147" s="1">
        <v>41865</v>
      </c>
    </row>
    <row r="148" spans="1:28" x14ac:dyDescent="0.3">
      <c r="A148" t="s">
        <v>1391</v>
      </c>
      <c r="B148" t="s">
        <v>1332</v>
      </c>
      <c r="C148" t="s">
        <v>1370</v>
      </c>
      <c r="D148">
        <v>2014</v>
      </c>
      <c r="E148">
        <v>3</v>
      </c>
      <c r="F148" s="1">
        <v>41767</v>
      </c>
      <c r="G148" t="s">
        <v>134</v>
      </c>
      <c r="H148">
        <v>15</v>
      </c>
      <c r="I148" t="s">
        <v>1</v>
      </c>
      <c r="J148" t="s">
        <v>1</v>
      </c>
      <c r="K148" t="s">
        <v>1</v>
      </c>
      <c r="L148">
        <v>1</v>
      </c>
      <c r="M148" s="1">
        <v>41871</v>
      </c>
    </row>
    <row r="149" spans="1:28" x14ac:dyDescent="0.3">
      <c r="A149" t="s">
        <v>1391</v>
      </c>
      <c r="B149" t="s">
        <v>1332</v>
      </c>
      <c r="C149" t="s">
        <v>1370</v>
      </c>
      <c r="D149">
        <v>2014</v>
      </c>
      <c r="E149">
        <v>3</v>
      </c>
      <c r="F149" s="1">
        <v>41767</v>
      </c>
      <c r="G149" t="s">
        <v>134</v>
      </c>
      <c r="H149">
        <v>15</v>
      </c>
      <c r="I149" t="s">
        <v>1</v>
      </c>
      <c r="J149" t="s">
        <v>1</v>
      </c>
      <c r="K149" t="s">
        <v>1</v>
      </c>
      <c r="L149">
        <v>1</v>
      </c>
      <c r="M149" s="1">
        <v>41907</v>
      </c>
    </row>
    <row r="150" spans="1:28" x14ac:dyDescent="0.3">
      <c r="A150" t="s">
        <v>1391</v>
      </c>
      <c r="B150" t="s">
        <v>1332</v>
      </c>
      <c r="C150" t="s">
        <v>1370</v>
      </c>
      <c r="D150">
        <v>2014</v>
      </c>
      <c r="E150">
        <v>3</v>
      </c>
      <c r="F150" s="1">
        <v>41767</v>
      </c>
      <c r="G150" t="s">
        <v>134</v>
      </c>
      <c r="H150">
        <v>15</v>
      </c>
      <c r="I150" t="s">
        <v>1</v>
      </c>
      <c r="J150" t="s">
        <v>1</v>
      </c>
      <c r="K150" t="s">
        <v>1</v>
      </c>
      <c r="L150">
        <v>1</v>
      </c>
      <c r="M150" s="1">
        <v>41940</v>
      </c>
      <c r="N150">
        <v>900</v>
      </c>
      <c r="P150">
        <v>223</v>
      </c>
      <c r="R150">
        <v>22</v>
      </c>
      <c r="S150">
        <v>39</v>
      </c>
      <c r="W150">
        <v>91</v>
      </c>
      <c r="Y150">
        <v>22</v>
      </c>
      <c r="AA150">
        <v>0</v>
      </c>
      <c r="AB150">
        <v>1</v>
      </c>
    </row>
    <row r="151" spans="1:28" x14ac:dyDescent="0.3">
      <c r="A151" t="s">
        <v>1390</v>
      </c>
      <c r="B151" t="s">
        <v>1332</v>
      </c>
      <c r="C151" t="s">
        <v>1370</v>
      </c>
      <c r="D151">
        <v>2014</v>
      </c>
      <c r="E151">
        <v>3</v>
      </c>
      <c r="F151" s="1">
        <v>41767</v>
      </c>
      <c r="G151" t="s">
        <v>134</v>
      </c>
      <c r="H151">
        <v>45</v>
      </c>
      <c r="I151" t="s">
        <v>1</v>
      </c>
      <c r="J151" t="s">
        <v>1</v>
      </c>
      <c r="K151" t="s">
        <v>1</v>
      </c>
      <c r="L151">
        <v>1</v>
      </c>
      <c r="M151" s="1">
        <v>41849</v>
      </c>
    </row>
    <row r="152" spans="1:28" x14ac:dyDescent="0.3">
      <c r="A152" t="s">
        <v>1390</v>
      </c>
      <c r="B152" t="s">
        <v>1332</v>
      </c>
      <c r="C152" t="s">
        <v>1370</v>
      </c>
      <c r="D152">
        <v>2014</v>
      </c>
      <c r="E152">
        <v>3</v>
      </c>
      <c r="F152" s="1">
        <v>41767</v>
      </c>
      <c r="G152" t="s">
        <v>134</v>
      </c>
      <c r="H152">
        <v>45</v>
      </c>
      <c r="I152" t="s">
        <v>1</v>
      </c>
      <c r="J152" t="s">
        <v>1</v>
      </c>
      <c r="K152" t="s">
        <v>1</v>
      </c>
      <c r="L152">
        <v>1</v>
      </c>
      <c r="M152" s="1">
        <v>41866</v>
      </c>
    </row>
    <row r="153" spans="1:28" x14ac:dyDescent="0.3">
      <c r="A153" t="s">
        <v>1390</v>
      </c>
      <c r="B153" t="s">
        <v>1332</v>
      </c>
      <c r="C153" t="s">
        <v>1370</v>
      </c>
      <c r="D153">
        <v>2014</v>
      </c>
      <c r="E153">
        <v>3</v>
      </c>
      <c r="F153" s="1">
        <v>41767</v>
      </c>
      <c r="G153" t="s">
        <v>134</v>
      </c>
      <c r="H153">
        <v>45</v>
      </c>
      <c r="I153" t="s">
        <v>1</v>
      </c>
      <c r="J153" t="s">
        <v>1</v>
      </c>
      <c r="K153" t="s">
        <v>1</v>
      </c>
      <c r="L153">
        <v>1</v>
      </c>
      <c r="M153" s="1">
        <v>41870</v>
      </c>
    </row>
    <row r="154" spans="1:28" x14ac:dyDescent="0.3">
      <c r="A154" t="s">
        <v>1390</v>
      </c>
      <c r="B154" t="s">
        <v>1332</v>
      </c>
      <c r="C154" t="s">
        <v>1370</v>
      </c>
      <c r="D154">
        <v>2014</v>
      </c>
      <c r="E154">
        <v>3</v>
      </c>
      <c r="F154" s="1">
        <v>41767</v>
      </c>
      <c r="G154" t="s">
        <v>134</v>
      </c>
      <c r="H154">
        <v>45</v>
      </c>
      <c r="I154" t="s">
        <v>1</v>
      </c>
      <c r="J154" t="s">
        <v>1</v>
      </c>
      <c r="K154" t="s">
        <v>1</v>
      </c>
      <c r="L154">
        <v>1</v>
      </c>
      <c r="M154" s="1">
        <v>41906</v>
      </c>
    </row>
    <row r="155" spans="1:28" x14ac:dyDescent="0.3">
      <c r="A155" t="s">
        <v>1390</v>
      </c>
      <c r="B155" t="s">
        <v>1332</v>
      </c>
      <c r="C155" t="s">
        <v>1370</v>
      </c>
      <c r="D155">
        <v>2014</v>
      </c>
      <c r="E155">
        <v>3</v>
      </c>
      <c r="F155" s="1">
        <v>41767</v>
      </c>
      <c r="G155" t="s">
        <v>134</v>
      </c>
      <c r="H155">
        <v>45</v>
      </c>
      <c r="I155" t="s">
        <v>1</v>
      </c>
      <c r="J155" t="s">
        <v>1</v>
      </c>
      <c r="K155" t="s">
        <v>1</v>
      </c>
      <c r="L155">
        <v>1</v>
      </c>
      <c r="M155" s="1">
        <v>41940</v>
      </c>
      <c r="N155">
        <v>792</v>
      </c>
      <c r="P155">
        <v>221</v>
      </c>
      <c r="R155">
        <v>21</v>
      </c>
      <c r="S155">
        <v>39</v>
      </c>
      <c r="W155">
        <v>27</v>
      </c>
      <c r="Y155">
        <v>11</v>
      </c>
      <c r="AA155">
        <v>0</v>
      </c>
      <c r="AB155">
        <v>1</v>
      </c>
    </row>
    <row r="156" spans="1:28" x14ac:dyDescent="0.3">
      <c r="A156" t="s">
        <v>1389</v>
      </c>
      <c r="B156" t="s">
        <v>1332</v>
      </c>
      <c r="C156" t="s">
        <v>1370</v>
      </c>
      <c r="D156">
        <v>2014</v>
      </c>
      <c r="E156">
        <v>3</v>
      </c>
      <c r="F156" s="1">
        <v>41767</v>
      </c>
      <c r="G156" t="s">
        <v>61</v>
      </c>
      <c r="H156">
        <v>15</v>
      </c>
      <c r="I156" t="s">
        <v>1</v>
      </c>
      <c r="J156" t="s">
        <v>1</v>
      </c>
      <c r="K156" t="s">
        <v>1</v>
      </c>
      <c r="L156">
        <v>1</v>
      </c>
      <c r="M156" s="1">
        <v>41857</v>
      </c>
    </row>
    <row r="157" spans="1:28" x14ac:dyDescent="0.3">
      <c r="A157" t="s">
        <v>1389</v>
      </c>
      <c r="B157" t="s">
        <v>1332</v>
      </c>
      <c r="C157" t="s">
        <v>1370</v>
      </c>
      <c r="D157">
        <v>2014</v>
      </c>
      <c r="E157">
        <v>3</v>
      </c>
      <c r="F157" s="1">
        <v>41767</v>
      </c>
      <c r="G157" t="s">
        <v>61</v>
      </c>
      <c r="H157">
        <v>15</v>
      </c>
      <c r="I157" t="s">
        <v>1</v>
      </c>
      <c r="J157" t="s">
        <v>1</v>
      </c>
      <c r="K157" t="s">
        <v>1</v>
      </c>
      <c r="L157">
        <v>1</v>
      </c>
      <c r="M157" s="1">
        <v>41866</v>
      </c>
    </row>
    <row r="158" spans="1:28" x14ac:dyDescent="0.3">
      <c r="A158" t="s">
        <v>1389</v>
      </c>
      <c r="B158" t="s">
        <v>1332</v>
      </c>
      <c r="C158" t="s">
        <v>1370</v>
      </c>
      <c r="D158">
        <v>2014</v>
      </c>
      <c r="E158">
        <v>3</v>
      </c>
      <c r="F158" s="1">
        <v>41767</v>
      </c>
      <c r="G158" t="s">
        <v>61</v>
      </c>
      <c r="H158">
        <v>15</v>
      </c>
      <c r="I158" t="s">
        <v>1</v>
      </c>
      <c r="J158" t="s">
        <v>1</v>
      </c>
      <c r="K158" t="s">
        <v>1</v>
      </c>
      <c r="L158">
        <v>1</v>
      </c>
      <c r="M158" s="1">
        <v>41875</v>
      </c>
    </row>
    <row r="159" spans="1:28" x14ac:dyDescent="0.3">
      <c r="A159" t="s">
        <v>1389</v>
      </c>
      <c r="B159" t="s">
        <v>1332</v>
      </c>
      <c r="C159" t="s">
        <v>1370</v>
      </c>
      <c r="D159">
        <v>2014</v>
      </c>
      <c r="E159">
        <v>3</v>
      </c>
      <c r="F159" s="1">
        <v>41767</v>
      </c>
      <c r="G159" t="s">
        <v>61</v>
      </c>
      <c r="H159">
        <v>15</v>
      </c>
      <c r="I159" t="s">
        <v>1</v>
      </c>
      <c r="J159" t="s">
        <v>1</v>
      </c>
      <c r="K159" t="s">
        <v>1</v>
      </c>
      <c r="L159">
        <v>1</v>
      </c>
      <c r="M159" s="1">
        <v>41912</v>
      </c>
    </row>
    <row r="160" spans="1:28" x14ac:dyDescent="0.3">
      <c r="A160" t="s">
        <v>1389</v>
      </c>
      <c r="B160" t="s">
        <v>1332</v>
      </c>
      <c r="C160" t="s">
        <v>1370</v>
      </c>
      <c r="D160">
        <v>2014</v>
      </c>
      <c r="E160">
        <v>3</v>
      </c>
      <c r="F160" s="1">
        <v>41767</v>
      </c>
      <c r="G160" t="s">
        <v>61</v>
      </c>
      <c r="H160">
        <v>15</v>
      </c>
      <c r="I160" t="s">
        <v>1</v>
      </c>
      <c r="J160" t="s">
        <v>1</v>
      </c>
      <c r="K160" t="s">
        <v>1</v>
      </c>
      <c r="L160">
        <v>1</v>
      </c>
      <c r="M160" s="1">
        <v>41940</v>
      </c>
      <c r="N160">
        <v>1029</v>
      </c>
      <c r="P160">
        <v>248</v>
      </c>
      <c r="R160">
        <v>24</v>
      </c>
      <c r="S160">
        <v>37</v>
      </c>
      <c r="W160">
        <v>22</v>
      </c>
      <c r="Y160">
        <v>5</v>
      </c>
      <c r="AA160">
        <v>1</v>
      </c>
      <c r="AB160">
        <v>0</v>
      </c>
    </row>
    <row r="161" spans="1:28" x14ac:dyDescent="0.3">
      <c r="A161" t="s">
        <v>1388</v>
      </c>
      <c r="B161" t="s">
        <v>1332</v>
      </c>
      <c r="C161" t="s">
        <v>1370</v>
      </c>
      <c r="D161">
        <v>2014</v>
      </c>
      <c r="E161">
        <v>3</v>
      </c>
      <c r="F161" s="1">
        <v>41767</v>
      </c>
      <c r="G161" t="s">
        <v>61</v>
      </c>
      <c r="H161">
        <v>45</v>
      </c>
      <c r="I161" t="s">
        <v>1</v>
      </c>
      <c r="J161" t="s">
        <v>1</v>
      </c>
      <c r="K161" t="s">
        <v>1</v>
      </c>
      <c r="L161">
        <v>1</v>
      </c>
      <c r="M161" s="1">
        <v>41857</v>
      </c>
    </row>
    <row r="162" spans="1:28" x14ac:dyDescent="0.3">
      <c r="A162" t="s">
        <v>1388</v>
      </c>
      <c r="B162" t="s">
        <v>1332</v>
      </c>
      <c r="C162" t="s">
        <v>1370</v>
      </c>
      <c r="D162">
        <v>2014</v>
      </c>
      <c r="E162">
        <v>3</v>
      </c>
      <c r="F162" s="1">
        <v>41767</v>
      </c>
      <c r="G162" t="s">
        <v>61</v>
      </c>
      <c r="H162">
        <v>45</v>
      </c>
      <c r="I162" t="s">
        <v>1</v>
      </c>
      <c r="J162" t="s">
        <v>1</v>
      </c>
      <c r="K162" t="s">
        <v>1</v>
      </c>
      <c r="L162">
        <v>1</v>
      </c>
      <c r="M162" s="1">
        <v>41870</v>
      </c>
    </row>
    <row r="163" spans="1:28" x14ac:dyDescent="0.3">
      <c r="A163" t="s">
        <v>1388</v>
      </c>
      <c r="B163" t="s">
        <v>1332</v>
      </c>
      <c r="C163" t="s">
        <v>1370</v>
      </c>
      <c r="D163">
        <v>2014</v>
      </c>
      <c r="E163">
        <v>3</v>
      </c>
      <c r="F163" s="1">
        <v>41767</v>
      </c>
      <c r="G163" t="s">
        <v>61</v>
      </c>
      <c r="H163">
        <v>45</v>
      </c>
      <c r="I163" t="s">
        <v>1</v>
      </c>
      <c r="J163" t="s">
        <v>1</v>
      </c>
      <c r="K163" t="s">
        <v>1</v>
      </c>
      <c r="L163">
        <v>1</v>
      </c>
      <c r="M163" s="1">
        <v>41877</v>
      </c>
    </row>
    <row r="164" spans="1:28" x14ac:dyDescent="0.3">
      <c r="A164" t="s">
        <v>1388</v>
      </c>
      <c r="B164" t="s">
        <v>1332</v>
      </c>
      <c r="C164" t="s">
        <v>1370</v>
      </c>
      <c r="D164">
        <v>2014</v>
      </c>
      <c r="E164">
        <v>3</v>
      </c>
      <c r="F164" s="1">
        <v>41767</v>
      </c>
      <c r="G164" t="s">
        <v>61</v>
      </c>
      <c r="H164">
        <v>45</v>
      </c>
      <c r="I164" t="s">
        <v>1</v>
      </c>
      <c r="J164" t="s">
        <v>1</v>
      </c>
      <c r="K164" t="s">
        <v>1</v>
      </c>
      <c r="L164">
        <v>1</v>
      </c>
      <c r="M164" s="1">
        <v>41910</v>
      </c>
    </row>
    <row r="165" spans="1:28" x14ac:dyDescent="0.3">
      <c r="A165" t="s">
        <v>1388</v>
      </c>
      <c r="B165" t="s">
        <v>1332</v>
      </c>
      <c r="C165" t="s">
        <v>1370</v>
      </c>
      <c r="D165">
        <v>2014</v>
      </c>
      <c r="E165">
        <v>3</v>
      </c>
      <c r="F165" s="1">
        <v>41767</v>
      </c>
      <c r="G165" t="s">
        <v>61</v>
      </c>
      <c r="H165">
        <v>45</v>
      </c>
      <c r="I165" t="s">
        <v>1</v>
      </c>
      <c r="J165" t="s">
        <v>1</v>
      </c>
      <c r="K165" t="s">
        <v>1</v>
      </c>
      <c r="L165">
        <v>1</v>
      </c>
      <c r="M165" s="1">
        <v>41940</v>
      </c>
      <c r="N165">
        <v>1032</v>
      </c>
      <c r="P165">
        <v>272</v>
      </c>
      <c r="R165">
        <v>22</v>
      </c>
      <c r="S165">
        <v>39</v>
      </c>
      <c r="W165">
        <v>88</v>
      </c>
      <c r="Y165">
        <v>22</v>
      </c>
      <c r="AA165">
        <v>0</v>
      </c>
      <c r="AB165">
        <v>0</v>
      </c>
    </row>
    <row r="166" spans="1:28" x14ac:dyDescent="0.3">
      <c r="A166" t="s">
        <v>1387</v>
      </c>
      <c r="B166" t="s">
        <v>1332</v>
      </c>
      <c r="C166" t="s">
        <v>1370</v>
      </c>
      <c r="D166">
        <v>2014</v>
      </c>
      <c r="E166">
        <v>3</v>
      </c>
      <c r="F166" s="1">
        <v>41767</v>
      </c>
      <c r="G166" t="s">
        <v>53</v>
      </c>
      <c r="H166">
        <v>15</v>
      </c>
      <c r="I166" t="s">
        <v>1</v>
      </c>
      <c r="J166" t="s">
        <v>1</v>
      </c>
      <c r="K166" t="s">
        <v>1</v>
      </c>
      <c r="L166">
        <v>1</v>
      </c>
      <c r="M166" s="1">
        <v>41845</v>
      </c>
    </row>
    <row r="167" spans="1:28" x14ac:dyDescent="0.3">
      <c r="A167" t="s">
        <v>1387</v>
      </c>
      <c r="B167" t="s">
        <v>1332</v>
      </c>
      <c r="C167" t="s">
        <v>1370</v>
      </c>
      <c r="D167">
        <v>2014</v>
      </c>
      <c r="E167">
        <v>3</v>
      </c>
      <c r="F167" s="1">
        <v>41767</v>
      </c>
      <c r="G167" t="s">
        <v>53</v>
      </c>
      <c r="H167">
        <v>15</v>
      </c>
      <c r="I167" t="s">
        <v>1</v>
      </c>
      <c r="J167" t="s">
        <v>1</v>
      </c>
      <c r="K167" t="s">
        <v>1</v>
      </c>
      <c r="L167">
        <v>1</v>
      </c>
      <c r="M167" s="1">
        <v>41862</v>
      </c>
      <c r="N167">
        <v>570</v>
      </c>
      <c r="W167">
        <v>21</v>
      </c>
    </row>
    <row r="168" spans="1:28" x14ac:dyDescent="0.3">
      <c r="A168" t="s">
        <v>1387</v>
      </c>
      <c r="B168" t="s">
        <v>1332</v>
      </c>
      <c r="C168" t="s">
        <v>1370</v>
      </c>
      <c r="D168">
        <v>2014</v>
      </c>
      <c r="E168">
        <v>3</v>
      </c>
      <c r="F168" s="1">
        <v>41767</v>
      </c>
      <c r="G168" t="s">
        <v>53</v>
      </c>
      <c r="H168">
        <v>15</v>
      </c>
      <c r="I168" t="s">
        <v>1</v>
      </c>
      <c r="J168" t="s">
        <v>1</v>
      </c>
      <c r="K168" t="s">
        <v>1</v>
      </c>
      <c r="L168">
        <v>1</v>
      </c>
      <c r="M168" s="1">
        <v>41872</v>
      </c>
    </row>
    <row r="169" spans="1:28" x14ac:dyDescent="0.3">
      <c r="A169" t="s">
        <v>1387</v>
      </c>
      <c r="B169" t="s">
        <v>1332</v>
      </c>
      <c r="C169" t="s">
        <v>1370</v>
      </c>
      <c r="D169">
        <v>2014</v>
      </c>
      <c r="E169">
        <v>3</v>
      </c>
      <c r="F169" s="1">
        <v>41767</v>
      </c>
      <c r="G169" t="s">
        <v>53</v>
      </c>
      <c r="H169">
        <v>15</v>
      </c>
      <c r="I169" t="s">
        <v>1</v>
      </c>
      <c r="J169" t="s">
        <v>1</v>
      </c>
      <c r="K169" t="s">
        <v>1</v>
      </c>
      <c r="L169">
        <v>1</v>
      </c>
      <c r="M169" s="1">
        <v>41899</v>
      </c>
    </row>
    <row r="170" spans="1:28" x14ac:dyDescent="0.3">
      <c r="A170" t="s">
        <v>1387</v>
      </c>
      <c r="B170" t="s">
        <v>1332</v>
      </c>
      <c r="C170" t="s">
        <v>1370</v>
      </c>
      <c r="D170">
        <v>2014</v>
      </c>
      <c r="E170">
        <v>3</v>
      </c>
      <c r="F170" s="1">
        <v>41767</v>
      </c>
      <c r="G170" t="s">
        <v>53</v>
      </c>
      <c r="H170">
        <v>15</v>
      </c>
      <c r="I170" t="s">
        <v>1</v>
      </c>
      <c r="J170" t="s">
        <v>1</v>
      </c>
      <c r="K170" t="s">
        <v>1</v>
      </c>
      <c r="L170">
        <v>1</v>
      </c>
      <c r="M170" s="1">
        <v>41940</v>
      </c>
      <c r="N170">
        <v>992</v>
      </c>
      <c r="P170">
        <v>257</v>
      </c>
      <c r="R170">
        <v>22</v>
      </c>
      <c r="S170">
        <v>40</v>
      </c>
      <c r="W170">
        <v>90</v>
      </c>
      <c r="Y170">
        <v>22</v>
      </c>
      <c r="AA170">
        <v>0</v>
      </c>
      <c r="AB170">
        <v>1</v>
      </c>
    </row>
    <row r="171" spans="1:28" x14ac:dyDescent="0.3">
      <c r="A171" t="s">
        <v>1386</v>
      </c>
      <c r="B171" t="s">
        <v>1332</v>
      </c>
      <c r="C171" t="s">
        <v>1370</v>
      </c>
      <c r="D171">
        <v>2014</v>
      </c>
      <c r="E171">
        <v>3</v>
      </c>
      <c r="F171" s="1">
        <v>41767</v>
      </c>
      <c r="G171" t="s">
        <v>53</v>
      </c>
      <c r="H171">
        <v>45</v>
      </c>
      <c r="I171" t="s">
        <v>1</v>
      </c>
      <c r="J171" t="s">
        <v>1</v>
      </c>
      <c r="K171" t="s">
        <v>1</v>
      </c>
      <c r="L171">
        <v>1</v>
      </c>
      <c r="M171" s="1">
        <v>41846</v>
      </c>
    </row>
    <row r="172" spans="1:28" x14ac:dyDescent="0.3">
      <c r="A172" t="s">
        <v>1386</v>
      </c>
      <c r="B172" t="s">
        <v>1332</v>
      </c>
      <c r="C172" t="s">
        <v>1370</v>
      </c>
      <c r="D172">
        <v>2014</v>
      </c>
      <c r="E172">
        <v>3</v>
      </c>
      <c r="F172" s="1">
        <v>41767</v>
      </c>
      <c r="G172" t="s">
        <v>53</v>
      </c>
      <c r="H172">
        <v>45</v>
      </c>
      <c r="I172" t="s">
        <v>1</v>
      </c>
      <c r="J172" t="s">
        <v>1</v>
      </c>
      <c r="K172" t="s">
        <v>1</v>
      </c>
      <c r="L172">
        <v>1</v>
      </c>
      <c r="M172" s="1">
        <v>41867</v>
      </c>
      <c r="N172">
        <v>547</v>
      </c>
      <c r="W172">
        <v>44</v>
      </c>
    </row>
    <row r="173" spans="1:28" x14ac:dyDescent="0.3">
      <c r="A173" t="s">
        <v>1386</v>
      </c>
      <c r="B173" t="s">
        <v>1332</v>
      </c>
      <c r="C173" t="s">
        <v>1370</v>
      </c>
      <c r="D173">
        <v>2014</v>
      </c>
      <c r="E173">
        <v>3</v>
      </c>
      <c r="F173" s="1">
        <v>41767</v>
      </c>
      <c r="G173" t="s">
        <v>53</v>
      </c>
      <c r="H173">
        <v>45</v>
      </c>
      <c r="I173" t="s">
        <v>1</v>
      </c>
      <c r="J173" t="s">
        <v>1</v>
      </c>
      <c r="K173" t="s">
        <v>1</v>
      </c>
      <c r="L173">
        <v>1</v>
      </c>
      <c r="M173" s="1">
        <v>41870</v>
      </c>
    </row>
    <row r="174" spans="1:28" x14ac:dyDescent="0.3">
      <c r="A174" t="s">
        <v>1386</v>
      </c>
      <c r="B174" t="s">
        <v>1332</v>
      </c>
      <c r="C174" t="s">
        <v>1370</v>
      </c>
      <c r="D174">
        <v>2014</v>
      </c>
      <c r="E174">
        <v>3</v>
      </c>
      <c r="F174" s="1">
        <v>41767</v>
      </c>
      <c r="G174" t="s">
        <v>53</v>
      </c>
      <c r="H174">
        <v>45</v>
      </c>
      <c r="I174" t="s">
        <v>1</v>
      </c>
      <c r="J174" t="s">
        <v>1</v>
      </c>
      <c r="K174" t="s">
        <v>1</v>
      </c>
      <c r="L174">
        <v>1</v>
      </c>
      <c r="M174" s="1">
        <v>41901</v>
      </c>
    </row>
    <row r="175" spans="1:28" x14ac:dyDescent="0.3">
      <c r="A175" t="s">
        <v>1386</v>
      </c>
      <c r="B175" t="s">
        <v>1332</v>
      </c>
      <c r="C175" t="s">
        <v>1370</v>
      </c>
      <c r="D175">
        <v>2014</v>
      </c>
      <c r="E175">
        <v>3</v>
      </c>
      <c r="F175" s="1">
        <v>41767</v>
      </c>
      <c r="G175" t="s">
        <v>53</v>
      </c>
      <c r="H175">
        <v>45</v>
      </c>
      <c r="I175" t="s">
        <v>1</v>
      </c>
      <c r="J175" t="s">
        <v>1</v>
      </c>
      <c r="K175" t="s">
        <v>1</v>
      </c>
      <c r="L175">
        <v>1</v>
      </c>
      <c r="M175" s="1">
        <v>41940</v>
      </c>
      <c r="N175">
        <v>876</v>
      </c>
      <c r="P175">
        <v>260</v>
      </c>
      <c r="R175">
        <v>22</v>
      </c>
      <c r="S175">
        <v>40</v>
      </c>
      <c r="W175">
        <v>137</v>
      </c>
      <c r="Y175">
        <v>43</v>
      </c>
      <c r="AA175">
        <v>0</v>
      </c>
      <c r="AB175">
        <v>1</v>
      </c>
    </row>
    <row r="176" spans="1:28" x14ac:dyDescent="0.3">
      <c r="A176" t="s">
        <v>1385</v>
      </c>
      <c r="B176" t="s">
        <v>1332</v>
      </c>
      <c r="C176" t="s">
        <v>1370</v>
      </c>
      <c r="D176">
        <v>2014</v>
      </c>
      <c r="E176">
        <v>3</v>
      </c>
      <c r="F176" s="1">
        <v>41767</v>
      </c>
      <c r="G176" t="s">
        <v>137</v>
      </c>
      <c r="H176">
        <v>15</v>
      </c>
      <c r="I176" t="s">
        <v>1</v>
      </c>
      <c r="J176" t="s">
        <v>1</v>
      </c>
      <c r="K176" t="s">
        <v>1</v>
      </c>
      <c r="L176">
        <v>1</v>
      </c>
      <c r="M176" s="1">
        <v>41893</v>
      </c>
    </row>
    <row r="177" spans="1:28" x14ac:dyDescent="0.3">
      <c r="A177" t="s">
        <v>1385</v>
      </c>
      <c r="B177" t="s">
        <v>1332</v>
      </c>
      <c r="C177" t="s">
        <v>1370</v>
      </c>
      <c r="D177">
        <v>2014</v>
      </c>
      <c r="E177">
        <v>3</v>
      </c>
      <c r="F177" s="1">
        <v>41767</v>
      </c>
      <c r="G177" t="s">
        <v>137</v>
      </c>
      <c r="H177">
        <v>15</v>
      </c>
      <c r="I177" t="s">
        <v>1</v>
      </c>
      <c r="J177" t="s">
        <v>1</v>
      </c>
      <c r="K177" t="s">
        <v>1</v>
      </c>
      <c r="L177">
        <v>1</v>
      </c>
      <c r="M177" s="1">
        <v>41917</v>
      </c>
      <c r="N177">
        <v>558</v>
      </c>
      <c r="W177">
        <v>25</v>
      </c>
    </row>
    <row r="178" spans="1:28" x14ac:dyDescent="0.3">
      <c r="A178" t="s">
        <v>1385</v>
      </c>
      <c r="B178" t="s">
        <v>1332</v>
      </c>
      <c r="C178" t="s">
        <v>1370</v>
      </c>
      <c r="D178">
        <v>2014</v>
      </c>
      <c r="E178">
        <v>3</v>
      </c>
      <c r="F178" s="1">
        <v>41767</v>
      </c>
      <c r="G178" t="s">
        <v>137</v>
      </c>
      <c r="H178">
        <v>15</v>
      </c>
      <c r="I178" t="s">
        <v>1</v>
      </c>
      <c r="J178" t="s">
        <v>1</v>
      </c>
      <c r="K178" t="s">
        <v>1</v>
      </c>
      <c r="L178">
        <v>1</v>
      </c>
    </row>
    <row r="179" spans="1:28" x14ac:dyDescent="0.3">
      <c r="A179" t="s">
        <v>1385</v>
      </c>
      <c r="B179" t="s">
        <v>1332</v>
      </c>
      <c r="C179" t="s">
        <v>1370</v>
      </c>
      <c r="D179">
        <v>2014</v>
      </c>
      <c r="E179">
        <v>3</v>
      </c>
      <c r="F179" s="1">
        <v>41767</v>
      </c>
      <c r="G179" t="s">
        <v>137</v>
      </c>
      <c r="H179">
        <v>15</v>
      </c>
      <c r="I179" t="s">
        <v>1</v>
      </c>
      <c r="J179" t="s">
        <v>1</v>
      </c>
      <c r="K179" t="s">
        <v>1</v>
      </c>
      <c r="L179">
        <v>1</v>
      </c>
      <c r="M179" s="1">
        <v>41937</v>
      </c>
    </row>
    <row r="180" spans="1:28" x14ac:dyDescent="0.3">
      <c r="A180" t="s">
        <v>1385</v>
      </c>
      <c r="B180" t="s">
        <v>1332</v>
      </c>
      <c r="C180" t="s">
        <v>1370</v>
      </c>
      <c r="D180">
        <v>2014</v>
      </c>
      <c r="E180">
        <v>3</v>
      </c>
      <c r="F180" s="1">
        <v>41767</v>
      </c>
      <c r="G180" t="s">
        <v>137</v>
      </c>
      <c r="H180">
        <v>15</v>
      </c>
      <c r="I180" t="s">
        <v>1</v>
      </c>
      <c r="J180" t="s">
        <v>1</v>
      </c>
      <c r="K180" t="s">
        <v>1</v>
      </c>
      <c r="L180">
        <v>1</v>
      </c>
      <c r="M180" s="1">
        <v>41940</v>
      </c>
      <c r="N180">
        <v>544</v>
      </c>
      <c r="P180">
        <v>51</v>
      </c>
      <c r="W180">
        <v>87</v>
      </c>
      <c r="Y180">
        <v>3</v>
      </c>
    </row>
    <row r="181" spans="1:28" x14ac:dyDescent="0.3">
      <c r="A181" t="s">
        <v>1384</v>
      </c>
      <c r="B181" t="s">
        <v>1332</v>
      </c>
      <c r="C181" t="s">
        <v>1370</v>
      </c>
      <c r="D181">
        <v>2014</v>
      </c>
      <c r="E181">
        <v>3</v>
      </c>
      <c r="F181" s="1">
        <v>41767</v>
      </c>
      <c r="G181" t="s">
        <v>137</v>
      </c>
      <c r="H181">
        <v>45</v>
      </c>
      <c r="I181" t="s">
        <v>1</v>
      </c>
      <c r="J181" t="s">
        <v>1</v>
      </c>
      <c r="K181" t="s">
        <v>1</v>
      </c>
      <c r="L181">
        <v>1</v>
      </c>
      <c r="M181" s="1">
        <v>41896</v>
      </c>
    </row>
    <row r="182" spans="1:28" x14ac:dyDescent="0.3">
      <c r="A182" t="s">
        <v>1384</v>
      </c>
      <c r="B182" t="s">
        <v>1332</v>
      </c>
      <c r="C182" t="s">
        <v>1370</v>
      </c>
      <c r="D182">
        <v>2014</v>
      </c>
      <c r="E182">
        <v>3</v>
      </c>
      <c r="F182" s="1">
        <v>41767</v>
      </c>
      <c r="G182" t="s">
        <v>137</v>
      </c>
      <c r="H182">
        <v>45</v>
      </c>
      <c r="I182" t="s">
        <v>1</v>
      </c>
      <c r="J182" t="s">
        <v>1</v>
      </c>
      <c r="K182" t="s">
        <v>1</v>
      </c>
      <c r="L182">
        <v>1</v>
      </c>
      <c r="M182" s="1">
        <v>41917</v>
      </c>
      <c r="N182">
        <v>560</v>
      </c>
      <c r="W182">
        <v>62</v>
      </c>
    </row>
    <row r="183" spans="1:28" x14ac:dyDescent="0.3">
      <c r="A183" t="s">
        <v>1384</v>
      </c>
      <c r="B183" t="s">
        <v>1332</v>
      </c>
      <c r="C183" t="s">
        <v>1370</v>
      </c>
      <c r="D183">
        <v>2014</v>
      </c>
      <c r="E183">
        <v>3</v>
      </c>
      <c r="F183" s="1">
        <v>41767</v>
      </c>
      <c r="G183" t="s">
        <v>137</v>
      </c>
      <c r="H183">
        <v>45</v>
      </c>
      <c r="I183" t="s">
        <v>1</v>
      </c>
      <c r="J183" t="s">
        <v>1</v>
      </c>
      <c r="K183" t="s">
        <v>1</v>
      </c>
      <c r="L183">
        <v>1</v>
      </c>
    </row>
    <row r="184" spans="1:28" x14ac:dyDescent="0.3">
      <c r="A184" t="s">
        <v>1384</v>
      </c>
      <c r="B184" t="s">
        <v>1332</v>
      </c>
      <c r="C184" t="s">
        <v>1370</v>
      </c>
      <c r="D184">
        <v>2014</v>
      </c>
      <c r="E184">
        <v>3</v>
      </c>
      <c r="F184" s="1">
        <v>41767</v>
      </c>
      <c r="G184" t="s">
        <v>137</v>
      </c>
      <c r="H184">
        <v>45</v>
      </c>
      <c r="I184" t="s">
        <v>1</v>
      </c>
      <c r="J184" t="s">
        <v>1</v>
      </c>
      <c r="K184" t="s">
        <v>1</v>
      </c>
      <c r="L184">
        <v>1</v>
      </c>
      <c r="M184" s="1">
        <v>41936</v>
      </c>
    </row>
    <row r="185" spans="1:28" x14ac:dyDescent="0.3">
      <c r="A185" t="s">
        <v>1384</v>
      </c>
      <c r="B185" t="s">
        <v>1332</v>
      </c>
      <c r="C185" t="s">
        <v>1370</v>
      </c>
      <c r="D185">
        <v>2014</v>
      </c>
      <c r="E185">
        <v>3</v>
      </c>
      <c r="F185" s="1">
        <v>41767</v>
      </c>
      <c r="G185" t="s">
        <v>137</v>
      </c>
      <c r="H185">
        <v>45</v>
      </c>
      <c r="I185" t="s">
        <v>1</v>
      </c>
      <c r="J185" t="s">
        <v>1</v>
      </c>
      <c r="K185" t="s">
        <v>1</v>
      </c>
      <c r="L185">
        <v>1</v>
      </c>
      <c r="M185" s="1">
        <v>41940</v>
      </c>
      <c r="N185">
        <v>379</v>
      </c>
      <c r="P185">
        <v>27</v>
      </c>
      <c r="W185">
        <v>19</v>
      </c>
      <c r="Y185">
        <v>8</v>
      </c>
    </row>
    <row r="186" spans="1:28" x14ac:dyDescent="0.3">
      <c r="A186" t="s">
        <v>1383</v>
      </c>
      <c r="B186" t="s">
        <v>1332</v>
      </c>
      <c r="C186" t="s">
        <v>1370</v>
      </c>
      <c r="D186">
        <v>2014</v>
      </c>
      <c r="E186">
        <v>4</v>
      </c>
      <c r="F186" s="1">
        <v>41785</v>
      </c>
      <c r="G186" t="s">
        <v>229</v>
      </c>
      <c r="H186">
        <v>15</v>
      </c>
      <c r="I186" t="s">
        <v>1</v>
      </c>
      <c r="J186" t="s">
        <v>1</v>
      </c>
      <c r="K186" t="s">
        <v>1</v>
      </c>
      <c r="L186">
        <v>1</v>
      </c>
      <c r="M186" s="1">
        <v>41869</v>
      </c>
    </row>
    <row r="187" spans="1:28" x14ac:dyDescent="0.3">
      <c r="A187" t="s">
        <v>1383</v>
      </c>
      <c r="B187" t="s">
        <v>1332</v>
      </c>
      <c r="C187" t="s">
        <v>1370</v>
      </c>
      <c r="D187">
        <v>2014</v>
      </c>
      <c r="E187">
        <v>4</v>
      </c>
      <c r="F187" s="1">
        <v>41785</v>
      </c>
      <c r="G187" t="s">
        <v>229</v>
      </c>
      <c r="H187">
        <v>15</v>
      </c>
      <c r="I187" t="s">
        <v>1</v>
      </c>
      <c r="J187" t="s">
        <v>1</v>
      </c>
      <c r="K187" t="s">
        <v>1</v>
      </c>
      <c r="L187">
        <v>1</v>
      </c>
      <c r="M187" s="1">
        <v>41879</v>
      </c>
    </row>
    <row r="188" spans="1:28" x14ac:dyDescent="0.3">
      <c r="A188" t="s">
        <v>1383</v>
      </c>
      <c r="B188" t="s">
        <v>1332</v>
      </c>
      <c r="C188" t="s">
        <v>1370</v>
      </c>
      <c r="D188">
        <v>2014</v>
      </c>
      <c r="E188">
        <v>4</v>
      </c>
      <c r="F188" s="1">
        <v>41785</v>
      </c>
      <c r="G188" t="s">
        <v>229</v>
      </c>
      <c r="H188">
        <v>15</v>
      </c>
      <c r="I188" t="s">
        <v>1</v>
      </c>
      <c r="J188" t="s">
        <v>1</v>
      </c>
      <c r="K188" t="s">
        <v>1</v>
      </c>
      <c r="L188">
        <v>1</v>
      </c>
      <c r="M188" s="1">
        <v>41898</v>
      </c>
    </row>
    <row r="189" spans="1:28" x14ac:dyDescent="0.3">
      <c r="A189" t="s">
        <v>1383</v>
      </c>
      <c r="B189" t="s">
        <v>1332</v>
      </c>
      <c r="C189" t="s">
        <v>1370</v>
      </c>
      <c r="D189">
        <v>2014</v>
      </c>
      <c r="E189">
        <v>4</v>
      </c>
      <c r="F189" s="1">
        <v>41785</v>
      </c>
      <c r="G189" t="s">
        <v>229</v>
      </c>
      <c r="H189">
        <v>15</v>
      </c>
      <c r="I189" t="s">
        <v>1</v>
      </c>
      <c r="J189" t="s">
        <v>1</v>
      </c>
      <c r="K189" t="s">
        <v>1</v>
      </c>
      <c r="L189">
        <v>1</v>
      </c>
      <c r="M189" s="1">
        <v>41915</v>
      </c>
    </row>
    <row r="190" spans="1:28" x14ac:dyDescent="0.3">
      <c r="A190" t="s">
        <v>1383</v>
      </c>
      <c r="B190" t="s">
        <v>1332</v>
      </c>
      <c r="C190" t="s">
        <v>1370</v>
      </c>
      <c r="D190">
        <v>2014</v>
      </c>
      <c r="E190">
        <v>4</v>
      </c>
      <c r="F190" s="1">
        <v>41785</v>
      </c>
      <c r="G190" t="s">
        <v>229</v>
      </c>
      <c r="H190">
        <v>15</v>
      </c>
      <c r="I190" t="s">
        <v>1</v>
      </c>
      <c r="J190" t="s">
        <v>1</v>
      </c>
      <c r="K190" t="s">
        <v>1</v>
      </c>
      <c r="L190">
        <v>1</v>
      </c>
      <c r="M190" s="1">
        <v>41940</v>
      </c>
      <c r="N190">
        <v>967</v>
      </c>
      <c r="P190">
        <v>265</v>
      </c>
      <c r="R190">
        <v>26</v>
      </c>
      <c r="S190">
        <v>35</v>
      </c>
      <c r="W190">
        <v>37</v>
      </c>
      <c r="Y190">
        <v>9</v>
      </c>
      <c r="AA190">
        <v>0</v>
      </c>
      <c r="AB190">
        <v>1</v>
      </c>
    </row>
    <row r="191" spans="1:28" x14ac:dyDescent="0.3">
      <c r="A191" t="s">
        <v>1382</v>
      </c>
      <c r="B191" t="s">
        <v>1332</v>
      </c>
      <c r="C191" t="s">
        <v>1370</v>
      </c>
      <c r="D191">
        <v>2014</v>
      </c>
      <c r="E191">
        <v>4</v>
      </c>
      <c r="F191" s="1">
        <v>41785</v>
      </c>
      <c r="G191" t="s">
        <v>229</v>
      </c>
      <c r="H191">
        <v>45</v>
      </c>
      <c r="I191" t="s">
        <v>1</v>
      </c>
      <c r="J191" t="s">
        <v>1</v>
      </c>
      <c r="K191" t="s">
        <v>1</v>
      </c>
      <c r="L191">
        <v>1</v>
      </c>
      <c r="M191" s="1">
        <v>41869</v>
      </c>
    </row>
    <row r="192" spans="1:28" x14ac:dyDescent="0.3">
      <c r="A192" t="s">
        <v>1382</v>
      </c>
      <c r="B192" t="s">
        <v>1332</v>
      </c>
      <c r="C192" t="s">
        <v>1370</v>
      </c>
      <c r="D192">
        <v>2014</v>
      </c>
      <c r="E192">
        <v>4</v>
      </c>
      <c r="F192" s="1">
        <v>41785</v>
      </c>
      <c r="G192" t="s">
        <v>229</v>
      </c>
      <c r="H192">
        <v>45</v>
      </c>
      <c r="I192" t="s">
        <v>1</v>
      </c>
      <c r="J192" t="s">
        <v>1</v>
      </c>
      <c r="K192" t="s">
        <v>1</v>
      </c>
      <c r="L192">
        <v>1</v>
      </c>
      <c r="M192" s="1">
        <v>41879</v>
      </c>
    </row>
    <row r="193" spans="1:28" x14ac:dyDescent="0.3">
      <c r="A193" t="s">
        <v>1382</v>
      </c>
      <c r="B193" t="s">
        <v>1332</v>
      </c>
      <c r="C193" t="s">
        <v>1370</v>
      </c>
      <c r="D193">
        <v>2014</v>
      </c>
      <c r="E193">
        <v>4</v>
      </c>
      <c r="F193" s="1">
        <v>41785</v>
      </c>
      <c r="G193" t="s">
        <v>229</v>
      </c>
      <c r="H193">
        <v>45</v>
      </c>
      <c r="I193" t="s">
        <v>1</v>
      </c>
      <c r="J193" t="s">
        <v>1</v>
      </c>
      <c r="K193" t="s">
        <v>1</v>
      </c>
      <c r="L193">
        <v>1</v>
      </c>
      <c r="M193" s="1">
        <v>41898</v>
      </c>
    </row>
    <row r="194" spans="1:28" x14ac:dyDescent="0.3">
      <c r="A194" t="s">
        <v>1382</v>
      </c>
      <c r="B194" t="s">
        <v>1332</v>
      </c>
      <c r="C194" t="s">
        <v>1370</v>
      </c>
      <c r="D194">
        <v>2014</v>
      </c>
      <c r="E194">
        <v>4</v>
      </c>
      <c r="F194" s="1">
        <v>41785</v>
      </c>
      <c r="G194" t="s">
        <v>229</v>
      </c>
      <c r="H194">
        <v>45</v>
      </c>
      <c r="I194" t="s">
        <v>1</v>
      </c>
      <c r="J194" t="s">
        <v>1</v>
      </c>
      <c r="K194" t="s">
        <v>1</v>
      </c>
      <c r="L194">
        <v>1</v>
      </c>
      <c r="M194" s="1">
        <v>41915</v>
      </c>
    </row>
    <row r="195" spans="1:28" x14ac:dyDescent="0.3">
      <c r="A195" t="s">
        <v>1382</v>
      </c>
      <c r="B195" t="s">
        <v>1332</v>
      </c>
      <c r="C195" t="s">
        <v>1370</v>
      </c>
      <c r="D195">
        <v>2014</v>
      </c>
      <c r="E195">
        <v>4</v>
      </c>
      <c r="F195" s="1">
        <v>41785</v>
      </c>
      <c r="G195" t="s">
        <v>229</v>
      </c>
      <c r="H195">
        <v>45</v>
      </c>
      <c r="I195" t="s">
        <v>1</v>
      </c>
      <c r="J195" t="s">
        <v>1</v>
      </c>
      <c r="K195" t="s">
        <v>1</v>
      </c>
      <c r="L195">
        <v>1</v>
      </c>
      <c r="M195" s="1">
        <v>41940</v>
      </c>
      <c r="N195">
        <v>711</v>
      </c>
      <c r="P195">
        <v>174</v>
      </c>
      <c r="R195">
        <v>25</v>
      </c>
      <c r="S195">
        <v>37</v>
      </c>
      <c r="W195">
        <v>15</v>
      </c>
      <c r="Y195">
        <v>10</v>
      </c>
      <c r="AA195">
        <v>0</v>
      </c>
      <c r="AB195">
        <v>0</v>
      </c>
    </row>
    <row r="196" spans="1:28" x14ac:dyDescent="0.3">
      <c r="A196" t="s">
        <v>1381</v>
      </c>
      <c r="B196" t="s">
        <v>1332</v>
      </c>
      <c r="C196" t="s">
        <v>1370</v>
      </c>
      <c r="D196">
        <v>2014</v>
      </c>
      <c r="E196">
        <v>4</v>
      </c>
      <c r="F196" s="1">
        <v>41785</v>
      </c>
      <c r="G196" t="s">
        <v>1379</v>
      </c>
      <c r="H196">
        <v>15</v>
      </c>
      <c r="I196" t="s">
        <v>1</v>
      </c>
      <c r="J196" t="s">
        <v>1</v>
      </c>
      <c r="K196" t="s">
        <v>1</v>
      </c>
      <c r="L196">
        <v>1</v>
      </c>
      <c r="M196" s="1">
        <v>41869</v>
      </c>
    </row>
    <row r="197" spans="1:28" x14ac:dyDescent="0.3">
      <c r="A197" t="s">
        <v>1381</v>
      </c>
      <c r="B197" t="s">
        <v>1332</v>
      </c>
      <c r="C197" t="s">
        <v>1370</v>
      </c>
      <c r="D197">
        <v>2014</v>
      </c>
      <c r="E197">
        <v>4</v>
      </c>
      <c r="F197" s="1">
        <v>41785</v>
      </c>
      <c r="G197" t="s">
        <v>1379</v>
      </c>
      <c r="H197">
        <v>15</v>
      </c>
      <c r="I197" t="s">
        <v>1</v>
      </c>
      <c r="J197" t="s">
        <v>1</v>
      </c>
      <c r="K197" t="s">
        <v>1</v>
      </c>
      <c r="L197">
        <v>1</v>
      </c>
      <c r="M197" s="1">
        <v>41880</v>
      </c>
      <c r="N197">
        <v>453</v>
      </c>
      <c r="W197">
        <v>62</v>
      </c>
    </row>
    <row r="198" spans="1:28" x14ac:dyDescent="0.3">
      <c r="A198" t="s">
        <v>1381</v>
      </c>
      <c r="B198" t="s">
        <v>1332</v>
      </c>
      <c r="C198" t="s">
        <v>1370</v>
      </c>
      <c r="D198">
        <v>2014</v>
      </c>
      <c r="E198">
        <v>4</v>
      </c>
      <c r="F198" s="1">
        <v>41785</v>
      </c>
      <c r="G198" t="s">
        <v>1379</v>
      </c>
      <c r="H198">
        <v>15</v>
      </c>
      <c r="I198" t="s">
        <v>1</v>
      </c>
      <c r="J198" t="s">
        <v>1</v>
      </c>
      <c r="K198" t="s">
        <v>1</v>
      </c>
      <c r="L198">
        <v>1</v>
      </c>
      <c r="M198" s="1">
        <v>41888</v>
      </c>
    </row>
    <row r="199" spans="1:28" x14ac:dyDescent="0.3">
      <c r="A199" t="s">
        <v>1381</v>
      </c>
      <c r="B199" t="s">
        <v>1332</v>
      </c>
      <c r="C199" t="s">
        <v>1370</v>
      </c>
      <c r="D199">
        <v>2014</v>
      </c>
      <c r="E199">
        <v>4</v>
      </c>
      <c r="F199" s="1">
        <v>41785</v>
      </c>
      <c r="G199" t="s">
        <v>1379</v>
      </c>
      <c r="H199">
        <v>15</v>
      </c>
      <c r="I199" t="s">
        <v>1</v>
      </c>
      <c r="J199" t="s">
        <v>1</v>
      </c>
      <c r="K199" t="s">
        <v>1</v>
      </c>
      <c r="L199">
        <v>1</v>
      </c>
      <c r="M199" s="1">
        <v>41918</v>
      </c>
    </row>
    <row r="200" spans="1:28" x14ac:dyDescent="0.3">
      <c r="A200" t="s">
        <v>1381</v>
      </c>
      <c r="B200" t="s">
        <v>1332</v>
      </c>
      <c r="C200" t="s">
        <v>1370</v>
      </c>
      <c r="D200">
        <v>2014</v>
      </c>
      <c r="E200">
        <v>4</v>
      </c>
      <c r="F200" s="1">
        <v>41785</v>
      </c>
      <c r="G200" t="s">
        <v>1379</v>
      </c>
      <c r="H200">
        <v>15</v>
      </c>
      <c r="I200" t="s">
        <v>1</v>
      </c>
      <c r="J200" t="s">
        <v>1</v>
      </c>
      <c r="K200" t="s">
        <v>1</v>
      </c>
      <c r="L200">
        <v>1</v>
      </c>
      <c r="M200" s="1">
        <v>41940</v>
      </c>
      <c r="N200">
        <v>1053</v>
      </c>
      <c r="P200">
        <v>287</v>
      </c>
      <c r="R200">
        <v>24</v>
      </c>
      <c r="S200">
        <v>36</v>
      </c>
      <c r="W200">
        <v>141</v>
      </c>
      <c r="Y200">
        <v>36</v>
      </c>
      <c r="AA200">
        <v>0</v>
      </c>
      <c r="AB200">
        <v>1</v>
      </c>
    </row>
    <row r="201" spans="1:28" x14ac:dyDescent="0.3">
      <c r="A201" t="s">
        <v>1380</v>
      </c>
      <c r="B201" t="s">
        <v>1332</v>
      </c>
      <c r="C201" t="s">
        <v>1370</v>
      </c>
      <c r="D201">
        <v>2014</v>
      </c>
      <c r="E201">
        <v>4</v>
      </c>
      <c r="F201" s="1">
        <v>41785</v>
      </c>
      <c r="G201" t="s">
        <v>1379</v>
      </c>
      <c r="H201">
        <v>45</v>
      </c>
      <c r="I201" t="s">
        <v>1</v>
      </c>
      <c r="J201" t="s">
        <v>1</v>
      </c>
      <c r="K201" t="s">
        <v>1</v>
      </c>
      <c r="L201">
        <v>1</v>
      </c>
      <c r="M201" s="1">
        <v>41869</v>
      </c>
    </row>
    <row r="202" spans="1:28" x14ac:dyDescent="0.3">
      <c r="A202" t="s">
        <v>1380</v>
      </c>
      <c r="B202" t="s">
        <v>1332</v>
      </c>
      <c r="C202" t="s">
        <v>1370</v>
      </c>
      <c r="D202">
        <v>2014</v>
      </c>
      <c r="E202">
        <v>4</v>
      </c>
      <c r="F202" s="1">
        <v>41785</v>
      </c>
      <c r="G202" t="s">
        <v>1379</v>
      </c>
      <c r="H202">
        <v>45</v>
      </c>
      <c r="I202" t="s">
        <v>1</v>
      </c>
      <c r="J202" t="s">
        <v>1</v>
      </c>
      <c r="K202" t="s">
        <v>1</v>
      </c>
      <c r="L202">
        <v>1</v>
      </c>
      <c r="M202" s="1">
        <v>41880</v>
      </c>
      <c r="N202">
        <v>521</v>
      </c>
      <c r="W202">
        <v>73</v>
      </c>
    </row>
    <row r="203" spans="1:28" x14ac:dyDescent="0.3">
      <c r="A203" t="s">
        <v>1380</v>
      </c>
      <c r="B203" t="s">
        <v>1332</v>
      </c>
      <c r="C203" t="s">
        <v>1370</v>
      </c>
      <c r="D203">
        <v>2014</v>
      </c>
      <c r="E203">
        <v>4</v>
      </c>
      <c r="F203" s="1">
        <v>41785</v>
      </c>
      <c r="G203" t="s">
        <v>1379</v>
      </c>
      <c r="H203">
        <v>45</v>
      </c>
      <c r="I203" t="s">
        <v>1</v>
      </c>
      <c r="J203" t="s">
        <v>1</v>
      </c>
      <c r="K203" t="s">
        <v>1</v>
      </c>
      <c r="L203">
        <v>1</v>
      </c>
      <c r="M203" s="1">
        <v>41898</v>
      </c>
    </row>
    <row r="204" spans="1:28" x14ac:dyDescent="0.3">
      <c r="A204" t="s">
        <v>1380</v>
      </c>
      <c r="B204" t="s">
        <v>1332</v>
      </c>
      <c r="C204" t="s">
        <v>1370</v>
      </c>
      <c r="D204">
        <v>2014</v>
      </c>
      <c r="E204">
        <v>4</v>
      </c>
      <c r="F204" s="1">
        <v>41785</v>
      </c>
      <c r="G204" t="s">
        <v>1379</v>
      </c>
      <c r="H204">
        <v>45</v>
      </c>
      <c r="I204" t="s">
        <v>1</v>
      </c>
      <c r="J204" t="s">
        <v>1</v>
      </c>
      <c r="K204" t="s">
        <v>1</v>
      </c>
      <c r="L204">
        <v>1</v>
      </c>
      <c r="M204" s="1">
        <v>41917</v>
      </c>
    </row>
    <row r="205" spans="1:28" x14ac:dyDescent="0.3">
      <c r="A205" t="s">
        <v>1380</v>
      </c>
      <c r="B205" t="s">
        <v>1332</v>
      </c>
      <c r="C205" t="s">
        <v>1370</v>
      </c>
      <c r="D205">
        <v>2014</v>
      </c>
      <c r="E205">
        <v>4</v>
      </c>
      <c r="F205" s="1">
        <v>41785</v>
      </c>
      <c r="G205" t="s">
        <v>1379</v>
      </c>
      <c r="H205">
        <v>45</v>
      </c>
      <c r="I205" t="s">
        <v>1</v>
      </c>
      <c r="J205" t="s">
        <v>1</v>
      </c>
      <c r="K205" t="s">
        <v>1</v>
      </c>
      <c r="L205">
        <v>1</v>
      </c>
      <c r="M205" s="1">
        <v>41940</v>
      </c>
      <c r="N205">
        <v>1036</v>
      </c>
      <c r="P205">
        <v>257</v>
      </c>
      <c r="R205">
        <v>23</v>
      </c>
      <c r="S205">
        <v>38</v>
      </c>
      <c r="W205">
        <v>104</v>
      </c>
      <c r="Y205">
        <v>20</v>
      </c>
      <c r="AA205">
        <v>0</v>
      </c>
      <c r="AB205">
        <v>0</v>
      </c>
    </row>
    <row r="206" spans="1:28" x14ac:dyDescent="0.3">
      <c r="A206" t="s">
        <v>1378</v>
      </c>
      <c r="B206" t="s">
        <v>1332</v>
      </c>
      <c r="C206" t="s">
        <v>1370</v>
      </c>
      <c r="D206">
        <v>2014</v>
      </c>
      <c r="E206">
        <v>4</v>
      </c>
      <c r="F206" s="1">
        <v>41785</v>
      </c>
      <c r="G206" t="s">
        <v>134</v>
      </c>
      <c r="H206">
        <v>15</v>
      </c>
      <c r="I206" t="s">
        <v>1</v>
      </c>
      <c r="J206" t="s">
        <v>1</v>
      </c>
      <c r="K206" t="s">
        <v>1</v>
      </c>
      <c r="L206">
        <v>1</v>
      </c>
      <c r="M206" s="1">
        <v>41870</v>
      </c>
    </row>
    <row r="207" spans="1:28" x14ac:dyDescent="0.3">
      <c r="A207" t="s">
        <v>1378</v>
      </c>
      <c r="B207" t="s">
        <v>1332</v>
      </c>
      <c r="C207" t="s">
        <v>1370</v>
      </c>
      <c r="D207">
        <v>2014</v>
      </c>
      <c r="E207">
        <v>4</v>
      </c>
      <c r="F207" s="1">
        <v>41785</v>
      </c>
      <c r="G207" t="s">
        <v>134</v>
      </c>
      <c r="H207">
        <v>15</v>
      </c>
      <c r="I207" t="s">
        <v>1</v>
      </c>
      <c r="J207" t="s">
        <v>1</v>
      </c>
      <c r="K207" t="s">
        <v>1</v>
      </c>
      <c r="L207">
        <v>1</v>
      </c>
      <c r="M207" s="1">
        <v>41878</v>
      </c>
    </row>
    <row r="208" spans="1:28" x14ac:dyDescent="0.3">
      <c r="A208" t="s">
        <v>1378</v>
      </c>
      <c r="B208" t="s">
        <v>1332</v>
      </c>
      <c r="C208" t="s">
        <v>1370</v>
      </c>
      <c r="D208">
        <v>2014</v>
      </c>
      <c r="E208">
        <v>4</v>
      </c>
      <c r="F208" s="1">
        <v>41785</v>
      </c>
      <c r="G208" t="s">
        <v>134</v>
      </c>
      <c r="H208">
        <v>15</v>
      </c>
      <c r="I208" t="s">
        <v>1</v>
      </c>
      <c r="J208" t="s">
        <v>1</v>
      </c>
      <c r="K208" t="s">
        <v>1</v>
      </c>
      <c r="L208">
        <v>1</v>
      </c>
      <c r="M208" s="1">
        <v>41898</v>
      </c>
    </row>
    <row r="209" spans="1:28" x14ac:dyDescent="0.3">
      <c r="A209" t="s">
        <v>1378</v>
      </c>
      <c r="B209" t="s">
        <v>1332</v>
      </c>
      <c r="C209" t="s">
        <v>1370</v>
      </c>
      <c r="D209">
        <v>2014</v>
      </c>
      <c r="E209">
        <v>4</v>
      </c>
      <c r="F209" s="1">
        <v>41785</v>
      </c>
      <c r="G209" t="s">
        <v>134</v>
      </c>
      <c r="H209">
        <v>15</v>
      </c>
      <c r="I209" t="s">
        <v>1</v>
      </c>
      <c r="J209" t="s">
        <v>1</v>
      </c>
      <c r="K209" t="s">
        <v>1</v>
      </c>
      <c r="L209">
        <v>1</v>
      </c>
      <c r="M209" s="1">
        <v>41913</v>
      </c>
    </row>
    <row r="210" spans="1:28" x14ac:dyDescent="0.3">
      <c r="A210" t="s">
        <v>1378</v>
      </c>
      <c r="B210" t="s">
        <v>1332</v>
      </c>
      <c r="C210" t="s">
        <v>1370</v>
      </c>
      <c r="D210">
        <v>2014</v>
      </c>
      <c r="E210">
        <v>4</v>
      </c>
      <c r="F210" s="1">
        <v>41785</v>
      </c>
      <c r="G210" t="s">
        <v>134</v>
      </c>
      <c r="H210">
        <v>15</v>
      </c>
      <c r="I210" t="s">
        <v>1</v>
      </c>
      <c r="J210" t="s">
        <v>1</v>
      </c>
      <c r="K210" t="s">
        <v>1</v>
      </c>
      <c r="L210">
        <v>1</v>
      </c>
      <c r="M210" s="1">
        <v>41940</v>
      </c>
      <c r="N210">
        <v>1009</v>
      </c>
      <c r="P210">
        <v>261</v>
      </c>
      <c r="R210">
        <v>24</v>
      </c>
      <c r="S210">
        <v>36</v>
      </c>
      <c r="W210">
        <v>65</v>
      </c>
      <c r="Y210">
        <v>13</v>
      </c>
      <c r="AA210">
        <v>0</v>
      </c>
      <c r="AB210">
        <v>0</v>
      </c>
    </row>
    <row r="211" spans="1:28" x14ac:dyDescent="0.3">
      <c r="A211" t="s">
        <v>1377</v>
      </c>
      <c r="B211" t="s">
        <v>1332</v>
      </c>
      <c r="C211" t="s">
        <v>1370</v>
      </c>
      <c r="D211">
        <v>2014</v>
      </c>
      <c r="E211">
        <v>4</v>
      </c>
      <c r="F211" s="1">
        <v>41785</v>
      </c>
      <c r="G211" t="s">
        <v>134</v>
      </c>
      <c r="H211">
        <v>45</v>
      </c>
      <c r="I211" t="s">
        <v>1</v>
      </c>
      <c r="J211" t="s">
        <v>1</v>
      </c>
      <c r="K211" t="s">
        <v>1</v>
      </c>
      <c r="L211">
        <v>1</v>
      </c>
      <c r="M211" s="1">
        <v>41870</v>
      </c>
    </row>
    <row r="212" spans="1:28" x14ac:dyDescent="0.3">
      <c r="A212" t="s">
        <v>1377</v>
      </c>
      <c r="B212" t="s">
        <v>1332</v>
      </c>
      <c r="C212" t="s">
        <v>1370</v>
      </c>
      <c r="D212">
        <v>2014</v>
      </c>
      <c r="E212">
        <v>4</v>
      </c>
      <c r="F212" s="1">
        <v>41785</v>
      </c>
      <c r="G212" t="s">
        <v>134</v>
      </c>
      <c r="H212">
        <v>45</v>
      </c>
      <c r="I212" t="s">
        <v>1</v>
      </c>
      <c r="J212" t="s">
        <v>1</v>
      </c>
      <c r="K212" t="s">
        <v>1</v>
      </c>
      <c r="L212">
        <v>1</v>
      </c>
      <c r="M212" s="1">
        <v>41882</v>
      </c>
    </row>
    <row r="213" spans="1:28" x14ac:dyDescent="0.3">
      <c r="A213" t="s">
        <v>1377</v>
      </c>
      <c r="B213" t="s">
        <v>1332</v>
      </c>
      <c r="C213" t="s">
        <v>1370</v>
      </c>
      <c r="D213">
        <v>2014</v>
      </c>
      <c r="E213">
        <v>4</v>
      </c>
      <c r="F213" s="1">
        <v>41785</v>
      </c>
      <c r="G213" t="s">
        <v>134</v>
      </c>
      <c r="H213">
        <v>45</v>
      </c>
      <c r="I213" t="s">
        <v>1</v>
      </c>
      <c r="J213" t="s">
        <v>1</v>
      </c>
      <c r="K213" t="s">
        <v>1</v>
      </c>
      <c r="L213">
        <v>1</v>
      </c>
      <c r="M213" s="1">
        <v>41888</v>
      </c>
    </row>
    <row r="214" spans="1:28" x14ac:dyDescent="0.3">
      <c r="A214" t="s">
        <v>1377</v>
      </c>
      <c r="B214" t="s">
        <v>1332</v>
      </c>
      <c r="C214" t="s">
        <v>1370</v>
      </c>
      <c r="D214">
        <v>2014</v>
      </c>
      <c r="E214">
        <v>4</v>
      </c>
      <c r="F214" s="1">
        <v>41785</v>
      </c>
      <c r="G214" t="s">
        <v>134</v>
      </c>
      <c r="H214">
        <v>45</v>
      </c>
      <c r="I214" t="s">
        <v>1</v>
      </c>
      <c r="J214" t="s">
        <v>1</v>
      </c>
      <c r="K214" t="s">
        <v>1</v>
      </c>
      <c r="L214">
        <v>1</v>
      </c>
      <c r="M214" s="1">
        <v>41916</v>
      </c>
    </row>
    <row r="215" spans="1:28" x14ac:dyDescent="0.3">
      <c r="A215" t="s">
        <v>1377</v>
      </c>
      <c r="B215" t="s">
        <v>1332</v>
      </c>
      <c r="C215" t="s">
        <v>1370</v>
      </c>
      <c r="D215">
        <v>2014</v>
      </c>
      <c r="E215">
        <v>4</v>
      </c>
      <c r="F215" s="1">
        <v>41785</v>
      </c>
      <c r="G215" t="s">
        <v>134</v>
      </c>
      <c r="H215">
        <v>45</v>
      </c>
      <c r="I215" t="s">
        <v>1</v>
      </c>
      <c r="J215" t="s">
        <v>1</v>
      </c>
      <c r="K215" t="s">
        <v>1</v>
      </c>
      <c r="L215">
        <v>1</v>
      </c>
      <c r="M215" s="1">
        <v>41940</v>
      </c>
      <c r="N215">
        <v>896</v>
      </c>
      <c r="P215">
        <v>236</v>
      </c>
      <c r="R215">
        <v>24</v>
      </c>
      <c r="S215">
        <v>36</v>
      </c>
      <c r="W215">
        <v>33</v>
      </c>
      <c r="Y215">
        <v>13</v>
      </c>
      <c r="AA215">
        <v>0</v>
      </c>
      <c r="AB215">
        <v>0</v>
      </c>
    </row>
    <row r="216" spans="1:28" x14ac:dyDescent="0.3">
      <c r="A216" t="s">
        <v>1376</v>
      </c>
      <c r="B216" t="s">
        <v>1332</v>
      </c>
      <c r="C216" t="s">
        <v>1370</v>
      </c>
      <c r="D216">
        <v>2014</v>
      </c>
      <c r="E216">
        <v>4</v>
      </c>
      <c r="F216" s="1">
        <v>41785</v>
      </c>
      <c r="G216" t="s">
        <v>61</v>
      </c>
      <c r="H216">
        <v>15</v>
      </c>
      <c r="I216" t="s">
        <v>1</v>
      </c>
      <c r="J216" t="s">
        <v>1</v>
      </c>
      <c r="K216" t="s">
        <v>1</v>
      </c>
      <c r="L216">
        <v>1</v>
      </c>
      <c r="M216" s="1">
        <v>41870</v>
      </c>
    </row>
    <row r="217" spans="1:28" x14ac:dyDescent="0.3">
      <c r="A217" t="s">
        <v>1376</v>
      </c>
      <c r="B217" t="s">
        <v>1332</v>
      </c>
      <c r="C217" t="s">
        <v>1370</v>
      </c>
      <c r="D217">
        <v>2014</v>
      </c>
      <c r="E217">
        <v>4</v>
      </c>
      <c r="F217" s="1">
        <v>41785</v>
      </c>
      <c r="G217" t="s">
        <v>61</v>
      </c>
      <c r="H217">
        <v>15</v>
      </c>
      <c r="I217" t="s">
        <v>1</v>
      </c>
      <c r="J217" t="s">
        <v>1</v>
      </c>
      <c r="K217" t="s">
        <v>1</v>
      </c>
      <c r="L217">
        <v>1</v>
      </c>
      <c r="M217" s="1">
        <v>41881</v>
      </c>
    </row>
    <row r="218" spans="1:28" x14ac:dyDescent="0.3">
      <c r="A218" t="s">
        <v>1376</v>
      </c>
      <c r="B218" t="s">
        <v>1332</v>
      </c>
      <c r="C218" t="s">
        <v>1370</v>
      </c>
      <c r="D218">
        <v>2014</v>
      </c>
      <c r="E218">
        <v>4</v>
      </c>
      <c r="F218" s="1">
        <v>41785</v>
      </c>
      <c r="G218" t="s">
        <v>61</v>
      </c>
      <c r="H218">
        <v>15</v>
      </c>
      <c r="I218" t="s">
        <v>1</v>
      </c>
      <c r="J218" t="s">
        <v>1</v>
      </c>
      <c r="K218" t="s">
        <v>1</v>
      </c>
      <c r="L218">
        <v>1</v>
      </c>
      <c r="M218" s="1">
        <v>41898</v>
      </c>
    </row>
    <row r="219" spans="1:28" x14ac:dyDescent="0.3">
      <c r="A219" t="s">
        <v>1376</v>
      </c>
      <c r="B219" t="s">
        <v>1332</v>
      </c>
      <c r="C219" t="s">
        <v>1370</v>
      </c>
      <c r="D219">
        <v>2014</v>
      </c>
      <c r="E219">
        <v>4</v>
      </c>
      <c r="F219" s="1">
        <v>41785</v>
      </c>
      <c r="G219" t="s">
        <v>61</v>
      </c>
      <c r="H219">
        <v>15</v>
      </c>
      <c r="I219" t="s">
        <v>1</v>
      </c>
      <c r="J219" t="s">
        <v>1</v>
      </c>
      <c r="K219" t="s">
        <v>1</v>
      </c>
      <c r="L219">
        <v>1</v>
      </c>
      <c r="M219" s="1">
        <v>41920</v>
      </c>
    </row>
    <row r="220" spans="1:28" x14ac:dyDescent="0.3">
      <c r="A220" t="s">
        <v>1376</v>
      </c>
      <c r="B220" t="s">
        <v>1332</v>
      </c>
      <c r="C220" t="s">
        <v>1370</v>
      </c>
      <c r="D220">
        <v>2014</v>
      </c>
      <c r="E220">
        <v>4</v>
      </c>
      <c r="F220" s="1">
        <v>41785</v>
      </c>
      <c r="G220" t="s">
        <v>61</v>
      </c>
      <c r="H220">
        <v>15</v>
      </c>
      <c r="I220" t="s">
        <v>1</v>
      </c>
      <c r="J220" t="s">
        <v>1</v>
      </c>
      <c r="K220" t="s">
        <v>1</v>
      </c>
      <c r="L220">
        <v>1</v>
      </c>
      <c r="M220" s="1">
        <v>41940</v>
      </c>
      <c r="N220">
        <v>997</v>
      </c>
      <c r="P220">
        <v>259</v>
      </c>
      <c r="R220">
        <v>26</v>
      </c>
      <c r="S220">
        <v>35</v>
      </c>
      <c r="W220">
        <v>133</v>
      </c>
      <c r="Y220">
        <v>38</v>
      </c>
      <c r="AA220">
        <v>0</v>
      </c>
      <c r="AB220">
        <v>0</v>
      </c>
    </row>
    <row r="221" spans="1:28" x14ac:dyDescent="0.3">
      <c r="A221" t="s">
        <v>1375</v>
      </c>
      <c r="B221" t="s">
        <v>1332</v>
      </c>
      <c r="C221" t="s">
        <v>1370</v>
      </c>
      <c r="D221">
        <v>2014</v>
      </c>
      <c r="E221">
        <v>4</v>
      </c>
      <c r="F221" s="1">
        <v>41785</v>
      </c>
      <c r="G221" t="s">
        <v>61</v>
      </c>
      <c r="H221">
        <v>45</v>
      </c>
      <c r="I221" t="s">
        <v>1</v>
      </c>
      <c r="J221" t="s">
        <v>1</v>
      </c>
      <c r="K221" t="s">
        <v>1</v>
      </c>
      <c r="L221">
        <v>1</v>
      </c>
      <c r="M221" s="1">
        <v>41871</v>
      </c>
    </row>
    <row r="222" spans="1:28" x14ac:dyDescent="0.3">
      <c r="A222" t="s">
        <v>1375</v>
      </c>
      <c r="B222" t="s">
        <v>1332</v>
      </c>
      <c r="C222" t="s">
        <v>1370</v>
      </c>
      <c r="D222">
        <v>2014</v>
      </c>
      <c r="E222">
        <v>4</v>
      </c>
      <c r="F222" s="1">
        <v>41785</v>
      </c>
      <c r="G222" t="s">
        <v>61</v>
      </c>
      <c r="H222">
        <v>45</v>
      </c>
      <c r="I222" t="s">
        <v>1</v>
      </c>
      <c r="J222" t="s">
        <v>1</v>
      </c>
      <c r="K222" t="s">
        <v>1</v>
      </c>
      <c r="L222">
        <v>1</v>
      </c>
      <c r="M222" s="1">
        <v>41881</v>
      </c>
    </row>
    <row r="223" spans="1:28" x14ac:dyDescent="0.3">
      <c r="A223" t="s">
        <v>1375</v>
      </c>
      <c r="B223" t="s">
        <v>1332</v>
      </c>
      <c r="C223" t="s">
        <v>1370</v>
      </c>
      <c r="D223">
        <v>2014</v>
      </c>
      <c r="E223">
        <v>4</v>
      </c>
      <c r="F223" s="1">
        <v>41785</v>
      </c>
      <c r="G223" t="s">
        <v>61</v>
      </c>
      <c r="H223">
        <v>45</v>
      </c>
      <c r="I223" t="s">
        <v>1</v>
      </c>
      <c r="J223" t="s">
        <v>1</v>
      </c>
      <c r="K223" t="s">
        <v>1</v>
      </c>
      <c r="L223">
        <v>1</v>
      </c>
      <c r="M223" s="1">
        <v>41889</v>
      </c>
    </row>
    <row r="224" spans="1:28" x14ac:dyDescent="0.3">
      <c r="A224" t="s">
        <v>1375</v>
      </c>
      <c r="B224" t="s">
        <v>1332</v>
      </c>
      <c r="C224" t="s">
        <v>1370</v>
      </c>
      <c r="D224">
        <v>2014</v>
      </c>
      <c r="E224">
        <v>4</v>
      </c>
      <c r="F224" s="1">
        <v>41785</v>
      </c>
      <c r="G224" t="s">
        <v>61</v>
      </c>
      <c r="H224">
        <v>45</v>
      </c>
      <c r="I224" t="s">
        <v>1</v>
      </c>
      <c r="J224" t="s">
        <v>1</v>
      </c>
      <c r="K224" t="s">
        <v>1</v>
      </c>
      <c r="L224">
        <v>1</v>
      </c>
      <c r="M224" s="1">
        <v>41921</v>
      </c>
    </row>
    <row r="225" spans="1:28" x14ac:dyDescent="0.3">
      <c r="A225" t="s">
        <v>1375</v>
      </c>
      <c r="B225" t="s">
        <v>1332</v>
      </c>
      <c r="C225" t="s">
        <v>1370</v>
      </c>
      <c r="D225">
        <v>2014</v>
      </c>
      <c r="E225">
        <v>4</v>
      </c>
      <c r="F225" s="1">
        <v>41785</v>
      </c>
      <c r="G225" t="s">
        <v>61</v>
      </c>
      <c r="H225">
        <v>45</v>
      </c>
      <c r="I225" t="s">
        <v>1</v>
      </c>
      <c r="J225" t="s">
        <v>1</v>
      </c>
      <c r="K225" t="s">
        <v>1</v>
      </c>
      <c r="L225">
        <v>1</v>
      </c>
      <c r="M225" s="1">
        <v>41940</v>
      </c>
      <c r="N225">
        <v>1080</v>
      </c>
      <c r="P225">
        <v>288</v>
      </c>
      <c r="R225">
        <v>27</v>
      </c>
      <c r="S225">
        <v>34</v>
      </c>
      <c r="W225">
        <v>71</v>
      </c>
      <c r="Y225">
        <v>26</v>
      </c>
      <c r="AA225">
        <v>0</v>
      </c>
      <c r="AB225">
        <v>0</v>
      </c>
    </row>
    <row r="226" spans="1:28" x14ac:dyDescent="0.3">
      <c r="A226" t="s">
        <v>1374</v>
      </c>
      <c r="B226" t="s">
        <v>1332</v>
      </c>
      <c r="C226" t="s">
        <v>1370</v>
      </c>
      <c r="D226">
        <v>2014</v>
      </c>
      <c r="E226">
        <v>4</v>
      </c>
      <c r="F226" s="1">
        <v>41785</v>
      </c>
      <c r="G226" t="s">
        <v>53</v>
      </c>
      <c r="H226">
        <v>15</v>
      </c>
      <c r="I226" t="s">
        <v>1</v>
      </c>
      <c r="J226" t="s">
        <v>1</v>
      </c>
      <c r="K226" t="s">
        <v>1</v>
      </c>
      <c r="L226">
        <v>1</v>
      </c>
      <c r="M226" s="1">
        <v>41869</v>
      </c>
    </row>
    <row r="227" spans="1:28" x14ac:dyDescent="0.3">
      <c r="A227" t="s">
        <v>1374</v>
      </c>
      <c r="B227" t="s">
        <v>1332</v>
      </c>
      <c r="C227" t="s">
        <v>1370</v>
      </c>
      <c r="D227">
        <v>2014</v>
      </c>
      <c r="E227">
        <v>4</v>
      </c>
      <c r="F227" s="1">
        <v>41785</v>
      </c>
      <c r="G227" t="s">
        <v>53</v>
      </c>
      <c r="H227">
        <v>15</v>
      </c>
      <c r="I227" t="s">
        <v>1</v>
      </c>
      <c r="J227" t="s">
        <v>1</v>
      </c>
      <c r="K227" t="s">
        <v>1</v>
      </c>
      <c r="L227">
        <v>1</v>
      </c>
      <c r="M227" s="1">
        <v>41880</v>
      </c>
      <c r="N227">
        <v>391</v>
      </c>
      <c r="W227">
        <v>55</v>
      </c>
    </row>
    <row r="228" spans="1:28" x14ac:dyDescent="0.3">
      <c r="A228" t="s">
        <v>1374</v>
      </c>
      <c r="B228" t="s">
        <v>1332</v>
      </c>
      <c r="C228" t="s">
        <v>1370</v>
      </c>
      <c r="D228">
        <v>2014</v>
      </c>
      <c r="E228">
        <v>4</v>
      </c>
      <c r="F228" s="1">
        <v>41785</v>
      </c>
      <c r="G228" t="s">
        <v>53</v>
      </c>
      <c r="H228">
        <v>15</v>
      </c>
      <c r="I228" t="s">
        <v>1</v>
      </c>
      <c r="J228" t="s">
        <v>1</v>
      </c>
      <c r="K228" t="s">
        <v>1</v>
      </c>
      <c r="L228">
        <v>1</v>
      </c>
      <c r="M228" s="1">
        <v>41887</v>
      </c>
    </row>
    <row r="229" spans="1:28" x14ac:dyDescent="0.3">
      <c r="A229" t="s">
        <v>1374</v>
      </c>
      <c r="B229" t="s">
        <v>1332</v>
      </c>
      <c r="C229" t="s">
        <v>1370</v>
      </c>
      <c r="D229">
        <v>2014</v>
      </c>
      <c r="E229">
        <v>4</v>
      </c>
      <c r="F229" s="1">
        <v>41785</v>
      </c>
      <c r="G229" t="s">
        <v>53</v>
      </c>
      <c r="H229">
        <v>15</v>
      </c>
      <c r="I229" t="s">
        <v>1</v>
      </c>
      <c r="J229" t="s">
        <v>1</v>
      </c>
      <c r="K229" t="s">
        <v>1</v>
      </c>
      <c r="L229">
        <v>1</v>
      </c>
      <c r="M229" s="1">
        <v>41909</v>
      </c>
    </row>
    <row r="230" spans="1:28" x14ac:dyDescent="0.3">
      <c r="A230" t="s">
        <v>1374</v>
      </c>
      <c r="B230" t="s">
        <v>1332</v>
      </c>
      <c r="C230" t="s">
        <v>1370</v>
      </c>
      <c r="D230">
        <v>2014</v>
      </c>
      <c r="E230">
        <v>4</v>
      </c>
      <c r="F230" s="1">
        <v>41785</v>
      </c>
      <c r="G230" t="s">
        <v>53</v>
      </c>
      <c r="H230">
        <v>15</v>
      </c>
      <c r="I230" t="s">
        <v>1</v>
      </c>
      <c r="J230" t="s">
        <v>1</v>
      </c>
      <c r="K230" t="s">
        <v>1</v>
      </c>
      <c r="L230">
        <v>1</v>
      </c>
      <c r="M230" s="1">
        <v>41940</v>
      </c>
      <c r="N230">
        <v>1039</v>
      </c>
      <c r="P230">
        <v>265</v>
      </c>
      <c r="R230">
        <v>26</v>
      </c>
      <c r="S230">
        <v>36</v>
      </c>
      <c r="W230">
        <v>67</v>
      </c>
      <c r="Y230">
        <v>24</v>
      </c>
      <c r="AA230">
        <v>0</v>
      </c>
      <c r="AB230">
        <v>0</v>
      </c>
    </row>
    <row r="231" spans="1:28" x14ac:dyDescent="0.3">
      <c r="A231" t="s">
        <v>1373</v>
      </c>
      <c r="B231" t="s">
        <v>1332</v>
      </c>
      <c r="C231" t="s">
        <v>1370</v>
      </c>
      <c r="D231">
        <v>2014</v>
      </c>
      <c r="E231">
        <v>4</v>
      </c>
      <c r="F231" s="1">
        <v>41785</v>
      </c>
      <c r="G231" t="s">
        <v>53</v>
      </c>
      <c r="H231">
        <v>45</v>
      </c>
      <c r="I231" t="s">
        <v>1</v>
      </c>
      <c r="J231" t="s">
        <v>1</v>
      </c>
      <c r="K231" t="s">
        <v>1</v>
      </c>
      <c r="L231">
        <v>1</v>
      </c>
      <c r="M231" s="1">
        <v>41869</v>
      </c>
    </row>
    <row r="232" spans="1:28" x14ac:dyDescent="0.3">
      <c r="A232" t="s">
        <v>1373</v>
      </c>
      <c r="B232" t="s">
        <v>1332</v>
      </c>
      <c r="C232" t="s">
        <v>1370</v>
      </c>
      <c r="D232">
        <v>2014</v>
      </c>
      <c r="E232">
        <v>4</v>
      </c>
      <c r="F232" s="1">
        <v>41785</v>
      </c>
      <c r="G232" t="s">
        <v>53</v>
      </c>
      <c r="H232">
        <v>45</v>
      </c>
      <c r="I232" t="s">
        <v>1</v>
      </c>
      <c r="J232" t="s">
        <v>1</v>
      </c>
      <c r="K232" t="s">
        <v>1</v>
      </c>
      <c r="L232">
        <v>1</v>
      </c>
      <c r="M232" s="1">
        <v>41882</v>
      </c>
      <c r="N232">
        <v>495</v>
      </c>
      <c r="W232">
        <v>26</v>
      </c>
    </row>
    <row r="233" spans="1:28" x14ac:dyDescent="0.3">
      <c r="A233" t="s">
        <v>1373</v>
      </c>
      <c r="B233" t="s">
        <v>1332</v>
      </c>
      <c r="C233" t="s">
        <v>1370</v>
      </c>
      <c r="D233">
        <v>2014</v>
      </c>
      <c r="E233">
        <v>4</v>
      </c>
      <c r="F233" s="1">
        <v>41785</v>
      </c>
      <c r="G233" t="s">
        <v>53</v>
      </c>
      <c r="H233">
        <v>45</v>
      </c>
      <c r="I233" t="s">
        <v>1</v>
      </c>
      <c r="J233" t="s">
        <v>1</v>
      </c>
      <c r="K233" t="s">
        <v>1</v>
      </c>
      <c r="L233">
        <v>1</v>
      </c>
      <c r="M233" s="1">
        <v>41888</v>
      </c>
    </row>
    <row r="234" spans="1:28" x14ac:dyDescent="0.3">
      <c r="A234" t="s">
        <v>1373</v>
      </c>
      <c r="B234" t="s">
        <v>1332</v>
      </c>
      <c r="C234" t="s">
        <v>1370</v>
      </c>
      <c r="D234">
        <v>2014</v>
      </c>
      <c r="E234">
        <v>4</v>
      </c>
      <c r="F234" s="1">
        <v>41785</v>
      </c>
      <c r="G234" t="s">
        <v>53</v>
      </c>
      <c r="H234">
        <v>45</v>
      </c>
      <c r="I234" t="s">
        <v>1</v>
      </c>
      <c r="J234" t="s">
        <v>1</v>
      </c>
      <c r="K234" t="s">
        <v>1</v>
      </c>
      <c r="L234">
        <v>1</v>
      </c>
      <c r="M234" s="1">
        <v>41911</v>
      </c>
    </row>
    <row r="235" spans="1:28" x14ac:dyDescent="0.3">
      <c r="A235" t="s">
        <v>1373</v>
      </c>
      <c r="B235" t="s">
        <v>1332</v>
      </c>
      <c r="C235" t="s">
        <v>1370</v>
      </c>
      <c r="D235">
        <v>2014</v>
      </c>
      <c r="E235">
        <v>4</v>
      </c>
      <c r="F235" s="1">
        <v>41785</v>
      </c>
      <c r="G235" t="s">
        <v>53</v>
      </c>
      <c r="H235">
        <v>45</v>
      </c>
      <c r="I235" t="s">
        <v>1</v>
      </c>
      <c r="J235" t="s">
        <v>1</v>
      </c>
      <c r="K235" t="s">
        <v>1</v>
      </c>
      <c r="L235">
        <v>1</v>
      </c>
      <c r="M235" s="1">
        <v>41940</v>
      </c>
      <c r="N235">
        <v>755</v>
      </c>
      <c r="P235">
        <v>185</v>
      </c>
      <c r="R235">
        <v>25</v>
      </c>
      <c r="S235">
        <v>37</v>
      </c>
      <c r="W235">
        <v>27</v>
      </c>
      <c r="Y235">
        <v>11</v>
      </c>
      <c r="AA235">
        <v>0</v>
      </c>
      <c r="AB235">
        <v>0</v>
      </c>
    </row>
    <row r="236" spans="1:28" x14ac:dyDescent="0.3">
      <c r="A236" t="s">
        <v>1372</v>
      </c>
      <c r="B236" t="s">
        <v>1332</v>
      </c>
      <c r="C236" t="s">
        <v>1370</v>
      </c>
      <c r="D236">
        <v>2014</v>
      </c>
      <c r="E236">
        <v>4</v>
      </c>
      <c r="F236" s="1">
        <v>41785</v>
      </c>
      <c r="G236" t="s">
        <v>137</v>
      </c>
      <c r="H236">
        <v>15</v>
      </c>
      <c r="I236" t="s">
        <v>1</v>
      </c>
      <c r="J236" t="s">
        <v>1</v>
      </c>
      <c r="K236" t="s">
        <v>1</v>
      </c>
      <c r="L236">
        <v>1</v>
      </c>
      <c r="M236" s="1">
        <v>41906</v>
      </c>
    </row>
    <row r="237" spans="1:28" x14ac:dyDescent="0.3">
      <c r="A237" t="s">
        <v>1372</v>
      </c>
      <c r="B237" t="s">
        <v>1332</v>
      </c>
      <c r="C237" t="s">
        <v>1370</v>
      </c>
      <c r="D237">
        <v>2014</v>
      </c>
      <c r="E237">
        <v>4</v>
      </c>
      <c r="F237" s="1">
        <v>41785</v>
      </c>
      <c r="G237" t="s">
        <v>137</v>
      </c>
      <c r="H237">
        <v>15</v>
      </c>
      <c r="I237" t="s">
        <v>1</v>
      </c>
      <c r="J237" t="s">
        <v>1</v>
      </c>
      <c r="K237" t="s">
        <v>1</v>
      </c>
      <c r="L237">
        <v>1</v>
      </c>
      <c r="M237" s="1">
        <v>41919</v>
      </c>
      <c r="N237">
        <v>527</v>
      </c>
      <c r="W237">
        <v>102</v>
      </c>
    </row>
    <row r="238" spans="1:28" x14ac:dyDescent="0.3">
      <c r="A238" t="s">
        <v>1372</v>
      </c>
      <c r="B238" t="s">
        <v>1332</v>
      </c>
      <c r="C238" t="s">
        <v>1370</v>
      </c>
      <c r="D238">
        <v>2014</v>
      </c>
      <c r="E238">
        <v>4</v>
      </c>
      <c r="F238" s="1">
        <v>41785</v>
      </c>
      <c r="G238" t="s">
        <v>137</v>
      </c>
      <c r="H238">
        <v>15</v>
      </c>
      <c r="I238" t="s">
        <v>1</v>
      </c>
      <c r="J238" t="s">
        <v>1</v>
      </c>
      <c r="K238" t="s">
        <v>1</v>
      </c>
      <c r="L238">
        <v>1</v>
      </c>
    </row>
    <row r="239" spans="1:28" x14ac:dyDescent="0.3">
      <c r="A239" t="s">
        <v>1372</v>
      </c>
      <c r="B239" t="s">
        <v>1332</v>
      </c>
      <c r="C239" t="s">
        <v>1370</v>
      </c>
      <c r="D239">
        <v>2014</v>
      </c>
      <c r="E239">
        <v>4</v>
      </c>
      <c r="F239" s="1">
        <v>41785</v>
      </c>
      <c r="G239" t="s">
        <v>137</v>
      </c>
      <c r="H239">
        <v>15</v>
      </c>
      <c r="I239" t="s">
        <v>1</v>
      </c>
      <c r="J239" t="s">
        <v>1</v>
      </c>
      <c r="K239" t="s">
        <v>1</v>
      </c>
      <c r="L239">
        <v>1</v>
      </c>
      <c r="M239" s="1">
        <v>41939</v>
      </c>
    </row>
    <row r="240" spans="1:28" x14ac:dyDescent="0.3">
      <c r="A240" t="s">
        <v>1372</v>
      </c>
      <c r="B240" t="s">
        <v>1332</v>
      </c>
      <c r="C240" t="s">
        <v>1370</v>
      </c>
      <c r="D240">
        <v>2014</v>
      </c>
      <c r="E240">
        <v>4</v>
      </c>
      <c r="F240" s="1">
        <v>41785</v>
      </c>
      <c r="G240" t="s">
        <v>137</v>
      </c>
      <c r="H240">
        <v>15</v>
      </c>
      <c r="I240" t="s">
        <v>1</v>
      </c>
      <c r="J240" t="s">
        <v>1</v>
      </c>
      <c r="K240" t="s">
        <v>1</v>
      </c>
      <c r="L240">
        <v>1</v>
      </c>
      <c r="M240" s="1">
        <v>41940</v>
      </c>
      <c r="N240">
        <v>558</v>
      </c>
      <c r="P240">
        <v>42</v>
      </c>
      <c r="W240">
        <v>28</v>
      </c>
      <c r="Y240">
        <v>6</v>
      </c>
    </row>
    <row r="241" spans="1:28" x14ac:dyDescent="0.3">
      <c r="A241" t="s">
        <v>1371</v>
      </c>
      <c r="B241" t="s">
        <v>1332</v>
      </c>
      <c r="C241" t="s">
        <v>1370</v>
      </c>
      <c r="D241">
        <v>2014</v>
      </c>
      <c r="E241">
        <v>4</v>
      </c>
      <c r="F241" s="1">
        <v>41785</v>
      </c>
      <c r="G241" t="s">
        <v>137</v>
      </c>
      <c r="H241">
        <v>45</v>
      </c>
      <c r="I241" t="s">
        <v>1</v>
      </c>
      <c r="J241" t="s">
        <v>1</v>
      </c>
      <c r="K241" t="s">
        <v>1</v>
      </c>
      <c r="L241">
        <v>1</v>
      </c>
      <c r="M241" s="1">
        <v>41906</v>
      </c>
    </row>
    <row r="242" spans="1:28" x14ac:dyDescent="0.3">
      <c r="A242" t="s">
        <v>1371</v>
      </c>
      <c r="B242" t="s">
        <v>1332</v>
      </c>
      <c r="C242" t="s">
        <v>1370</v>
      </c>
      <c r="D242">
        <v>2014</v>
      </c>
      <c r="E242">
        <v>4</v>
      </c>
      <c r="F242" s="1">
        <v>41785</v>
      </c>
      <c r="G242" t="s">
        <v>137</v>
      </c>
      <c r="H242">
        <v>45</v>
      </c>
      <c r="I242" t="s">
        <v>1</v>
      </c>
      <c r="J242" t="s">
        <v>1</v>
      </c>
      <c r="K242" t="s">
        <v>1</v>
      </c>
      <c r="L242">
        <v>1</v>
      </c>
      <c r="M242" s="1">
        <v>41919</v>
      </c>
      <c r="N242">
        <v>615</v>
      </c>
      <c r="W242">
        <v>49</v>
      </c>
    </row>
    <row r="243" spans="1:28" x14ac:dyDescent="0.3">
      <c r="A243" t="s">
        <v>1371</v>
      </c>
      <c r="B243" t="s">
        <v>1332</v>
      </c>
      <c r="C243" t="s">
        <v>1370</v>
      </c>
      <c r="D243">
        <v>2014</v>
      </c>
      <c r="E243">
        <v>4</v>
      </c>
      <c r="F243" s="1">
        <v>41785</v>
      </c>
      <c r="G243" t="s">
        <v>137</v>
      </c>
      <c r="H243">
        <v>45</v>
      </c>
      <c r="I243" t="s">
        <v>1</v>
      </c>
      <c r="J243" t="s">
        <v>1</v>
      </c>
      <c r="K243" t="s">
        <v>1</v>
      </c>
      <c r="L243">
        <v>1</v>
      </c>
    </row>
    <row r="244" spans="1:28" x14ac:dyDescent="0.3">
      <c r="A244" t="s">
        <v>1371</v>
      </c>
      <c r="B244" t="s">
        <v>1332</v>
      </c>
      <c r="C244" t="s">
        <v>1370</v>
      </c>
      <c r="D244">
        <v>2014</v>
      </c>
      <c r="E244">
        <v>4</v>
      </c>
      <c r="F244" s="1">
        <v>41785</v>
      </c>
      <c r="G244" t="s">
        <v>137</v>
      </c>
      <c r="H244">
        <v>45</v>
      </c>
      <c r="I244" t="s">
        <v>1</v>
      </c>
      <c r="J244" t="s">
        <v>1</v>
      </c>
      <c r="K244" t="s">
        <v>1</v>
      </c>
      <c r="L244">
        <v>1</v>
      </c>
      <c r="M244" s="1">
        <v>41939</v>
      </c>
    </row>
    <row r="245" spans="1:28" x14ac:dyDescent="0.3">
      <c r="A245" t="s">
        <v>1371</v>
      </c>
      <c r="B245" t="s">
        <v>1332</v>
      </c>
      <c r="C245" t="s">
        <v>1370</v>
      </c>
      <c r="D245">
        <v>2014</v>
      </c>
      <c r="E245">
        <v>4</v>
      </c>
      <c r="F245" s="1">
        <v>41785</v>
      </c>
      <c r="G245" t="s">
        <v>137</v>
      </c>
      <c r="H245">
        <v>45</v>
      </c>
      <c r="I245" t="s">
        <v>1</v>
      </c>
      <c r="J245" t="s">
        <v>1</v>
      </c>
      <c r="K245" t="s">
        <v>1</v>
      </c>
      <c r="L245">
        <v>1</v>
      </c>
      <c r="M245" s="1">
        <v>41940</v>
      </c>
      <c r="N245">
        <v>498</v>
      </c>
      <c r="P245">
        <v>33</v>
      </c>
      <c r="W245">
        <v>65</v>
      </c>
      <c r="Y245">
        <v>3</v>
      </c>
    </row>
    <row r="246" spans="1:28" x14ac:dyDescent="0.3">
      <c r="A246" t="s">
        <v>1369</v>
      </c>
      <c r="B246" t="s">
        <v>1332</v>
      </c>
      <c r="C246" t="s">
        <v>1351</v>
      </c>
      <c r="D246">
        <v>2015</v>
      </c>
      <c r="E246">
        <v>1</v>
      </c>
      <c r="F246" s="1">
        <v>42111</v>
      </c>
      <c r="G246" t="s">
        <v>229</v>
      </c>
      <c r="H246">
        <v>45</v>
      </c>
      <c r="I246" t="s">
        <v>1</v>
      </c>
      <c r="J246" t="s">
        <v>1</v>
      </c>
      <c r="K246" t="s">
        <v>1</v>
      </c>
      <c r="L246" t="s">
        <v>183</v>
      </c>
      <c r="M246" s="1">
        <v>42207</v>
      </c>
      <c r="N246">
        <v>523</v>
      </c>
      <c r="W246">
        <v>14</v>
      </c>
    </row>
    <row r="247" spans="1:28" x14ac:dyDescent="0.3">
      <c r="A247" t="s">
        <v>1369</v>
      </c>
      <c r="B247" t="s">
        <v>1332</v>
      </c>
      <c r="C247" t="s">
        <v>1351</v>
      </c>
      <c r="D247">
        <v>2015</v>
      </c>
      <c r="E247">
        <v>1</v>
      </c>
      <c r="F247" s="1">
        <v>42111</v>
      </c>
      <c r="G247" t="s">
        <v>229</v>
      </c>
      <c r="H247">
        <v>45</v>
      </c>
      <c r="I247" t="s">
        <v>1</v>
      </c>
      <c r="J247" t="s">
        <v>1</v>
      </c>
      <c r="K247" t="s">
        <v>1</v>
      </c>
      <c r="L247" t="s">
        <v>183</v>
      </c>
      <c r="N247">
        <v>1789</v>
      </c>
      <c r="P247">
        <v>475</v>
      </c>
      <c r="Q247">
        <v>4</v>
      </c>
      <c r="R247">
        <v>22</v>
      </c>
      <c r="S247">
        <v>41</v>
      </c>
      <c r="W247">
        <v>75</v>
      </c>
      <c r="Y247">
        <v>19</v>
      </c>
      <c r="Z247">
        <v>0</v>
      </c>
      <c r="AA247">
        <v>1</v>
      </c>
      <c r="AB247">
        <v>1</v>
      </c>
    </row>
    <row r="248" spans="1:28" x14ac:dyDescent="0.3">
      <c r="A248" t="s">
        <v>1368</v>
      </c>
      <c r="B248" t="s">
        <v>1332</v>
      </c>
      <c r="C248" t="s">
        <v>1351</v>
      </c>
      <c r="D248">
        <v>2015</v>
      </c>
      <c r="E248">
        <v>1</v>
      </c>
      <c r="F248" s="1">
        <v>42111</v>
      </c>
      <c r="G248" t="s">
        <v>38</v>
      </c>
      <c r="H248">
        <v>45</v>
      </c>
      <c r="I248" t="s">
        <v>1</v>
      </c>
      <c r="J248" t="s">
        <v>1</v>
      </c>
      <c r="K248" t="s">
        <v>1</v>
      </c>
      <c r="L248" t="s">
        <v>183</v>
      </c>
      <c r="M248" s="1">
        <v>42204</v>
      </c>
      <c r="N248">
        <v>514</v>
      </c>
      <c r="W248">
        <v>32</v>
      </c>
    </row>
    <row r="249" spans="1:28" x14ac:dyDescent="0.3">
      <c r="A249" t="s">
        <v>1368</v>
      </c>
      <c r="B249" t="s">
        <v>1332</v>
      </c>
      <c r="C249" t="s">
        <v>1351</v>
      </c>
      <c r="D249">
        <v>2015</v>
      </c>
      <c r="E249">
        <v>1</v>
      </c>
      <c r="F249" s="1">
        <v>42111</v>
      </c>
      <c r="G249" t="s">
        <v>38</v>
      </c>
      <c r="H249">
        <v>45</v>
      </c>
      <c r="I249" t="s">
        <v>1</v>
      </c>
      <c r="J249" t="s">
        <v>1</v>
      </c>
      <c r="K249" t="s">
        <v>1</v>
      </c>
      <c r="L249" t="s">
        <v>183</v>
      </c>
      <c r="N249">
        <v>1644</v>
      </c>
      <c r="P249">
        <v>444</v>
      </c>
      <c r="Q249">
        <v>4</v>
      </c>
      <c r="R249">
        <v>20</v>
      </c>
      <c r="S249">
        <v>43</v>
      </c>
      <c r="W249">
        <v>139</v>
      </c>
      <c r="Y249">
        <v>34</v>
      </c>
      <c r="Z249">
        <v>0</v>
      </c>
      <c r="AA249">
        <v>0</v>
      </c>
      <c r="AB249">
        <v>0</v>
      </c>
    </row>
    <row r="250" spans="1:28" x14ac:dyDescent="0.3">
      <c r="A250" t="s">
        <v>1367</v>
      </c>
      <c r="B250" t="s">
        <v>1332</v>
      </c>
      <c r="C250" t="s">
        <v>1351</v>
      </c>
      <c r="D250">
        <v>2015</v>
      </c>
      <c r="E250">
        <v>1</v>
      </c>
      <c r="F250" s="1">
        <v>42111</v>
      </c>
      <c r="G250" t="s">
        <v>226</v>
      </c>
      <c r="H250">
        <v>45</v>
      </c>
      <c r="I250" t="s">
        <v>1</v>
      </c>
      <c r="J250" t="s">
        <v>1</v>
      </c>
      <c r="K250" t="s">
        <v>1</v>
      </c>
      <c r="L250" t="s">
        <v>183</v>
      </c>
      <c r="M250" s="1">
        <v>42214</v>
      </c>
      <c r="N250">
        <v>674</v>
      </c>
      <c r="W250">
        <v>10</v>
      </c>
    </row>
    <row r="251" spans="1:28" x14ac:dyDescent="0.3">
      <c r="A251" t="s">
        <v>1367</v>
      </c>
      <c r="B251" t="s">
        <v>1332</v>
      </c>
      <c r="C251" t="s">
        <v>1351</v>
      </c>
      <c r="D251">
        <v>2015</v>
      </c>
      <c r="E251">
        <v>1</v>
      </c>
      <c r="F251" s="1">
        <v>42111</v>
      </c>
      <c r="G251" t="s">
        <v>226</v>
      </c>
      <c r="H251">
        <v>45</v>
      </c>
      <c r="I251" t="s">
        <v>1</v>
      </c>
      <c r="J251" t="s">
        <v>1</v>
      </c>
      <c r="K251" t="s">
        <v>1</v>
      </c>
      <c r="L251" t="s">
        <v>183</v>
      </c>
      <c r="N251">
        <v>1749</v>
      </c>
      <c r="P251">
        <v>372</v>
      </c>
      <c r="Q251">
        <v>4</v>
      </c>
      <c r="R251">
        <v>23</v>
      </c>
      <c r="S251">
        <v>41</v>
      </c>
      <c r="W251">
        <v>75</v>
      </c>
      <c r="Y251">
        <v>15</v>
      </c>
      <c r="Z251">
        <v>0</v>
      </c>
      <c r="AA251">
        <v>0</v>
      </c>
      <c r="AB251">
        <v>0</v>
      </c>
    </row>
    <row r="252" spans="1:28" x14ac:dyDescent="0.3">
      <c r="A252" t="s">
        <v>1366</v>
      </c>
      <c r="B252" t="s">
        <v>1332</v>
      </c>
      <c r="C252" t="s">
        <v>1351</v>
      </c>
      <c r="D252">
        <v>2015</v>
      </c>
      <c r="E252">
        <v>1</v>
      </c>
      <c r="F252" s="1">
        <v>42111</v>
      </c>
      <c r="G252" t="s">
        <v>61</v>
      </c>
      <c r="H252">
        <v>45</v>
      </c>
      <c r="I252" t="s">
        <v>1</v>
      </c>
      <c r="J252" t="s">
        <v>1</v>
      </c>
      <c r="K252" t="s">
        <v>1</v>
      </c>
      <c r="L252" t="s">
        <v>183</v>
      </c>
      <c r="M252" s="1">
        <v>42212</v>
      </c>
      <c r="N252">
        <v>656</v>
      </c>
      <c r="W252">
        <v>21</v>
      </c>
    </row>
    <row r="253" spans="1:28" x14ac:dyDescent="0.3">
      <c r="A253" t="s">
        <v>1366</v>
      </c>
      <c r="B253" t="s">
        <v>1332</v>
      </c>
      <c r="C253" t="s">
        <v>1351</v>
      </c>
      <c r="D253">
        <v>2015</v>
      </c>
      <c r="E253">
        <v>1</v>
      </c>
      <c r="F253" s="1">
        <v>42111</v>
      </c>
      <c r="G253" t="s">
        <v>61</v>
      </c>
      <c r="H253">
        <v>45</v>
      </c>
      <c r="I253" t="s">
        <v>1</v>
      </c>
      <c r="J253" t="s">
        <v>1</v>
      </c>
      <c r="K253" t="s">
        <v>1</v>
      </c>
      <c r="L253" t="s">
        <v>183</v>
      </c>
      <c r="N253">
        <v>2269</v>
      </c>
      <c r="P253">
        <v>387</v>
      </c>
      <c r="Q253">
        <v>3</v>
      </c>
      <c r="R253">
        <v>22</v>
      </c>
      <c r="S253">
        <v>41</v>
      </c>
      <c r="W253">
        <v>165</v>
      </c>
      <c r="Y253">
        <v>23</v>
      </c>
      <c r="Z253">
        <v>0</v>
      </c>
      <c r="AA253">
        <v>0</v>
      </c>
      <c r="AB253">
        <v>0</v>
      </c>
    </row>
    <row r="254" spans="1:28" x14ac:dyDescent="0.3">
      <c r="A254" t="s">
        <v>1365</v>
      </c>
      <c r="B254" t="s">
        <v>1332</v>
      </c>
      <c r="C254" t="s">
        <v>1351</v>
      </c>
      <c r="D254">
        <v>2015</v>
      </c>
      <c r="E254">
        <v>1</v>
      </c>
      <c r="F254" s="1">
        <v>42111</v>
      </c>
      <c r="G254" t="s">
        <v>53</v>
      </c>
      <c r="H254">
        <v>45</v>
      </c>
      <c r="I254" t="s">
        <v>1</v>
      </c>
      <c r="J254" t="s">
        <v>1</v>
      </c>
      <c r="K254" t="s">
        <v>1</v>
      </c>
      <c r="L254" t="s">
        <v>183</v>
      </c>
      <c r="M254" s="1">
        <v>42202</v>
      </c>
      <c r="N254">
        <v>587</v>
      </c>
      <c r="W254">
        <v>23</v>
      </c>
    </row>
    <row r="255" spans="1:28" x14ac:dyDescent="0.3">
      <c r="A255" t="s">
        <v>1365</v>
      </c>
      <c r="B255" t="s">
        <v>1332</v>
      </c>
      <c r="C255" t="s">
        <v>1351</v>
      </c>
      <c r="D255">
        <v>2015</v>
      </c>
      <c r="E255">
        <v>1</v>
      </c>
      <c r="F255" s="1">
        <v>42111</v>
      </c>
      <c r="G255" t="s">
        <v>53</v>
      </c>
      <c r="H255">
        <v>45</v>
      </c>
      <c r="I255" t="s">
        <v>1</v>
      </c>
      <c r="J255" t="s">
        <v>1</v>
      </c>
      <c r="K255" t="s">
        <v>1</v>
      </c>
      <c r="L255" t="s">
        <v>183</v>
      </c>
      <c r="N255">
        <v>2020</v>
      </c>
      <c r="P255">
        <v>388</v>
      </c>
      <c r="Q255">
        <v>4</v>
      </c>
      <c r="R255">
        <v>22</v>
      </c>
      <c r="S255">
        <v>43</v>
      </c>
      <c r="W255">
        <v>128</v>
      </c>
      <c r="Y255">
        <v>13</v>
      </c>
      <c r="Z255">
        <v>0</v>
      </c>
      <c r="AA255">
        <v>0</v>
      </c>
      <c r="AB255">
        <v>0</v>
      </c>
    </row>
    <row r="256" spans="1:28" x14ac:dyDescent="0.3">
      <c r="A256" t="s">
        <v>1364</v>
      </c>
      <c r="B256" t="s">
        <v>1332</v>
      </c>
      <c r="C256" t="s">
        <v>1351</v>
      </c>
      <c r="D256">
        <v>2015</v>
      </c>
      <c r="E256">
        <v>1</v>
      </c>
      <c r="F256" s="1">
        <v>42111</v>
      </c>
      <c r="G256" t="s">
        <v>243</v>
      </c>
      <c r="H256">
        <v>45</v>
      </c>
      <c r="I256" t="s">
        <v>1</v>
      </c>
      <c r="J256" t="s">
        <v>1</v>
      </c>
      <c r="K256" t="s">
        <v>1</v>
      </c>
      <c r="L256" t="s">
        <v>183</v>
      </c>
      <c r="M256" s="1">
        <v>42214</v>
      </c>
      <c r="N256">
        <v>675</v>
      </c>
      <c r="W256">
        <v>32</v>
      </c>
    </row>
    <row r="257" spans="1:28" x14ac:dyDescent="0.3">
      <c r="A257" t="s">
        <v>1364</v>
      </c>
      <c r="B257" t="s">
        <v>1332</v>
      </c>
      <c r="C257" t="s">
        <v>1351</v>
      </c>
      <c r="D257">
        <v>2015</v>
      </c>
      <c r="E257">
        <v>1</v>
      </c>
      <c r="F257" s="1">
        <v>42111</v>
      </c>
      <c r="G257" t="s">
        <v>243</v>
      </c>
      <c r="H257">
        <v>45</v>
      </c>
      <c r="I257" t="s">
        <v>1</v>
      </c>
      <c r="J257" t="s">
        <v>1</v>
      </c>
      <c r="K257" t="s">
        <v>1</v>
      </c>
      <c r="L257" t="s">
        <v>183</v>
      </c>
      <c r="N257">
        <v>2056</v>
      </c>
      <c r="P257">
        <v>361</v>
      </c>
      <c r="Q257">
        <v>3</v>
      </c>
      <c r="R257">
        <v>23</v>
      </c>
      <c r="S257">
        <v>42</v>
      </c>
      <c r="W257">
        <v>209</v>
      </c>
      <c r="Y257">
        <v>42</v>
      </c>
      <c r="Z257">
        <v>0</v>
      </c>
      <c r="AA257">
        <v>0</v>
      </c>
      <c r="AB257">
        <v>0</v>
      </c>
    </row>
    <row r="258" spans="1:28" x14ac:dyDescent="0.3">
      <c r="A258" t="s">
        <v>1363</v>
      </c>
      <c r="B258" t="s">
        <v>1332</v>
      </c>
      <c r="C258" t="s">
        <v>1351</v>
      </c>
      <c r="D258">
        <v>2015</v>
      </c>
      <c r="E258">
        <v>2</v>
      </c>
      <c r="F258" s="1">
        <v>42123</v>
      </c>
      <c r="G258" t="s">
        <v>229</v>
      </c>
      <c r="H258">
        <v>45</v>
      </c>
      <c r="I258" t="s">
        <v>1</v>
      </c>
      <c r="J258" t="s">
        <v>1</v>
      </c>
      <c r="K258" t="s">
        <v>1</v>
      </c>
      <c r="L258" t="s">
        <v>183</v>
      </c>
      <c r="M258" s="1">
        <v>42223</v>
      </c>
      <c r="N258">
        <v>595</v>
      </c>
      <c r="W258">
        <v>37</v>
      </c>
    </row>
    <row r="259" spans="1:28" x14ac:dyDescent="0.3">
      <c r="A259" t="s">
        <v>1363</v>
      </c>
      <c r="B259" t="s">
        <v>1332</v>
      </c>
      <c r="C259" t="s">
        <v>1351</v>
      </c>
      <c r="D259">
        <v>2015</v>
      </c>
      <c r="E259">
        <v>2</v>
      </c>
      <c r="F259" s="1">
        <v>42123</v>
      </c>
      <c r="G259" t="s">
        <v>229</v>
      </c>
      <c r="H259">
        <v>45</v>
      </c>
      <c r="I259" t="s">
        <v>1</v>
      </c>
      <c r="J259" t="s">
        <v>1</v>
      </c>
      <c r="K259" t="s">
        <v>1</v>
      </c>
      <c r="L259" t="s">
        <v>183</v>
      </c>
      <c r="N259">
        <v>1571</v>
      </c>
      <c r="P259">
        <v>589</v>
      </c>
      <c r="Q259">
        <v>3</v>
      </c>
      <c r="R259">
        <v>22</v>
      </c>
      <c r="S259">
        <v>41</v>
      </c>
      <c r="W259">
        <v>116</v>
      </c>
      <c r="Y259">
        <v>44</v>
      </c>
      <c r="Z259">
        <v>0</v>
      </c>
      <c r="AA259">
        <v>0</v>
      </c>
      <c r="AB259">
        <v>0</v>
      </c>
    </row>
    <row r="260" spans="1:28" x14ac:dyDescent="0.3">
      <c r="A260" t="s">
        <v>1362</v>
      </c>
      <c r="B260" t="s">
        <v>1332</v>
      </c>
      <c r="C260" t="s">
        <v>1351</v>
      </c>
      <c r="D260">
        <v>2015</v>
      </c>
      <c r="E260">
        <v>2</v>
      </c>
      <c r="F260" s="1">
        <v>42123</v>
      </c>
      <c r="G260" t="s">
        <v>38</v>
      </c>
      <c r="H260">
        <v>45</v>
      </c>
      <c r="I260" t="s">
        <v>1</v>
      </c>
      <c r="J260" t="s">
        <v>1</v>
      </c>
      <c r="K260" t="s">
        <v>1</v>
      </c>
      <c r="L260" t="s">
        <v>183</v>
      </c>
      <c r="M260" s="1">
        <v>42223</v>
      </c>
      <c r="N260">
        <v>697</v>
      </c>
      <c r="W260">
        <v>72</v>
      </c>
    </row>
    <row r="261" spans="1:28" x14ac:dyDescent="0.3">
      <c r="A261" t="s">
        <v>1362</v>
      </c>
      <c r="B261" t="s">
        <v>1332</v>
      </c>
      <c r="C261" t="s">
        <v>1351</v>
      </c>
      <c r="D261">
        <v>2015</v>
      </c>
      <c r="E261">
        <v>2</v>
      </c>
      <c r="F261" s="1">
        <v>42123</v>
      </c>
      <c r="G261" t="s">
        <v>38</v>
      </c>
      <c r="H261">
        <v>45</v>
      </c>
      <c r="I261" t="s">
        <v>1</v>
      </c>
      <c r="J261" t="s">
        <v>1</v>
      </c>
      <c r="K261" t="s">
        <v>1</v>
      </c>
      <c r="L261" t="s">
        <v>183</v>
      </c>
      <c r="N261">
        <v>1685</v>
      </c>
      <c r="P261">
        <v>626</v>
      </c>
      <c r="Q261">
        <v>3</v>
      </c>
      <c r="R261">
        <v>20</v>
      </c>
      <c r="S261">
        <v>43</v>
      </c>
      <c r="W261">
        <v>62</v>
      </c>
      <c r="Y261">
        <v>23</v>
      </c>
      <c r="Z261">
        <v>0</v>
      </c>
      <c r="AA261">
        <v>0</v>
      </c>
      <c r="AB261">
        <v>0</v>
      </c>
    </row>
    <row r="262" spans="1:28" x14ac:dyDescent="0.3">
      <c r="A262" t="s">
        <v>1361</v>
      </c>
      <c r="B262" t="s">
        <v>1332</v>
      </c>
      <c r="C262" t="s">
        <v>1351</v>
      </c>
      <c r="D262">
        <v>2015</v>
      </c>
      <c r="E262">
        <v>2</v>
      </c>
      <c r="F262" s="1">
        <v>42123</v>
      </c>
      <c r="G262" t="s">
        <v>226</v>
      </c>
      <c r="H262">
        <v>45</v>
      </c>
      <c r="I262" t="s">
        <v>1</v>
      </c>
      <c r="J262" t="s">
        <v>1</v>
      </c>
      <c r="K262" t="s">
        <v>1</v>
      </c>
      <c r="L262" t="s">
        <v>183</v>
      </c>
      <c r="M262" s="1">
        <v>42229</v>
      </c>
      <c r="N262">
        <v>745</v>
      </c>
      <c r="W262">
        <v>21</v>
      </c>
    </row>
    <row r="263" spans="1:28" x14ac:dyDescent="0.3">
      <c r="A263" t="s">
        <v>1361</v>
      </c>
      <c r="B263" t="s">
        <v>1332</v>
      </c>
      <c r="C263" t="s">
        <v>1351</v>
      </c>
      <c r="D263">
        <v>2015</v>
      </c>
      <c r="E263">
        <v>2</v>
      </c>
      <c r="F263" s="1">
        <v>42123</v>
      </c>
      <c r="G263" t="s">
        <v>226</v>
      </c>
      <c r="H263">
        <v>45</v>
      </c>
      <c r="I263" t="s">
        <v>1</v>
      </c>
      <c r="J263" t="s">
        <v>1</v>
      </c>
      <c r="K263" t="s">
        <v>1</v>
      </c>
      <c r="L263" t="s">
        <v>183</v>
      </c>
      <c r="N263">
        <v>1586</v>
      </c>
      <c r="P263">
        <v>516</v>
      </c>
      <c r="Q263">
        <v>3</v>
      </c>
      <c r="R263">
        <v>23</v>
      </c>
      <c r="S263">
        <v>40</v>
      </c>
      <c r="W263">
        <v>88</v>
      </c>
      <c r="Y263">
        <v>29</v>
      </c>
      <c r="Z263">
        <v>0</v>
      </c>
      <c r="AA263">
        <v>0</v>
      </c>
      <c r="AB263">
        <v>1</v>
      </c>
    </row>
    <row r="264" spans="1:28" x14ac:dyDescent="0.3">
      <c r="A264" t="s">
        <v>1360</v>
      </c>
      <c r="B264" t="s">
        <v>1332</v>
      </c>
      <c r="C264" t="s">
        <v>1351</v>
      </c>
      <c r="D264">
        <v>2015</v>
      </c>
      <c r="E264">
        <v>2</v>
      </c>
      <c r="F264" s="1">
        <v>42123</v>
      </c>
      <c r="G264" t="s">
        <v>61</v>
      </c>
      <c r="H264">
        <v>45</v>
      </c>
      <c r="I264" t="s">
        <v>1</v>
      </c>
      <c r="J264" t="s">
        <v>1</v>
      </c>
      <c r="K264" t="s">
        <v>1</v>
      </c>
      <c r="L264" t="s">
        <v>183</v>
      </c>
      <c r="M264" s="1">
        <v>42226</v>
      </c>
      <c r="N264">
        <v>760</v>
      </c>
      <c r="W264">
        <v>62</v>
      </c>
    </row>
    <row r="265" spans="1:28" x14ac:dyDescent="0.3">
      <c r="A265" t="s">
        <v>1360</v>
      </c>
      <c r="B265" t="s">
        <v>1332</v>
      </c>
      <c r="C265" t="s">
        <v>1351</v>
      </c>
      <c r="D265">
        <v>2015</v>
      </c>
      <c r="E265">
        <v>2</v>
      </c>
      <c r="F265" s="1">
        <v>42123</v>
      </c>
      <c r="G265" t="s">
        <v>61</v>
      </c>
      <c r="H265">
        <v>45</v>
      </c>
      <c r="I265" t="s">
        <v>1</v>
      </c>
      <c r="J265" t="s">
        <v>1</v>
      </c>
      <c r="K265" t="s">
        <v>1</v>
      </c>
      <c r="L265" t="s">
        <v>183</v>
      </c>
      <c r="N265">
        <v>1566</v>
      </c>
      <c r="P265">
        <v>522</v>
      </c>
      <c r="Q265">
        <v>3</v>
      </c>
      <c r="R265">
        <v>23</v>
      </c>
      <c r="S265">
        <v>39</v>
      </c>
      <c r="W265">
        <v>100</v>
      </c>
      <c r="Y265">
        <v>37</v>
      </c>
      <c r="Z265">
        <v>0</v>
      </c>
      <c r="AA265">
        <v>0</v>
      </c>
      <c r="AB265">
        <v>0</v>
      </c>
    </row>
    <row r="266" spans="1:28" x14ac:dyDescent="0.3">
      <c r="A266" t="s">
        <v>1360</v>
      </c>
      <c r="B266" t="s">
        <v>1332</v>
      </c>
      <c r="C266" t="s">
        <v>1351</v>
      </c>
      <c r="D266">
        <v>2015</v>
      </c>
      <c r="E266">
        <v>2</v>
      </c>
      <c r="F266" s="1">
        <v>42123</v>
      </c>
      <c r="G266" t="s">
        <v>61</v>
      </c>
      <c r="H266">
        <v>45</v>
      </c>
      <c r="I266" t="s">
        <v>1</v>
      </c>
      <c r="J266" t="s">
        <v>1</v>
      </c>
      <c r="K266" t="s">
        <v>1</v>
      </c>
      <c r="L266" t="s">
        <v>183</v>
      </c>
    </row>
    <row r="267" spans="1:28" x14ac:dyDescent="0.3">
      <c r="A267" t="s">
        <v>1359</v>
      </c>
      <c r="B267" t="s">
        <v>1332</v>
      </c>
      <c r="C267" t="s">
        <v>1351</v>
      </c>
      <c r="D267">
        <v>2015</v>
      </c>
      <c r="E267">
        <v>2</v>
      </c>
      <c r="F267" s="1">
        <v>42123</v>
      </c>
      <c r="G267" t="s">
        <v>53</v>
      </c>
      <c r="H267">
        <v>45</v>
      </c>
      <c r="I267" t="s">
        <v>1</v>
      </c>
      <c r="J267" t="s">
        <v>1</v>
      </c>
      <c r="K267" t="s">
        <v>1</v>
      </c>
      <c r="L267" t="s">
        <v>183</v>
      </c>
      <c r="M267" s="1">
        <v>42222</v>
      </c>
      <c r="N267">
        <v>703</v>
      </c>
      <c r="W267">
        <v>58</v>
      </c>
    </row>
    <row r="268" spans="1:28" x14ac:dyDescent="0.3">
      <c r="A268" t="s">
        <v>1359</v>
      </c>
      <c r="B268" t="s">
        <v>1332</v>
      </c>
      <c r="C268" t="s">
        <v>1351</v>
      </c>
      <c r="D268">
        <v>2015</v>
      </c>
      <c r="E268">
        <v>2</v>
      </c>
      <c r="F268" s="1">
        <v>42123</v>
      </c>
      <c r="G268" t="s">
        <v>53</v>
      </c>
      <c r="H268">
        <v>45</v>
      </c>
      <c r="I268" t="s">
        <v>1</v>
      </c>
      <c r="J268" t="s">
        <v>1</v>
      </c>
      <c r="K268" t="s">
        <v>1</v>
      </c>
      <c r="L268" t="s">
        <v>183</v>
      </c>
      <c r="N268">
        <v>1561</v>
      </c>
      <c r="P268">
        <v>511</v>
      </c>
      <c r="Q268">
        <v>3</v>
      </c>
      <c r="R268">
        <v>22</v>
      </c>
      <c r="S268">
        <v>43</v>
      </c>
      <c r="W268">
        <v>60</v>
      </c>
      <c r="Y268">
        <v>24</v>
      </c>
      <c r="Z268">
        <v>0</v>
      </c>
      <c r="AA268">
        <v>0</v>
      </c>
      <c r="AB268">
        <v>0</v>
      </c>
    </row>
    <row r="269" spans="1:28" x14ac:dyDescent="0.3">
      <c r="A269" t="s">
        <v>1358</v>
      </c>
      <c r="B269" t="s">
        <v>1332</v>
      </c>
      <c r="C269" t="s">
        <v>1351</v>
      </c>
      <c r="D269">
        <v>2015</v>
      </c>
      <c r="E269">
        <v>2</v>
      </c>
      <c r="F269" s="1">
        <v>42123</v>
      </c>
      <c r="G269" t="s">
        <v>243</v>
      </c>
      <c r="H269">
        <v>45</v>
      </c>
      <c r="I269" t="s">
        <v>1</v>
      </c>
      <c r="J269" t="s">
        <v>1</v>
      </c>
      <c r="K269" t="s">
        <v>1</v>
      </c>
      <c r="L269" t="s">
        <v>183</v>
      </c>
      <c r="M269" s="1">
        <v>42233</v>
      </c>
      <c r="N269">
        <v>755</v>
      </c>
      <c r="W269">
        <v>38</v>
      </c>
    </row>
    <row r="270" spans="1:28" x14ac:dyDescent="0.3">
      <c r="A270" t="s">
        <v>1358</v>
      </c>
      <c r="B270" t="s">
        <v>1332</v>
      </c>
      <c r="C270" t="s">
        <v>1351</v>
      </c>
      <c r="D270">
        <v>2015</v>
      </c>
      <c r="E270">
        <v>2</v>
      </c>
      <c r="F270" s="1">
        <v>42123</v>
      </c>
      <c r="G270" t="s">
        <v>243</v>
      </c>
      <c r="H270">
        <v>45</v>
      </c>
      <c r="I270" t="s">
        <v>1</v>
      </c>
      <c r="J270" t="s">
        <v>1</v>
      </c>
      <c r="K270" t="s">
        <v>1</v>
      </c>
      <c r="L270" t="s">
        <v>183</v>
      </c>
      <c r="N270">
        <v>1532</v>
      </c>
      <c r="P270">
        <v>451</v>
      </c>
      <c r="Q270">
        <v>3</v>
      </c>
      <c r="R270">
        <v>24</v>
      </c>
      <c r="S270">
        <v>41</v>
      </c>
      <c r="W270">
        <v>71</v>
      </c>
      <c r="Y270">
        <v>20</v>
      </c>
      <c r="Z270">
        <v>0</v>
      </c>
      <c r="AA270">
        <v>1</v>
      </c>
      <c r="AB270">
        <v>0</v>
      </c>
    </row>
    <row r="271" spans="1:28" x14ac:dyDescent="0.3">
      <c r="A271" t="s">
        <v>1357</v>
      </c>
      <c r="B271" t="s">
        <v>1332</v>
      </c>
      <c r="C271" t="s">
        <v>1351</v>
      </c>
      <c r="D271">
        <v>2015</v>
      </c>
      <c r="E271">
        <v>3</v>
      </c>
      <c r="F271" s="1">
        <v>42143</v>
      </c>
      <c r="G271" t="s">
        <v>229</v>
      </c>
      <c r="H271">
        <v>45</v>
      </c>
      <c r="I271" t="s">
        <v>1</v>
      </c>
      <c r="J271" t="s">
        <v>1</v>
      </c>
      <c r="K271" t="s">
        <v>1</v>
      </c>
      <c r="L271" t="s">
        <v>183</v>
      </c>
      <c r="M271" s="1">
        <v>42239</v>
      </c>
      <c r="N271">
        <v>442</v>
      </c>
      <c r="W271">
        <v>37</v>
      </c>
    </row>
    <row r="272" spans="1:28" x14ac:dyDescent="0.3">
      <c r="A272" t="s">
        <v>1357</v>
      </c>
      <c r="B272" t="s">
        <v>1332</v>
      </c>
      <c r="C272" t="s">
        <v>1351</v>
      </c>
      <c r="D272">
        <v>2015</v>
      </c>
      <c r="E272">
        <v>3</v>
      </c>
      <c r="F272" s="1">
        <v>42143</v>
      </c>
      <c r="G272" t="s">
        <v>229</v>
      </c>
      <c r="H272">
        <v>45</v>
      </c>
      <c r="I272" t="s">
        <v>1</v>
      </c>
      <c r="J272" t="s">
        <v>1</v>
      </c>
      <c r="K272" t="s">
        <v>1</v>
      </c>
      <c r="L272" t="s">
        <v>183</v>
      </c>
      <c r="N272">
        <v>1057</v>
      </c>
      <c r="P272">
        <v>338</v>
      </c>
      <c r="Q272">
        <v>3</v>
      </c>
      <c r="R272">
        <v>25</v>
      </c>
      <c r="S272">
        <v>37</v>
      </c>
      <c r="W272">
        <v>61</v>
      </c>
      <c r="Y272">
        <v>28</v>
      </c>
      <c r="Z272">
        <v>0</v>
      </c>
      <c r="AA272">
        <v>0</v>
      </c>
      <c r="AB272">
        <v>0</v>
      </c>
    </row>
    <row r="273" spans="1:28" x14ac:dyDescent="0.3">
      <c r="A273" t="s">
        <v>1356</v>
      </c>
      <c r="B273" t="s">
        <v>1332</v>
      </c>
      <c r="C273" t="s">
        <v>1351</v>
      </c>
      <c r="D273">
        <v>2015</v>
      </c>
      <c r="E273">
        <v>3</v>
      </c>
      <c r="F273" s="1">
        <v>42143</v>
      </c>
      <c r="G273" t="s">
        <v>38</v>
      </c>
      <c r="H273">
        <v>45</v>
      </c>
      <c r="I273" t="s">
        <v>1</v>
      </c>
      <c r="J273" t="s">
        <v>1</v>
      </c>
      <c r="K273" t="s">
        <v>1</v>
      </c>
      <c r="L273" t="s">
        <v>183</v>
      </c>
      <c r="M273" s="1">
        <v>42241</v>
      </c>
      <c r="N273">
        <v>484</v>
      </c>
      <c r="W273">
        <v>36</v>
      </c>
    </row>
    <row r="274" spans="1:28" x14ac:dyDescent="0.3">
      <c r="A274" t="s">
        <v>1356</v>
      </c>
      <c r="B274" t="s">
        <v>1332</v>
      </c>
      <c r="C274" t="s">
        <v>1351</v>
      </c>
      <c r="D274">
        <v>2015</v>
      </c>
      <c r="E274">
        <v>3</v>
      </c>
      <c r="F274" s="1">
        <v>42143</v>
      </c>
      <c r="G274" t="s">
        <v>38</v>
      </c>
      <c r="H274">
        <v>45</v>
      </c>
      <c r="I274" t="s">
        <v>1</v>
      </c>
      <c r="J274" t="s">
        <v>1</v>
      </c>
      <c r="K274" t="s">
        <v>1</v>
      </c>
      <c r="L274" t="s">
        <v>183</v>
      </c>
      <c r="N274">
        <v>1268</v>
      </c>
      <c r="P274">
        <v>398</v>
      </c>
      <c r="Q274">
        <v>3</v>
      </c>
      <c r="R274">
        <v>21</v>
      </c>
      <c r="S274">
        <v>40</v>
      </c>
      <c r="W274">
        <v>80</v>
      </c>
      <c r="Y274">
        <v>17</v>
      </c>
      <c r="Z274">
        <v>0</v>
      </c>
      <c r="AA274">
        <v>0</v>
      </c>
      <c r="AB274">
        <v>0</v>
      </c>
    </row>
    <row r="275" spans="1:28" x14ac:dyDescent="0.3">
      <c r="A275" t="s">
        <v>1355</v>
      </c>
      <c r="B275" t="s">
        <v>1332</v>
      </c>
      <c r="C275" t="s">
        <v>1351</v>
      </c>
      <c r="D275">
        <v>2015</v>
      </c>
      <c r="E275">
        <v>3</v>
      </c>
      <c r="F275" s="1">
        <v>42143</v>
      </c>
      <c r="G275" t="s">
        <v>226</v>
      </c>
      <c r="H275">
        <v>45</v>
      </c>
      <c r="I275" t="s">
        <v>1</v>
      </c>
      <c r="J275" t="s">
        <v>1</v>
      </c>
      <c r="K275" t="s">
        <v>1</v>
      </c>
      <c r="L275" t="s">
        <v>183</v>
      </c>
      <c r="M275" s="1">
        <v>42245</v>
      </c>
      <c r="N275">
        <v>577</v>
      </c>
      <c r="W275">
        <v>22</v>
      </c>
    </row>
    <row r="276" spans="1:28" x14ac:dyDescent="0.3">
      <c r="A276" t="s">
        <v>1355</v>
      </c>
      <c r="B276" t="s">
        <v>1332</v>
      </c>
      <c r="C276" t="s">
        <v>1351</v>
      </c>
      <c r="D276">
        <v>2015</v>
      </c>
      <c r="E276">
        <v>3</v>
      </c>
      <c r="F276" s="1">
        <v>42143</v>
      </c>
      <c r="G276" t="s">
        <v>226</v>
      </c>
      <c r="H276">
        <v>45</v>
      </c>
      <c r="I276" t="s">
        <v>1</v>
      </c>
      <c r="J276" t="s">
        <v>1</v>
      </c>
      <c r="K276" t="s">
        <v>1</v>
      </c>
      <c r="L276" t="s">
        <v>183</v>
      </c>
      <c r="N276">
        <v>1484</v>
      </c>
      <c r="P276">
        <v>394</v>
      </c>
      <c r="Q276">
        <v>3</v>
      </c>
      <c r="R276">
        <v>24</v>
      </c>
      <c r="S276">
        <v>38</v>
      </c>
      <c r="W276">
        <v>126</v>
      </c>
      <c r="Y276">
        <v>22</v>
      </c>
      <c r="Z276">
        <v>0</v>
      </c>
      <c r="AA276">
        <v>1</v>
      </c>
      <c r="AB276">
        <v>0</v>
      </c>
    </row>
    <row r="277" spans="1:28" x14ac:dyDescent="0.3">
      <c r="A277" t="s">
        <v>1354</v>
      </c>
      <c r="B277" t="s">
        <v>1332</v>
      </c>
      <c r="C277" t="s">
        <v>1351</v>
      </c>
      <c r="D277">
        <v>2015</v>
      </c>
      <c r="E277">
        <v>3</v>
      </c>
      <c r="F277" s="1">
        <v>42143</v>
      </c>
      <c r="G277" t="s">
        <v>61</v>
      </c>
      <c r="H277">
        <v>45</v>
      </c>
      <c r="I277" t="s">
        <v>1</v>
      </c>
      <c r="J277" t="s">
        <v>1</v>
      </c>
      <c r="K277" t="s">
        <v>1</v>
      </c>
      <c r="L277" t="s">
        <v>183</v>
      </c>
      <c r="M277" s="1">
        <v>42244</v>
      </c>
      <c r="N277">
        <v>580</v>
      </c>
      <c r="W277">
        <v>29</v>
      </c>
    </row>
    <row r="278" spans="1:28" x14ac:dyDescent="0.3">
      <c r="A278" t="s">
        <v>1354</v>
      </c>
      <c r="B278" t="s">
        <v>1332</v>
      </c>
      <c r="C278" t="s">
        <v>1351</v>
      </c>
      <c r="D278">
        <v>2015</v>
      </c>
      <c r="E278">
        <v>3</v>
      </c>
      <c r="F278" s="1">
        <v>42143</v>
      </c>
      <c r="G278" t="s">
        <v>61</v>
      </c>
      <c r="H278">
        <v>45</v>
      </c>
      <c r="I278" t="s">
        <v>1</v>
      </c>
      <c r="J278" t="s">
        <v>1</v>
      </c>
      <c r="K278" t="s">
        <v>1</v>
      </c>
      <c r="L278" t="s">
        <v>183</v>
      </c>
      <c r="N278">
        <v>1440</v>
      </c>
      <c r="P278">
        <v>403</v>
      </c>
      <c r="Q278">
        <v>3</v>
      </c>
      <c r="R278">
        <v>25</v>
      </c>
      <c r="S278">
        <v>37</v>
      </c>
      <c r="W278">
        <v>80</v>
      </c>
      <c r="Y278">
        <v>25</v>
      </c>
      <c r="Z278">
        <v>0</v>
      </c>
      <c r="AA278">
        <v>0</v>
      </c>
      <c r="AB278">
        <v>0</v>
      </c>
    </row>
    <row r="279" spans="1:28" x14ac:dyDescent="0.3">
      <c r="A279" t="s">
        <v>1353</v>
      </c>
      <c r="B279" t="s">
        <v>1332</v>
      </c>
      <c r="C279" t="s">
        <v>1351</v>
      </c>
      <c r="D279">
        <v>2015</v>
      </c>
      <c r="E279">
        <v>3</v>
      </c>
      <c r="F279" s="1">
        <v>42143</v>
      </c>
      <c r="G279" t="s">
        <v>53</v>
      </c>
      <c r="H279">
        <v>45</v>
      </c>
      <c r="I279" t="s">
        <v>1</v>
      </c>
      <c r="J279" t="s">
        <v>1</v>
      </c>
      <c r="K279" t="s">
        <v>1</v>
      </c>
      <c r="L279" t="s">
        <v>183</v>
      </c>
      <c r="M279" s="1">
        <v>42242</v>
      </c>
      <c r="N279">
        <v>559</v>
      </c>
      <c r="W279">
        <v>22</v>
      </c>
    </row>
    <row r="280" spans="1:28" x14ac:dyDescent="0.3">
      <c r="A280" t="s">
        <v>1353</v>
      </c>
      <c r="B280" t="s">
        <v>1332</v>
      </c>
      <c r="C280" t="s">
        <v>1351</v>
      </c>
      <c r="D280">
        <v>2015</v>
      </c>
      <c r="E280">
        <v>3</v>
      </c>
      <c r="F280" s="1">
        <v>42143</v>
      </c>
      <c r="G280" t="s">
        <v>53</v>
      </c>
      <c r="H280">
        <v>45</v>
      </c>
      <c r="I280" t="s">
        <v>1</v>
      </c>
      <c r="J280" t="s">
        <v>1</v>
      </c>
      <c r="K280" t="s">
        <v>1</v>
      </c>
      <c r="L280" t="s">
        <v>183</v>
      </c>
      <c r="N280">
        <v>1220</v>
      </c>
      <c r="P280">
        <v>349</v>
      </c>
      <c r="Q280">
        <v>3</v>
      </c>
      <c r="R280">
        <v>23</v>
      </c>
      <c r="S280">
        <v>41</v>
      </c>
      <c r="W280">
        <v>35</v>
      </c>
      <c r="Y280">
        <v>13</v>
      </c>
      <c r="Z280">
        <v>0</v>
      </c>
      <c r="AA280">
        <v>0</v>
      </c>
      <c r="AB280">
        <v>0</v>
      </c>
    </row>
    <row r="281" spans="1:28" x14ac:dyDescent="0.3">
      <c r="A281" t="s">
        <v>1352</v>
      </c>
      <c r="B281" t="s">
        <v>1332</v>
      </c>
      <c r="C281" t="s">
        <v>1351</v>
      </c>
      <c r="D281">
        <v>2015</v>
      </c>
      <c r="E281">
        <v>3</v>
      </c>
      <c r="F281" s="1">
        <v>42143</v>
      </c>
      <c r="G281" t="s">
        <v>243</v>
      </c>
      <c r="H281">
        <v>45</v>
      </c>
      <c r="I281" t="s">
        <v>1</v>
      </c>
      <c r="J281" t="s">
        <v>1</v>
      </c>
      <c r="K281" t="s">
        <v>1</v>
      </c>
      <c r="L281" t="s">
        <v>183</v>
      </c>
      <c r="M281" s="1">
        <v>42248</v>
      </c>
      <c r="N281">
        <v>602</v>
      </c>
      <c r="W281">
        <v>18</v>
      </c>
    </row>
    <row r="282" spans="1:28" x14ac:dyDescent="0.3">
      <c r="A282" t="s">
        <v>1352</v>
      </c>
      <c r="B282" t="s">
        <v>1332</v>
      </c>
      <c r="C282" t="s">
        <v>1351</v>
      </c>
      <c r="D282">
        <v>2015</v>
      </c>
      <c r="E282">
        <v>3</v>
      </c>
      <c r="F282" s="1">
        <v>42143</v>
      </c>
      <c r="G282" t="s">
        <v>243</v>
      </c>
      <c r="H282">
        <v>45</v>
      </c>
      <c r="I282" t="s">
        <v>1</v>
      </c>
      <c r="J282" t="s">
        <v>1</v>
      </c>
      <c r="K282" t="s">
        <v>1</v>
      </c>
      <c r="L282" t="s">
        <v>183</v>
      </c>
      <c r="N282">
        <v>1251</v>
      </c>
      <c r="P282">
        <v>317</v>
      </c>
      <c r="Q282">
        <v>3</v>
      </c>
      <c r="R282">
        <v>26</v>
      </c>
      <c r="S282">
        <v>40</v>
      </c>
      <c r="W282">
        <v>56</v>
      </c>
      <c r="Y282">
        <v>18</v>
      </c>
      <c r="Z282">
        <v>0</v>
      </c>
      <c r="AA282">
        <v>0</v>
      </c>
      <c r="AB282">
        <v>0</v>
      </c>
    </row>
    <row r="283" spans="1:28" x14ac:dyDescent="0.3">
      <c r="A283" t="s">
        <v>1350</v>
      </c>
      <c r="B283" t="s">
        <v>1332</v>
      </c>
      <c r="C283" t="s">
        <v>1331</v>
      </c>
      <c r="D283">
        <v>2016</v>
      </c>
      <c r="E283">
        <v>1</v>
      </c>
      <c r="F283" s="1">
        <v>42473</v>
      </c>
      <c r="G283" t="s">
        <v>229</v>
      </c>
      <c r="H283">
        <v>45</v>
      </c>
      <c r="I283" t="s">
        <v>1</v>
      </c>
      <c r="J283" t="s">
        <v>1</v>
      </c>
      <c r="K283" t="s">
        <v>1</v>
      </c>
      <c r="L283" t="s">
        <v>183</v>
      </c>
      <c r="M283" s="1">
        <v>42578</v>
      </c>
      <c r="N283">
        <v>478</v>
      </c>
      <c r="W283">
        <v>107</v>
      </c>
    </row>
    <row r="284" spans="1:28" x14ac:dyDescent="0.3">
      <c r="A284" t="s">
        <v>1350</v>
      </c>
      <c r="B284" t="s">
        <v>1332</v>
      </c>
      <c r="C284" t="s">
        <v>1331</v>
      </c>
      <c r="D284">
        <v>2016</v>
      </c>
      <c r="E284">
        <v>1</v>
      </c>
      <c r="F284" s="1">
        <v>42473</v>
      </c>
      <c r="G284" t="s">
        <v>229</v>
      </c>
      <c r="H284">
        <v>45</v>
      </c>
      <c r="I284" t="s">
        <v>1</v>
      </c>
      <c r="J284" t="s">
        <v>1</v>
      </c>
      <c r="K284" t="s">
        <v>1</v>
      </c>
      <c r="L284" t="s">
        <v>183</v>
      </c>
      <c r="M284" s="1">
        <v>42632</v>
      </c>
    </row>
    <row r="285" spans="1:28" x14ac:dyDescent="0.3">
      <c r="A285" t="s">
        <v>1350</v>
      </c>
      <c r="B285" t="s">
        <v>1332</v>
      </c>
      <c r="C285" t="s">
        <v>1331</v>
      </c>
      <c r="D285">
        <v>2016</v>
      </c>
      <c r="E285">
        <v>1</v>
      </c>
      <c r="F285" s="1">
        <v>42473</v>
      </c>
      <c r="G285" t="s">
        <v>229</v>
      </c>
      <c r="H285">
        <v>45</v>
      </c>
      <c r="I285" t="s">
        <v>1</v>
      </c>
      <c r="J285" t="s">
        <v>1</v>
      </c>
      <c r="K285" t="s">
        <v>1</v>
      </c>
      <c r="L285" t="s">
        <v>183</v>
      </c>
      <c r="M285" s="1">
        <v>42663</v>
      </c>
      <c r="N285">
        <v>1066</v>
      </c>
      <c r="P285">
        <v>311</v>
      </c>
      <c r="Q285">
        <v>4</v>
      </c>
      <c r="R285">
        <v>20</v>
      </c>
      <c r="S285">
        <v>41</v>
      </c>
      <c r="W285">
        <v>126</v>
      </c>
      <c r="Y285">
        <v>38</v>
      </c>
      <c r="Z285">
        <v>0</v>
      </c>
      <c r="AA285">
        <v>1</v>
      </c>
      <c r="AB285">
        <v>1</v>
      </c>
    </row>
    <row r="286" spans="1:28" x14ac:dyDescent="0.3">
      <c r="A286" t="s">
        <v>1349</v>
      </c>
      <c r="B286" t="s">
        <v>1332</v>
      </c>
      <c r="C286" t="s">
        <v>1331</v>
      </c>
      <c r="D286">
        <v>2016</v>
      </c>
      <c r="E286">
        <v>1</v>
      </c>
      <c r="F286" s="1">
        <v>42473</v>
      </c>
      <c r="G286" t="s">
        <v>38</v>
      </c>
      <c r="H286">
        <v>45</v>
      </c>
      <c r="I286" t="s">
        <v>1</v>
      </c>
      <c r="J286" t="s">
        <v>1</v>
      </c>
      <c r="K286" t="s">
        <v>1</v>
      </c>
      <c r="L286" t="s">
        <v>183</v>
      </c>
      <c r="M286" s="1">
        <v>42573</v>
      </c>
      <c r="N286">
        <v>510</v>
      </c>
      <c r="W286">
        <v>53</v>
      </c>
    </row>
    <row r="287" spans="1:28" x14ac:dyDescent="0.3">
      <c r="A287" t="s">
        <v>1349</v>
      </c>
      <c r="B287" t="s">
        <v>1332</v>
      </c>
      <c r="C287" t="s">
        <v>1331</v>
      </c>
      <c r="D287">
        <v>2016</v>
      </c>
      <c r="E287">
        <v>1</v>
      </c>
      <c r="F287" s="1">
        <v>42473</v>
      </c>
      <c r="G287" t="s">
        <v>38</v>
      </c>
      <c r="H287">
        <v>45</v>
      </c>
      <c r="I287" t="s">
        <v>1</v>
      </c>
      <c r="J287" t="s">
        <v>1</v>
      </c>
      <c r="K287" t="s">
        <v>1</v>
      </c>
      <c r="L287" t="s">
        <v>183</v>
      </c>
      <c r="M287" s="1">
        <v>42624</v>
      </c>
    </row>
    <row r="288" spans="1:28" x14ac:dyDescent="0.3">
      <c r="A288" t="s">
        <v>1349</v>
      </c>
      <c r="B288" t="s">
        <v>1332</v>
      </c>
      <c r="C288" t="s">
        <v>1331</v>
      </c>
      <c r="D288">
        <v>2016</v>
      </c>
      <c r="E288">
        <v>1</v>
      </c>
      <c r="F288" s="1">
        <v>42473</v>
      </c>
      <c r="G288" t="s">
        <v>38</v>
      </c>
      <c r="H288">
        <v>45</v>
      </c>
      <c r="I288" t="s">
        <v>1</v>
      </c>
      <c r="J288" t="s">
        <v>1</v>
      </c>
      <c r="K288" t="s">
        <v>1</v>
      </c>
      <c r="L288" t="s">
        <v>183</v>
      </c>
      <c r="M288" s="1">
        <v>42663</v>
      </c>
      <c r="N288">
        <v>1128</v>
      </c>
      <c r="P288">
        <v>347</v>
      </c>
      <c r="Q288">
        <v>3</v>
      </c>
      <c r="R288">
        <v>19</v>
      </c>
      <c r="S288">
        <v>43</v>
      </c>
      <c r="W288">
        <v>130</v>
      </c>
      <c r="Y288">
        <v>40</v>
      </c>
      <c r="Z288">
        <v>0</v>
      </c>
      <c r="AA288">
        <v>0</v>
      </c>
      <c r="AB288">
        <v>1</v>
      </c>
    </row>
    <row r="289" spans="1:28" x14ac:dyDescent="0.3">
      <c r="A289" t="s">
        <v>1348</v>
      </c>
      <c r="B289" t="s">
        <v>1332</v>
      </c>
      <c r="C289" t="s">
        <v>1331</v>
      </c>
      <c r="D289">
        <v>2016</v>
      </c>
      <c r="E289">
        <v>1</v>
      </c>
      <c r="F289" s="1">
        <v>42473</v>
      </c>
      <c r="G289" t="s">
        <v>226</v>
      </c>
      <c r="H289">
        <v>45</v>
      </c>
      <c r="I289" t="s">
        <v>1</v>
      </c>
      <c r="J289" t="s">
        <v>1</v>
      </c>
      <c r="K289" t="s">
        <v>1</v>
      </c>
      <c r="L289" t="s">
        <v>183</v>
      </c>
      <c r="M289" s="1">
        <v>42576</v>
      </c>
      <c r="N289">
        <v>624</v>
      </c>
      <c r="W289">
        <v>13</v>
      </c>
    </row>
    <row r="290" spans="1:28" x14ac:dyDescent="0.3">
      <c r="A290" t="s">
        <v>1348</v>
      </c>
      <c r="B290" t="s">
        <v>1332</v>
      </c>
      <c r="C290" t="s">
        <v>1331</v>
      </c>
      <c r="D290">
        <v>2016</v>
      </c>
      <c r="E290">
        <v>1</v>
      </c>
      <c r="F290" s="1">
        <v>42473</v>
      </c>
      <c r="G290" t="s">
        <v>226</v>
      </c>
      <c r="H290">
        <v>45</v>
      </c>
      <c r="I290" t="s">
        <v>1</v>
      </c>
      <c r="J290" t="s">
        <v>1</v>
      </c>
      <c r="K290" t="s">
        <v>1</v>
      </c>
      <c r="L290" t="s">
        <v>183</v>
      </c>
      <c r="M290" s="1">
        <v>42636</v>
      </c>
    </row>
    <row r="291" spans="1:28" x14ac:dyDescent="0.3">
      <c r="A291" t="s">
        <v>1348</v>
      </c>
      <c r="B291" t="s">
        <v>1332</v>
      </c>
      <c r="C291" t="s">
        <v>1331</v>
      </c>
      <c r="D291">
        <v>2016</v>
      </c>
      <c r="E291">
        <v>1</v>
      </c>
      <c r="F291" s="1">
        <v>42473</v>
      </c>
      <c r="G291" t="s">
        <v>226</v>
      </c>
      <c r="H291">
        <v>45</v>
      </c>
      <c r="I291" t="s">
        <v>1</v>
      </c>
      <c r="J291" t="s">
        <v>1</v>
      </c>
      <c r="K291" t="s">
        <v>1</v>
      </c>
      <c r="L291" t="s">
        <v>183</v>
      </c>
      <c r="M291" s="1">
        <v>42663</v>
      </c>
      <c r="N291">
        <v>1100</v>
      </c>
      <c r="P291">
        <v>275</v>
      </c>
      <c r="Q291">
        <v>3</v>
      </c>
      <c r="R291">
        <v>21</v>
      </c>
      <c r="S291">
        <v>41</v>
      </c>
      <c r="W291">
        <v>86</v>
      </c>
      <c r="Y291">
        <v>29</v>
      </c>
      <c r="Z291">
        <v>0</v>
      </c>
      <c r="AA291">
        <v>0</v>
      </c>
      <c r="AB291">
        <v>0</v>
      </c>
    </row>
    <row r="292" spans="1:28" x14ac:dyDescent="0.3">
      <c r="A292" t="s">
        <v>1347</v>
      </c>
      <c r="B292" t="s">
        <v>1332</v>
      </c>
      <c r="C292" t="s">
        <v>1331</v>
      </c>
      <c r="D292">
        <v>2016</v>
      </c>
      <c r="E292">
        <v>1</v>
      </c>
      <c r="F292" s="1">
        <v>42473</v>
      </c>
      <c r="G292" t="s">
        <v>61</v>
      </c>
      <c r="H292">
        <v>45</v>
      </c>
      <c r="I292" t="s">
        <v>1</v>
      </c>
      <c r="J292" t="s">
        <v>1</v>
      </c>
      <c r="K292" t="s">
        <v>1</v>
      </c>
      <c r="L292" t="s">
        <v>183</v>
      </c>
      <c r="M292" s="1">
        <v>42581</v>
      </c>
      <c r="N292">
        <v>656</v>
      </c>
      <c r="W292">
        <v>99</v>
      </c>
    </row>
    <row r="293" spans="1:28" x14ac:dyDescent="0.3">
      <c r="A293" t="s">
        <v>1347</v>
      </c>
      <c r="B293" t="s">
        <v>1332</v>
      </c>
      <c r="C293" t="s">
        <v>1331</v>
      </c>
      <c r="D293">
        <v>2016</v>
      </c>
      <c r="E293">
        <v>1</v>
      </c>
      <c r="F293" s="1">
        <v>42473</v>
      </c>
      <c r="G293" t="s">
        <v>61</v>
      </c>
      <c r="H293">
        <v>45</v>
      </c>
      <c r="I293" t="s">
        <v>1</v>
      </c>
      <c r="J293" t="s">
        <v>1</v>
      </c>
      <c r="K293" t="s">
        <v>1</v>
      </c>
      <c r="L293" t="s">
        <v>183</v>
      </c>
      <c r="M293" s="1">
        <v>42632</v>
      </c>
    </row>
    <row r="294" spans="1:28" x14ac:dyDescent="0.3">
      <c r="A294" t="s">
        <v>1347</v>
      </c>
      <c r="B294" t="s">
        <v>1332</v>
      </c>
      <c r="C294" t="s">
        <v>1331</v>
      </c>
      <c r="D294">
        <v>2016</v>
      </c>
      <c r="E294">
        <v>1</v>
      </c>
      <c r="F294" s="1">
        <v>42473</v>
      </c>
      <c r="G294" t="s">
        <v>61</v>
      </c>
      <c r="H294">
        <v>45</v>
      </c>
      <c r="I294" t="s">
        <v>1</v>
      </c>
      <c r="J294" t="s">
        <v>1</v>
      </c>
      <c r="K294" t="s">
        <v>1</v>
      </c>
      <c r="L294" t="s">
        <v>183</v>
      </c>
      <c r="M294" s="1">
        <v>42663</v>
      </c>
      <c r="N294">
        <v>1129</v>
      </c>
      <c r="P294">
        <v>309</v>
      </c>
      <c r="Q294">
        <v>3</v>
      </c>
      <c r="R294">
        <v>21</v>
      </c>
      <c r="S294">
        <v>40</v>
      </c>
      <c r="W294">
        <v>134</v>
      </c>
      <c r="Y294">
        <v>33</v>
      </c>
      <c r="Z294">
        <v>0</v>
      </c>
      <c r="AA294">
        <v>1</v>
      </c>
      <c r="AB294">
        <v>1</v>
      </c>
    </row>
    <row r="295" spans="1:28" x14ac:dyDescent="0.3">
      <c r="A295" t="s">
        <v>1346</v>
      </c>
      <c r="B295" t="s">
        <v>1332</v>
      </c>
      <c r="C295" t="s">
        <v>1331</v>
      </c>
      <c r="D295">
        <v>2016</v>
      </c>
      <c r="E295">
        <v>1</v>
      </c>
      <c r="F295" s="1">
        <v>42473</v>
      </c>
      <c r="G295" t="s">
        <v>20</v>
      </c>
      <c r="H295">
        <v>45</v>
      </c>
      <c r="I295" t="s">
        <v>1</v>
      </c>
      <c r="J295" t="s">
        <v>1</v>
      </c>
      <c r="K295" t="s">
        <v>1</v>
      </c>
      <c r="L295" t="s">
        <v>183</v>
      </c>
      <c r="M295" s="1">
        <v>42593</v>
      </c>
      <c r="N295">
        <v>819</v>
      </c>
      <c r="W295">
        <v>35</v>
      </c>
    </row>
    <row r="296" spans="1:28" x14ac:dyDescent="0.3">
      <c r="A296" t="s">
        <v>1346</v>
      </c>
      <c r="B296" t="s">
        <v>1332</v>
      </c>
      <c r="C296" t="s">
        <v>1331</v>
      </c>
      <c r="D296">
        <v>2016</v>
      </c>
      <c r="E296">
        <v>1</v>
      </c>
      <c r="F296" s="1">
        <v>42473</v>
      </c>
      <c r="G296" t="s">
        <v>20</v>
      </c>
      <c r="H296">
        <v>45</v>
      </c>
      <c r="I296" t="s">
        <v>1</v>
      </c>
      <c r="J296" t="s">
        <v>1</v>
      </c>
      <c r="K296" t="s">
        <v>1</v>
      </c>
      <c r="L296" t="s">
        <v>183</v>
      </c>
      <c r="M296" s="1">
        <v>42641</v>
      </c>
    </row>
    <row r="297" spans="1:28" x14ac:dyDescent="0.3">
      <c r="A297" t="s">
        <v>1346</v>
      </c>
      <c r="B297" t="s">
        <v>1332</v>
      </c>
      <c r="C297" t="s">
        <v>1331</v>
      </c>
      <c r="D297">
        <v>2016</v>
      </c>
      <c r="E297">
        <v>1</v>
      </c>
      <c r="F297" s="1">
        <v>42473</v>
      </c>
      <c r="G297" t="s">
        <v>20</v>
      </c>
      <c r="H297">
        <v>45</v>
      </c>
      <c r="I297" t="s">
        <v>1</v>
      </c>
      <c r="J297" t="s">
        <v>1</v>
      </c>
      <c r="K297" t="s">
        <v>1</v>
      </c>
      <c r="L297" t="s">
        <v>183</v>
      </c>
      <c r="M297" s="1">
        <v>42677</v>
      </c>
      <c r="N297">
        <v>1088</v>
      </c>
      <c r="P297">
        <v>289</v>
      </c>
      <c r="Q297">
        <v>4</v>
      </c>
      <c r="R297">
        <v>21</v>
      </c>
      <c r="S297">
        <v>41</v>
      </c>
      <c r="W297">
        <v>124</v>
      </c>
      <c r="Y297">
        <v>37</v>
      </c>
      <c r="Z297">
        <v>0</v>
      </c>
      <c r="AA297">
        <v>1</v>
      </c>
      <c r="AB297">
        <v>1</v>
      </c>
    </row>
    <row r="298" spans="1:28" x14ac:dyDescent="0.3">
      <c r="A298" t="s">
        <v>1345</v>
      </c>
      <c r="B298" t="s">
        <v>1332</v>
      </c>
      <c r="C298" t="s">
        <v>1331</v>
      </c>
      <c r="D298">
        <v>2016</v>
      </c>
      <c r="E298">
        <v>1</v>
      </c>
      <c r="F298" s="1">
        <v>42473</v>
      </c>
      <c r="G298" t="s">
        <v>53</v>
      </c>
      <c r="H298">
        <v>45</v>
      </c>
      <c r="I298" t="s">
        <v>1</v>
      </c>
      <c r="J298" t="s">
        <v>1</v>
      </c>
      <c r="K298" t="s">
        <v>1</v>
      </c>
      <c r="L298" t="s">
        <v>183</v>
      </c>
      <c r="M298" s="1">
        <v>42567</v>
      </c>
      <c r="N298">
        <v>506</v>
      </c>
      <c r="W298">
        <v>44</v>
      </c>
    </row>
    <row r="299" spans="1:28" x14ac:dyDescent="0.3">
      <c r="A299" t="s">
        <v>1345</v>
      </c>
      <c r="B299" t="s">
        <v>1332</v>
      </c>
      <c r="C299" t="s">
        <v>1331</v>
      </c>
      <c r="D299">
        <v>2016</v>
      </c>
      <c r="E299">
        <v>1</v>
      </c>
      <c r="F299" s="1">
        <v>42473</v>
      </c>
      <c r="G299" t="s">
        <v>53</v>
      </c>
      <c r="H299">
        <v>45</v>
      </c>
      <c r="I299" t="s">
        <v>1</v>
      </c>
      <c r="J299" t="s">
        <v>1</v>
      </c>
      <c r="K299" t="s">
        <v>1</v>
      </c>
      <c r="L299" t="s">
        <v>183</v>
      </c>
      <c r="M299" s="1">
        <v>42622</v>
      </c>
    </row>
    <row r="300" spans="1:28" x14ac:dyDescent="0.3">
      <c r="A300" t="s">
        <v>1345</v>
      </c>
      <c r="B300" t="s">
        <v>1332</v>
      </c>
      <c r="C300" t="s">
        <v>1331</v>
      </c>
      <c r="D300">
        <v>2016</v>
      </c>
      <c r="E300">
        <v>1</v>
      </c>
      <c r="F300" s="1">
        <v>42473</v>
      </c>
      <c r="G300" t="s">
        <v>53</v>
      </c>
      <c r="H300">
        <v>45</v>
      </c>
      <c r="I300" t="s">
        <v>1</v>
      </c>
      <c r="J300" t="s">
        <v>1</v>
      </c>
      <c r="K300" t="s">
        <v>1</v>
      </c>
      <c r="L300" t="s">
        <v>183</v>
      </c>
      <c r="M300" s="1">
        <v>42663</v>
      </c>
      <c r="N300">
        <v>1081</v>
      </c>
      <c r="P300">
        <v>312</v>
      </c>
      <c r="Q300">
        <v>3</v>
      </c>
      <c r="R300">
        <v>20</v>
      </c>
      <c r="S300">
        <v>43</v>
      </c>
      <c r="W300">
        <v>79</v>
      </c>
      <c r="Y300">
        <v>20</v>
      </c>
      <c r="Z300">
        <v>0</v>
      </c>
      <c r="AA300">
        <v>0</v>
      </c>
      <c r="AB300">
        <v>0</v>
      </c>
    </row>
    <row r="301" spans="1:28" x14ac:dyDescent="0.3">
      <c r="A301" t="s">
        <v>1344</v>
      </c>
      <c r="B301" t="s">
        <v>1332</v>
      </c>
      <c r="C301" t="s">
        <v>1331</v>
      </c>
      <c r="D301">
        <v>2016</v>
      </c>
      <c r="E301">
        <v>2</v>
      </c>
      <c r="F301" s="1">
        <v>42506</v>
      </c>
      <c r="G301" t="s">
        <v>229</v>
      </c>
      <c r="H301">
        <v>45</v>
      </c>
      <c r="I301" t="s">
        <v>1</v>
      </c>
      <c r="J301" t="s">
        <v>1</v>
      </c>
      <c r="K301" t="s">
        <v>1</v>
      </c>
      <c r="L301" t="s">
        <v>183</v>
      </c>
      <c r="M301" s="1">
        <v>42604</v>
      </c>
      <c r="N301">
        <v>548</v>
      </c>
      <c r="W301">
        <v>109</v>
      </c>
    </row>
    <row r="302" spans="1:28" x14ac:dyDescent="0.3">
      <c r="A302" t="s">
        <v>1344</v>
      </c>
      <c r="B302" t="s">
        <v>1332</v>
      </c>
      <c r="C302" t="s">
        <v>1331</v>
      </c>
      <c r="D302">
        <v>2016</v>
      </c>
      <c r="E302">
        <v>2</v>
      </c>
      <c r="F302" s="1">
        <v>42506</v>
      </c>
      <c r="G302" t="s">
        <v>229</v>
      </c>
      <c r="H302">
        <v>45</v>
      </c>
      <c r="I302" t="s">
        <v>1</v>
      </c>
      <c r="J302" t="s">
        <v>1</v>
      </c>
      <c r="K302" t="s">
        <v>1</v>
      </c>
      <c r="L302" t="s">
        <v>183</v>
      </c>
      <c r="M302" s="1">
        <v>42649</v>
      </c>
    </row>
    <row r="303" spans="1:28" x14ac:dyDescent="0.3">
      <c r="A303" t="s">
        <v>1344</v>
      </c>
      <c r="B303" t="s">
        <v>1332</v>
      </c>
      <c r="C303" t="s">
        <v>1331</v>
      </c>
      <c r="D303">
        <v>2016</v>
      </c>
      <c r="E303">
        <v>2</v>
      </c>
      <c r="F303" s="1">
        <v>42506</v>
      </c>
      <c r="G303" t="s">
        <v>229</v>
      </c>
      <c r="H303">
        <v>45</v>
      </c>
      <c r="I303" t="s">
        <v>1</v>
      </c>
      <c r="J303" t="s">
        <v>1</v>
      </c>
      <c r="K303" t="s">
        <v>1</v>
      </c>
      <c r="L303" t="s">
        <v>183</v>
      </c>
      <c r="M303" s="1">
        <v>42677</v>
      </c>
      <c r="N303">
        <v>1470</v>
      </c>
      <c r="P303">
        <v>471</v>
      </c>
      <c r="Q303">
        <v>4</v>
      </c>
      <c r="R303">
        <v>18</v>
      </c>
      <c r="S303">
        <v>44</v>
      </c>
      <c r="W303">
        <v>207</v>
      </c>
      <c r="Y303">
        <v>66</v>
      </c>
      <c r="Z303">
        <v>0</v>
      </c>
      <c r="AA303">
        <v>1</v>
      </c>
      <c r="AB303">
        <v>1</v>
      </c>
    </row>
    <row r="304" spans="1:28" x14ac:dyDescent="0.3">
      <c r="A304" t="s">
        <v>1343</v>
      </c>
      <c r="B304" t="s">
        <v>1332</v>
      </c>
      <c r="C304" t="s">
        <v>1331</v>
      </c>
      <c r="D304">
        <v>2016</v>
      </c>
      <c r="E304">
        <v>2</v>
      </c>
      <c r="F304" s="1">
        <v>42506</v>
      </c>
      <c r="G304" t="s">
        <v>38</v>
      </c>
      <c r="H304">
        <v>45</v>
      </c>
      <c r="I304" t="s">
        <v>1</v>
      </c>
      <c r="J304" t="s">
        <v>1</v>
      </c>
      <c r="K304" t="s">
        <v>1</v>
      </c>
      <c r="L304" t="s">
        <v>183</v>
      </c>
      <c r="M304" s="1">
        <v>42607</v>
      </c>
      <c r="N304">
        <v>654</v>
      </c>
      <c r="W304">
        <v>15</v>
      </c>
    </row>
    <row r="305" spans="1:28" x14ac:dyDescent="0.3">
      <c r="A305" t="s">
        <v>1343</v>
      </c>
      <c r="B305" t="s">
        <v>1332</v>
      </c>
      <c r="C305" t="s">
        <v>1331</v>
      </c>
      <c r="D305">
        <v>2016</v>
      </c>
      <c r="E305">
        <v>2</v>
      </c>
      <c r="F305" s="1">
        <v>42506</v>
      </c>
      <c r="G305" t="s">
        <v>38</v>
      </c>
      <c r="H305">
        <v>45</v>
      </c>
      <c r="I305" t="s">
        <v>1</v>
      </c>
      <c r="J305" t="s">
        <v>1</v>
      </c>
      <c r="K305" t="s">
        <v>1</v>
      </c>
      <c r="L305" t="s">
        <v>183</v>
      </c>
      <c r="M305" s="1">
        <v>42649</v>
      </c>
    </row>
    <row r="306" spans="1:28" x14ac:dyDescent="0.3">
      <c r="A306" t="s">
        <v>1343</v>
      </c>
      <c r="B306" t="s">
        <v>1332</v>
      </c>
      <c r="C306" t="s">
        <v>1331</v>
      </c>
      <c r="D306">
        <v>2016</v>
      </c>
      <c r="E306">
        <v>2</v>
      </c>
      <c r="F306" s="1">
        <v>42506</v>
      </c>
      <c r="G306" t="s">
        <v>38</v>
      </c>
      <c r="H306">
        <v>45</v>
      </c>
      <c r="I306" t="s">
        <v>1</v>
      </c>
      <c r="J306" t="s">
        <v>1</v>
      </c>
      <c r="K306" t="s">
        <v>1</v>
      </c>
      <c r="L306" t="s">
        <v>183</v>
      </c>
      <c r="M306" s="1">
        <v>42677</v>
      </c>
      <c r="N306">
        <v>1346</v>
      </c>
      <c r="P306">
        <v>431</v>
      </c>
      <c r="Q306">
        <v>4</v>
      </c>
      <c r="R306">
        <v>19</v>
      </c>
      <c r="S306">
        <v>43</v>
      </c>
      <c r="W306">
        <v>55</v>
      </c>
      <c r="Y306">
        <v>10</v>
      </c>
      <c r="Z306">
        <v>0</v>
      </c>
      <c r="AA306">
        <v>0</v>
      </c>
      <c r="AB306">
        <v>1</v>
      </c>
    </row>
    <row r="307" spans="1:28" x14ac:dyDescent="0.3">
      <c r="A307" t="s">
        <v>1342</v>
      </c>
      <c r="B307" t="s">
        <v>1332</v>
      </c>
      <c r="C307" t="s">
        <v>1331</v>
      </c>
      <c r="D307">
        <v>2016</v>
      </c>
      <c r="E307">
        <v>2</v>
      </c>
      <c r="F307" s="1">
        <v>42506</v>
      </c>
      <c r="G307" t="s">
        <v>226</v>
      </c>
      <c r="H307">
        <v>45</v>
      </c>
      <c r="I307" t="s">
        <v>1</v>
      </c>
      <c r="J307" t="s">
        <v>1</v>
      </c>
      <c r="K307" t="s">
        <v>1</v>
      </c>
      <c r="L307" t="s">
        <v>183</v>
      </c>
      <c r="M307" s="1">
        <v>42604</v>
      </c>
      <c r="N307">
        <v>846</v>
      </c>
      <c r="W307">
        <v>169</v>
      </c>
    </row>
    <row r="308" spans="1:28" x14ac:dyDescent="0.3">
      <c r="A308" t="s">
        <v>1342</v>
      </c>
      <c r="B308" t="s">
        <v>1332</v>
      </c>
      <c r="C308" t="s">
        <v>1331</v>
      </c>
      <c r="D308">
        <v>2016</v>
      </c>
      <c r="E308">
        <v>2</v>
      </c>
      <c r="F308" s="1">
        <v>42506</v>
      </c>
      <c r="G308" t="s">
        <v>226</v>
      </c>
      <c r="H308">
        <v>45</v>
      </c>
      <c r="I308" t="s">
        <v>1</v>
      </c>
      <c r="J308" t="s">
        <v>1</v>
      </c>
      <c r="K308" t="s">
        <v>1</v>
      </c>
      <c r="L308" t="s">
        <v>183</v>
      </c>
      <c r="M308" s="1">
        <v>42649</v>
      </c>
    </row>
    <row r="309" spans="1:28" x14ac:dyDescent="0.3">
      <c r="A309" t="s">
        <v>1342</v>
      </c>
      <c r="B309" t="s">
        <v>1332</v>
      </c>
      <c r="C309" t="s">
        <v>1331</v>
      </c>
      <c r="D309">
        <v>2016</v>
      </c>
      <c r="E309">
        <v>2</v>
      </c>
      <c r="F309" s="1">
        <v>42506</v>
      </c>
      <c r="G309" t="s">
        <v>226</v>
      </c>
      <c r="H309">
        <v>45</v>
      </c>
      <c r="I309" t="s">
        <v>1</v>
      </c>
      <c r="J309" t="s">
        <v>1</v>
      </c>
      <c r="K309" t="s">
        <v>1</v>
      </c>
      <c r="L309" t="s">
        <v>183</v>
      </c>
      <c r="M309" s="1">
        <v>42682</v>
      </c>
      <c r="N309">
        <v>1365</v>
      </c>
      <c r="P309">
        <v>371</v>
      </c>
      <c r="Q309">
        <v>4</v>
      </c>
      <c r="R309">
        <v>21</v>
      </c>
      <c r="S309">
        <v>43</v>
      </c>
      <c r="W309">
        <v>213</v>
      </c>
      <c r="Y309">
        <v>59</v>
      </c>
      <c r="Z309">
        <v>0</v>
      </c>
      <c r="AA309">
        <v>1</v>
      </c>
      <c r="AB309">
        <v>1</v>
      </c>
    </row>
    <row r="310" spans="1:28" x14ac:dyDescent="0.3">
      <c r="A310" t="s">
        <v>1341</v>
      </c>
      <c r="B310" t="s">
        <v>1332</v>
      </c>
      <c r="C310" t="s">
        <v>1331</v>
      </c>
      <c r="D310">
        <v>2016</v>
      </c>
      <c r="E310">
        <v>2</v>
      </c>
      <c r="F310" s="1">
        <v>42506</v>
      </c>
      <c r="G310" t="s">
        <v>61</v>
      </c>
      <c r="H310">
        <v>45</v>
      </c>
      <c r="I310" t="s">
        <v>1</v>
      </c>
      <c r="J310" t="s">
        <v>1</v>
      </c>
      <c r="K310" t="s">
        <v>1</v>
      </c>
      <c r="L310" t="s">
        <v>183</v>
      </c>
      <c r="M310" s="1">
        <v>42612</v>
      </c>
      <c r="N310">
        <v>815</v>
      </c>
      <c r="W310">
        <v>93</v>
      </c>
    </row>
    <row r="311" spans="1:28" x14ac:dyDescent="0.3">
      <c r="A311" t="s">
        <v>1341</v>
      </c>
      <c r="B311" t="s">
        <v>1332</v>
      </c>
      <c r="C311" t="s">
        <v>1331</v>
      </c>
      <c r="D311">
        <v>2016</v>
      </c>
      <c r="E311">
        <v>2</v>
      </c>
      <c r="F311" s="1">
        <v>42506</v>
      </c>
      <c r="G311" t="s">
        <v>61</v>
      </c>
      <c r="H311">
        <v>45</v>
      </c>
      <c r="I311" t="s">
        <v>1</v>
      </c>
      <c r="J311" t="s">
        <v>1</v>
      </c>
      <c r="K311" t="s">
        <v>1</v>
      </c>
      <c r="L311" t="s">
        <v>183</v>
      </c>
      <c r="M311" s="1">
        <v>42649</v>
      </c>
    </row>
    <row r="312" spans="1:28" x14ac:dyDescent="0.3">
      <c r="A312" t="s">
        <v>1341</v>
      </c>
      <c r="B312" t="s">
        <v>1332</v>
      </c>
      <c r="C312" t="s">
        <v>1331</v>
      </c>
      <c r="D312">
        <v>2016</v>
      </c>
      <c r="E312">
        <v>2</v>
      </c>
      <c r="F312" s="1">
        <v>42506</v>
      </c>
      <c r="G312" t="s">
        <v>61</v>
      </c>
      <c r="H312">
        <v>45</v>
      </c>
      <c r="I312" t="s">
        <v>1</v>
      </c>
      <c r="J312" t="s">
        <v>1</v>
      </c>
      <c r="K312" t="s">
        <v>1</v>
      </c>
      <c r="L312" t="s">
        <v>183</v>
      </c>
      <c r="M312" s="1">
        <v>42682</v>
      </c>
      <c r="N312">
        <v>1449</v>
      </c>
      <c r="P312">
        <v>428</v>
      </c>
      <c r="Q312">
        <v>4</v>
      </c>
      <c r="R312">
        <v>20</v>
      </c>
      <c r="S312">
        <v>42</v>
      </c>
      <c r="W312">
        <v>192</v>
      </c>
      <c r="Y312">
        <v>60</v>
      </c>
      <c r="Z312">
        <v>0</v>
      </c>
      <c r="AA312">
        <v>1</v>
      </c>
      <c r="AB312">
        <v>0</v>
      </c>
    </row>
    <row r="313" spans="1:28" x14ac:dyDescent="0.3">
      <c r="A313" t="s">
        <v>1340</v>
      </c>
      <c r="B313" t="s">
        <v>1332</v>
      </c>
      <c r="C313" t="s">
        <v>1331</v>
      </c>
      <c r="D313">
        <v>2016</v>
      </c>
      <c r="E313">
        <v>2</v>
      </c>
      <c r="F313" s="1">
        <v>42506</v>
      </c>
      <c r="G313" t="s">
        <v>20</v>
      </c>
      <c r="H313">
        <v>45</v>
      </c>
      <c r="I313" t="s">
        <v>1</v>
      </c>
      <c r="J313" t="s">
        <v>1</v>
      </c>
      <c r="K313" t="s">
        <v>1</v>
      </c>
      <c r="L313" t="s">
        <v>183</v>
      </c>
      <c r="M313" s="1">
        <v>42618</v>
      </c>
      <c r="N313">
        <v>685</v>
      </c>
      <c r="W313">
        <v>81</v>
      </c>
    </row>
    <row r="314" spans="1:28" x14ac:dyDescent="0.3">
      <c r="A314" t="s">
        <v>1340</v>
      </c>
      <c r="B314" t="s">
        <v>1332</v>
      </c>
      <c r="C314" t="s">
        <v>1331</v>
      </c>
      <c r="D314">
        <v>2016</v>
      </c>
      <c r="E314">
        <v>2</v>
      </c>
      <c r="F314" s="1">
        <v>42506</v>
      </c>
      <c r="G314" t="s">
        <v>20</v>
      </c>
      <c r="H314">
        <v>45</v>
      </c>
      <c r="I314" t="s">
        <v>1</v>
      </c>
      <c r="J314" t="s">
        <v>1</v>
      </c>
      <c r="K314" t="s">
        <v>1</v>
      </c>
      <c r="L314" t="s">
        <v>183</v>
      </c>
      <c r="M314" s="1">
        <v>42653</v>
      </c>
    </row>
    <row r="315" spans="1:28" x14ac:dyDescent="0.3">
      <c r="A315" t="s">
        <v>1340</v>
      </c>
      <c r="B315" t="s">
        <v>1332</v>
      </c>
      <c r="C315" t="s">
        <v>1331</v>
      </c>
      <c r="D315">
        <v>2016</v>
      </c>
      <c r="E315">
        <v>2</v>
      </c>
      <c r="F315" s="1">
        <v>42506</v>
      </c>
      <c r="G315" t="s">
        <v>20</v>
      </c>
      <c r="H315">
        <v>45</v>
      </c>
      <c r="I315" t="s">
        <v>1</v>
      </c>
      <c r="J315" t="s">
        <v>1</v>
      </c>
      <c r="K315" t="s">
        <v>1</v>
      </c>
      <c r="L315" t="s">
        <v>183</v>
      </c>
      <c r="M315" s="1">
        <v>42688</v>
      </c>
      <c r="N315">
        <v>1293</v>
      </c>
      <c r="P315">
        <v>382</v>
      </c>
      <c r="Q315">
        <v>4</v>
      </c>
      <c r="R315">
        <v>19</v>
      </c>
      <c r="S315">
        <v>43</v>
      </c>
      <c r="W315">
        <v>25</v>
      </c>
      <c r="Y315">
        <v>1</v>
      </c>
      <c r="Z315">
        <v>0</v>
      </c>
      <c r="AA315">
        <v>0</v>
      </c>
      <c r="AB315">
        <v>1</v>
      </c>
    </row>
    <row r="316" spans="1:28" x14ac:dyDescent="0.3">
      <c r="A316" t="s">
        <v>1339</v>
      </c>
      <c r="B316" t="s">
        <v>1332</v>
      </c>
      <c r="C316" t="s">
        <v>1331</v>
      </c>
      <c r="D316">
        <v>2016</v>
      </c>
      <c r="E316">
        <v>2</v>
      </c>
      <c r="F316" s="1">
        <v>42506</v>
      </c>
      <c r="G316" t="s">
        <v>53</v>
      </c>
      <c r="H316">
        <v>45</v>
      </c>
      <c r="I316" t="s">
        <v>1</v>
      </c>
      <c r="J316" t="s">
        <v>1</v>
      </c>
      <c r="K316" t="s">
        <v>1</v>
      </c>
      <c r="L316" t="s">
        <v>183</v>
      </c>
      <c r="M316" s="1">
        <v>42608</v>
      </c>
      <c r="N316">
        <v>627</v>
      </c>
      <c r="W316">
        <v>79</v>
      </c>
    </row>
    <row r="317" spans="1:28" x14ac:dyDescent="0.3">
      <c r="A317" t="s">
        <v>1339</v>
      </c>
      <c r="B317" t="s">
        <v>1332</v>
      </c>
      <c r="C317" t="s">
        <v>1331</v>
      </c>
      <c r="D317">
        <v>2016</v>
      </c>
      <c r="E317">
        <v>2</v>
      </c>
      <c r="F317" s="1">
        <v>42506</v>
      </c>
      <c r="G317" t="s">
        <v>53</v>
      </c>
      <c r="H317">
        <v>45</v>
      </c>
      <c r="I317" t="s">
        <v>1</v>
      </c>
      <c r="J317" t="s">
        <v>1</v>
      </c>
      <c r="K317" t="s">
        <v>1</v>
      </c>
      <c r="L317" t="s">
        <v>183</v>
      </c>
      <c r="M317" s="1">
        <v>42649</v>
      </c>
    </row>
    <row r="318" spans="1:28" x14ac:dyDescent="0.3">
      <c r="A318" t="s">
        <v>1339</v>
      </c>
      <c r="B318" t="s">
        <v>1332</v>
      </c>
      <c r="C318" t="s">
        <v>1331</v>
      </c>
      <c r="D318">
        <v>2016</v>
      </c>
      <c r="E318">
        <v>2</v>
      </c>
      <c r="F318" s="1">
        <v>42506</v>
      </c>
      <c r="G318" t="s">
        <v>53</v>
      </c>
      <c r="H318">
        <v>45</v>
      </c>
      <c r="I318" t="s">
        <v>1</v>
      </c>
      <c r="J318" t="s">
        <v>1</v>
      </c>
      <c r="K318" t="s">
        <v>1</v>
      </c>
      <c r="L318" t="s">
        <v>183</v>
      </c>
      <c r="M318" s="1">
        <v>42682</v>
      </c>
      <c r="N318">
        <v>1271</v>
      </c>
      <c r="P318">
        <v>366</v>
      </c>
      <c r="Q318">
        <v>4</v>
      </c>
      <c r="R318">
        <v>20</v>
      </c>
      <c r="S318">
        <v>44</v>
      </c>
      <c r="W318">
        <v>186</v>
      </c>
      <c r="Y318">
        <v>47</v>
      </c>
      <c r="Z318">
        <v>0</v>
      </c>
      <c r="AA318">
        <v>1</v>
      </c>
      <c r="AB318">
        <v>1</v>
      </c>
    </row>
    <row r="319" spans="1:28" x14ac:dyDescent="0.3">
      <c r="A319" t="s">
        <v>1338</v>
      </c>
      <c r="B319" t="s">
        <v>1332</v>
      </c>
      <c r="C319" t="s">
        <v>1331</v>
      </c>
      <c r="D319">
        <v>2016</v>
      </c>
      <c r="E319">
        <v>3</v>
      </c>
      <c r="F319" s="1">
        <v>42538</v>
      </c>
      <c r="G319" t="s">
        <v>229</v>
      </c>
      <c r="H319">
        <v>45</v>
      </c>
      <c r="I319" t="s">
        <v>1</v>
      </c>
      <c r="J319" t="s">
        <v>1</v>
      </c>
      <c r="K319" t="s">
        <v>1</v>
      </c>
      <c r="L319" t="s">
        <v>183</v>
      </c>
      <c r="M319" s="1">
        <v>42619</v>
      </c>
      <c r="N319">
        <v>307</v>
      </c>
    </row>
    <row r="320" spans="1:28" x14ac:dyDescent="0.3">
      <c r="A320" t="s">
        <v>1338</v>
      </c>
      <c r="B320" t="s">
        <v>1332</v>
      </c>
      <c r="C320" t="s">
        <v>1331</v>
      </c>
      <c r="D320">
        <v>2016</v>
      </c>
      <c r="E320">
        <v>3</v>
      </c>
      <c r="F320" s="1">
        <v>42538</v>
      </c>
      <c r="G320" t="s">
        <v>229</v>
      </c>
      <c r="H320">
        <v>45</v>
      </c>
      <c r="I320" t="s">
        <v>1</v>
      </c>
      <c r="J320" t="s">
        <v>1</v>
      </c>
      <c r="K320" t="s">
        <v>1</v>
      </c>
      <c r="L320" t="s">
        <v>183</v>
      </c>
      <c r="M320" s="1">
        <v>42654</v>
      </c>
    </row>
    <row r="321" spans="1:28" x14ac:dyDescent="0.3">
      <c r="A321" t="s">
        <v>1338</v>
      </c>
      <c r="B321" t="s">
        <v>1332</v>
      </c>
      <c r="C321" t="s">
        <v>1331</v>
      </c>
      <c r="D321">
        <v>2016</v>
      </c>
      <c r="E321">
        <v>3</v>
      </c>
      <c r="F321" s="1">
        <v>42538</v>
      </c>
      <c r="G321" t="s">
        <v>229</v>
      </c>
      <c r="H321">
        <v>45</v>
      </c>
      <c r="I321" t="s">
        <v>1</v>
      </c>
      <c r="J321" t="s">
        <v>1</v>
      </c>
      <c r="K321" t="s">
        <v>1</v>
      </c>
      <c r="L321" t="s">
        <v>183</v>
      </c>
      <c r="M321" s="1">
        <v>42690</v>
      </c>
      <c r="N321">
        <v>1025</v>
      </c>
      <c r="P321">
        <v>335</v>
      </c>
      <c r="Q321">
        <v>4</v>
      </c>
      <c r="R321">
        <v>22</v>
      </c>
      <c r="S321">
        <v>40</v>
      </c>
    </row>
    <row r="322" spans="1:28" x14ac:dyDescent="0.3">
      <c r="A322" t="s">
        <v>1337</v>
      </c>
      <c r="B322" t="s">
        <v>1332</v>
      </c>
      <c r="C322" t="s">
        <v>1331</v>
      </c>
      <c r="D322">
        <v>2016</v>
      </c>
      <c r="E322">
        <v>3</v>
      </c>
      <c r="F322" s="1">
        <v>42538</v>
      </c>
      <c r="G322" t="s">
        <v>38</v>
      </c>
      <c r="H322">
        <v>45</v>
      </c>
      <c r="I322" t="s">
        <v>1</v>
      </c>
      <c r="J322" t="s">
        <v>1</v>
      </c>
      <c r="K322" t="s">
        <v>1</v>
      </c>
      <c r="L322" t="s">
        <v>183</v>
      </c>
      <c r="M322" s="1">
        <v>42625</v>
      </c>
      <c r="N322">
        <v>535</v>
      </c>
      <c r="W322">
        <v>9</v>
      </c>
    </row>
    <row r="323" spans="1:28" x14ac:dyDescent="0.3">
      <c r="A323" t="s">
        <v>1337</v>
      </c>
      <c r="B323" t="s">
        <v>1332</v>
      </c>
      <c r="C323" t="s">
        <v>1331</v>
      </c>
      <c r="D323">
        <v>2016</v>
      </c>
      <c r="E323">
        <v>3</v>
      </c>
      <c r="F323" s="1">
        <v>42538</v>
      </c>
      <c r="G323" t="s">
        <v>38</v>
      </c>
      <c r="H323">
        <v>45</v>
      </c>
      <c r="I323" t="s">
        <v>1</v>
      </c>
      <c r="J323" t="s">
        <v>1</v>
      </c>
      <c r="K323" t="s">
        <v>1</v>
      </c>
      <c r="L323" t="s">
        <v>183</v>
      </c>
      <c r="M323" s="1">
        <v>42654</v>
      </c>
    </row>
    <row r="324" spans="1:28" x14ac:dyDescent="0.3">
      <c r="A324" t="s">
        <v>1337</v>
      </c>
      <c r="B324" t="s">
        <v>1332</v>
      </c>
      <c r="C324" t="s">
        <v>1331</v>
      </c>
      <c r="D324">
        <v>2016</v>
      </c>
      <c r="E324">
        <v>3</v>
      </c>
      <c r="F324" s="1">
        <v>42538</v>
      </c>
      <c r="G324" t="s">
        <v>38</v>
      </c>
      <c r="H324">
        <v>45</v>
      </c>
      <c r="I324" t="s">
        <v>1</v>
      </c>
      <c r="J324" t="s">
        <v>1</v>
      </c>
      <c r="K324" t="s">
        <v>1</v>
      </c>
      <c r="L324" t="s">
        <v>183</v>
      </c>
      <c r="M324" s="1">
        <v>42690</v>
      </c>
      <c r="N324">
        <v>1364</v>
      </c>
      <c r="P324">
        <v>435</v>
      </c>
      <c r="Q324">
        <v>3</v>
      </c>
      <c r="R324">
        <v>20</v>
      </c>
      <c r="S324">
        <v>42</v>
      </c>
      <c r="W324">
        <v>45</v>
      </c>
      <c r="Y324">
        <v>9</v>
      </c>
      <c r="Z324">
        <v>0</v>
      </c>
      <c r="AA324">
        <v>0</v>
      </c>
      <c r="AB324">
        <v>1</v>
      </c>
    </row>
    <row r="325" spans="1:28" x14ac:dyDescent="0.3">
      <c r="A325" t="s">
        <v>1336</v>
      </c>
      <c r="B325" t="s">
        <v>1332</v>
      </c>
      <c r="C325" t="s">
        <v>1331</v>
      </c>
      <c r="D325">
        <v>2016</v>
      </c>
      <c r="E325">
        <v>3</v>
      </c>
      <c r="F325" s="1">
        <v>42538</v>
      </c>
      <c r="G325" t="s">
        <v>226</v>
      </c>
      <c r="H325">
        <v>45</v>
      </c>
      <c r="I325" t="s">
        <v>1</v>
      </c>
      <c r="J325" t="s">
        <v>1</v>
      </c>
      <c r="K325" t="s">
        <v>1</v>
      </c>
      <c r="L325" t="s">
        <v>183</v>
      </c>
      <c r="M325" s="1">
        <v>42630</v>
      </c>
      <c r="N325">
        <v>630</v>
      </c>
      <c r="W325">
        <v>33</v>
      </c>
    </row>
    <row r="326" spans="1:28" x14ac:dyDescent="0.3">
      <c r="A326" t="s">
        <v>1336</v>
      </c>
      <c r="B326" t="s">
        <v>1332</v>
      </c>
      <c r="C326" t="s">
        <v>1331</v>
      </c>
      <c r="D326">
        <v>2016</v>
      </c>
      <c r="E326">
        <v>3</v>
      </c>
      <c r="F326" s="1">
        <v>42538</v>
      </c>
      <c r="G326" t="s">
        <v>226</v>
      </c>
      <c r="H326">
        <v>45</v>
      </c>
      <c r="I326" t="s">
        <v>1</v>
      </c>
      <c r="J326" t="s">
        <v>1</v>
      </c>
      <c r="K326" t="s">
        <v>1</v>
      </c>
      <c r="L326" t="s">
        <v>183</v>
      </c>
      <c r="M326" s="1">
        <v>42656</v>
      </c>
    </row>
    <row r="327" spans="1:28" x14ac:dyDescent="0.3">
      <c r="A327" t="s">
        <v>1336</v>
      </c>
      <c r="B327" t="s">
        <v>1332</v>
      </c>
      <c r="C327" t="s">
        <v>1331</v>
      </c>
      <c r="D327">
        <v>2016</v>
      </c>
      <c r="E327">
        <v>3</v>
      </c>
      <c r="F327" s="1">
        <v>42538</v>
      </c>
      <c r="G327" t="s">
        <v>226</v>
      </c>
      <c r="H327">
        <v>45</v>
      </c>
      <c r="I327" t="s">
        <v>1</v>
      </c>
      <c r="J327" t="s">
        <v>1</v>
      </c>
      <c r="K327" t="s">
        <v>1</v>
      </c>
      <c r="L327" t="s">
        <v>183</v>
      </c>
      <c r="M327" s="1">
        <v>42696</v>
      </c>
      <c r="N327">
        <v>1263</v>
      </c>
      <c r="P327">
        <v>365</v>
      </c>
      <c r="Q327">
        <v>3</v>
      </c>
      <c r="R327">
        <v>21</v>
      </c>
      <c r="S327">
        <v>41</v>
      </c>
      <c r="W327">
        <v>15</v>
      </c>
      <c r="Y327">
        <v>2</v>
      </c>
      <c r="Z327">
        <v>0</v>
      </c>
      <c r="AA327">
        <v>2</v>
      </c>
      <c r="AB327">
        <v>1</v>
      </c>
    </row>
    <row r="328" spans="1:28" x14ac:dyDescent="0.3">
      <c r="A328" t="s">
        <v>1336</v>
      </c>
      <c r="B328" t="s">
        <v>1332</v>
      </c>
      <c r="C328" t="s">
        <v>1331</v>
      </c>
      <c r="D328">
        <v>2016</v>
      </c>
      <c r="E328">
        <v>3</v>
      </c>
      <c r="F328" s="1">
        <v>42538</v>
      </c>
      <c r="G328" t="s">
        <v>226</v>
      </c>
      <c r="H328">
        <v>45</v>
      </c>
      <c r="I328" t="s">
        <v>1</v>
      </c>
      <c r="J328" t="s">
        <v>1</v>
      </c>
      <c r="K328" t="s">
        <v>1</v>
      </c>
      <c r="L328" t="s">
        <v>183</v>
      </c>
    </row>
    <row r="329" spans="1:28" x14ac:dyDescent="0.3">
      <c r="A329" t="s">
        <v>1335</v>
      </c>
      <c r="B329" t="s">
        <v>1332</v>
      </c>
      <c r="C329" t="s">
        <v>1331</v>
      </c>
      <c r="D329">
        <v>2016</v>
      </c>
      <c r="E329">
        <v>3</v>
      </c>
      <c r="F329" s="1">
        <v>42538</v>
      </c>
      <c r="G329" t="s">
        <v>61</v>
      </c>
      <c r="H329">
        <v>45</v>
      </c>
      <c r="I329" t="s">
        <v>1</v>
      </c>
      <c r="J329" t="s">
        <v>1</v>
      </c>
      <c r="K329" t="s">
        <v>1</v>
      </c>
      <c r="L329" t="s">
        <v>183</v>
      </c>
      <c r="M329" s="1">
        <v>42627</v>
      </c>
      <c r="N329">
        <v>685</v>
      </c>
      <c r="W329">
        <v>106</v>
      </c>
    </row>
    <row r="330" spans="1:28" x14ac:dyDescent="0.3">
      <c r="A330" t="s">
        <v>1335</v>
      </c>
      <c r="B330" t="s">
        <v>1332</v>
      </c>
      <c r="C330" t="s">
        <v>1331</v>
      </c>
      <c r="D330">
        <v>2016</v>
      </c>
      <c r="E330">
        <v>3</v>
      </c>
      <c r="F330" s="1">
        <v>42538</v>
      </c>
      <c r="G330" t="s">
        <v>61</v>
      </c>
      <c r="H330">
        <v>45</v>
      </c>
      <c r="I330" t="s">
        <v>1</v>
      </c>
      <c r="J330" t="s">
        <v>1</v>
      </c>
      <c r="K330" t="s">
        <v>1</v>
      </c>
      <c r="L330" t="s">
        <v>183</v>
      </c>
      <c r="M330" s="1">
        <v>42656</v>
      </c>
    </row>
    <row r="331" spans="1:28" x14ac:dyDescent="0.3">
      <c r="A331" t="s">
        <v>1335</v>
      </c>
      <c r="B331" t="s">
        <v>1332</v>
      </c>
      <c r="C331" t="s">
        <v>1331</v>
      </c>
      <c r="D331">
        <v>2016</v>
      </c>
      <c r="E331">
        <v>3</v>
      </c>
      <c r="F331" s="1">
        <v>42538</v>
      </c>
      <c r="G331" t="s">
        <v>61</v>
      </c>
      <c r="H331">
        <v>45</v>
      </c>
      <c r="I331" t="s">
        <v>1</v>
      </c>
      <c r="J331" t="s">
        <v>1</v>
      </c>
      <c r="K331" t="s">
        <v>1</v>
      </c>
      <c r="L331" t="s">
        <v>183</v>
      </c>
      <c r="M331" s="1">
        <v>42696</v>
      </c>
      <c r="N331">
        <v>1436</v>
      </c>
      <c r="P331">
        <v>425</v>
      </c>
      <c r="Q331">
        <v>3</v>
      </c>
      <c r="R331">
        <v>21</v>
      </c>
      <c r="S331">
        <v>41</v>
      </c>
      <c r="W331">
        <v>71</v>
      </c>
      <c r="Y331">
        <v>19</v>
      </c>
      <c r="Z331">
        <v>0</v>
      </c>
      <c r="AA331">
        <v>0</v>
      </c>
      <c r="AB331">
        <v>0</v>
      </c>
    </row>
    <row r="332" spans="1:28" x14ac:dyDescent="0.3">
      <c r="A332" t="s">
        <v>1335</v>
      </c>
      <c r="B332" t="s">
        <v>1332</v>
      </c>
      <c r="C332" t="s">
        <v>1331</v>
      </c>
      <c r="D332">
        <v>2016</v>
      </c>
      <c r="E332">
        <v>3</v>
      </c>
      <c r="F332" s="1">
        <v>42538</v>
      </c>
      <c r="G332" t="s">
        <v>61</v>
      </c>
      <c r="H332">
        <v>45</v>
      </c>
      <c r="I332" t="s">
        <v>1</v>
      </c>
      <c r="J332" t="s">
        <v>1</v>
      </c>
      <c r="K332" t="s">
        <v>1</v>
      </c>
      <c r="L332" t="s">
        <v>183</v>
      </c>
    </row>
    <row r="333" spans="1:28" x14ac:dyDescent="0.3">
      <c r="A333" t="s">
        <v>1334</v>
      </c>
      <c r="B333" t="s">
        <v>1332</v>
      </c>
      <c r="C333" t="s">
        <v>1331</v>
      </c>
      <c r="D333">
        <v>2016</v>
      </c>
      <c r="E333">
        <v>3</v>
      </c>
      <c r="F333" s="1">
        <v>42538</v>
      </c>
      <c r="G333" t="s">
        <v>20</v>
      </c>
      <c r="H333">
        <v>45</v>
      </c>
      <c r="I333" t="s">
        <v>1</v>
      </c>
      <c r="J333" t="s">
        <v>1</v>
      </c>
      <c r="K333" t="s">
        <v>1</v>
      </c>
      <c r="L333" t="s">
        <v>183</v>
      </c>
      <c r="M333" s="1">
        <v>42635</v>
      </c>
      <c r="N333">
        <v>647</v>
      </c>
      <c r="W333">
        <v>47</v>
      </c>
    </row>
    <row r="334" spans="1:28" x14ac:dyDescent="0.3">
      <c r="A334" t="s">
        <v>1334</v>
      </c>
      <c r="B334" t="s">
        <v>1332</v>
      </c>
      <c r="C334" t="s">
        <v>1331</v>
      </c>
      <c r="D334">
        <v>2016</v>
      </c>
      <c r="E334">
        <v>3</v>
      </c>
      <c r="F334" s="1">
        <v>42538</v>
      </c>
      <c r="G334" t="s">
        <v>20</v>
      </c>
      <c r="H334">
        <v>45</v>
      </c>
      <c r="I334" t="s">
        <v>1</v>
      </c>
      <c r="J334" t="s">
        <v>1</v>
      </c>
      <c r="K334" t="s">
        <v>1</v>
      </c>
      <c r="L334" t="s">
        <v>183</v>
      </c>
      <c r="M334" s="1">
        <v>42660</v>
      </c>
    </row>
    <row r="335" spans="1:28" x14ac:dyDescent="0.3">
      <c r="A335" t="s">
        <v>1334</v>
      </c>
      <c r="B335" t="s">
        <v>1332</v>
      </c>
      <c r="C335" t="s">
        <v>1331</v>
      </c>
      <c r="D335">
        <v>2016</v>
      </c>
      <c r="E335">
        <v>3</v>
      </c>
      <c r="F335" s="1">
        <v>42538</v>
      </c>
      <c r="G335" t="s">
        <v>20</v>
      </c>
      <c r="H335">
        <v>45</v>
      </c>
      <c r="I335" t="s">
        <v>1</v>
      </c>
      <c r="J335" t="s">
        <v>1</v>
      </c>
      <c r="K335" t="s">
        <v>1</v>
      </c>
      <c r="L335" t="s">
        <v>183</v>
      </c>
      <c r="M335" s="1">
        <v>42698</v>
      </c>
      <c r="N335">
        <v>1439</v>
      </c>
      <c r="P335">
        <v>438</v>
      </c>
      <c r="Q335">
        <v>3</v>
      </c>
      <c r="R335">
        <v>21</v>
      </c>
      <c r="S335">
        <v>41</v>
      </c>
      <c r="W335">
        <v>22</v>
      </c>
      <c r="Y335">
        <v>14</v>
      </c>
      <c r="Z335">
        <v>0</v>
      </c>
      <c r="AA335">
        <v>0</v>
      </c>
      <c r="AB335">
        <v>0</v>
      </c>
    </row>
    <row r="336" spans="1:28" x14ac:dyDescent="0.3">
      <c r="A336" t="s">
        <v>1334</v>
      </c>
      <c r="B336" t="s">
        <v>1332</v>
      </c>
      <c r="C336" t="s">
        <v>1331</v>
      </c>
      <c r="D336">
        <v>2016</v>
      </c>
      <c r="E336">
        <v>3</v>
      </c>
      <c r="F336" s="1">
        <v>42538</v>
      </c>
      <c r="G336" t="s">
        <v>20</v>
      </c>
      <c r="H336">
        <v>45</v>
      </c>
      <c r="I336" t="s">
        <v>1</v>
      </c>
      <c r="J336" t="s">
        <v>1</v>
      </c>
      <c r="K336" t="s">
        <v>1</v>
      </c>
      <c r="L336" t="s">
        <v>183</v>
      </c>
    </row>
    <row r="337" spans="1:28" x14ac:dyDescent="0.3">
      <c r="A337" t="s">
        <v>1333</v>
      </c>
      <c r="B337" t="s">
        <v>1332</v>
      </c>
      <c r="C337" t="s">
        <v>1331</v>
      </c>
      <c r="D337">
        <v>2016</v>
      </c>
      <c r="E337">
        <v>3</v>
      </c>
      <c r="F337" s="1">
        <v>42538</v>
      </c>
      <c r="G337" t="s">
        <v>53</v>
      </c>
      <c r="H337">
        <v>45</v>
      </c>
      <c r="I337" t="s">
        <v>1</v>
      </c>
      <c r="J337" t="s">
        <v>1</v>
      </c>
      <c r="K337" t="s">
        <v>1</v>
      </c>
      <c r="L337" t="s">
        <v>183</v>
      </c>
      <c r="M337" s="1">
        <v>42625</v>
      </c>
      <c r="N337">
        <v>566</v>
      </c>
      <c r="W337">
        <v>47</v>
      </c>
    </row>
    <row r="338" spans="1:28" x14ac:dyDescent="0.3">
      <c r="A338" t="s">
        <v>1333</v>
      </c>
      <c r="B338" t="s">
        <v>1332</v>
      </c>
      <c r="C338" t="s">
        <v>1331</v>
      </c>
      <c r="D338">
        <v>2016</v>
      </c>
      <c r="E338">
        <v>3</v>
      </c>
      <c r="F338" s="1">
        <v>42538</v>
      </c>
      <c r="G338" t="s">
        <v>53</v>
      </c>
      <c r="H338">
        <v>45</v>
      </c>
      <c r="I338" t="s">
        <v>1</v>
      </c>
      <c r="J338" t="s">
        <v>1</v>
      </c>
      <c r="K338" t="s">
        <v>1</v>
      </c>
      <c r="L338" t="s">
        <v>183</v>
      </c>
      <c r="M338" s="1">
        <v>42654</v>
      </c>
    </row>
    <row r="339" spans="1:28" x14ac:dyDescent="0.3">
      <c r="A339" t="s">
        <v>1333</v>
      </c>
      <c r="B339" t="s">
        <v>1332</v>
      </c>
      <c r="C339" t="s">
        <v>1331</v>
      </c>
      <c r="D339">
        <v>2016</v>
      </c>
      <c r="E339">
        <v>3</v>
      </c>
      <c r="F339" s="1">
        <v>42538</v>
      </c>
      <c r="G339" t="s">
        <v>53</v>
      </c>
      <c r="H339">
        <v>45</v>
      </c>
      <c r="I339" t="s">
        <v>1</v>
      </c>
      <c r="J339" t="s">
        <v>1</v>
      </c>
      <c r="K339" t="s">
        <v>1</v>
      </c>
      <c r="L339" t="s">
        <v>183</v>
      </c>
      <c r="M339" s="1">
        <v>42694</v>
      </c>
      <c r="N339">
        <v>1474</v>
      </c>
      <c r="P339">
        <v>470</v>
      </c>
      <c r="Q339">
        <v>3</v>
      </c>
      <c r="R339">
        <v>20</v>
      </c>
      <c r="S339">
        <v>44</v>
      </c>
      <c r="W339">
        <v>113</v>
      </c>
      <c r="Y339">
        <v>33</v>
      </c>
      <c r="Z339">
        <v>0</v>
      </c>
      <c r="AA339">
        <v>0</v>
      </c>
      <c r="AB339">
        <v>1</v>
      </c>
    </row>
    <row r="340" spans="1:28" x14ac:dyDescent="0.3">
      <c r="A340" t="s">
        <v>1330</v>
      </c>
      <c r="B340" t="s">
        <v>1223</v>
      </c>
      <c r="C340" t="s">
        <v>1294</v>
      </c>
      <c r="D340">
        <v>2015</v>
      </c>
      <c r="E340">
        <v>1</v>
      </c>
      <c r="F340" s="1">
        <v>42096</v>
      </c>
      <c r="G340" t="s">
        <v>38</v>
      </c>
      <c r="H340">
        <v>45</v>
      </c>
      <c r="I340" t="s">
        <v>1</v>
      </c>
      <c r="J340" t="s">
        <v>1</v>
      </c>
      <c r="K340" t="s">
        <v>1</v>
      </c>
      <c r="L340" t="s">
        <v>0</v>
      </c>
      <c r="M340" s="1">
        <v>42199</v>
      </c>
      <c r="N340">
        <v>670</v>
      </c>
      <c r="W340">
        <v>25</v>
      </c>
    </row>
    <row r="341" spans="1:28" x14ac:dyDescent="0.3">
      <c r="A341" t="s">
        <v>1330</v>
      </c>
      <c r="B341" t="s">
        <v>1223</v>
      </c>
      <c r="C341" t="s">
        <v>1294</v>
      </c>
      <c r="D341">
        <v>2015</v>
      </c>
      <c r="E341">
        <v>1</v>
      </c>
      <c r="F341" s="1">
        <v>42096</v>
      </c>
      <c r="G341" t="s">
        <v>38</v>
      </c>
      <c r="H341">
        <v>45</v>
      </c>
      <c r="I341" t="s">
        <v>1</v>
      </c>
      <c r="J341" t="s">
        <v>1</v>
      </c>
      <c r="K341" t="s">
        <v>1</v>
      </c>
      <c r="L341" t="s">
        <v>0</v>
      </c>
      <c r="P341">
        <v>324</v>
      </c>
      <c r="Q341">
        <v>4</v>
      </c>
      <c r="R341">
        <v>20</v>
      </c>
      <c r="S341">
        <v>43</v>
      </c>
      <c r="Y341">
        <v>25</v>
      </c>
      <c r="Z341">
        <v>0</v>
      </c>
      <c r="AA341">
        <v>0</v>
      </c>
      <c r="AB341">
        <v>0</v>
      </c>
    </row>
    <row r="342" spans="1:28" x14ac:dyDescent="0.3">
      <c r="A342" t="s">
        <v>1329</v>
      </c>
      <c r="B342" t="s">
        <v>1223</v>
      </c>
      <c r="C342" t="s">
        <v>1294</v>
      </c>
      <c r="D342">
        <v>2015</v>
      </c>
      <c r="E342">
        <v>1</v>
      </c>
      <c r="F342" s="1">
        <v>42096</v>
      </c>
      <c r="G342" t="s">
        <v>61</v>
      </c>
      <c r="H342">
        <v>45</v>
      </c>
      <c r="I342" t="s">
        <v>1</v>
      </c>
      <c r="J342" t="s">
        <v>1</v>
      </c>
      <c r="K342" t="s">
        <v>1</v>
      </c>
      <c r="L342" t="s">
        <v>0</v>
      </c>
      <c r="M342" s="1">
        <v>42211</v>
      </c>
      <c r="N342">
        <v>940</v>
      </c>
      <c r="W342">
        <v>79</v>
      </c>
    </row>
    <row r="343" spans="1:28" x14ac:dyDescent="0.3">
      <c r="A343" t="s">
        <v>1329</v>
      </c>
      <c r="B343" t="s">
        <v>1223</v>
      </c>
      <c r="C343" t="s">
        <v>1294</v>
      </c>
      <c r="D343">
        <v>2015</v>
      </c>
      <c r="E343">
        <v>1</v>
      </c>
      <c r="F343" s="1">
        <v>42096</v>
      </c>
      <c r="G343" t="s">
        <v>61</v>
      </c>
      <c r="H343">
        <v>45</v>
      </c>
      <c r="I343" t="s">
        <v>1</v>
      </c>
      <c r="J343" t="s">
        <v>1</v>
      </c>
      <c r="K343" t="s">
        <v>1</v>
      </c>
      <c r="L343" t="s">
        <v>0</v>
      </c>
      <c r="P343">
        <v>316</v>
      </c>
      <c r="Q343">
        <v>3</v>
      </c>
      <c r="R343">
        <v>24</v>
      </c>
      <c r="S343">
        <v>39</v>
      </c>
      <c r="Y343">
        <v>20</v>
      </c>
      <c r="Z343">
        <v>0</v>
      </c>
      <c r="AA343">
        <v>0</v>
      </c>
      <c r="AB343">
        <v>0</v>
      </c>
    </row>
    <row r="344" spans="1:28" x14ac:dyDescent="0.3">
      <c r="A344" t="s">
        <v>1328</v>
      </c>
      <c r="B344" t="s">
        <v>1223</v>
      </c>
      <c r="C344" t="s">
        <v>1294</v>
      </c>
      <c r="D344">
        <v>2015</v>
      </c>
      <c r="E344">
        <v>1</v>
      </c>
      <c r="F344" s="1">
        <v>42096</v>
      </c>
      <c r="G344" t="s">
        <v>58</v>
      </c>
      <c r="H344">
        <v>45</v>
      </c>
      <c r="I344" t="s">
        <v>1</v>
      </c>
      <c r="J344" t="s">
        <v>1</v>
      </c>
      <c r="K344" t="s">
        <v>1</v>
      </c>
      <c r="L344" t="s">
        <v>0</v>
      </c>
      <c r="M344" s="1">
        <v>42195</v>
      </c>
      <c r="N344">
        <v>518</v>
      </c>
      <c r="W344">
        <v>29</v>
      </c>
    </row>
    <row r="345" spans="1:28" x14ac:dyDescent="0.3">
      <c r="A345" t="s">
        <v>1328</v>
      </c>
      <c r="B345" t="s">
        <v>1223</v>
      </c>
      <c r="C345" t="s">
        <v>1294</v>
      </c>
      <c r="D345">
        <v>2015</v>
      </c>
      <c r="E345">
        <v>1</v>
      </c>
      <c r="F345" s="1">
        <v>42096</v>
      </c>
      <c r="G345" t="s">
        <v>58</v>
      </c>
      <c r="H345">
        <v>45</v>
      </c>
      <c r="I345" t="s">
        <v>1</v>
      </c>
      <c r="J345" t="s">
        <v>1</v>
      </c>
      <c r="K345" t="s">
        <v>1</v>
      </c>
      <c r="L345" t="s">
        <v>0</v>
      </c>
      <c r="P345">
        <v>237</v>
      </c>
      <c r="Q345">
        <v>3</v>
      </c>
      <c r="R345">
        <v>23</v>
      </c>
      <c r="S345">
        <v>42</v>
      </c>
      <c r="Y345">
        <v>28</v>
      </c>
      <c r="Z345">
        <v>0</v>
      </c>
      <c r="AA345">
        <v>1</v>
      </c>
      <c r="AB345">
        <v>1</v>
      </c>
    </row>
    <row r="346" spans="1:28" x14ac:dyDescent="0.3">
      <c r="A346" t="s">
        <v>1327</v>
      </c>
      <c r="B346" t="s">
        <v>1223</v>
      </c>
      <c r="C346" t="s">
        <v>1294</v>
      </c>
      <c r="D346">
        <v>2015</v>
      </c>
      <c r="E346">
        <v>1</v>
      </c>
      <c r="F346" s="1">
        <v>42096</v>
      </c>
      <c r="G346" t="s">
        <v>14</v>
      </c>
      <c r="H346">
        <v>45</v>
      </c>
      <c r="I346" t="s">
        <v>1</v>
      </c>
      <c r="J346" t="s">
        <v>1</v>
      </c>
      <c r="K346" t="s">
        <v>1</v>
      </c>
      <c r="L346" t="s">
        <v>0</v>
      </c>
      <c r="M346" s="1">
        <v>42189</v>
      </c>
      <c r="N346">
        <v>503</v>
      </c>
      <c r="W346">
        <v>35</v>
      </c>
    </row>
    <row r="347" spans="1:28" x14ac:dyDescent="0.3">
      <c r="A347" t="s">
        <v>1327</v>
      </c>
      <c r="B347" t="s">
        <v>1223</v>
      </c>
      <c r="C347" t="s">
        <v>1294</v>
      </c>
      <c r="D347">
        <v>2015</v>
      </c>
      <c r="E347">
        <v>1</v>
      </c>
      <c r="F347" s="1">
        <v>42096</v>
      </c>
      <c r="G347" t="s">
        <v>14</v>
      </c>
      <c r="H347">
        <v>45</v>
      </c>
      <c r="I347" t="s">
        <v>1</v>
      </c>
      <c r="J347" t="s">
        <v>1</v>
      </c>
      <c r="K347" t="s">
        <v>1</v>
      </c>
      <c r="L347" t="s">
        <v>0</v>
      </c>
      <c r="P347">
        <v>250</v>
      </c>
      <c r="Q347">
        <v>3</v>
      </c>
      <c r="R347">
        <v>23</v>
      </c>
      <c r="S347">
        <v>42</v>
      </c>
      <c r="Y347">
        <v>22</v>
      </c>
      <c r="Z347">
        <v>0</v>
      </c>
      <c r="AA347">
        <v>0</v>
      </c>
      <c r="AB347">
        <v>0</v>
      </c>
    </row>
    <row r="348" spans="1:28" x14ac:dyDescent="0.3">
      <c r="A348" t="s">
        <v>1326</v>
      </c>
      <c r="B348" t="s">
        <v>1223</v>
      </c>
      <c r="C348" t="s">
        <v>1294</v>
      </c>
      <c r="D348">
        <v>2015</v>
      </c>
      <c r="E348">
        <v>1</v>
      </c>
      <c r="F348" s="1">
        <v>42096</v>
      </c>
      <c r="G348" t="s">
        <v>102</v>
      </c>
      <c r="H348">
        <v>45</v>
      </c>
      <c r="I348" t="s">
        <v>1</v>
      </c>
      <c r="J348" t="s">
        <v>1</v>
      </c>
      <c r="K348" t="s">
        <v>1</v>
      </c>
      <c r="L348" t="s">
        <v>0</v>
      </c>
      <c r="M348" s="1">
        <v>42207</v>
      </c>
      <c r="N348">
        <v>703</v>
      </c>
      <c r="W348">
        <v>142</v>
      </c>
    </row>
    <row r="349" spans="1:28" x14ac:dyDescent="0.3">
      <c r="A349" t="s">
        <v>1326</v>
      </c>
      <c r="B349" t="s">
        <v>1223</v>
      </c>
      <c r="C349" t="s">
        <v>1294</v>
      </c>
      <c r="D349">
        <v>2015</v>
      </c>
      <c r="E349">
        <v>1</v>
      </c>
      <c r="F349" s="1">
        <v>42096</v>
      </c>
      <c r="G349" t="s">
        <v>102</v>
      </c>
      <c r="H349">
        <v>45</v>
      </c>
      <c r="I349" t="s">
        <v>1</v>
      </c>
      <c r="J349" t="s">
        <v>1</v>
      </c>
      <c r="K349" t="s">
        <v>1</v>
      </c>
      <c r="L349" t="s">
        <v>0</v>
      </c>
      <c r="P349">
        <v>284</v>
      </c>
      <c r="Q349">
        <v>3</v>
      </c>
      <c r="R349">
        <v>27</v>
      </c>
      <c r="S349">
        <v>36</v>
      </c>
      <c r="Y349">
        <v>24</v>
      </c>
      <c r="Z349">
        <v>0</v>
      </c>
      <c r="AA349">
        <v>6</v>
      </c>
      <c r="AB349">
        <v>5</v>
      </c>
    </row>
    <row r="350" spans="1:28" x14ac:dyDescent="0.3">
      <c r="A350" t="s">
        <v>1325</v>
      </c>
      <c r="B350" t="s">
        <v>1223</v>
      </c>
      <c r="C350" t="s">
        <v>1294</v>
      </c>
      <c r="D350">
        <v>2015</v>
      </c>
      <c r="E350">
        <v>1</v>
      </c>
      <c r="F350" s="1">
        <v>42096</v>
      </c>
      <c r="G350" t="s">
        <v>527</v>
      </c>
      <c r="H350">
        <v>45</v>
      </c>
      <c r="I350" t="s">
        <v>1</v>
      </c>
      <c r="J350" t="s">
        <v>1</v>
      </c>
      <c r="K350" t="s">
        <v>1</v>
      </c>
      <c r="L350" t="s">
        <v>0</v>
      </c>
      <c r="M350" s="1">
        <v>42207</v>
      </c>
      <c r="N350">
        <v>973</v>
      </c>
      <c r="W350">
        <v>66</v>
      </c>
    </row>
    <row r="351" spans="1:28" x14ac:dyDescent="0.3">
      <c r="A351" t="s">
        <v>1325</v>
      </c>
      <c r="B351" t="s">
        <v>1223</v>
      </c>
      <c r="C351" t="s">
        <v>1294</v>
      </c>
      <c r="D351">
        <v>2015</v>
      </c>
      <c r="E351">
        <v>1</v>
      </c>
      <c r="F351" s="1">
        <v>42096</v>
      </c>
      <c r="G351" t="s">
        <v>527</v>
      </c>
      <c r="H351">
        <v>45</v>
      </c>
      <c r="I351" t="s">
        <v>1</v>
      </c>
      <c r="J351" t="s">
        <v>1</v>
      </c>
      <c r="K351" t="s">
        <v>1</v>
      </c>
      <c r="L351" t="s">
        <v>0</v>
      </c>
      <c r="P351">
        <v>296</v>
      </c>
      <c r="Q351">
        <v>3</v>
      </c>
      <c r="R351">
        <v>22</v>
      </c>
      <c r="S351">
        <v>40</v>
      </c>
      <c r="Y351">
        <v>11</v>
      </c>
      <c r="Z351">
        <v>0</v>
      </c>
      <c r="AA351">
        <v>0</v>
      </c>
      <c r="AB351">
        <v>0</v>
      </c>
    </row>
    <row r="352" spans="1:28" x14ac:dyDescent="0.3">
      <c r="A352" t="s">
        <v>1324</v>
      </c>
      <c r="B352" t="s">
        <v>1223</v>
      </c>
      <c r="C352" t="s">
        <v>1294</v>
      </c>
      <c r="D352">
        <v>2015</v>
      </c>
      <c r="E352">
        <v>1</v>
      </c>
      <c r="F352" s="1">
        <v>42096</v>
      </c>
      <c r="G352" t="s">
        <v>55</v>
      </c>
      <c r="H352">
        <v>45</v>
      </c>
      <c r="I352" t="s">
        <v>1</v>
      </c>
      <c r="J352" t="s">
        <v>1</v>
      </c>
      <c r="K352" t="s">
        <v>1</v>
      </c>
      <c r="L352" t="s">
        <v>0</v>
      </c>
      <c r="M352" s="1">
        <v>42207</v>
      </c>
      <c r="N352">
        <v>758</v>
      </c>
      <c r="W352">
        <v>116</v>
      </c>
    </row>
    <row r="353" spans="1:28" x14ac:dyDescent="0.3">
      <c r="A353" t="s">
        <v>1324</v>
      </c>
      <c r="B353" t="s">
        <v>1223</v>
      </c>
      <c r="C353" t="s">
        <v>1294</v>
      </c>
      <c r="D353">
        <v>2015</v>
      </c>
      <c r="E353">
        <v>1</v>
      </c>
      <c r="F353" s="1">
        <v>42096</v>
      </c>
      <c r="G353" t="s">
        <v>55</v>
      </c>
      <c r="H353">
        <v>45</v>
      </c>
      <c r="I353" t="s">
        <v>1</v>
      </c>
      <c r="J353" t="s">
        <v>1</v>
      </c>
      <c r="K353" t="s">
        <v>1</v>
      </c>
      <c r="L353" t="s">
        <v>0</v>
      </c>
      <c r="P353">
        <v>217</v>
      </c>
      <c r="Q353">
        <v>4</v>
      </c>
      <c r="R353">
        <v>24</v>
      </c>
      <c r="S353">
        <v>39</v>
      </c>
      <c r="Y353">
        <v>21</v>
      </c>
      <c r="Z353">
        <v>0</v>
      </c>
      <c r="AA353">
        <v>0</v>
      </c>
      <c r="AB353">
        <v>1</v>
      </c>
    </row>
    <row r="354" spans="1:28" x14ac:dyDescent="0.3">
      <c r="A354" t="s">
        <v>1323</v>
      </c>
      <c r="B354" t="s">
        <v>1223</v>
      </c>
      <c r="C354" t="s">
        <v>1294</v>
      </c>
      <c r="D354">
        <v>2015</v>
      </c>
      <c r="E354">
        <v>1</v>
      </c>
      <c r="F354" s="1">
        <v>42096</v>
      </c>
      <c r="G354" t="s">
        <v>53</v>
      </c>
      <c r="H354">
        <v>45</v>
      </c>
      <c r="I354" t="s">
        <v>1</v>
      </c>
      <c r="J354" t="s">
        <v>1</v>
      </c>
      <c r="K354" t="s">
        <v>1</v>
      </c>
      <c r="L354" t="s">
        <v>0</v>
      </c>
      <c r="M354" s="1">
        <v>42191</v>
      </c>
      <c r="N354">
        <v>635</v>
      </c>
      <c r="W354">
        <v>48</v>
      </c>
    </row>
    <row r="355" spans="1:28" x14ac:dyDescent="0.3">
      <c r="A355" t="s">
        <v>1323</v>
      </c>
      <c r="B355" t="s">
        <v>1223</v>
      </c>
      <c r="C355" t="s">
        <v>1294</v>
      </c>
      <c r="D355">
        <v>2015</v>
      </c>
      <c r="E355">
        <v>1</v>
      </c>
      <c r="F355" s="1">
        <v>42096</v>
      </c>
      <c r="G355" t="s">
        <v>53</v>
      </c>
      <c r="H355">
        <v>45</v>
      </c>
      <c r="I355" t="s">
        <v>1</v>
      </c>
      <c r="J355" t="s">
        <v>1</v>
      </c>
      <c r="K355" t="s">
        <v>1</v>
      </c>
      <c r="L355" t="s">
        <v>0</v>
      </c>
      <c r="P355">
        <v>285</v>
      </c>
      <c r="Q355">
        <v>4</v>
      </c>
      <c r="R355">
        <v>23</v>
      </c>
      <c r="S355">
        <v>41</v>
      </c>
      <c r="Y355">
        <v>9</v>
      </c>
      <c r="Z355">
        <v>0</v>
      </c>
      <c r="AA355">
        <v>0</v>
      </c>
      <c r="AB355">
        <v>0</v>
      </c>
    </row>
    <row r="356" spans="1:28" x14ac:dyDescent="0.3">
      <c r="A356" t="s">
        <v>1322</v>
      </c>
      <c r="B356" t="s">
        <v>1223</v>
      </c>
      <c r="C356" t="s">
        <v>1294</v>
      </c>
      <c r="D356">
        <v>2015</v>
      </c>
      <c r="E356">
        <v>1</v>
      </c>
      <c r="F356" s="1">
        <v>42096</v>
      </c>
      <c r="G356" t="s">
        <v>243</v>
      </c>
      <c r="H356">
        <v>45</v>
      </c>
      <c r="I356" t="s">
        <v>1</v>
      </c>
      <c r="J356" t="s">
        <v>1</v>
      </c>
      <c r="K356" t="s">
        <v>1</v>
      </c>
      <c r="L356" t="s">
        <v>0</v>
      </c>
      <c r="M356" s="1">
        <v>42221</v>
      </c>
      <c r="N356">
        <v>1010</v>
      </c>
      <c r="W356">
        <v>96</v>
      </c>
    </row>
    <row r="357" spans="1:28" x14ac:dyDescent="0.3">
      <c r="A357" t="s">
        <v>1322</v>
      </c>
      <c r="B357" t="s">
        <v>1223</v>
      </c>
      <c r="C357" t="s">
        <v>1294</v>
      </c>
      <c r="D357">
        <v>2015</v>
      </c>
      <c r="E357">
        <v>1</v>
      </c>
      <c r="F357" s="1">
        <v>42096</v>
      </c>
      <c r="G357" t="s">
        <v>243</v>
      </c>
      <c r="H357">
        <v>45</v>
      </c>
      <c r="I357" t="s">
        <v>1</v>
      </c>
      <c r="J357" t="s">
        <v>1</v>
      </c>
      <c r="K357" t="s">
        <v>1</v>
      </c>
      <c r="L357" t="s">
        <v>0</v>
      </c>
      <c r="P357">
        <v>275</v>
      </c>
      <c r="Q357">
        <v>3</v>
      </c>
      <c r="R357">
        <v>24</v>
      </c>
      <c r="S357">
        <v>41</v>
      </c>
      <c r="Y357">
        <v>18</v>
      </c>
      <c r="Z357">
        <v>0</v>
      </c>
      <c r="AA357">
        <v>0</v>
      </c>
      <c r="AB357">
        <v>0</v>
      </c>
    </row>
    <row r="358" spans="1:28" x14ac:dyDescent="0.3">
      <c r="A358" t="s">
        <v>1321</v>
      </c>
      <c r="B358" t="s">
        <v>1223</v>
      </c>
      <c r="C358" t="s">
        <v>1294</v>
      </c>
      <c r="D358">
        <v>2015</v>
      </c>
      <c r="E358">
        <v>1</v>
      </c>
      <c r="F358" s="1">
        <v>42096</v>
      </c>
      <c r="G358" t="s">
        <v>326</v>
      </c>
      <c r="H358">
        <v>45</v>
      </c>
      <c r="I358" t="s">
        <v>1</v>
      </c>
      <c r="J358" t="s">
        <v>1</v>
      </c>
      <c r="K358" t="s">
        <v>1</v>
      </c>
      <c r="L358" t="s">
        <v>0</v>
      </c>
      <c r="M358" s="1">
        <v>42216</v>
      </c>
      <c r="N358">
        <v>1120</v>
      </c>
      <c r="W358">
        <v>99</v>
      </c>
    </row>
    <row r="359" spans="1:28" x14ac:dyDescent="0.3">
      <c r="A359" t="s">
        <v>1321</v>
      </c>
      <c r="B359" t="s">
        <v>1223</v>
      </c>
      <c r="C359" t="s">
        <v>1294</v>
      </c>
      <c r="D359">
        <v>2015</v>
      </c>
      <c r="E359">
        <v>1</v>
      </c>
      <c r="F359" s="1">
        <v>42096</v>
      </c>
      <c r="G359" t="s">
        <v>326</v>
      </c>
      <c r="H359">
        <v>45</v>
      </c>
      <c r="I359" t="s">
        <v>1</v>
      </c>
      <c r="J359" t="s">
        <v>1</v>
      </c>
      <c r="K359" t="s">
        <v>1</v>
      </c>
      <c r="L359" t="s">
        <v>0</v>
      </c>
      <c r="P359">
        <v>321</v>
      </c>
      <c r="Q359">
        <v>3</v>
      </c>
      <c r="R359">
        <v>23</v>
      </c>
      <c r="S359">
        <v>41</v>
      </c>
      <c r="Y359">
        <v>35</v>
      </c>
      <c r="Z359">
        <v>0</v>
      </c>
      <c r="AA359">
        <v>0</v>
      </c>
      <c r="AB359">
        <v>1</v>
      </c>
    </row>
    <row r="360" spans="1:28" x14ac:dyDescent="0.3">
      <c r="A360" t="s">
        <v>1320</v>
      </c>
      <c r="B360" t="s">
        <v>1223</v>
      </c>
      <c r="C360" t="s">
        <v>1294</v>
      </c>
      <c r="D360">
        <v>2015</v>
      </c>
      <c r="E360">
        <v>1</v>
      </c>
      <c r="F360" s="1">
        <v>42096</v>
      </c>
      <c r="G360" t="s">
        <v>51</v>
      </c>
      <c r="H360">
        <v>45</v>
      </c>
      <c r="I360" t="s">
        <v>1</v>
      </c>
      <c r="J360" t="s">
        <v>1</v>
      </c>
      <c r="K360" t="s">
        <v>1</v>
      </c>
      <c r="L360" t="s">
        <v>0</v>
      </c>
      <c r="M360" s="1">
        <v>42220</v>
      </c>
      <c r="N360">
        <v>1063</v>
      </c>
      <c r="W360">
        <v>94</v>
      </c>
    </row>
    <row r="361" spans="1:28" x14ac:dyDescent="0.3">
      <c r="A361" t="s">
        <v>1320</v>
      </c>
      <c r="B361" t="s">
        <v>1223</v>
      </c>
      <c r="C361" t="s">
        <v>1294</v>
      </c>
      <c r="D361">
        <v>2015</v>
      </c>
      <c r="E361">
        <v>1</v>
      </c>
      <c r="F361" s="1">
        <v>42096</v>
      </c>
      <c r="G361" t="s">
        <v>51</v>
      </c>
      <c r="H361">
        <v>45</v>
      </c>
      <c r="I361" t="s">
        <v>1</v>
      </c>
      <c r="J361" t="s">
        <v>1</v>
      </c>
      <c r="K361" t="s">
        <v>1</v>
      </c>
      <c r="L361" t="s">
        <v>0</v>
      </c>
      <c r="P361">
        <v>226</v>
      </c>
      <c r="Q361">
        <v>3</v>
      </c>
      <c r="R361">
        <v>24</v>
      </c>
      <c r="S361">
        <v>37</v>
      </c>
      <c r="Y361">
        <v>21</v>
      </c>
      <c r="Z361">
        <v>0</v>
      </c>
      <c r="AA361">
        <v>1</v>
      </c>
      <c r="AB361">
        <v>2</v>
      </c>
    </row>
    <row r="362" spans="1:28" x14ac:dyDescent="0.3">
      <c r="A362" t="s">
        <v>1319</v>
      </c>
      <c r="B362" t="s">
        <v>1223</v>
      </c>
      <c r="C362" t="s">
        <v>1294</v>
      </c>
      <c r="D362">
        <v>2015</v>
      </c>
      <c r="E362">
        <v>1</v>
      </c>
      <c r="F362" s="1">
        <v>42096</v>
      </c>
      <c r="G362" t="s">
        <v>520</v>
      </c>
      <c r="H362">
        <v>45</v>
      </c>
      <c r="I362" t="s">
        <v>1</v>
      </c>
      <c r="J362" t="s">
        <v>1</v>
      </c>
      <c r="K362" t="s">
        <v>1</v>
      </c>
      <c r="L362" t="s">
        <v>0</v>
      </c>
      <c r="M362" s="1">
        <v>42184</v>
      </c>
      <c r="N362">
        <v>577</v>
      </c>
      <c r="W362">
        <v>36</v>
      </c>
    </row>
    <row r="363" spans="1:28" x14ac:dyDescent="0.3">
      <c r="A363" t="s">
        <v>1319</v>
      </c>
      <c r="B363" t="s">
        <v>1223</v>
      </c>
      <c r="C363" t="s">
        <v>1294</v>
      </c>
      <c r="D363">
        <v>2015</v>
      </c>
      <c r="E363">
        <v>1</v>
      </c>
      <c r="F363" s="1">
        <v>42096</v>
      </c>
      <c r="G363" t="s">
        <v>520</v>
      </c>
      <c r="H363">
        <v>45</v>
      </c>
      <c r="I363" t="s">
        <v>1</v>
      </c>
      <c r="J363" t="s">
        <v>1</v>
      </c>
      <c r="K363" t="s">
        <v>1</v>
      </c>
      <c r="L363" t="s">
        <v>0</v>
      </c>
      <c r="P363">
        <v>317</v>
      </c>
      <c r="Q363">
        <v>4</v>
      </c>
      <c r="R363">
        <v>22</v>
      </c>
      <c r="S363">
        <v>43</v>
      </c>
      <c r="Y363">
        <v>22</v>
      </c>
      <c r="Z363">
        <v>0</v>
      </c>
      <c r="AA363">
        <v>0</v>
      </c>
      <c r="AB363">
        <v>0</v>
      </c>
    </row>
    <row r="364" spans="1:28" x14ac:dyDescent="0.3">
      <c r="A364" t="s">
        <v>1318</v>
      </c>
      <c r="B364" t="s">
        <v>1223</v>
      </c>
      <c r="C364" t="s">
        <v>1294</v>
      </c>
      <c r="D364">
        <v>2015</v>
      </c>
      <c r="E364">
        <v>2</v>
      </c>
      <c r="F364" s="1">
        <v>42109</v>
      </c>
      <c r="G364" t="s">
        <v>38</v>
      </c>
      <c r="H364">
        <v>45</v>
      </c>
      <c r="I364" t="s">
        <v>1</v>
      </c>
      <c r="J364" t="s">
        <v>1</v>
      </c>
      <c r="K364" t="s">
        <v>1</v>
      </c>
      <c r="L364" t="s">
        <v>0</v>
      </c>
      <c r="M364" s="1">
        <v>42220</v>
      </c>
      <c r="N364">
        <v>988</v>
      </c>
      <c r="W364">
        <v>53</v>
      </c>
    </row>
    <row r="365" spans="1:28" x14ac:dyDescent="0.3">
      <c r="A365" t="s">
        <v>1318</v>
      </c>
      <c r="B365" t="s">
        <v>1223</v>
      </c>
      <c r="C365" t="s">
        <v>1294</v>
      </c>
      <c r="D365">
        <v>2015</v>
      </c>
      <c r="E365">
        <v>2</v>
      </c>
      <c r="F365" s="1">
        <v>42109</v>
      </c>
      <c r="G365" t="s">
        <v>38</v>
      </c>
      <c r="H365">
        <v>45</v>
      </c>
      <c r="I365" t="s">
        <v>1</v>
      </c>
      <c r="J365" t="s">
        <v>1</v>
      </c>
      <c r="K365" t="s">
        <v>1</v>
      </c>
      <c r="L365" t="s">
        <v>0</v>
      </c>
      <c r="P365">
        <v>310</v>
      </c>
      <c r="Q365">
        <v>3</v>
      </c>
      <c r="R365">
        <v>21</v>
      </c>
      <c r="S365">
        <v>41</v>
      </c>
      <c r="Y365">
        <v>14</v>
      </c>
      <c r="Z365">
        <v>0</v>
      </c>
      <c r="AA365">
        <v>0</v>
      </c>
      <c r="AB365">
        <v>1</v>
      </c>
    </row>
    <row r="366" spans="1:28" x14ac:dyDescent="0.3">
      <c r="A366" t="s">
        <v>1317</v>
      </c>
      <c r="B366" t="s">
        <v>1223</v>
      </c>
      <c r="C366" t="s">
        <v>1294</v>
      </c>
      <c r="D366">
        <v>2015</v>
      </c>
      <c r="E366">
        <v>2</v>
      </c>
      <c r="F366" s="1">
        <v>42109</v>
      </c>
      <c r="G366" t="s">
        <v>61</v>
      </c>
      <c r="H366">
        <v>45</v>
      </c>
      <c r="I366" t="s">
        <v>1</v>
      </c>
      <c r="J366" t="s">
        <v>1</v>
      </c>
      <c r="K366" t="s">
        <v>1</v>
      </c>
      <c r="L366" t="s">
        <v>0</v>
      </c>
      <c r="M366" s="1">
        <v>42229</v>
      </c>
      <c r="N366">
        <v>1078</v>
      </c>
      <c r="W366">
        <v>75</v>
      </c>
    </row>
    <row r="367" spans="1:28" x14ac:dyDescent="0.3">
      <c r="A367" t="s">
        <v>1317</v>
      </c>
      <c r="B367" t="s">
        <v>1223</v>
      </c>
      <c r="C367" t="s">
        <v>1294</v>
      </c>
      <c r="D367">
        <v>2015</v>
      </c>
      <c r="E367">
        <v>2</v>
      </c>
      <c r="F367" s="1">
        <v>42109</v>
      </c>
      <c r="G367" t="s">
        <v>61</v>
      </c>
      <c r="H367">
        <v>45</v>
      </c>
      <c r="I367" t="s">
        <v>1</v>
      </c>
      <c r="J367" t="s">
        <v>1</v>
      </c>
      <c r="K367" t="s">
        <v>1</v>
      </c>
      <c r="L367" t="s">
        <v>0</v>
      </c>
      <c r="P367">
        <v>290</v>
      </c>
      <c r="Q367">
        <v>3</v>
      </c>
      <c r="R367">
        <v>24</v>
      </c>
      <c r="S367">
        <v>39</v>
      </c>
      <c r="Y367">
        <v>19</v>
      </c>
      <c r="Z367">
        <v>0</v>
      </c>
      <c r="AA367">
        <v>1</v>
      </c>
      <c r="AB367">
        <v>0</v>
      </c>
    </row>
    <row r="368" spans="1:28" x14ac:dyDescent="0.3">
      <c r="A368" t="s">
        <v>1316</v>
      </c>
      <c r="B368" t="s">
        <v>1223</v>
      </c>
      <c r="C368" t="s">
        <v>1294</v>
      </c>
      <c r="D368">
        <v>2015</v>
      </c>
      <c r="E368">
        <v>2</v>
      </c>
      <c r="F368" s="1">
        <v>42109</v>
      </c>
      <c r="G368" t="s">
        <v>58</v>
      </c>
      <c r="H368">
        <v>45</v>
      </c>
      <c r="I368" t="s">
        <v>1</v>
      </c>
      <c r="J368" t="s">
        <v>1</v>
      </c>
      <c r="K368" t="s">
        <v>1</v>
      </c>
      <c r="L368" t="s">
        <v>0</v>
      </c>
      <c r="M368" s="1">
        <v>42225</v>
      </c>
      <c r="N368">
        <v>803</v>
      </c>
      <c r="W368">
        <v>68</v>
      </c>
    </row>
    <row r="369" spans="1:28" x14ac:dyDescent="0.3">
      <c r="A369" t="s">
        <v>1316</v>
      </c>
      <c r="B369" t="s">
        <v>1223</v>
      </c>
      <c r="C369" t="s">
        <v>1294</v>
      </c>
      <c r="D369">
        <v>2015</v>
      </c>
      <c r="E369">
        <v>2</v>
      </c>
      <c r="F369" s="1">
        <v>42109</v>
      </c>
      <c r="G369" t="s">
        <v>58</v>
      </c>
      <c r="H369">
        <v>45</v>
      </c>
      <c r="I369" t="s">
        <v>1</v>
      </c>
      <c r="J369" t="s">
        <v>1</v>
      </c>
      <c r="K369" t="s">
        <v>1</v>
      </c>
      <c r="L369" t="s">
        <v>0</v>
      </c>
      <c r="P369">
        <v>263</v>
      </c>
      <c r="Q369">
        <v>3</v>
      </c>
      <c r="R369">
        <v>23</v>
      </c>
      <c r="S369">
        <v>41</v>
      </c>
      <c r="Y369">
        <v>23</v>
      </c>
      <c r="Z369">
        <v>0</v>
      </c>
      <c r="AA369">
        <v>1</v>
      </c>
      <c r="AB369">
        <v>0</v>
      </c>
    </row>
    <row r="370" spans="1:28" x14ac:dyDescent="0.3">
      <c r="A370" t="s">
        <v>1315</v>
      </c>
      <c r="B370" t="s">
        <v>1223</v>
      </c>
      <c r="C370" t="s">
        <v>1294</v>
      </c>
      <c r="D370">
        <v>2015</v>
      </c>
      <c r="E370">
        <v>2</v>
      </c>
      <c r="F370" s="1">
        <v>42109</v>
      </c>
      <c r="G370" t="s">
        <v>14</v>
      </c>
      <c r="H370">
        <v>45</v>
      </c>
      <c r="I370" t="s">
        <v>1</v>
      </c>
      <c r="J370" t="s">
        <v>1</v>
      </c>
      <c r="K370" t="s">
        <v>1</v>
      </c>
      <c r="L370" t="s">
        <v>0</v>
      </c>
      <c r="M370" s="1">
        <v>42208</v>
      </c>
      <c r="N370">
        <v>595</v>
      </c>
      <c r="W370">
        <v>73</v>
      </c>
    </row>
    <row r="371" spans="1:28" x14ac:dyDescent="0.3">
      <c r="A371" t="s">
        <v>1315</v>
      </c>
      <c r="B371" t="s">
        <v>1223</v>
      </c>
      <c r="C371" t="s">
        <v>1294</v>
      </c>
      <c r="D371">
        <v>2015</v>
      </c>
      <c r="E371">
        <v>2</v>
      </c>
      <c r="F371" s="1">
        <v>42109</v>
      </c>
      <c r="G371" t="s">
        <v>14</v>
      </c>
      <c r="H371">
        <v>45</v>
      </c>
      <c r="I371" t="s">
        <v>1</v>
      </c>
      <c r="J371" t="s">
        <v>1</v>
      </c>
      <c r="K371" t="s">
        <v>1</v>
      </c>
      <c r="L371" t="s">
        <v>0</v>
      </c>
      <c r="P371">
        <v>255</v>
      </c>
      <c r="Q371">
        <v>3</v>
      </c>
      <c r="R371">
        <v>24</v>
      </c>
      <c r="S371">
        <v>41</v>
      </c>
      <c r="Y371">
        <v>11</v>
      </c>
      <c r="Z371">
        <v>0</v>
      </c>
      <c r="AA371">
        <v>0</v>
      </c>
      <c r="AB371">
        <v>0</v>
      </c>
    </row>
    <row r="372" spans="1:28" x14ac:dyDescent="0.3">
      <c r="A372" t="s">
        <v>1314</v>
      </c>
      <c r="B372" t="s">
        <v>1223</v>
      </c>
      <c r="C372" t="s">
        <v>1294</v>
      </c>
      <c r="D372">
        <v>2015</v>
      </c>
      <c r="E372">
        <v>2</v>
      </c>
      <c r="F372" s="1">
        <v>42109</v>
      </c>
      <c r="G372" t="s">
        <v>102</v>
      </c>
      <c r="H372">
        <v>45</v>
      </c>
      <c r="I372" t="s">
        <v>1</v>
      </c>
      <c r="J372" t="s">
        <v>1</v>
      </c>
      <c r="K372" t="s">
        <v>1</v>
      </c>
      <c r="L372" t="s">
        <v>0</v>
      </c>
      <c r="M372" s="1">
        <v>42219</v>
      </c>
      <c r="N372">
        <v>960</v>
      </c>
      <c r="W372">
        <v>50</v>
      </c>
    </row>
    <row r="373" spans="1:28" x14ac:dyDescent="0.3">
      <c r="A373" t="s">
        <v>1314</v>
      </c>
      <c r="B373" t="s">
        <v>1223</v>
      </c>
      <c r="C373" t="s">
        <v>1294</v>
      </c>
      <c r="D373">
        <v>2015</v>
      </c>
      <c r="E373">
        <v>2</v>
      </c>
      <c r="F373" s="1">
        <v>42109</v>
      </c>
      <c r="G373" t="s">
        <v>102</v>
      </c>
      <c r="H373">
        <v>45</v>
      </c>
      <c r="I373" t="s">
        <v>1</v>
      </c>
      <c r="J373" t="s">
        <v>1</v>
      </c>
      <c r="K373" t="s">
        <v>1</v>
      </c>
      <c r="L373" t="s">
        <v>0</v>
      </c>
      <c r="P373">
        <v>307</v>
      </c>
      <c r="Q373">
        <v>3</v>
      </c>
      <c r="R373">
        <v>21</v>
      </c>
      <c r="S373">
        <v>42</v>
      </c>
      <c r="Y373">
        <v>14</v>
      </c>
      <c r="Z373">
        <v>0</v>
      </c>
      <c r="AA373">
        <v>0</v>
      </c>
      <c r="AB373">
        <v>0</v>
      </c>
    </row>
    <row r="374" spans="1:28" x14ac:dyDescent="0.3">
      <c r="A374" t="s">
        <v>1313</v>
      </c>
      <c r="B374" t="s">
        <v>1223</v>
      </c>
      <c r="C374" t="s">
        <v>1294</v>
      </c>
      <c r="D374">
        <v>2015</v>
      </c>
      <c r="E374">
        <v>2</v>
      </c>
      <c r="F374" s="1">
        <v>42109</v>
      </c>
      <c r="G374" t="s">
        <v>527</v>
      </c>
      <c r="H374">
        <v>45</v>
      </c>
      <c r="I374" t="s">
        <v>1</v>
      </c>
      <c r="J374" t="s">
        <v>1</v>
      </c>
      <c r="K374" t="s">
        <v>1</v>
      </c>
      <c r="L374" t="s">
        <v>0</v>
      </c>
      <c r="M374" s="1">
        <v>42223</v>
      </c>
      <c r="N374">
        <v>1035</v>
      </c>
      <c r="W374">
        <v>37</v>
      </c>
    </row>
    <row r="375" spans="1:28" x14ac:dyDescent="0.3">
      <c r="A375" t="s">
        <v>1313</v>
      </c>
      <c r="B375" t="s">
        <v>1223</v>
      </c>
      <c r="C375" t="s">
        <v>1294</v>
      </c>
      <c r="D375">
        <v>2015</v>
      </c>
      <c r="E375">
        <v>2</v>
      </c>
      <c r="F375" s="1">
        <v>42109</v>
      </c>
      <c r="G375" t="s">
        <v>527</v>
      </c>
      <c r="H375">
        <v>45</v>
      </c>
      <c r="I375" t="s">
        <v>1</v>
      </c>
      <c r="J375" t="s">
        <v>1</v>
      </c>
      <c r="K375" t="s">
        <v>1</v>
      </c>
      <c r="L375" t="s">
        <v>0</v>
      </c>
      <c r="P375">
        <v>300</v>
      </c>
      <c r="Q375">
        <v>3</v>
      </c>
      <c r="R375">
        <v>22</v>
      </c>
      <c r="S375">
        <v>40</v>
      </c>
      <c r="Y375">
        <v>14</v>
      </c>
      <c r="Z375">
        <v>0</v>
      </c>
      <c r="AA375">
        <v>1</v>
      </c>
      <c r="AB375">
        <v>1</v>
      </c>
    </row>
    <row r="376" spans="1:28" x14ac:dyDescent="0.3">
      <c r="A376" t="s">
        <v>1312</v>
      </c>
      <c r="B376" t="s">
        <v>1223</v>
      </c>
      <c r="C376" t="s">
        <v>1294</v>
      </c>
      <c r="D376">
        <v>2015</v>
      </c>
      <c r="E376">
        <v>2</v>
      </c>
      <c r="F376" s="1">
        <v>42109</v>
      </c>
      <c r="G376" t="s">
        <v>55</v>
      </c>
      <c r="H376">
        <v>45</v>
      </c>
      <c r="I376" t="s">
        <v>1</v>
      </c>
      <c r="J376" t="s">
        <v>1</v>
      </c>
      <c r="K376" t="s">
        <v>1</v>
      </c>
      <c r="L376" t="s">
        <v>0</v>
      </c>
      <c r="M376" s="1">
        <v>42227</v>
      </c>
      <c r="N376">
        <v>1033</v>
      </c>
      <c r="W376">
        <v>61</v>
      </c>
    </row>
    <row r="377" spans="1:28" x14ac:dyDescent="0.3">
      <c r="A377" t="s">
        <v>1312</v>
      </c>
      <c r="B377" t="s">
        <v>1223</v>
      </c>
      <c r="C377" t="s">
        <v>1294</v>
      </c>
      <c r="D377">
        <v>2015</v>
      </c>
      <c r="E377">
        <v>2</v>
      </c>
      <c r="F377" s="1">
        <v>42109</v>
      </c>
      <c r="G377" t="s">
        <v>55</v>
      </c>
      <c r="H377">
        <v>45</v>
      </c>
      <c r="I377" t="s">
        <v>1</v>
      </c>
      <c r="J377" t="s">
        <v>1</v>
      </c>
      <c r="K377" t="s">
        <v>1</v>
      </c>
      <c r="L377" t="s">
        <v>0</v>
      </c>
      <c r="P377">
        <v>302</v>
      </c>
      <c r="Q377">
        <v>3</v>
      </c>
      <c r="R377">
        <v>23</v>
      </c>
      <c r="S377">
        <v>41</v>
      </c>
      <c r="Y377">
        <v>14</v>
      </c>
      <c r="Z377">
        <v>0</v>
      </c>
      <c r="AA377">
        <v>0</v>
      </c>
      <c r="AB377">
        <v>0</v>
      </c>
    </row>
    <row r="378" spans="1:28" x14ac:dyDescent="0.3">
      <c r="A378" t="s">
        <v>1311</v>
      </c>
      <c r="B378" t="s">
        <v>1223</v>
      </c>
      <c r="C378" t="s">
        <v>1294</v>
      </c>
      <c r="D378">
        <v>2015</v>
      </c>
      <c r="E378">
        <v>2</v>
      </c>
      <c r="F378" s="1">
        <v>42109</v>
      </c>
      <c r="G378" t="s">
        <v>53</v>
      </c>
      <c r="H378">
        <v>45</v>
      </c>
      <c r="I378" t="s">
        <v>1</v>
      </c>
      <c r="J378" t="s">
        <v>1</v>
      </c>
      <c r="K378" t="s">
        <v>1</v>
      </c>
      <c r="L378" t="s">
        <v>0</v>
      </c>
      <c r="M378" s="1">
        <v>42220</v>
      </c>
      <c r="N378">
        <v>1038</v>
      </c>
      <c r="W378">
        <v>68</v>
      </c>
    </row>
    <row r="379" spans="1:28" x14ac:dyDescent="0.3">
      <c r="A379" t="s">
        <v>1311</v>
      </c>
      <c r="B379" t="s">
        <v>1223</v>
      </c>
      <c r="C379" t="s">
        <v>1294</v>
      </c>
      <c r="D379">
        <v>2015</v>
      </c>
      <c r="E379">
        <v>2</v>
      </c>
      <c r="F379" s="1">
        <v>42109</v>
      </c>
      <c r="G379" t="s">
        <v>53</v>
      </c>
      <c r="H379">
        <v>45</v>
      </c>
      <c r="I379" t="s">
        <v>1</v>
      </c>
      <c r="J379" t="s">
        <v>1</v>
      </c>
      <c r="K379" t="s">
        <v>1</v>
      </c>
      <c r="L379" t="s">
        <v>0</v>
      </c>
      <c r="P379">
        <v>281</v>
      </c>
      <c r="Q379">
        <v>3</v>
      </c>
      <c r="R379">
        <v>24</v>
      </c>
      <c r="S379">
        <v>42</v>
      </c>
      <c r="Y379">
        <v>11</v>
      </c>
      <c r="Z379">
        <v>0</v>
      </c>
      <c r="AA379">
        <v>1</v>
      </c>
      <c r="AB379">
        <v>0</v>
      </c>
    </row>
    <row r="380" spans="1:28" x14ac:dyDescent="0.3">
      <c r="A380" t="s">
        <v>1310</v>
      </c>
      <c r="B380" t="s">
        <v>1223</v>
      </c>
      <c r="C380" t="s">
        <v>1294</v>
      </c>
      <c r="D380">
        <v>2015</v>
      </c>
      <c r="E380">
        <v>2</v>
      </c>
      <c r="F380" s="1">
        <v>42109</v>
      </c>
      <c r="G380" t="s">
        <v>243</v>
      </c>
      <c r="H380">
        <v>45</v>
      </c>
      <c r="I380" t="s">
        <v>1</v>
      </c>
      <c r="J380" t="s">
        <v>1</v>
      </c>
      <c r="K380" t="s">
        <v>1</v>
      </c>
      <c r="L380" t="s">
        <v>0</v>
      </c>
      <c r="M380" s="1">
        <v>42231</v>
      </c>
      <c r="N380">
        <v>1140</v>
      </c>
      <c r="W380">
        <v>27</v>
      </c>
    </row>
    <row r="381" spans="1:28" x14ac:dyDescent="0.3">
      <c r="A381" t="s">
        <v>1310</v>
      </c>
      <c r="B381" t="s">
        <v>1223</v>
      </c>
      <c r="C381" t="s">
        <v>1294</v>
      </c>
      <c r="D381">
        <v>2015</v>
      </c>
      <c r="E381">
        <v>2</v>
      </c>
      <c r="F381" s="1">
        <v>42109</v>
      </c>
      <c r="G381" t="s">
        <v>243</v>
      </c>
      <c r="H381">
        <v>45</v>
      </c>
      <c r="I381" t="s">
        <v>1</v>
      </c>
      <c r="J381" t="s">
        <v>1</v>
      </c>
      <c r="K381" t="s">
        <v>1</v>
      </c>
      <c r="L381" t="s">
        <v>0</v>
      </c>
      <c r="P381">
        <v>315</v>
      </c>
      <c r="Q381">
        <v>4</v>
      </c>
      <c r="R381">
        <v>24</v>
      </c>
      <c r="S381">
        <v>43</v>
      </c>
      <c r="Y381">
        <v>7</v>
      </c>
      <c r="Z381">
        <v>0</v>
      </c>
      <c r="AA381">
        <v>1</v>
      </c>
      <c r="AB381">
        <v>0</v>
      </c>
    </row>
    <row r="382" spans="1:28" x14ac:dyDescent="0.3">
      <c r="A382" t="s">
        <v>1309</v>
      </c>
      <c r="B382" t="s">
        <v>1223</v>
      </c>
      <c r="C382" t="s">
        <v>1294</v>
      </c>
      <c r="D382">
        <v>2015</v>
      </c>
      <c r="E382">
        <v>2</v>
      </c>
      <c r="F382" s="1">
        <v>42109</v>
      </c>
      <c r="G382" t="s">
        <v>326</v>
      </c>
      <c r="H382">
        <v>45</v>
      </c>
      <c r="I382" t="s">
        <v>1</v>
      </c>
      <c r="J382" t="s">
        <v>1</v>
      </c>
      <c r="K382" t="s">
        <v>1</v>
      </c>
      <c r="L382" t="s">
        <v>0</v>
      </c>
      <c r="M382" s="1">
        <v>42229</v>
      </c>
      <c r="N382">
        <v>1175</v>
      </c>
      <c r="W382">
        <v>43</v>
      </c>
    </row>
    <row r="383" spans="1:28" x14ac:dyDescent="0.3">
      <c r="A383" t="s">
        <v>1309</v>
      </c>
      <c r="B383" t="s">
        <v>1223</v>
      </c>
      <c r="C383" t="s">
        <v>1294</v>
      </c>
      <c r="D383">
        <v>2015</v>
      </c>
      <c r="E383">
        <v>2</v>
      </c>
      <c r="F383" s="1">
        <v>42109</v>
      </c>
      <c r="G383" t="s">
        <v>326</v>
      </c>
      <c r="H383">
        <v>45</v>
      </c>
      <c r="I383" t="s">
        <v>1</v>
      </c>
      <c r="J383" t="s">
        <v>1</v>
      </c>
      <c r="K383" t="s">
        <v>1</v>
      </c>
      <c r="L383" t="s">
        <v>0</v>
      </c>
      <c r="P383">
        <v>305</v>
      </c>
      <c r="Q383">
        <v>3</v>
      </c>
      <c r="R383">
        <v>23</v>
      </c>
      <c r="S383">
        <v>42</v>
      </c>
      <c r="Y383">
        <v>19</v>
      </c>
      <c r="Z383">
        <v>0</v>
      </c>
      <c r="AA383">
        <v>1</v>
      </c>
      <c r="AB383">
        <v>1</v>
      </c>
    </row>
    <row r="384" spans="1:28" x14ac:dyDescent="0.3">
      <c r="A384" t="s">
        <v>1308</v>
      </c>
      <c r="B384" t="s">
        <v>1223</v>
      </c>
      <c r="C384" t="s">
        <v>1294</v>
      </c>
      <c r="D384">
        <v>2015</v>
      </c>
      <c r="E384">
        <v>2</v>
      </c>
      <c r="F384" s="1">
        <v>42109</v>
      </c>
      <c r="G384" t="s">
        <v>51</v>
      </c>
      <c r="H384">
        <v>45</v>
      </c>
      <c r="I384" t="s">
        <v>1</v>
      </c>
      <c r="J384" t="s">
        <v>1</v>
      </c>
      <c r="K384" t="s">
        <v>1</v>
      </c>
      <c r="L384" t="s">
        <v>0</v>
      </c>
      <c r="M384" s="1">
        <v>42234</v>
      </c>
      <c r="N384">
        <v>1165</v>
      </c>
      <c r="W384">
        <v>79</v>
      </c>
    </row>
    <row r="385" spans="1:28" x14ac:dyDescent="0.3">
      <c r="A385" t="s">
        <v>1308</v>
      </c>
      <c r="B385" t="s">
        <v>1223</v>
      </c>
      <c r="C385" t="s">
        <v>1294</v>
      </c>
      <c r="D385">
        <v>2015</v>
      </c>
      <c r="E385">
        <v>2</v>
      </c>
      <c r="F385" s="1">
        <v>42109</v>
      </c>
      <c r="G385" t="s">
        <v>51</v>
      </c>
      <c r="H385">
        <v>45</v>
      </c>
      <c r="I385" t="s">
        <v>1</v>
      </c>
      <c r="J385" t="s">
        <v>1</v>
      </c>
      <c r="K385" t="s">
        <v>1</v>
      </c>
      <c r="L385" t="s">
        <v>0</v>
      </c>
      <c r="P385">
        <v>307</v>
      </c>
      <c r="Q385">
        <v>4</v>
      </c>
      <c r="R385">
        <v>24</v>
      </c>
      <c r="S385">
        <v>42</v>
      </c>
      <c r="Y385">
        <v>6</v>
      </c>
      <c r="Z385">
        <v>0</v>
      </c>
      <c r="AA385">
        <v>0</v>
      </c>
      <c r="AB385">
        <v>0</v>
      </c>
    </row>
    <row r="386" spans="1:28" x14ac:dyDescent="0.3">
      <c r="A386" t="s">
        <v>1307</v>
      </c>
      <c r="B386" t="s">
        <v>1223</v>
      </c>
      <c r="C386" t="s">
        <v>1294</v>
      </c>
      <c r="D386">
        <v>2015</v>
      </c>
      <c r="E386">
        <v>2</v>
      </c>
      <c r="F386" s="1">
        <v>42109</v>
      </c>
      <c r="G386" t="s">
        <v>520</v>
      </c>
      <c r="H386">
        <v>45</v>
      </c>
      <c r="I386" t="s">
        <v>1</v>
      </c>
      <c r="J386" t="s">
        <v>1</v>
      </c>
      <c r="K386" t="s">
        <v>1</v>
      </c>
      <c r="L386" t="s">
        <v>0</v>
      </c>
      <c r="M386" s="1">
        <v>42216</v>
      </c>
      <c r="N386">
        <v>898</v>
      </c>
      <c r="W386">
        <v>44</v>
      </c>
    </row>
    <row r="387" spans="1:28" x14ac:dyDescent="0.3">
      <c r="A387" t="s">
        <v>1307</v>
      </c>
      <c r="B387" t="s">
        <v>1223</v>
      </c>
      <c r="C387" t="s">
        <v>1294</v>
      </c>
      <c r="D387">
        <v>2015</v>
      </c>
      <c r="E387">
        <v>2</v>
      </c>
      <c r="F387" s="1">
        <v>42109</v>
      </c>
      <c r="G387" t="s">
        <v>520</v>
      </c>
      <c r="H387">
        <v>45</v>
      </c>
      <c r="I387" t="s">
        <v>1</v>
      </c>
      <c r="J387" t="s">
        <v>1</v>
      </c>
      <c r="K387" t="s">
        <v>1</v>
      </c>
      <c r="L387" t="s">
        <v>0</v>
      </c>
      <c r="P387">
        <v>280</v>
      </c>
      <c r="Q387">
        <v>3</v>
      </c>
      <c r="R387">
        <v>22</v>
      </c>
      <c r="S387">
        <v>42</v>
      </c>
      <c r="Y387">
        <v>9</v>
      </c>
      <c r="Z387">
        <v>0</v>
      </c>
      <c r="AA387">
        <v>0</v>
      </c>
      <c r="AB387">
        <v>0</v>
      </c>
    </row>
    <row r="388" spans="1:28" x14ac:dyDescent="0.3">
      <c r="A388" t="s">
        <v>1306</v>
      </c>
      <c r="B388" t="s">
        <v>1223</v>
      </c>
      <c r="C388" t="s">
        <v>1294</v>
      </c>
      <c r="D388">
        <v>2015</v>
      </c>
      <c r="E388">
        <v>3</v>
      </c>
      <c r="F388" s="1">
        <v>42125</v>
      </c>
      <c r="G388" t="s">
        <v>38</v>
      </c>
      <c r="H388">
        <v>45</v>
      </c>
      <c r="I388" t="s">
        <v>1</v>
      </c>
      <c r="J388" t="s">
        <v>1</v>
      </c>
      <c r="K388" t="s">
        <v>1</v>
      </c>
      <c r="L388" t="s">
        <v>0</v>
      </c>
      <c r="M388" s="1">
        <v>42240</v>
      </c>
      <c r="N388">
        <v>985</v>
      </c>
      <c r="W388">
        <v>33</v>
      </c>
    </row>
    <row r="389" spans="1:28" x14ac:dyDescent="0.3">
      <c r="A389" t="s">
        <v>1306</v>
      </c>
      <c r="B389" t="s">
        <v>1223</v>
      </c>
      <c r="C389" t="s">
        <v>1294</v>
      </c>
      <c r="D389">
        <v>2015</v>
      </c>
      <c r="E389">
        <v>3</v>
      </c>
      <c r="F389" s="1">
        <v>42125</v>
      </c>
      <c r="G389" t="s">
        <v>38</v>
      </c>
      <c r="H389">
        <v>45</v>
      </c>
      <c r="I389" t="s">
        <v>1</v>
      </c>
      <c r="J389" t="s">
        <v>1</v>
      </c>
      <c r="K389" t="s">
        <v>1</v>
      </c>
      <c r="L389" t="s">
        <v>0</v>
      </c>
      <c r="P389">
        <v>290</v>
      </c>
      <c r="Q389">
        <v>3</v>
      </c>
      <c r="R389">
        <v>23</v>
      </c>
      <c r="S389">
        <v>40</v>
      </c>
      <c r="Y389">
        <v>5</v>
      </c>
      <c r="Z389">
        <v>0</v>
      </c>
      <c r="AA389">
        <v>1</v>
      </c>
      <c r="AB389">
        <v>0</v>
      </c>
    </row>
    <row r="390" spans="1:28" x14ac:dyDescent="0.3">
      <c r="A390" t="s">
        <v>1305</v>
      </c>
      <c r="B390" t="s">
        <v>1223</v>
      </c>
      <c r="C390" t="s">
        <v>1294</v>
      </c>
      <c r="D390">
        <v>2015</v>
      </c>
      <c r="E390">
        <v>3</v>
      </c>
      <c r="F390" s="1">
        <v>42125</v>
      </c>
      <c r="G390" t="s">
        <v>61</v>
      </c>
      <c r="H390">
        <v>45</v>
      </c>
      <c r="I390" t="s">
        <v>1</v>
      </c>
      <c r="J390" t="s">
        <v>1</v>
      </c>
      <c r="K390" t="s">
        <v>1</v>
      </c>
      <c r="L390" t="s">
        <v>0</v>
      </c>
      <c r="M390" s="1">
        <v>42245</v>
      </c>
      <c r="N390">
        <v>895</v>
      </c>
      <c r="W390">
        <v>62</v>
      </c>
    </row>
    <row r="391" spans="1:28" x14ac:dyDescent="0.3">
      <c r="A391" t="s">
        <v>1305</v>
      </c>
      <c r="B391" t="s">
        <v>1223</v>
      </c>
      <c r="C391" t="s">
        <v>1294</v>
      </c>
      <c r="D391">
        <v>2015</v>
      </c>
      <c r="E391">
        <v>3</v>
      </c>
      <c r="F391" s="1">
        <v>42125</v>
      </c>
      <c r="G391" t="s">
        <v>61</v>
      </c>
      <c r="H391">
        <v>45</v>
      </c>
      <c r="I391" t="s">
        <v>1</v>
      </c>
      <c r="J391" t="s">
        <v>1</v>
      </c>
      <c r="K391" t="s">
        <v>1</v>
      </c>
      <c r="L391" t="s">
        <v>0</v>
      </c>
      <c r="P391">
        <v>274</v>
      </c>
      <c r="Q391">
        <v>3</v>
      </c>
      <c r="R391">
        <v>24</v>
      </c>
      <c r="S391">
        <v>39</v>
      </c>
      <c r="Y391">
        <v>11</v>
      </c>
      <c r="Z391">
        <v>0</v>
      </c>
      <c r="AA391">
        <v>1</v>
      </c>
      <c r="AB391">
        <v>1</v>
      </c>
    </row>
    <row r="392" spans="1:28" x14ac:dyDescent="0.3">
      <c r="A392" t="s">
        <v>1304</v>
      </c>
      <c r="B392" t="s">
        <v>1223</v>
      </c>
      <c r="C392" t="s">
        <v>1294</v>
      </c>
      <c r="D392">
        <v>2015</v>
      </c>
      <c r="E392">
        <v>3</v>
      </c>
      <c r="F392" s="1">
        <v>42125</v>
      </c>
      <c r="G392" t="s">
        <v>58</v>
      </c>
      <c r="H392">
        <v>45</v>
      </c>
      <c r="I392" t="s">
        <v>1</v>
      </c>
      <c r="J392" t="s">
        <v>1</v>
      </c>
      <c r="K392" t="s">
        <v>1</v>
      </c>
      <c r="L392" t="s">
        <v>0</v>
      </c>
      <c r="M392" s="1">
        <v>42244</v>
      </c>
      <c r="N392">
        <v>723</v>
      </c>
      <c r="W392">
        <v>70</v>
      </c>
    </row>
    <row r="393" spans="1:28" x14ac:dyDescent="0.3">
      <c r="A393" t="s">
        <v>1304</v>
      </c>
      <c r="B393" t="s">
        <v>1223</v>
      </c>
      <c r="C393" t="s">
        <v>1294</v>
      </c>
      <c r="D393">
        <v>2015</v>
      </c>
      <c r="E393">
        <v>3</v>
      </c>
      <c r="F393" s="1">
        <v>42125</v>
      </c>
      <c r="G393" t="s">
        <v>58</v>
      </c>
      <c r="H393">
        <v>45</v>
      </c>
      <c r="I393" t="s">
        <v>1</v>
      </c>
      <c r="J393" t="s">
        <v>1</v>
      </c>
      <c r="K393" t="s">
        <v>1</v>
      </c>
      <c r="L393" t="s">
        <v>0</v>
      </c>
      <c r="P393">
        <v>229</v>
      </c>
      <c r="Q393">
        <v>3</v>
      </c>
      <c r="R393">
        <v>26</v>
      </c>
      <c r="S393">
        <v>41</v>
      </c>
      <c r="Y393">
        <v>6</v>
      </c>
      <c r="Z393">
        <v>0</v>
      </c>
      <c r="AA393">
        <v>1</v>
      </c>
      <c r="AB393">
        <v>0</v>
      </c>
    </row>
    <row r="394" spans="1:28" x14ac:dyDescent="0.3">
      <c r="A394" t="s">
        <v>1303</v>
      </c>
      <c r="B394" t="s">
        <v>1223</v>
      </c>
      <c r="C394" t="s">
        <v>1294</v>
      </c>
      <c r="D394">
        <v>2015</v>
      </c>
      <c r="E394">
        <v>3</v>
      </c>
      <c r="F394" s="1">
        <v>42125</v>
      </c>
      <c r="G394" t="s">
        <v>14</v>
      </c>
      <c r="H394">
        <v>45</v>
      </c>
      <c r="I394" t="s">
        <v>1</v>
      </c>
      <c r="J394" t="s">
        <v>1</v>
      </c>
      <c r="K394" t="s">
        <v>1</v>
      </c>
      <c r="L394" t="s">
        <v>0</v>
      </c>
      <c r="M394" s="1">
        <v>42232</v>
      </c>
      <c r="N394">
        <v>705</v>
      </c>
      <c r="W394">
        <v>31</v>
      </c>
    </row>
    <row r="395" spans="1:28" x14ac:dyDescent="0.3">
      <c r="A395" t="s">
        <v>1303</v>
      </c>
      <c r="B395" t="s">
        <v>1223</v>
      </c>
      <c r="C395" t="s">
        <v>1294</v>
      </c>
      <c r="D395">
        <v>2015</v>
      </c>
      <c r="E395">
        <v>3</v>
      </c>
      <c r="F395" s="1">
        <v>42125</v>
      </c>
      <c r="G395" t="s">
        <v>14</v>
      </c>
      <c r="H395">
        <v>45</v>
      </c>
      <c r="I395" t="s">
        <v>1</v>
      </c>
      <c r="J395" t="s">
        <v>1</v>
      </c>
      <c r="K395" t="s">
        <v>1</v>
      </c>
      <c r="L395" t="s">
        <v>0</v>
      </c>
      <c r="P395">
        <v>225</v>
      </c>
      <c r="Q395">
        <v>3</v>
      </c>
      <c r="R395">
        <v>30</v>
      </c>
      <c r="S395">
        <v>37</v>
      </c>
      <c r="Y395">
        <v>6</v>
      </c>
      <c r="Z395">
        <v>0</v>
      </c>
      <c r="AA395">
        <v>4</v>
      </c>
      <c r="AB395">
        <v>3</v>
      </c>
    </row>
    <row r="396" spans="1:28" x14ac:dyDescent="0.3">
      <c r="A396" t="s">
        <v>1302</v>
      </c>
      <c r="B396" t="s">
        <v>1223</v>
      </c>
      <c r="C396" t="s">
        <v>1294</v>
      </c>
      <c r="D396">
        <v>2015</v>
      </c>
      <c r="E396">
        <v>3</v>
      </c>
      <c r="F396" s="1">
        <v>42125</v>
      </c>
      <c r="G396" t="s">
        <v>102</v>
      </c>
      <c r="H396">
        <v>45</v>
      </c>
      <c r="I396" t="s">
        <v>1</v>
      </c>
      <c r="J396" t="s">
        <v>1</v>
      </c>
      <c r="K396" t="s">
        <v>1</v>
      </c>
      <c r="L396" t="s">
        <v>0</v>
      </c>
      <c r="M396" s="1">
        <v>42240</v>
      </c>
      <c r="N396">
        <v>1015</v>
      </c>
      <c r="W396">
        <v>43</v>
      </c>
    </row>
    <row r="397" spans="1:28" x14ac:dyDescent="0.3">
      <c r="A397" t="s">
        <v>1302</v>
      </c>
      <c r="B397" t="s">
        <v>1223</v>
      </c>
      <c r="C397" t="s">
        <v>1294</v>
      </c>
      <c r="D397">
        <v>2015</v>
      </c>
      <c r="E397">
        <v>3</v>
      </c>
      <c r="F397" s="1">
        <v>42125</v>
      </c>
      <c r="G397" t="s">
        <v>102</v>
      </c>
      <c r="H397">
        <v>45</v>
      </c>
      <c r="I397" t="s">
        <v>1</v>
      </c>
      <c r="J397" t="s">
        <v>1</v>
      </c>
      <c r="K397" t="s">
        <v>1</v>
      </c>
      <c r="L397" t="s">
        <v>0</v>
      </c>
      <c r="P397">
        <v>317</v>
      </c>
      <c r="Q397">
        <v>3</v>
      </c>
      <c r="R397">
        <v>22</v>
      </c>
      <c r="S397">
        <v>42</v>
      </c>
      <c r="Y397">
        <v>15</v>
      </c>
      <c r="Z397">
        <v>0</v>
      </c>
      <c r="AA397">
        <v>0</v>
      </c>
      <c r="AB397">
        <v>0</v>
      </c>
    </row>
    <row r="398" spans="1:28" x14ac:dyDescent="0.3">
      <c r="A398" t="s">
        <v>1301</v>
      </c>
      <c r="B398" t="s">
        <v>1223</v>
      </c>
      <c r="C398" t="s">
        <v>1294</v>
      </c>
      <c r="D398">
        <v>2015</v>
      </c>
      <c r="E398">
        <v>3</v>
      </c>
      <c r="F398" s="1">
        <v>42125</v>
      </c>
      <c r="G398" t="s">
        <v>527</v>
      </c>
      <c r="H398">
        <v>45</v>
      </c>
      <c r="I398" t="s">
        <v>1</v>
      </c>
      <c r="J398" t="s">
        <v>1</v>
      </c>
      <c r="K398" t="s">
        <v>1</v>
      </c>
      <c r="L398" t="s">
        <v>0</v>
      </c>
      <c r="M398" s="1">
        <v>42240</v>
      </c>
      <c r="N398">
        <v>1097</v>
      </c>
      <c r="W398">
        <v>121</v>
      </c>
    </row>
    <row r="399" spans="1:28" x14ac:dyDescent="0.3">
      <c r="A399" t="s">
        <v>1301</v>
      </c>
      <c r="B399" t="s">
        <v>1223</v>
      </c>
      <c r="C399" t="s">
        <v>1294</v>
      </c>
      <c r="D399">
        <v>2015</v>
      </c>
      <c r="E399">
        <v>3</v>
      </c>
      <c r="F399" s="1">
        <v>42125</v>
      </c>
      <c r="G399" t="s">
        <v>527</v>
      </c>
      <c r="H399">
        <v>45</v>
      </c>
      <c r="I399" t="s">
        <v>1</v>
      </c>
      <c r="J399" t="s">
        <v>1</v>
      </c>
      <c r="K399" t="s">
        <v>1</v>
      </c>
      <c r="L399" t="s">
        <v>0</v>
      </c>
      <c r="P399">
        <v>339</v>
      </c>
      <c r="Q399">
        <v>3</v>
      </c>
      <c r="R399">
        <v>23</v>
      </c>
      <c r="S399">
        <v>41</v>
      </c>
      <c r="Y399">
        <v>11</v>
      </c>
      <c r="Z399">
        <v>0</v>
      </c>
      <c r="AA399">
        <v>0</v>
      </c>
      <c r="AB399">
        <v>0</v>
      </c>
    </row>
    <row r="400" spans="1:28" x14ac:dyDescent="0.3">
      <c r="A400" t="s">
        <v>1300</v>
      </c>
      <c r="B400" t="s">
        <v>1223</v>
      </c>
      <c r="C400" t="s">
        <v>1294</v>
      </c>
      <c r="D400">
        <v>2015</v>
      </c>
      <c r="E400">
        <v>3</v>
      </c>
      <c r="F400" s="1">
        <v>42125</v>
      </c>
      <c r="G400" t="s">
        <v>55</v>
      </c>
      <c r="H400">
        <v>45</v>
      </c>
      <c r="I400" t="s">
        <v>1</v>
      </c>
      <c r="J400" t="s">
        <v>1</v>
      </c>
      <c r="K400" t="s">
        <v>1</v>
      </c>
      <c r="L400" t="s">
        <v>0</v>
      </c>
      <c r="M400" s="1">
        <v>42240</v>
      </c>
      <c r="N400">
        <v>940</v>
      </c>
      <c r="W400">
        <v>142</v>
      </c>
    </row>
    <row r="401" spans="1:28" x14ac:dyDescent="0.3">
      <c r="A401" t="s">
        <v>1300</v>
      </c>
      <c r="B401" t="s">
        <v>1223</v>
      </c>
      <c r="C401" t="s">
        <v>1294</v>
      </c>
      <c r="D401">
        <v>2015</v>
      </c>
      <c r="E401">
        <v>3</v>
      </c>
      <c r="F401" s="1">
        <v>42125</v>
      </c>
      <c r="G401" t="s">
        <v>55</v>
      </c>
      <c r="H401">
        <v>45</v>
      </c>
      <c r="I401" t="s">
        <v>1</v>
      </c>
      <c r="J401" t="s">
        <v>1</v>
      </c>
      <c r="K401" t="s">
        <v>1</v>
      </c>
      <c r="L401" t="s">
        <v>0</v>
      </c>
      <c r="P401">
        <v>259</v>
      </c>
      <c r="Q401">
        <v>3</v>
      </c>
      <c r="R401">
        <v>25</v>
      </c>
      <c r="S401">
        <v>41</v>
      </c>
      <c r="Y401">
        <v>32</v>
      </c>
      <c r="Z401">
        <v>0</v>
      </c>
      <c r="AA401">
        <v>1</v>
      </c>
      <c r="AB401">
        <v>0</v>
      </c>
    </row>
    <row r="402" spans="1:28" x14ac:dyDescent="0.3">
      <c r="A402" t="s">
        <v>1300</v>
      </c>
      <c r="B402" t="s">
        <v>1223</v>
      </c>
      <c r="C402" t="s">
        <v>1294</v>
      </c>
      <c r="D402">
        <v>2015</v>
      </c>
      <c r="E402">
        <v>3</v>
      </c>
      <c r="F402" s="1">
        <v>42125</v>
      </c>
      <c r="G402" t="s">
        <v>55</v>
      </c>
      <c r="H402">
        <v>45</v>
      </c>
      <c r="I402" t="s">
        <v>1</v>
      </c>
      <c r="J402" t="s">
        <v>1</v>
      </c>
      <c r="K402" t="s">
        <v>1</v>
      </c>
      <c r="L402" t="s">
        <v>0</v>
      </c>
    </row>
    <row r="403" spans="1:28" x14ac:dyDescent="0.3">
      <c r="A403" t="s">
        <v>1299</v>
      </c>
      <c r="B403" t="s">
        <v>1223</v>
      </c>
      <c r="C403" t="s">
        <v>1294</v>
      </c>
      <c r="D403">
        <v>2015</v>
      </c>
      <c r="E403">
        <v>3</v>
      </c>
      <c r="F403" s="1">
        <v>42125</v>
      </c>
      <c r="G403" t="s">
        <v>53</v>
      </c>
      <c r="H403">
        <v>45</v>
      </c>
      <c r="I403" t="s">
        <v>1</v>
      </c>
      <c r="J403" t="s">
        <v>1</v>
      </c>
      <c r="K403" t="s">
        <v>1</v>
      </c>
      <c r="L403" t="s">
        <v>0</v>
      </c>
      <c r="M403" s="1">
        <v>42240</v>
      </c>
      <c r="N403">
        <v>1105</v>
      </c>
      <c r="W403">
        <v>84</v>
      </c>
    </row>
    <row r="404" spans="1:28" x14ac:dyDescent="0.3">
      <c r="A404" t="s">
        <v>1299</v>
      </c>
      <c r="B404" t="s">
        <v>1223</v>
      </c>
      <c r="C404" t="s">
        <v>1294</v>
      </c>
      <c r="D404">
        <v>2015</v>
      </c>
      <c r="E404">
        <v>3</v>
      </c>
      <c r="F404" s="1">
        <v>42125</v>
      </c>
      <c r="G404" t="s">
        <v>53</v>
      </c>
      <c r="H404">
        <v>45</v>
      </c>
      <c r="I404" t="s">
        <v>1</v>
      </c>
      <c r="J404" t="s">
        <v>1</v>
      </c>
      <c r="K404" t="s">
        <v>1</v>
      </c>
      <c r="L404" t="s">
        <v>0</v>
      </c>
      <c r="P404">
        <v>282</v>
      </c>
      <c r="Q404">
        <v>3</v>
      </c>
      <c r="R404">
        <v>25</v>
      </c>
      <c r="S404">
        <v>43</v>
      </c>
      <c r="Y404">
        <v>19</v>
      </c>
      <c r="Z404">
        <v>0</v>
      </c>
      <c r="AA404">
        <v>1</v>
      </c>
      <c r="AB404">
        <v>0</v>
      </c>
    </row>
    <row r="405" spans="1:28" x14ac:dyDescent="0.3">
      <c r="A405" t="s">
        <v>1298</v>
      </c>
      <c r="B405" t="s">
        <v>1223</v>
      </c>
      <c r="C405" t="s">
        <v>1294</v>
      </c>
      <c r="D405">
        <v>2015</v>
      </c>
      <c r="E405">
        <v>3</v>
      </c>
      <c r="F405" s="1">
        <v>42125</v>
      </c>
      <c r="G405" t="s">
        <v>243</v>
      </c>
      <c r="H405">
        <v>45</v>
      </c>
      <c r="I405" t="s">
        <v>1</v>
      </c>
      <c r="J405" t="s">
        <v>1</v>
      </c>
      <c r="K405" t="s">
        <v>1</v>
      </c>
      <c r="L405" t="s">
        <v>0</v>
      </c>
      <c r="M405" s="1">
        <v>42246</v>
      </c>
      <c r="N405">
        <v>958</v>
      </c>
      <c r="W405">
        <v>40</v>
      </c>
    </row>
    <row r="406" spans="1:28" x14ac:dyDescent="0.3">
      <c r="A406" t="s">
        <v>1298</v>
      </c>
      <c r="B406" t="s">
        <v>1223</v>
      </c>
      <c r="C406" t="s">
        <v>1294</v>
      </c>
      <c r="D406">
        <v>2015</v>
      </c>
      <c r="E406">
        <v>3</v>
      </c>
      <c r="F406" s="1">
        <v>42125</v>
      </c>
      <c r="G406" t="s">
        <v>243</v>
      </c>
      <c r="H406">
        <v>45</v>
      </c>
      <c r="I406" t="s">
        <v>1</v>
      </c>
      <c r="J406" t="s">
        <v>1</v>
      </c>
      <c r="K406" t="s">
        <v>1</v>
      </c>
      <c r="L406" t="s">
        <v>0</v>
      </c>
      <c r="P406">
        <v>292</v>
      </c>
      <c r="Q406">
        <v>3</v>
      </c>
      <c r="R406">
        <v>25</v>
      </c>
      <c r="S406">
        <v>44</v>
      </c>
      <c r="Y406">
        <v>13</v>
      </c>
      <c r="Z406">
        <v>0</v>
      </c>
      <c r="AA406">
        <v>0</v>
      </c>
      <c r="AB406">
        <v>0</v>
      </c>
    </row>
    <row r="407" spans="1:28" x14ac:dyDescent="0.3">
      <c r="A407" t="s">
        <v>1297</v>
      </c>
      <c r="B407" t="s">
        <v>1223</v>
      </c>
      <c r="C407" t="s">
        <v>1294</v>
      </c>
      <c r="D407">
        <v>2015</v>
      </c>
      <c r="E407">
        <v>3</v>
      </c>
      <c r="F407" s="1">
        <v>42125</v>
      </c>
      <c r="G407" t="s">
        <v>326</v>
      </c>
      <c r="H407">
        <v>45</v>
      </c>
      <c r="I407" t="s">
        <v>1</v>
      </c>
      <c r="J407" t="s">
        <v>1</v>
      </c>
      <c r="K407" t="s">
        <v>1</v>
      </c>
      <c r="L407" t="s">
        <v>0</v>
      </c>
      <c r="M407" s="1">
        <v>42244</v>
      </c>
      <c r="N407">
        <v>943</v>
      </c>
      <c r="W407">
        <v>38</v>
      </c>
    </row>
    <row r="408" spans="1:28" x14ac:dyDescent="0.3">
      <c r="A408" t="s">
        <v>1297</v>
      </c>
      <c r="B408" t="s">
        <v>1223</v>
      </c>
      <c r="C408" t="s">
        <v>1294</v>
      </c>
      <c r="D408">
        <v>2015</v>
      </c>
      <c r="E408">
        <v>3</v>
      </c>
      <c r="F408" s="1">
        <v>42125</v>
      </c>
      <c r="G408" t="s">
        <v>326</v>
      </c>
      <c r="H408">
        <v>45</v>
      </c>
      <c r="I408" t="s">
        <v>1</v>
      </c>
      <c r="J408" t="s">
        <v>1</v>
      </c>
      <c r="K408" t="s">
        <v>1</v>
      </c>
      <c r="L408" t="s">
        <v>0</v>
      </c>
      <c r="P408">
        <v>332</v>
      </c>
      <c r="Q408">
        <v>3</v>
      </c>
      <c r="R408">
        <v>23</v>
      </c>
      <c r="S408">
        <v>43</v>
      </c>
      <c r="Y408">
        <v>11</v>
      </c>
      <c r="Z408">
        <v>0</v>
      </c>
      <c r="AA408">
        <v>0</v>
      </c>
      <c r="AB408">
        <v>0</v>
      </c>
    </row>
    <row r="409" spans="1:28" x14ac:dyDescent="0.3">
      <c r="A409" t="s">
        <v>1296</v>
      </c>
      <c r="B409" t="s">
        <v>1223</v>
      </c>
      <c r="C409" t="s">
        <v>1294</v>
      </c>
      <c r="D409">
        <v>2015</v>
      </c>
      <c r="E409">
        <v>3</v>
      </c>
      <c r="F409" s="1">
        <v>42125</v>
      </c>
      <c r="G409" t="s">
        <v>51</v>
      </c>
      <c r="H409">
        <v>45</v>
      </c>
      <c r="I409" t="s">
        <v>1</v>
      </c>
      <c r="J409" t="s">
        <v>1</v>
      </c>
      <c r="K409" t="s">
        <v>1</v>
      </c>
      <c r="L409" t="s">
        <v>0</v>
      </c>
      <c r="M409" s="1">
        <v>42245</v>
      </c>
      <c r="N409">
        <v>785</v>
      </c>
      <c r="W409">
        <v>89</v>
      </c>
    </row>
    <row r="410" spans="1:28" x14ac:dyDescent="0.3">
      <c r="A410" t="s">
        <v>1296</v>
      </c>
      <c r="B410" t="s">
        <v>1223</v>
      </c>
      <c r="C410" t="s">
        <v>1294</v>
      </c>
      <c r="D410">
        <v>2015</v>
      </c>
      <c r="E410">
        <v>3</v>
      </c>
      <c r="F410" s="1">
        <v>42125</v>
      </c>
      <c r="G410" t="s">
        <v>51</v>
      </c>
      <c r="H410">
        <v>45</v>
      </c>
      <c r="I410" t="s">
        <v>1</v>
      </c>
      <c r="J410" t="s">
        <v>1</v>
      </c>
      <c r="K410" t="s">
        <v>1</v>
      </c>
      <c r="L410" t="s">
        <v>0</v>
      </c>
      <c r="P410">
        <v>262</v>
      </c>
      <c r="Q410">
        <v>3</v>
      </c>
      <c r="R410">
        <v>26</v>
      </c>
      <c r="S410">
        <v>41</v>
      </c>
      <c r="Y410">
        <v>23</v>
      </c>
      <c r="Z410">
        <v>0</v>
      </c>
      <c r="AA410">
        <v>1</v>
      </c>
      <c r="AB410">
        <v>0</v>
      </c>
    </row>
    <row r="411" spans="1:28" x14ac:dyDescent="0.3">
      <c r="A411" t="s">
        <v>1295</v>
      </c>
      <c r="B411" t="s">
        <v>1223</v>
      </c>
      <c r="C411" t="s">
        <v>1294</v>
      </c>
      <c r="D411">
        <v>2015</v>
      </c>
      <c r="E411">
        <v>3</v>
      </c>
      <c r="F411" s="1">
        <v>42125</v>
      </c>
      <c r="G411" t="s">
        <v>520</v>
      </c>
      <c r="H411">
        <v>45</v>
      </c>
      <c r="I411" t="s">
        <v>1</v>
      </c>
      <c r="J411" t="s">
        <v>1</v>
      </c>
      <c r="K411" t="s">
        <v>1</v>
      </c>
      <c r="L411" t="s">
        <v>0</v>
      </c>
      <c r="M411" s="1">
        <v>42231</v>
      </c>
      <c r="N411">
        <v>908</v>
      </c>
      <c r="W411">
        <v>27</v>
      </c>
    </row>
    <row r="412" spans="1:28" x14ac:dyDescent="0.3">
      <c r="A412" t="s">
        <v>1295</v>
      </c>
      <c r="B412" t="s">
        <v>1223</v>
      </c>
      <c r="C412" t="s">
        <v>1294</v>
      </c>
      <c r="D412">
        <v>2015</v>
      </c>
      <c r="E412">
        <v>3</v>
      </c>
      <c r="F412" s="1">
        <v>42125</v>
      </c>
      <c r="G412" t="s">
        <v>520</v>
      </c>
      <c r="H412">
        <v>45</v>
      </c>
      <c r="I412" t="s">
        <v>1</v>
      </c>
      <c r="J412" t="s">
        <v>1</v>
      </c>
      <c r="K412" t="s">
        <v>1</v>
      </c>
      <c r="L412" t="s">
        <v>0</v>
      </c>
      <c r="P412">
        <v>288</v>
      </c>
      <c r="Q412">
        <v>3</v>
      </c>
      <c r="R412">
        <v>24</v>
      </c>
      <c r="S412">
        <v>41</v>
      </c>
      <c r="Y412">
        <v>14</v>
      </c>
      <c r="Z412">
        <v>0</v>
      </c>
      <c r="AA412">
        <v>0</v>
      </c>
      <c r="AB412">
        <v>0</v>
      </c>
    </row>
    <row r="413" spans="1:28" x14ac:dyDescent="0.3">
      <c r="A413" t="s">
        <v>1293</v>
      </c>
      <c r="B413" t="s">
        <v>1223</v>
      </c>
      <c r="C413" t="s">
        <v>1257</v>
      </c>
      <c r="D413">
        <v>2016</v>
      </c>
      <c r="E413">
        <v>1</v>
      </c>
      <c r="F413" s="1">
        <v>42461</v>
      </c>
      <c r="G413" t="s">
        <v>38</v>
      </c>
      <c r="H413">
        <v>45</v>
      </c>
      <c r="I413" t="s">
        <v>1</v>
      </c>
      <c r="J413" t="s">
        <v>1</v>
      </c>
      <c r="K413" t="s">
        <v>1</v>
      </c>
      <c r="L413" t="s">
        <v>0</v>
      </c>
      <c r="M413" s="1">
        <v>42560</v>
      </c>
      <c r="N413">
        <v>622</v>
      </c>
      <c r="W413">
        <v>37</v>
      </c>
    </row>
    <row r="414" spans="1:28" x14ac:dyDescent="0.3">
      <c r="A414" t="s">
        <v>1293</v>
      </c>
      <c r="B414" t="s">
        <v>1223</v>
      </c>
      <c r="C414" t="s">
        <v>1257</v>
      </c>
      <c r="D414">
        <v>2016</v>
      </c>
      <c r="E414">
        <v>1</v>
      </c>
      <c r="F414" s="1">
        <v>42461</v>
      </c>
      <c r="G414" t="s">
        <v>38</v>
      </c>
      <c r="H414">
        <v>45</v>
      </c>
      <c r="I414" t="s">
        <v>1</v>
      </c>
      <c r="J414" t="s">
        <v>1</v>
      </c>
      <c r="K414" t="s">
        <v>1</v>
      </c>
      <c r="L414" t="s">
        <v>0</v>
      </c>
      <c r="N414">
        <v>1176</v>
      </c>
      <c r="P414">
        <v>313</v>
      </c>
      <c r="Q414">
        <v>4</v>
      </c>
      <c r="R414">
        <v>20</v>
      </c>
      <c r="S414">
        <v>45</v>
      </c>
      <c r="W414">
        <v>41</v>
      </c>
      <c r="Y414">
        <v>15</v>
      </c>
      <c r="Z414">
        <v>0</v>
      </c>
      <c r="AA414">
        <v>1</v>
      </c>
      <c r="AB414">
        <v>1</v>
      </c>
    </row>
    <row r="415" spans="1:28" x14ac:dyDescent="0.3">
      <c r="A415" t="s">
        <v>1292</v>
      </c>
      <c r="B415" t="s">
        <v>1223</v>
      </c>
      <c r="C415" t="s">
        <v>1257</v>
      </c>
      <c r="D415">
        <v>2016</v>
      </c>
      <c r="E415">
        <v>1</v>
      </c>
      <c r="F415" s="1">
        <v>42461</v>
      </c>
      <c r="G415" t="s">
        <v>61</v>
      </c>
      <c r="H415">
        <v>45</v>
      </c>
      <c r="I415" t="s">
        <v>1</v>
      </c>
      <c r="J415" t="s">
        <v>1</v>
      </c>
      <c r="K415" t="s">
        <v>1</v>
      </c>
      <c r="L415" t="s">
        <v>0</v>
      </c>
      <c r="M415" s="1">
        <v>42577</v>
      </c>
      <c r="N415">
        <v>702</v>
      </c>
      <c r="W415">
        <v>13</v>
      </c>
    </row>
    <row r="416" spans="1:28" x14ac:dyDescent="0.3">
      <c r="A416" t="s">
        <v>1292</v>
      </c>
      <c r="B416" t="s">
        <v>1223</v>
      </c>
      <c r="C416" t="s">
        <v>1257</v>
      </c>
      <c r="D416">
        <v>2016</v>
      </c>
      <c r="E416">
        <v>1</v>
      </c>
      <c r="F416" s="1">
        <v>42461</v>
      </c>
      <c r="G416" t="s">
        <v>61</v>
      </c>
      <c r="H416">
        <v>45</v>
      </c>
      <c r="I416" t="s">
        <v>1</v>
      </c>
      <c r="J416" t="s">
        <v>1</v>
      </c>
      <c r="K416" t="s">
        <v>1</v>
      </c>
      <c r="L416" t="s">
        <v>0</v>
      </c>
      <c r="N416">
        <v>1288</v>
      </c>
      <c r="P416">
        <v>296</v>
      </c>
      <c r="Q416">
        <v>4</v>
      </c>
      <c r="R416">
        <v>20</v>
      </c>
      <c r="S416">
        <v>46</v>
      </c>
      <c r="W416">
        <v>178</v>
      </c>
      <c r="Y416">
        <v>22</v>
      </c>
      <c r="Z416">
        <v>0</v>
      </c>
      <c r="AA416">
        <v>1</v>
      </c>
      <c r="AB416">
        <v>1</v>
      </c>
    </row>
    <row r="417" spans="1:28" x14ac:dyDescent="0.3">
      <c r="A417" t="s">
        <v>1291</v>
      </c>
      <c r="B417" t="s">
        <v>1223</v>
      </c>
      <c r="C417" t="s">
        <v>1257</v>
      </c>
      <c r="D417">
        <v>2016</v>
      </c>
      <c r="E417">
        <v>1</v>
      </c>
      <c r="F417" s="1">
        <v>42461</v>
      </c>
      <c r="G417" t="s">
        <v>20</v>
      </c>
      <c r="H417">
        <v>45</v>
      </c>
      <c r="I417" t="s">
        <v>1</v>
      </c>
      <c r="J417" t="s">
        <v>1</v>
      </c>
      <c r="K417" t="s">
        <v>1</v>
      </c>
      <c r="L417" t="s">
        <v>0</v>
      </c>
      <c r="M417" s="1">
        <v>42591</v>
      </c>
      <c r="N417">
        <v>732</v>
      </c>
      <c r="W417">
        <v>28</v>
      </c>
    </row>
    <row r="418" spans="1:28" x14ac:dyDescent="0.3">
      <c r="A418" t="s">
        <v>1291</v>
      </c>
      <c r="B418" t="s">
        <v>1223</v>
      </c>
      <c r="C418" t="s">
        <v>1257</v>
      </c>
      <c r="D418">
        <v>2016</v>
      </c>
      <c r="E418">
        <v>1</v>
      </c>
      <c r="F418" s="1">
        <v>42461</v>
      </c>
      <c r="G418" t="s">
        <v>20</v>
      </c>
      <c r="H418">
        <v>45</v>
      </c>
      <c r="I418" t="s">
        <v>1</v>
      </c>
      <c r="J418" t="s">
        <v>1</v>
      </c>
      <c r="K418" t="s">
        <v>1</v>
      </c>
      <c r="L418" t="s">
        <v>0</v>
      </c>
      <c r="N418">
        <v>1168</v>
      </c>
      <c r="P418">
        <v>313</v>
      </c>
      <c r="Q418">
        <v>4</v>
      </c>
      <c r="R418">
        <v>20</v>
      </c>
      <c r="S418">
        <v>45</v>
      </c>
      <c r="W418">
        <v>54</v>
      </c>
      <c r="Y418">
        <v>15</v>
      </c>
      <c r="Z418">
        <v>0</v>
      </c>
      <c r="AA418">
        <v>1</v>
      </c>
      <c r="AB418">
        <v>1</v>
      </c>
    </row>
    <row r="419" spans="1:28" x14ac:dyDescent="0.3">
      <c r="A419" t="s">
        <v>1290</v>
      </c>
      <c r="B419" t="s">
        <v>1223</v>
      </c>
      <c r="C419" t="s">
        <v>1257</v>
      </c>
      <c r="D419">
        <v>2016</v>
      </c>
      <c r="E419">
        <v>1</v>
      </c>
      <c r="F419" s="1">
        <v>42461</v>
      </c>
      <c r="G419" t="s">
        <v>58</v>
      </c>
      <c r="H419">
        <v>45</v>
      </c>
      <c r="I419" t="s">
        <v>1</v>
      </c>
      <c r="J419" t="s">
        <v>1</v>
      </c>
      <c r="K419" t="s">
        <v>1</v>
      </c>
      <c r="L419" t="s">
        <v>0</v>
      </c>
      <c r="M419" s="1">
        <v>42574</v>
      </c>
      <c r="N419">
        <v>529</v>
      </c>
      <c r="W419">
        <v>17</v>
      </c>
    </row>
    <row r="420" spans="1:28" x14ac:dyDescent="0.3">
      <c r="A420" t="s">
        <v>1290</v>
      </c>
      <c r="B420" t="s">
        <v>1223</v>
      </c>
      <c r="C420" t="s">
        <v>1257</v>
      </c>
      <c r="D420">
        <v>2016</v>
      </c>
      <c r="E420">
        <v>1</v>
      </c>
      <c r="F420" s="1">
        <v>42461</v>
      </c>
      <c r="G420" t="s">
        <v>58</v>
      </c>
      <c r="H420">
        <v>45</v>
      </c>
      <c r="I420" t="s">
        <v>1</v>
      </c>
      <c r="J420" t="s">
        <v>1</v>
      </c>
      <c r="K420" t="s">
        <v>1</v>
      </c>
      <c r="L420" t="s">
        <v>0</v>
      </c>
      <c r="N420">
        <v>1136</v>
      </c>
      <c r="P420">
        <v>299</v>
      </c>
      <c r="Q420">
        <v>4</v>
      </c>
      <c r="R420">
        <v>20</v>
      </c>
      <c r="S420">
        <v>46</v>
      </c>
      <c r="W420">
        <v>113</v>
      </c>
      <c r="Y420">
        <v>12</v>
      </c>
      <c r="Z420">
        <v>0</v>
      </c>
      <c r="AA420">
        <v>0</v>
      </c>
      <c r="AB420">
        <v>1</v>
      </c>
    </row>
    <row r="421" spans="1:28" x14ac:dyDescent="0.3">
      <c r="A421" t="s">
        <v>1289</v>
      </c>
      <c r="B421" t="s">
        <v>1223</v>
      </c>
      <c r="C421" t="s">
        <v>1257</v>
      </c>
      <c r="D421">
        <v>2016</v>
      </c>
      <c r="E421">
        <v>1</v>
      </c>
      <c r="F421" s="1">
        <v>42461</v>
      </c>
      <c r="G421" t="s">
        <v>14</v>
      </c>
      <c r="H421">
        <v>45</v>
      </c>
      <c r="I421" t="s">
        <v>1</v>
      </c>
      <c r="J421" t="s">
        <v>1</v>
      </c>
      <c r="K421" t="s">
        <v>1</v>
      </c>
      <c r="L421" t="s">
        <v>0</v>
      </c>
      <c r="M421" s="1">
        <v>42555</v>
      </c>
      <c r="N421">
        <v>458</v>
      </c>
      <c r="W421">
        <v>26</v>
      </c>
    </row>
    <row r="422" spans="1:28" x14ac:dyDescent="0.3">
      <c r="A422" t="s">
        <v>1289</v>
      </c>
      <c r="B422" t="s">
        <v>1223</v>
      </c>
      <c r="C422" t="s">
        <v>1257</v>
      </c>
      <c r="D422">
        <v>2016</v>
      </c>
      <c r="E422">
        <v>1</v>
      </c>
      <c r="F422" s="1">
        <v>42461</v>
      </c>
      <c r="G422" t="s">
        <v>14</v>
      </c>
      <c r="H422">
        <v>45</v>
      </c>
      <c r="I422" t="s">
        <v>1</v>
      </c>
      <c r="J422" t="s">
        <v>1</v>
      </c>
      <c r="K422" t="s">
        <v>1</v>
      </c>
      <c r="L422" t="s">
        <v>0</v>
      </c>
      <c r="N422">
        <v>1367</v>
      </c>
      <c r="P422">
        <v>307</v>
      </c>
      <c r="Q422">
        <v>4</v>
      </c>
      <c r="R422">
        <v>20</v>
      </c>
      <c r="S422">
        <v>46</v>
      </c>
      <c r="W422">
        <v>45</v>
      </c>
      <c r="Y422">
        <v>20</v>
      </c>
      <c r="Z422">
        <v>0</v>
      </c>
      <c r="AA422">
        <v>0</v>
      </c>
      <c r="AB422">
        <v>1</v>
      </c>
    </row>
    <row r="423" spans="1:28" x14ac:dyDescent="0.3">
      <c r="A423" t="s">
        <v>1288</v>
      </c>
      <c r="B423" t="s">
        <v>1223</v>
      </c>
      <c r="C423" t="s">
        <v>1257</v>
      </c>
      <c r="D423">
        <v>2016</v>
      </c>
      <c r="E423">
        <v>1</v>
      </c>
      <c r="F423" s="1">
        <v>42461</v>
      </c>
      <c r="G423" t="s">
        <v>527</v>
      </c>
      <c r="H423">
        <v>45</v>
      </c>
      <c r="I423" t="s">
        <v>1</v>
      </c>
      <c r="J423" t="s">
        <v>1</v>
      </c>
      <c r="K423" t="s">
        <v>1</v>
      </c>
      <c r="L423" t="s">
        <v>0</v>
      </c>
      <c r="M423" s="1">
        <v>42578</v>
      </c>
      <c r="N423">
        <v>754</v>
      </c>
      <c r="W423">
        <v>39</v>
      </c>
    </row>
    <row r="424" spans="1:28" x14ac:dyDescent="0.3">
      <c r="A424" t="s">
        <v>1288</v>
      </c>
      <c r="B424" t="s">
        <v>1223</v>
      </c>
      <c r="C424" t="s">
        <v>1257</v>
      </c>
      <c r="D424">
        <v>2016</v>
      </c>
      <c r="E424">
        <v>1</v>
      </c>
      <c r="F424" s="1">
        <v>42461</v>
      </c>
      <c r="G424" t="s">
        <v>527</v>
      </c>
      <c r="H424">
        <v>45</v>
      </c>
      <c r="I424" t="s">
        <v>1</v>
      </c>
      <c r="J424" t="s">
        <v>1</v>
      </c>
      <c r="K424" t="s">
        <v>1</v>
      </c>
      <c r="L424" t="s">
        <v>0</v>
      </c>
      <c r="N424">
        <v>1194</v>
      </c>
      <c r="P424">
        <v>286</v>
      </c>
      <c r="Q424">
        <v>4</v>
      </c>
      <c r="R424">
        <v>19</v>
      </c>
      <c r="S424">
        <v>47</v>
      </c>
      <c r="W424">
        <v>143</v>
      </c>
      <c r="Y424">
        <v>46</v>
      </c>
      <c r="Z424">
        <v>0</v>
      </c>
      <c r="AA424">
        <v>1</v>
      </c>
      <c r="AB424">
        <v>1</v>
      </c>
    </row>
    <row r="425" spans="1:28" x14ac:dyDescent="0.3">
      <c r="A425" t="s">
        <v>1287</v>
      </c>
      <c r="B425" t="s">
        <v>1223</v>
      </c>
      <c r="C425" t="s">
        <v>1257</v>
      </c>
      <c r="D425">
        <v>2016</v>
      </c>
      <c r="E425">
        <v>1</v>
      </c>
      <c r="F425" s="1">
        <v>42461</v>
      </c>
      <c r="G425" t="s">
        <v>55</v>
      </c>
      <c r="H425">
        <v>45</v>
      </c>
      <c r="I425" t="s">
        <v>1</v>
      </c>
      <c r="J425" t="s">
        <v>1</v>
      </c>
      <c r="K425" t="s">
        <v>1</v>
      </c>
      <c r="L425" t="s">
        <v>0</v>
      </c>
      <c r="M425" s="1">
        <v>42576</v>
      </c>
      <c r="N425">
        <v>615</v>
      </c>
      <c r="W425">
        <v>56</v>
      </c>
    </row>
    <row r="426" spans="1:28" x14ac:dyDescent="0.3">
      <c r="A426" t="s">
        <v>1287</v>
      </c>
      <c r="B426" t="s">
        <v>1223</v>
      </c>
      <c r="C426" t="s">
        <v>1257</v>
      </c>
      <c r="D426">
        <v>2016</v>
      </c>
      <c r="E426">
        <v>1</v>
      </c>
      <c r="F426" s="1">
        <v>42461</v>
      </c>
      <c r="G426" t="s">
        <v>55</v>
      </c>
      <c r="H426">
        <v>45</v>
      </c>
      <c r="I426" t="s">
        <v>1</v>
      </c>
      <c r="J426" t="s">
        <v>1</v>
      </c>
      <c r="K426" t="s">
        <v>1</v>
      </c>
      <c r="L426" t="s">
        <v>0</v>
      </c>
      <c r="N426">
        <v>1037</v>
      </c>
      <c r="P426">
        <v>295</v>
      </c>
      <c r="Q426">
        <v>4</v>
      </c>
      <c r="R426">
        <v>21</v>
      </c>
      <c r="S426">
        <v>45</v>
      </c>
      <c r="W426">
        <v>53</v>
      </c>
      <c r="Y426">
        <v>1</v>
      </c>
      <c r="Z426">
        <v>0</v>
      </c>
      <c r="AA426">
        <v>1</v>
      </c>
      <c r="AB426">
        <v>1</v>
      </c>
    </row>
    <row r="427" spans="1:28" x14ac:dyDescent="0.3">
      <c r="A427" t="s">
        <v>1286</v>
      </c>
      <c r="B427" t="s">
        <v>1223</v>
      </c>
      <c r="C427" t="s">
        <v>1257</v>
      </c>
      <c r="D427">
        <v>2016</v>
      </c>
      <c r="E427">
        <v>1</v>
      </c>
      <c r="F427" s="1">
        <v>42461</v>
      </c>
      <c r="G427" t="s">
        <v>53</v>
      </c>
      <c r="H427">
        <v>45</v>
      </c>
      <c r="I427" t="s">
        <v>1</v>
      </c>
      <c r="J427" t="s">
        <v>1</v>
      </c>
      <c r="K427" t="s">
        <v>1</v>
      </c>
      <c r="L427" t="s">
        <v>0</v>
      </c>
      <c r="M427" s="1">
        <v>42543</v>
      </c>
      <c r="N427">
        <v>456</v>
      </c>
      <c r="W427">
        <v>15</v>
      </c>
    </row>
    <row r="428" spans="1:28" x14ac:dyDescent="0.3">
      <c r="A428" t="s">
        <v>1286</v>
      </c>
      <c r="B428" t="s">
        <v>1223</v>
      </c>
      <c r="C428" t="s">
        <v>1257</v>
      </c>
      <c r="D428">
        <v>2016</v>
      </c>
      <c r="E428">
        <v>1</v>
      </c>
      <c r="F428" s="1">
        <v>42461</v>
      </c>
      <c r="G428" t="s">
        <v>53</v>
      </c>
      <c r="H428">
        <v>45</v>
      </c>
      <c r="I428" t="s">
        <v>1</v>
      </c>
      <c r="J428" t="s">
        <v>1</v>
      </c>
      <c r="K428" t="s">
        <v>1</v>
      </c>
      <c r="L428" t="s">
        <v>0</v>
      </c>
      <c r="N428">
        <v>1168</v>
      </c>
      <c r="P428">
        <v>320</v>
      </c>
      <c r="Q428">
        <v>4</v>
      </c>
      <c r="R428">
        <v>21</v>
      </c>
      <c r="S428">
        <v>46</v>
      </c>
      <c r="W428">
        <v>119</v>
      </c>
      <c r="Y428">
        <v>38</v>
      </c>
      <c r="Z428">
        <v>0</v>
      </c>
      <c r="AA428">
        <v>0</v>
      </c>
      <c r="AB428">
        <v>0</v>
      </c>
    </row>
    <row r="429" spans="1:28" x14ac:dyDescent="0.3">
      <c r="A429" t="s">
        <v>1285</v>
      </c>
      <c r="B429" t="s">
        <v>1223</v>
      </c>
      <c r="C429" t="s">
        <v>1257</v>
      </c>
      <c r="D429">
        <v>2016</v>
      </c>
      <c r="E429">
        <v>1</v>
      </c>
      <c r="F429" s="1">
        <v>42461</v>
      </c>
      <c r="G429" t="s">
        <v>326</v>
      </c>
      <c r="H429">
        <v>45</v>
      </c>
      <c r="I429" t="s">
        <v>1</v>
      </c>
      <c r="J429" t="s">
        <v>1</v>
      </c>
      <c r="K429" t="s">
        <v>1</v>
      </c>
      <c r="L429" t="s">
        <v>0</v>
      </c>
      <c r="M429" s="1">
        <v>42578</v>
      </c>
      <c r="N429">
        <v>818</v>
      </c>
      <c r="W429">
        <v>57</v>
      </c>
    </row>
    <row r="430" spans="1:28" x14ac:dyDescent="0.3">
      <c r="A430" t="s">
        <v>1285</v>
      </c>
      <c r="B430" t="s">
        <v>1223</v>
      </c>
      <c r="C430" t="s">
        <v>1257</v>
      </c>
      <c r="D430">
        <v>2016</v>
      </c>
      <c r="E430">
        <v>1</v>
      </c>
      <c r="F430" s="1">
        <v>42461</v>
      </c>
      <c r="G430" t="s">
        <v>326</v>
      </c>
      <c r="H430">
        <v>45</v>
      </c>
      <c r="I430" t="s">
        <v>1</v>
      </c>
      <c r="J430" t="s">
        <v>1</v>
      </c>
      <c r="K430" t="s">
        <v>1</v>
      </c>
      <c r="L430" t="s">
        <v>0</v>
      </c>
      <c r="N430">
        <v>1220</v>
      </c>
      <c r="P430">
        <v>327</v>
      </c>
      <c r="Q430">
        <v>4</v>
      </c>
      <c r="R430">
        <v>18</v>
      </c>
      <c r="S430">
        <v>47</v>
      </c>
      <c r="W430">
        <v>41</v>
      </c>
      <c r="Y430">
        <v>18</v>
      </c>
      <c r="Z430">
        <v>0</v>
      </c>
      <c r="AA430">
        <v>0</v>
      </c>
      <c r="AB430">
        <v>0</v>
      </c>
    </row>
    <row r="431" spans="1:28" x14ac:dyDescent="0.3">
      <c r="A431" t="s">
        <v>1284</v>
      </c>
      <c r="B431" t="s">
        <v>1223</v>
      </c>
      <c r="C431" t="s">
        <v>1257</v>
      </c>
      <c r="D431">
        <v>2016</v>
      </c>
      <c r="E431">
        <v>1</v>
      </c>
      <c r="F431" s="1">
        <v>42461</v>
      </c>
      <c r="G431" t="s">
        <v>51</v>
      </c>
      <c r="H431">
        <v>45</v>
      </c>
      <c r="I431" t="s">
        <v>1</v>
      </c>
      <c r="J431" t="s">
        <v>1</v>
      </c>
      <c r="K431" t="s">
        <v>1</v>
      </c>
      <c r="L431" t="s">
        <v>0</v>
      </c>
      <c r="M431" s="1">
        <v>42588</v>
      </c>
      <c r="N431">
        <v>730</v>
      </c>
      <c r="W431">
        <v>72</v>
      </c>
    </row>
    <row r="432" spans="1:28" x14ac:dyDescent="0.3">
      <c r="A432" t="s">
        <v>1284</v>
      </c>
      <c r="B432" t="s">
        <v>1223</v>
      </c>
      <c r="C432" t="s">
        <v>1257</v>
      </c>
      <c r="D432">
        <v>2016</v>
      </c>
      <c r="E432">
        <v>1</v>
      </c>
      <c r="F432" s="1">
        <v>42461</v>
      </c>
      <c r="G432" t="s">
        <v>51</v>
      </c>
      <c r="H432">
        <v>45</v>
      </c>
      <c r="I432" t="s">
        <v>1</v>
      </c>
      <c r="J432" t="s">
        <v>1</v>
      </c>
      <c r="K432" t="s">
        <v>1</v>
      </c>
      <c r="L432" t="s">
        <v>0</v>
      </c>
      <c r="N432">
        <v>1474</v>
      </c>
      <c r="P432">
        <v>352</v>
      </c>
      <c r="Q432">
        <v>4</v>
      </c>
      <c r="R432">
        <v>19</v>
      </c>
      <c r="S432">
        <v>46</v>
      </c>
      <c r="W432">
        <v>209</v>
      </c>
      <c r="Y432">
        <v>44</v>
      </c>
      <c r="Z432">
        <v>0</v>
      </c>
      <c r="AA432">
        <v>0</v>
      </c>
      <c r="AB432">
        <v>1</v>
      </c>
    </row>
    <row r="433" spans="1:28" x14ac:dyDescent="0.3">
      <c r="A433" t="s">
        <v>1283</v>
      </c>
      <c r="B433" t="s">
        <v>1223</v>
      </c>
      <c r="C433" t="s">
        <v>1257</v>
      </c>
      <c r="D433">
        <v>2016</v>
      </c>
      <c r="E433">
        <v>1</v>
      </c>
      <c r="F433" s="1">
        <v>42461</v>
      </c>
      <c r="G433" t="s">
        <v>520</v>
      </c>
      <c r="H433">
        <v>45</v>
      </c>
      <c r="I433" t="s">
        <v>1</v>
      </c>
      <c r="J433" t="s">
        <v>1</v>
      </c>
      <c r="K433" t="s">
        <v>1</v>
      </c>
      <c r="L433" t="s">
        <v>0</v>
      </c>
      <c r="M433" s="1">
        <v>42561</v>
      </c>
      <c r="N433">
        <v>653</v>
      </c>
      <c r="W433">
        <v>44</v>
      </c>
    </row>
    <row r="434" spans="1:28" x14ac:dyDescent="0.3">
      <c r="A434" t="s">
        <v>1283</v>
      </c>
      <c r="B434" t="s">
        <v>1223</v>
      </c>
      <c r="C434" t="s">
        <v>1257</v>
      </c>
      <c r="D434">
        <v>2016</v>
      </c>
      <c r="E434">
        <v>1</v>
      </c>
      <c r="F434" s="1">
        <v>42461</v>
      </c>
      <c r="G434" t="s">
        <v>520</v>
      </c>
      <c r="H434">
        <v>45</v>
      </c>
      <c r="I434" t="s">
        <v>1</v>
      </c>
      <c r="J434" t="s">
        <v>1</v>
      </c>
      <c r="K434" t="s">
        <v>1</v>
      </c>
      <c r="L434" t="s">
        <v>0</v>
      </c>
      <c r="N434">
        <v>1400</v>
      </c>
      <c r="P434">
        <v>339</v>
      </c>
      <c r="Q434">
        <v>4</v>
      </c>
      <c r="R434">
        <v>19</v>
      </c>
      <c r="S434">
        <v>45</v>
      </c>
      <c r="W434">
        <v>173</v>
      </c>
      <c r="Y434">
        <v>28</v>
      </c>
      <c r="Z434">
        <v>0</v>
      </c>
      <c r="AA434">
        <v>0</v>
      </c>
      <c r="AB434">
        <v>0</v>
      </c>
    </row>
    <row r="435" spans="1:28" x14ac:dyDescent="0.3">
      <c r="A435" t="s">
        <v>1282</v>
      </c>
      <c r="B435" t="s">
        <v>1223</v>
      </c>
      <c r="C435" t="s">
        <v>1257</v>
      </c>
      <c r="D435">
        <v>2016</v>
      </c>
      <c r="E435">
        <v>1</v>
      </c>
      <c r="F435" s="1">
        <v>42461</v>
      </c>
      <c r="G435" t="s">
        <v>4</v>
      </c>
      <c r="H435">
        <v>45</v>
      </c>
      <c r="I435" t="s">
        <v>1</v>
      </c>
      <c r="J435" t="s">
        <v>1</v>
      </c>
      <c r="K435" t="s">
        <v>1</v>
      </c>
      <c r="L435" t="s">
        <v>0</v>
      </c>
      <c r="M435" s="1">
        <v>42546</v>
      </c>
      <c r="N435">
        <v>637</v>
      </c>
      <c r="W435">
        <v>23</v>
      </c>
    </row>
    <row r="436" spans="1:28" x14ac:dyDescent="0.3">
      <c r="A436" t="s">
        <v>1282</v>
      </c>
      <c r="B436" t="s">
        <v>1223</v>
      </c>
      <c r="C436" t="s">
        <v>1257</v>
      </c>
      <c r="D436">
        <v>2016</v>
      </c>
      <c r="E436">
        <v>1</v>
      </c>
      <c r="F436" s="1">
        <v>42461</v>
      </c>
      <c r="G436" t="s">
        <v>4</v>
      </c>
      <c r="H436">
        <v>45</v>
      </c>
      <c r="I436" t="s">
        <v>1</v>
      </c>
      <c r="J436" t="s">
        <v>1</v>
      </c>
      <c r="K436" t="s">
        <v>1</v>
      </c>
      <c r="L436" t="s">
        <v>0</v>
      </c>
      <c r="N436">
        <v>1257</v>
      </c>
      <c r="P436">
        <v>330</v>
      </c>
      <c r="Q436">
        <v>4</v>
      </c>
      <c r="R436">
        <v>20</v>
      </c>
      <c r="S436">
        <v>46</v>
      </c>
      <c r="W436">
        <v>51</v>
      </c>
      <c r="Y436">
        <v>22</v>
      </c>
      <c r="Z436">
        <v>0</v>
      </c>
      <c r="AA436">
        <v>1</v>
      </c>
      <c r="AB436">
        <v>1</v>
      </c>
    </row>
    <row r="437" spans="1:28" x14ac:dyDescent="0.3">
      <c r="A437" t="s">
        <v>1281</v>
      </c>
      <c r="B437" t="s">
        <v>1223</v>
      </c>
      <c r="C437" t="s">
        <v>1257</v>
      </c>
      <c r="D437">
        <v>2016</v>
      </c>
      <c r="E437">
        <v>2</v>
      </c>
      <c r="F437" s="1">
        <v>42474</v>
      </c>
      <c r="G437" t="s">
        <v>38</v>
      </c>
      <c r="H437">
        <v>45</v>
      </c>
      <c r="I437" t="s">
        <v>1</v>
      </c>
      <c r="J437" t="s">
        <v>1</v>
      </c>
      <c r="K437" t="s">
        <v>1</v>
      </c>
      <c r="L437" t="s">
        <v>0</v>
      </c>
      <c r="M437" s="1">
        <v>42583</v>
      </c>
      <c r="N437">
        <v>691</v>
      </c>
      <c r="W437">
        <v>6</v>
      </c>
    </row>
    <row r="438" spans="1:28" x14ac:dyDescent="0.3">
      <c r="A438" t="s">
        <v>1281</v>
      </c>
      <c r="B438" t="s">
        <v>1223</v>
      </c>
      <c r="C438" t="s">
        <v>1257</v>
      </c>
      <c r="D438">
        <v>2016</v>
      </c>
      <c r="E438">
        <v>2</v>
      </c>
      <c r="F438" s="1">
        <v>42474</v>
      </c>
      <c r="G438" t="s">
        <v>38</v>
      </c>
      <c r="H438">
        <v>45</v>
      </c>
      <c r="I438" t="s">
        <v>1</v>
      </c>
      <c r="J438" t="s">
        <v>1</v>
      </c>
      <c r="K438" t="s">
        <v>1</v>
      </c>
      <c r="L438" t="s">
        <v>0</v>
      </c>
      <c r="N438">
        <v>1423</v>
      </c>
      <c r="P438">
        <v>375</v>
      </c>
      <c r="Q438">
        <v>4</v>
      </c>
      <c r="R438">
        <v>19</v>
      </c>
      <c r="S438">
        <v>47</v>
      </c>
      <c r="W438">
        <v>136</v>
      </c>
      <c r="Y438">
        <v>36</v>
      </c>
      <c r="Z438">
        <v>0</v>
      </c>
      <c r="AA438">
        <v>1</v>
      </c>
      <c r="AB438">
        <v>1</v>
      </c>
    </row>
    <row r="439" spans="1:28" x14ac:dyDescent="0.3">
      <c r="A439" t="s">
        <v>1280</v>
      </c>
      <c r="B439" t="s">
        <v>1223</v>
      </c>
      <c r="C439" t="s">
        <v>1257</v>
      </c>
      <c r="D439">
        <v>2016</v>
      </c>
      <c r="E439">
        <v>2</v>
      </c>
      <c r="F439" s="1">
        <v>42474</v>
      </c>
      <c r="G439" t="s">
        <v>61</v>
      </c>
      <c r="H439">
        <v>45</v>
      </c>
      <c r="I439" t="s">
        <v>1</v>
      </c>
      <c r="J439" t="s">
        <v>1</v>
      </c>
      <c r="K439" t="s">
        <v>1</v>
      </c>
      <c r="L439" t="s">
        <v>0</v>
      </c>
      <c r="M439" s="1">
        <v>42590</v>
      </c>
      <c r="N439">
        <v>690</v>
      </c>
      <c r="W439">
        <v>25</v>
      </c>
    </row>
    <row r="440" spans="1:28" x14ac:dyDescent="0.3">
      <c r="A440" t="s">
        <v>1280</v>
      </c>
      <c r="B440" t="s">
        <v>1223</v>
      </c>
      <c r="C440" t="s">
        <v>1257</v>
      </c>
      <c r="D440">
        <v>2016</v>
      </c>
      <c r="E440">
        <v>2</v>
      </c>
      <c r="F440" s="1">
        <v>42474</v>
      </c>
      <c r="G440" t="s">
        <v>61</v>
      </c>
      <c r="H440">
        <v>45</v>
      </c>
      <c r="I440" t="s">
        <v>1</v>
      </c>
      <c r="J440" t="s">
        <v>1</v>
      </c>
      <c r="K440" t="s">
        <v>1</v>
      </c>
      <c r="L440" t="s">
        <v>0</v>
      </c>
      <c r="N440">
        <v>1290</v>
      </c>
      <c r="P440">
        <v>314</v>
      </c>
      <c r="Q440">
        <v>4</v>
      </c>
      <c r="R440">
        <v>20</v>
      </c>
      <c r="S440">
        <v>44</v>
      </c>
      <c r="W440">
        <v>42</v>
      </c>
      <c r="Y440">
        <v>8</v>
      </c>
      <c r="Z440">
        <v>0</v>
      </c>
      <c r="AA440">
        <v>0</v>
      </c>
      <c r="AB440">
        <v>1</v>
      </c>
    </row>
    <row r="441" spans="1:28" x14ac:dyDescent="0.3">
      <c r="A441" t="s">
        <v>1279</v>
      </c>
      <c r="B441" t="s">
        <v>1223</v>
      </c>
      <c r="C441" t="s">
        <v>1257</v>
      </c>
      <c r="D441">
        <v>2016</v>
      </c>
      <c r="E441">
        <v>2</v>
      </c>
      <c r="F441" s="1">
        <v>42474</v>
      </c>
      <c r="G441" t="s">
        <v>20</v>
      </c>
      <c r="H441">
        <v>45</v>
      </c>
      <c r="I441" t="s">
        <v>1</v>
      </c>
      <c r="J441" t="s">
        <v>1</v>
      </c>
      <c r="K441" t="s">
        <v>1</v>
      </c>
      <c r="L441" t="s">
        <v>0</v>
      </c>
      <c r="M441" s="1">
        <v>42601</v>
      </c>
      <c r="N441">
        <v>774</v>
      </c>
      <c r="W441">
        <v>54</v>
      </c>
    </row>
    <row r="442" spans="1:28" x14ac:dyDescent="0.3">
      <c r="A442" t="s">
        <v>1279</v>
      </c>
      <c r="B442" t="s">
        <v>1223</v>
      </c>
      <c r="C442" t="s">
        <v>1257</v>
      </c>
      <c r="D442">
        <v>2016</v>
      </c>
      <c r="E442">
        <v>2</v>
      </c>
      <c r="F442" s="1">
        <v>42474</v>
      </c>
      <c r="G442" t="s">
        <v>20</v>
      </c>
      <c r="H442">
        <v>45</v>
      </c>
      <c r="I442" t="s">
        <v>1</v>
      </c>
      <c r="J442" t="s">
        <v>1</v>
      </c>
      <c r="K442" t="s">
        <v>1</v>
      </c>
      <c r="L442" t="s">
        <v>0</v>
      </c>
      <c r="N442">
        <v>1193</v>
      </c>
      <c r="P442">
        <v>318</v>
      </c>
      <c r="Q442">
        <v>4</v>
      </c>
      <c r="R442">
        <v>20</v>
      </c>
      <c r="S442">
        <v>44</v>
      </c>
      <c r="W442">
        <v>63</v>
      </c>
      <c r="Y442">
        <v>36</v>
      </c>
      <c r="Z442">
        <v>0</v>
      </c>
      <c r="AA442">
        <v>0</v>
      </c>
      <c r="AB442">
        <v>0</v>
      </c>
    </row>
    <row r="443" spans="1:28" x14ac:dyDescent="0.3">
      <c r="A443" t="s">
        <v>1278</v>
      </c>
      <c r="B443" t="s">
        <v>1223</v>
      </c>
      <c r="C443" t="s">
        <v>1257</v>
      </c>
      <c r="D443">
        <v>2016</v>
      </c>
      <c r="E443">
        <v>2</v>
      </c>
      <c r="F443" s="1">
        <v>42474</v>
      </c>
      <c r="G443" t="s">
        <v>58</v>
      </c>
      <c r="H443">
        <v>45</v>
      </c>
      <c r="I443" t="s">
        <v>1</v>
      </c>
      <c r="J443" t="s">
        <v>1</v>
      </c>
      <c r="K443" t="s">
        <v>1</v>
      </c>
      <c r="L443" t="s">
        <v>0</v>
      </c>
      <c r="M443" s="1">
        <v>42588</v>
      </c>
      <c r="N443">
        <v>554</v>
      </c>
      <c r="W443">
        <v>44</v>
      </c>
    </row>
    <row r="444" spans="1:28" x14ac:dyDescent="0.3">
      <c r="A444" t="s">
        <v>1278</v>
      </c>
      <c r="B444" t="s">
        <v>1223</v>
      </c>
      <c r="C444" t="s">
        <v>1257</v>
      </c>
      <c r="D444">
        <v>2016</v>
      </c>
      <c r="E444">
        <v>2</v>
      </c>
      <c r="F444" s="1">
        <v>42474</v>
      </c>
      <c r="G444" t="s">
        <v>58</v>
      </c>
      <c r="H444">
        <v>45</v>
      </c>
      <c r="I444" t="s">
        <v>1</v>
      </c>
      <c r="J444" t="s">
        <v>1</v>
      </c>
      <c r="K444" t="s">
        <v>1</v>
      </c>
      <c r="L444" t="s">
        <v>0</v>
      </c>
      <c r="N444">
        <v>1325</v>
      </c>
      <c r="P444">
        <v>346</v>
      </c>
      <c r="Q444">
        <v>4</v>
      </c>
      <c r="R444">
        <v>20</v>
      </c>
      <c r="S444">
        <v>45</v>
      </c>
      <c r="W444">
        <v>56</v>
      </c>
      <c r="Y444">
        <v>22</v>
      </c>
      <c r="Z444">
        <v>0</v>
      </c>
      <c r="AA444">
        <v>0</v>
      </c>
      <c r="AB444">
        <v>0</v>
      </c>
    </row>
    <row r="445" spans="1:28" x14ac:dyDescent="0.3">
      <c r="A445" t="s">
        <v>1277</v>
      </c>
      <c r="B445" t="s">
        <v>1223</v>
      </c>
      <c r="C445" t="s">
        <v>1257</v>
      </c>
      <c r="D445">
        <v>2016</v>
      </c>
      <c r="E445">
        <v>2</v>
      </c>
      <c r="F445" s="1">
        <v>42474</v>
      </c>
      <c r="G445" t="s">
        <v>14</v>
      </c>
      <c r="H445">
        <v>45</v>
      </c>
      <c r="I445" t="s">
        <v>1</v>
      </c>
      <c r="J445" t="s">
        <v>1</v>
      </c>
      <c r="K445" t="s">
        <v>1</v>
      </c>
      <c r="L445" t="s">
        <v>0</v>
      </c>
      <c r="M445" s="1">
        <v>42569</v>
      </c>
      <c r="N445">
        <v>439</v>
      </c>
      <c r="W445">
        <v>39</v>
      </c>
    </row>
    <row r="446" spans="1:28" x14ac:dyDescent="0.3">
      <c r="A446" t="s">
        <v>1277</v>
      </c>
      <c r="B446" t="s">
        <v>1223</v>
      </c>
      <c r="C446" t="s">
        <v>1257</v>
      </c>
      <c r="D446">
        <v>2016</v>
      </c>
      <c r="E446">
        <v>2</v>
      </c>
      <c r="F446" s="1">
        <v>42474</v>
      </c>
      <c r="G446" t="s">
        <v>14</v>
      </c>
      <c r="H446">
        <v>45</v>
      </c>
      <c r="I446" t="s">
        <v>1</v>
      </c>
      <c r="J446" t="s">
        <v>1</v>
      </c>
      <c r="K446" t="s">
        <v>1</v>
      </c>
      <c r="L446" t="s">
        <v>0</v>
      </c>
      <c r="N446">
        <v>1149</v>
      </c>
      <c r="P446">
        <v>299</v>
      </c>
      <c r="Q446">
        <v>4</v>
      </c>
      <c r="R446">
        <v>20</v>
      </c>
      <c r="S446">
        <v>44</v>
      </c>
      <c r="W446">
        <v>121</v>
      </c>
      <c r="Y446">
        <v>27</v>
      </c>
      <c r="Z446">
        <v>0</v>
      </c>
      <c r="AA446">
        <v>1</v>
      </c>
      <c r="AB446">
        <v>1</v>
      </c>
    </row>
    <row r="447" spans="1:28" x14ac:dyDescent="0.3">
      <c r="A447" t="s">
        <v>1276</v>
      </c>
      <c r="B447" t="s">
        <v>1223</v>
      </c>
      <c r="C447" t="s">
        <v>1257</v>
      </c>
      <c r="D447">
        <v>2016</v>
      </c>
      <c r="E447">
        <v>2</v>
      </c>
      <c r="F447" s="1">
        <v>42474</v>
      </c>
      <c r="G447" t="s">
        <v>527</v>
      </c>
      <c r="H447">
        <v>45</v>
      </c>
      <c r="I447" t="s">
        <v>1</v>
      </c>
      <c r="J447" t="s">
        <v>1</v>
      </c>
      <c r="K447" t="s">
        <v>1</v>
      </c>
      <c r="L447" t="s">
        <v>0</v>
      </c>
      <c r="M447" s="1">
        <v>42590</v>
      </c>
      <c r="N447">
        <v>754</v>
      </c>
      <c r="W447">
        <v>70</v>
      </c>
    </row>
    <row r="448" spans="1:28" x14ac:dyDescent="0.3">
      <c r="A448" t="s">
        <v>1276</v>
      </c>
      <c r="B448" t="s">
        <v>1223</v>
      </c>
      <c r="C448" t="s">
        <v>1257</v>
      </c>
      <c r="D448">
        <v>2016</v>
      </c>
      <c r="E448">
        <v>2</v>
      </c>
      <c r="F448" s="1">
        <v>42474</v>
      </c>
      <c r="G448" t="s">
        <v>527</v>
      </c>
      <c r="H448">
        <v>45</v>
      </c>
      <c r="I448" t="s">
        <v>1</v>
      </c>
      <c r="J448" t="s">
        <v>1</v>
      </c>
      <c r="K448" t="s">
        <v>1</v>
      </c>
      <c r="L448" t="s">
        <v>0</v>
      </c>
      <c r="N448">
        <v>1246</v>
      </c>
      <c r="P448">
        <v>307</v>
      </c>
      <c r="Q448">
        <v>4</v>
      </c>
      <c r="R448">
        <v>20</v>
      </c>
      <c r="S448">
        <v>45</v>
      </c>
      <c r="W448">
        <v>48</v>
      </c>
      <c r="Y448">
        <v>13</v>
      </c>
      <c r="Z448">
        <v>0</v>
      </c>
      <c r="AA448">
        <v>0</v>
      </c>
      <c r="AB448">
        <v>1</v>
      </c>
    </row>
    <row r="449" spans="1:28" x14ac:dyDescent="0.3">
      <c r="A449" t="s">
        <v>1275</v>
      </c>
      <c r="B449" t="s">
        <v>1223</v>
      </c>
      <c r="C449" t="s">
        <v>1257</v>
      </c>
      <c r="D449">
        <v>2016</v>
      </c>
      <c r="E449">
        <v>2</v>
      </c>
      <c r="F449" s="1">
        <v>42474</v>
      </c>
      <c r="G449" t="s">
        <v>55</v>
      </c>
      <c r="H449">
        <v>45</v>
      </c>
      <c r="I449" t="s">
        <v>1</v>
      </c>
      <c r="J449" t="s">
        <v>1</v>
      </c>
      <c r="K449" t="s">
        <v>1</v>
      </c>
      <c r="L449" t="s">
        <v>0</v>
      </c>
      <c r="M449" s="1">
        <v>42587</v>
      </c>
      <c r="N449">
        <v>650</v>
      </c>
      <c r="W449">
        <v>30</v>
      </c>
    </row>
    <row r="450" spans="1:28" x14ac:dyDescent="0.3">
      <c r="A450" t="s">
        <v>1275</v>
      </c>
      <c r="B450" t="s">
        <v>1223</v>
      </c>
      <c r="C450" t="s">
        <v>1257</v>
      </c>
      <c r="D450">
        <v>2016</v>
      </c>
      <c r="E450">
        <v>2</v>
      </c>
      <c r="F450" s="1">
        <v>42474</v>
      </c>
      <c r="G450" t="s">
        <v>55</v>
      </c>
      <c r="H450">
        <v>45</v>
      </c>
      <c r="I450" t="s">
        <v>1</v>
      </c>
      <c r="J450" t="s">
        <v>1</v>
      </c>
      <c r="K450" t="s">
        <v>1</v>
      </c>
      <c r="L450" t="s">
        <v>0</v>
      </c>
      <c r="N450">
        <v>1252</v>
      </c>
      <c r="P450">
        <v>330</v>
      </c>
      <c r="Q450">
        <v>4</v>
      </c>
      <c r="R450">
        <v>19</v>
      </c>
      <c r="S450">
        <v>46</v>
      </c>
      <c r="W450">
        <v>134</v>
      </c>
      <c r="Y450">
        <v>22</v>
      </c>
      <c r="Z450">
        <v>0</v>
      </c>
      <c r="AA450">
        <v>1</v>
      </c>
      <c r="AB450">
        <v>1</v>
      </c>
    </row>
    <row r="451" spans="1:28" x14ac:dyDescent="0.3">
      <c r="A451" t="s">
        <v>1274</v>
      </c>
      <c r="B451" t="s">
        <v>1223</v>
      </c>
      <c r="C451" t="s">
        <v>1257</v>
      </c>
      <c r="D451">
        <v>2016</v>
      </c>
      <c r="E451">
        <v>2</v>
      </c>
      <c r="F451" s="1">
        <v>42474</v>
      </c>
      <c r="G451" t="s">
        <v>53</v>
      </c>
      <c r="H451">
        <v>45</v>
      </c>
      <c r="I451" t="s">
        <v>1</v>
      </c>
      <c r="J451" t="s">
        <v>1</v>
      </c>
      <c r="K451" t="s">
        <v>1</v>
      </c>
      <c r="L451" t="s">
        <v>0</v>
      </c>
      <c r="M451" s="1">
        <v>42578</v>
      </c>
      <c r="N451">
        <v>662</v>
      </c>
      <c r="W451">
        <v>55</v>
      </c>
    </row>
    <row r="452" spans="1:28" x14ac:dyDescent="0.3">
      <c r="A452" t="s">
        <v>1274</v>
      </c>
      <c r="B452" t="s">
        <v>1223</v>
      </c>
      <c r="C452" t="s">
        <v>1257</v>
      </c>
      <c r="D452">
        <v>2016</v>
      </c>
      <c r="E452">
        <v>2</v>
      </c>
      <c r="F452" s="1">
        <v>42474</v>
      </c>
      <c r="G452" t="s">
        <v>53</v>
      </c>
      <c r="H452">
        <v>45</v>
      </c>
      <c r="I452" t="s">
        <v>1</v>
      </c>
      <c r="J452" t="s">
        <v>1</v>
      </c>
      <c r="K452" t="s">
        <v>1</v>
      </c>
      <c r="L452" t="s">
        <v>0</v>
      </c>
      <c r="N452">
        <v>1168</v>
      </c>
      <c r="P452">
        <v>301</v>
      </c>
      <c r="Q452">
        <v>4</v>
      </c>
      <c r="R452">
        <v>20</v>
      </c>
      <c r="S452">
        <v>45</v>
      </c>
      <c r="W452">
        <v>63</v>
      </c>
      <c r="Y452">
        <v>12</v>
      </c>
      <c r="Z452">
        <v>0</v>
      </c>
      <c r="AA452">
        <v>0</v>
      </c>
      <c r="AB452">
        <v>0</v>
      </c>
    </row>
    <row r="453" spans="1:28" x14ac:dyDescent="0.3">
      <c r="A453" t="s">
        <v>1273</v>
      </c>
      <c r="B453" t="s">
        <v>1223</v>
      </c>
      <c r="C453" t="s">
        <v>1257</v>
      </c>
      <c r="D453">
        <v>2016</v>
      </c>
      <c r="E453">
        <v>2</v>
      </c>
      <c r="F453" s="1">
        <v>42474</v>
      </c>
      <c r="G453" t="s">
        <v>326</v>
      </c>
      <c r="H453">
        <v>45</v>
      </c>
      <c r="I453" t="s">
        <v>1</v>
      </c>
      <c r="J453" t="s">
        <v>1</v>
      </c>
      <c r="K453" t="s">
        <v>1</v>
      </c>
      <c r="L453" t="s">
        <v>0</v>
      </c>
      <c r="M453" s="1">
        <v>42590</v>
      </c>
      <c r="N453">
        <v>792</v>
      </c>
      <c r="W453">
        <v>42</v>
      </c>
    </row>
    <row r="454" spans="1:28" x14ac:dyDescent="0.3">
      <c r="A454" t="s">
        <v>1273</v>
      </c>
      <c r="B454" t="s">
        <v>1223</v>
      </c>
      <c r="C454" t="s">
        <v>1257</v>
      </c>
      <c r="D454">
        <v>2016</v>
      </c>
      <c r="E454">
        <v>2</v>
      </c>
      <c r="F454" s="1">
        <v>42474</v>
      </c>
      <c r="G454" t="s">
        <v>326</v>
      </c>
      <c r="H454">
        <v>45</v>
      </c>
      <c r="I454" t="s">
        <v>1</v>
      </c>
      <c r="J454" t="s">
        <v>1</v>
      </c>
      <c r="K454" t="s">
        <v>1</v>
      </c>
      <c r="L454" t="s">
        <v>0</v>
      </c>
      <c r="N454">
        <v>1365</v>
      </c>
      <c r="P454">
        <v>303</v>
      </c>
      <c r="Q454">
        <v>4</v>
      </c>
      <c r="R454">
        <v>19</v>
      </c>
      <c r="S454">
        <v>46</v>
      </c>
      <c r="W454">
        <v>39</v>
      </c>
      <c r="Y454">
        <v>18</v>
      </c>
      <c r="Z454">
        <v>0</v>
      </c>
      <c r="AA454">
        <v>0</v>
      </c>
      <c r="AB454">
        <v>1</v>
      </c>
    </row>
    <row r="455" spans="1:28" x14ac:dyDescent="0.3">
      <c r="A455" t="s">
        <v>1272</v>
      </c>
      <c r="B455" t="s">
        <v>1223</v>
      </c>
      <c r="C455" t="s">
        <v>1257</v>
      </c>
      <c r="D455">
        <v>2016</v>
      </c>
      <c r="E455">
        <v>2</v>
      </c>
      <c r="F455" s="1">
        <v>42474</v>
      </c>
      <c r="G455" t="s">
        <v>51</v>
      </c>
      <c r="H455">
        <v>45</v>
      </c>
      <c r="I455" t="s">
        <v>1</v>
      </c>
      <c r="J455" t="s">
        <v>1</v>
      </c>
      <c r="K455" t="s">
        <v>1</v>
      </c>
      <c r="L455" t="s">
        <v>0</v>
      </c>
      <c r="M455" s="1">
        <v>42599</v>
      </c>
      <c r="N455">
        <v>693</v>
      </c>
      <c r="W455">
        <v>39</v>
      </c>
    </row>
    <row r="456" spans="1:28" x14ac:dyDescent="0.3">
      <c r="A456" t="s">
        <v>1272</v>
      </c>
      <c r="B456" t="s">
        <v>1223</v>
      </c>
      <c r="C456" t="s">
        <v>1257</v>
      </c>
      <c r="D456">
        <v>2016</v>
      </c>
      <c r="E456">
        <v>2</v>
      </c>
      <c r="F456" s="1">
        <v>42474</v>
      </c>
      <c r="G456" t="s">
        <v>51</v>
      </c>
      <c r="H456">
        <v>45</v>
      </c>
      <c r="I456" t="s">
        <v>1</v>
      </c>
      <c r="J456" t="s">
        <v>1</v>
      </c>
      <c r="K456" t="s">
        <v>1</v>
      </c>
      <c r="L456" t="s">
        <v>0</v>
      </c>
      <c r="N456">
        <v>1289</v>
      </c>
      <c r="P456">
        <v>313</v>
      </c>
      <c r="Q456">
        <v>4</v>
      </c>
      <c r="R456">
        <v>19</v>
      </c>
      <c r="S456">
        <v>46</v>
      </c>
      <c r="W456">
        <v>48</v>
      </c>
      <c r="Y456">
        <v>18</v>
      </c>
      <c r="Z456">
        <v>0</v>
      </c>
      <c r="AA456">
        <v>1</v>
      </c>
      <c r="AB456">
        <v>1</v>
      </c>
    </row>
    <row r="457" spans="1:28" x14ac:dyDescent="0.3">
      <c r="A457" t="s">
        <v>1271</v>
      </c>
      <c r="B457" t="s">
        <v>1223</v>
      </c>
      <c r="C457" t="s">
        <v>1257</v>
      </c>
      <c r="D457">
        <v>2016</v>
      </c>
      <c r="E457">
        <v>2</v>
      </c>
      <c r="F457" s="1">
        <v>42474</v>
      </c>
      <c r="G457" t="s">
        <v>520</v>
      </c>
      <c r="H457">
        <v>45</v>
      </c>
      <c r="I457" t="s">
        <v>1</v>
      </c>
      <c r="J457" t="s">
        <v>1</v>
      </c>
      <c r="K457" t="s">
        <v>1</v>
      </c>
      <c r="L457" t="s">
        <v>0</v>
      </c>
      <c r="M457" s="1">
        <v>42576</v>
      </c>
      <c r="N457">
        <v>628</v>
      </c>
      <c r="W457">
        <v>13</v>
      </c>
    </row>
    <row r="458" spans="1:28" x14ac:dyDescent="0.3">
      <c r="A458" t="s">
        <v>1271</v>
      </c>
      <c r="B458" t="s">
        <v>1223</v>
      </c>
      <c r="C458" t="s">
        <v>1257</v>
      </c>
      <c r="D458">
        <v>2016</v>
      </c>
      <c r="E458">
        <v>2</v>
      </c>
      <c r="F458" s="1">
        <v>42474</v>
      </c>
      <c r="G458" t="s">
        <v>520</v>
      </c>
      <c r="H458">
        <v>45</v>
      </c>
      <c r="I458" t="s">
        <v>1</v>
      </c>
      <c r="J458" t="s">
        <v>1</v>
      </c>
      <c r="K458" t="s">
        <v>1</v>
      </c>
      <c r="L458" t="s">
        <v>0</v>
      </c>
      <c r="N458">
        <v>1304</v>
      </c>
      <c r="P458">
        <v>327</v>
      </c>
      <c r="Q458">
        <v>4</v>
      </c>
      <c r="R458">
        <v>20</v>
      </c>
      <c r="S458">
        <v>44</v>
      </c>
      <c r="W458">
        <v>136</v>
      </c>
      <c r="Y458">
        <v>34</v>
      </c>
      <c r="Z458">
        <v>0</v>
      </c>
      <c r="AA458">
        <v>1</v>
      </c>
      <c r="AB458">
        <v>1</v>
      </c>
    </row>
    <row r="459" spans="1:28" x14ac:dyDescent="0.3">
      <c r="A459" t="s">
        <v>1270</v>
      </c>
      <c r="B459" t="s">
        <v>1223</v>
      </c>
      <c r="C459" t="s">
        <v>1257</v>
      </c>
      <c r="D459">
        <v>2016</v>
      </c>
      <c r="E459">
        <v>2</v>
      </c>
      <c r="F459" s="1">
        <v>42474</v>
      </c>
      <c r="G459" t="s">
        <v>4</v>
      </c>
      <c r="H459">
        <v>45</v>
      </c>
      <c r="I459" t="s">
        <v>1</v>
      </c>
      <c r="J459" t="s">
        <v>1</v>
      </c>
      <c r="K459" t="s">
        <v>1</v>
      </c>
      <c r="L459" t="s">
        <v>0</v>
      </c>
      <c r="M459" s="1">
        <v>42563</v>
      </c>
      <c r="N459">
        <v>617</v>
      </c>
      <c r="W459">
        <v>34</v>
      </c>
    </row>
    <row r="460" spans="1:28" x14ac:dyDescent="0.3">
      <c r="A460" t="s">
        <v>1270</v>
      </c>
      <c r="B460" t="s">
        <v>1223</v>
      </c>
      <c r="C460" t="s">
        <v>1257</v>
      </c>
      <c r="D460">
        <v>2016</v>
      </c>
      <c r="E460">
        <v>2</v>
      </c>
      <c r="F460" s="1">
        <v>42474</v>
      </c>
      <c r="G460" t="s">
        <v>4</v>
      </c>
      <c r="H460">
        <v>45</v>
      </c>
      <c r="I460" t="s">
        <v>1</v>
      </c>
      <c r="J460" t="s">
        <v>1</v>
      </c>
      <c r="K460" t="s">
        <v>1</v>
      </c>
      <c r="L460" t="s">
        <v>0</v>
      </c>
      <c r="N460">
        <v>1367</v>
      </c>
      <c r="P460">
        <v>328</v>
      </c>
      <c r="Q460">
        <v>4</v>
      </c>
      <c r="R460">
        <v>20</v>
      </c>
      <c r="S460">
        <v>46</v>
      </c>
      <c r="W460">
        <v>136</v>
      </c>
      <c r="Y460">
        <v>10</v>
      </c>
      <c r="Z460">
        <v>0</v>
      </c>
      <c r="AA460">
        <v>1</v>
      </c>
      <c r="AB460">
        <v>3</v>
      </c>
    </row>
    <row r="461" spans="1:28" x14ac:dyDescent="0.3">
      <c r="A461" t="s">
        <v>1269</v>
      </c>
      <c r="B461" t="s">
        <v>1223</v>
      </c>
      <c r="C461" t="s">
        <v>1257</v>
      </c>
      <c r="D461">
        <v>2016</v>
      </c>
      <c r="E461">
        <v>3</v>
      </c>
      <c r="F461" s="1">
        <v>42488</v>
      </c>
      <c r="G461" t="s">
        <v>38</v>
      </c>
      <c r="H461">
        <v>45</v>
      </c>
      <c r="I461" t="s">
        <v>1</v>
      </c>
      <c r="J461" t="s">
        <v>1</v>
      </c>
      <c r="K461" t="s">
        <v>1</v>
      </c>
      <c r="L461" t="s">
        <v>0</v>
      </c>
      <c r="M461" s="1">
        <v>42604</v>
      </c>
      <c r="N461">
        <v>656</v>
      </c>
      <c r="W461">
        <v>20</v>
      </c>
    </row>
    <row r="462" spans="1:28" x14ac:dyDescent="0.3">
      <c r="A462" t="s">
        <v>1269</v>
      </c>
      <c r="B462" t="s">
        <v>1223</v>
      </c>
      <c r="C462" t="s">
        <v>1257</v>
      </c>
      <c r="D462">
        <v>2016</v>
      </c>
      <c r="E462">
        <v>3</v>
      </c>
      <c r="F462" s="1">
        <v>42488</v>
      </c>
      <c r="G462" t="s">
        <v>38</v>
      </c>
      <c r="H462">
        <v>45</v>
      </c>
      <c r="I462" t="s">
        <v>1</v>
      </c>
      <c r="J462" t="s">
        <v>1</v>
      </c>
      <c r="K462" t="s">
        <v>1</v>
      </c>
      <c r="L462" t="s">
        <v>0</v>
      </c>
      <c r="N462">
        <v>1325</v>
      </c>
      <c r="P462">
        <v>349</v>
      </c>
      <c r="Q462">
        <v>4</v>
      </c>
      <c r="R462">
        <v>19</v>
      </c>
      <c r="S462">
        <v>46</v>
      </c>
      <c r="W462">
        <v>62</v>
      </c>
      <c r="Y462">
        <v>32</v>
      </c>
      <c r="Z462">
        <v>0</v>
      </c>
      <c r="AA462">
        <v>0</v>
      </c>
      <c r="AB462">
        <v>1</v>
      </c>
    </row>
    <row r="463" spans="1:28" x14ac:dyDescent="0.3">
      <c r="A463" t="s">
        <v>1268</v>
      </c>
      <c r="B463" t="s">
        <v>1223</v>
      </c>
      <c r="C463" t="s">
        <v>1257</v>
      </c>
      <c r="D463">
        <v>2016</v>
      </c>
      <c r="E463">
        <v>3</v>
      </c>
      <c r="F463" s="1">
        <v>42488</v>
      </c>
      <c r="G463" t="s">
        <v>61</v>
      </c>
      <c r="H463">
        <v>45</v>
      </c>
      <c r="I463" t="s">
        <v>1</v>
      </c>
      <c r="J463" t="s">
        <v>1</v>
      </c>
      <c r="K463" t="s">
        <v>1</v>
      </c>
      <c r="L463" t="s">
        <v>0</v>
      </c>
      <c r="M463" s="1">
        <v>42613</v>
      </c>
      <c r="N463">
        <v>520</v>
      </c>
      <c r="W463">
        <v>25</v>
      </c>
    </row>
    <row r="464" spans="1:28" x14ac:dyDescent="0.3">
      <c r="A464" t="s">
        <v>1268</v>
      </c>
      <c r="B464" t="s">
        <v>1223</v>
      </c>
      <c r="C464" t="s">
        <v>1257</v>
      </c>
      <c r="D464">
        <v>2016</v>
      </c>
      <c r="E464">
        <v>3</v>
      </c>
      <c r="F464" s="1">
        <v>42488</v>
      </c>
      <c r="G464" t="s">
        <v>61</v>
      </c>
      <c r="H464">
        <v>45</v>
      </c>
      <c r="I464" t="s">
        <v>1</v>
      </c>
      <c r="J464" t="s">
        <v>1</v>
      </c>
      <c r="K464" t="s">
        <v>1</v>
      </c>
      <c r="L464" t="s">
        <v>0</v>
      </c>
      <c r="N464">
        <v>1194</v>
      </c>
      <c r="P464">
        <v>324</v>
      </c>
      <c r="Q464">
        <v>4</v>
      </c>
      <c r="R464">
        <v>18</v>
      </c>
      <c r="S464">
        <v>46</v>
      </c>
      <c r="W464">
        <v>145</v>
      </c>
      <c r="Y464">
        <v>27</v>
      </c>
      <c r="Z464">
        <v>0</v>
      </c>
      <c r="AA464">
        <v>0</v>
      </c>
      <c r="AB464">
        <v>1</v>
      </c>
    </row>
    <row r="465" spans="1:28" x14ac:dyDescent="0.3">
      <c r="A465" t="s">
        <v>1267</v>
      </c>
      <c r="B465" t="s">
        <v>1223</v>
      </c>
      <c r="C465" t="s">
        <v>1257</v>
      </c>
      <c r="D465">
        <v>2016</v>
      </c>
      <c r="E465">
        <v>3</v>
      </c>
      <c r="F465" s="1">
        <v>42488</v>
      </c>
      <c r="G465" t="s">
        <v>20</v>
      </c>
      <c r="H465">
        <v>45</v>
      </c>
      <c r="I465" t="s">
        <v>1</v>
      </c>
      <c r="J465" t="s">
        <v>1</v>
      </c>
      <c r="K465" t="s">
        <v>1</v>
      </c>
      <c r="L465" t="s">
        <v>0</v>
      </c>
      <c r="M465" s="1">
        <v>42612</v>
      </c>
      <c r="N465">
        <v>622</v>
      </c>
      <c r="W465">
        <v>30</v>
      </c>
    </row>
    <row r="466" spans="1:28" x14ac:dyDescent="0.3">
      <c r="A466" t="s">
        <v>1267</v>
      </c>
      <c r="B466" t="s">
        <v>1223</v>
      </c>
      <c r="C466" t="s">
        <v>1257</v>
      </c>
      <c r="D466">
        <v>2016</v>
      </c>
      <c r="E466">
        <v>3</v>
      </c>
      <c r="F466" s="1">
        <v>42488</v>
      </c>
      <c r="G466" t="s">
        <v>20</v>
      </c>
      <c r="H466">
        <v>45</v>
      </c>
      <c r="I466" t="s">
        <v>1</v>
      </c>
      <c r="J466" t="s">
        <v>1</v>
      </c>
      <c r="K466" t="s">
        <v>1</v>
      </c>
      <c r="L466" t="s">
        <v>0</v>
      </c>
      <c r="N466">
        <v>1366</v>
      </c>
      <c r="P466">
        <v>359</v>
      </c>
      <c r="Q466">
        <v>4</v>
      </c>
      <c r="R466">
        <v>19</v>
      </c>
      <c r="S466">
        <v>47</v>
      </c>
      <c r="W466">
        <v>167</v>
      </c>
      <c r="Y466">
        <v>29</v>
      </c>
      <c r="Z466">
        <v>0</v>
      </c>
      <c r="AA466">
        <v>1</v>
      </c>
      <c r="AB466">
        <v>1</v>
      </c>
    </row>
    <row r="467" spans="1:28" x14ac:dyDescent="0.3">
      <c r="A467" t="s">
        <v>1266</v>
      </c>
      <c r="B467" t="s">
        <v>1223</v>
      </c>
      <c r="C467" t="s">
        <v>1257</v>
      </c>
      <c r="D467">
        <v>2016</v>
      </c>
      <c r="E467">
        <v>3</v>
      </c>
      <c r="F467" s="1">
        <v>42488</v>
      </c>
      <c r="G467" t="s">
        <v>58</v>
      </c>
      <c r="H467">
        <v>45</v>
      </c>
      <c r="I467" t="s">
        <v>1</v>
      </c>
      <c r="J467" t="s">
        <v>1</v>
      </c>
      <c r="K467" t="s">
        <v>1</v>
      </c>
      <c r="L467" t="s">
        <v>0</v>
      </c>
      <c r="M467" s="1">
        <v>42605</v>
      </c>
      <c r="N467">
        <v>392</v>
      </c>
      <c r="W467">
        <v>71</v>
      </c>
    </row>
    <row r="468" spans="1:28" x14ac:dyDescent="0.3">
      <c r="A468" t="s">
        <v>1266</v>
      </c>
      <c r="B468" t="s">
        <v>1223</v>
      </c>
      <c r="C468" t="s">
        <v>1257</v>
      </c>
      <c r="D468">
        <v>2016</v>
      </c>
      <c r="E468">
        <v>3</v>
      </c>
      <c r="F468" s="1">
        <v>42488</v>
      </c>
      <c r="G468" t="s">
        <v>58</v>
      </c>
      <c r="H468">
        <v>45</v>
      </c>
      <c r="I468" t="s">
        <v>1</v>
      </c>
      <c r="J468" t="s">
        <v>1</v>
      </c>
      <c r="K468" t="s">
        <v>1</v>
      </c>
      <c r="L468" t="s">
        <v>0</v>
      </c>
      <c r="N468">
        <v>1244</v>
      </c>
      <c r="P468">
        <v>327</v>
      </c>
      <c r="Q468">
        <v>4</v>
      </c>
      <c r="R468">
        <v>19</v>
      </c>
      <c r="S468">
        <v>44</v>
      </c>
      <c r="W468">
        <v>102</v>
      </c>
      <c r="Y468">
        <v>8</v>
      </c>
      <c r="Z468">
        <v>0</v>
      </c>
      <c r="AA468">
        <v>0</v>
      </c>
      <c r="AB468">
        <v>1</v>
      </c>
    </row>
    <row r="469" spans="1:28" x14ac:dyDescent="0.3">
      <c r="A469" t="s">
        <v>1265</v>
      </c>
      <c r="B469" t="s">
        <v>1223</v>
      </c>
      <c r="C469" t="s">
        <v>1257</v>
      </c>
      <c r="D469">
        <v>2016</v>
      </c>
      <c r="E469">
        <v>3</v>
      </c>
      <c r="F469" s="1">
        <v>42488</v>
      </c>
      <c r="G469" t="s">
        <v>14</v>
      </c>
      <c r="H469">
        <v>45</v>
      </c>
      <c r="I469" t="s">
        <v>1</v>
      </c>
      <c r="J469" t="s">
        <v>1</v>
      </c>
      <c r="K469" t="s">
        <v>1</v>
      </c>
      <c r="L469" t="s">
        <v>0</v>
      </c>
      <c r="M469" s="1">
        <v>42590</v>
      </c>
      <c r="N469">
        <v>212</v>
      </c>
      <c r="W469">
        <v>12</v>
      </c>
    </row>
    <row r="470" spans="1:28" x14ac:dyDescent="0.3">
      <c r="A470" t="s">
        <v>1265</v>
      </c>
      <c r="B470" t="s">
        <v>1223</v>
      </c>
      <c r="C470" t="s">
        <v>1257</v>
      </c>
      <c r="D470">
        <v>2016</v>
      </c>
      <c r="E470">
        <v>3</v>
      </c>
      <c r="F470" s="1">
        <v>42488</v>
      </c>
      <c r="G470" t="s">
        <v>14</v>
      </c>
      <c r="H470">
        <v>45</v>
      </c>
      <c r="I470" t="s">
        <v>1</v>
      </c>
      <c r="J470" t="s">
        <v>1</v>
      </c>
      <c r="K470" t="s">
        <v>1</v>
      </c>
      <c r="L470" t="s">
        <v>0</v>
      </c>
      <c r="N470">
        <v>1214</v>
      </c>
      <c r="P470">
        <v>346</v>
      </c>
      <c r="Q470">
        <v>4</v>
      </c>
      <c r="R470">
        <v>19</v>
      </c>
      <c r="S470">
        <v>47</v>
      </c>
      <c r="W470">
        <v>40</v>
      </c>
      <c r="Y470">
        <v>8</v>
      </c>
      <c r="Z470">
        <v>0</v>
      </c>
      <c r="AA470">
        <v>0</v>
      </c>
      <c r="AB470">
        <v>1</v>
      </c>
    </row>
    <row r="471" spans="1:28" x14ac:dyDescent="0.3">
      <c r="A471" t="s">
        <v>1264</v>
      </c>
      <c r="B471" t="s">
        <v>1223</v>
      </c>
      <c r="C471" t="s">
        <v>1257</v>
      </c>
      <c r="D471">
        <v>2016</v>
      </c>
      <c r="E471">
        <v>3</v>
      </c>
      <c r="F471" s="1">
        <v>42488</v>
      </c>
      <c r="G471" t="s">
        <v>527</v>
      </c>
      <c r="H471">
        <v>45</v>
      </c>
      <c r="I471" t="s">
        <v>1</v>
      </c>
      <c r="J471" t="s">
        <v>1</v>
      </c>
      <c r="K471" t="s">
        <v>1</v>
      </c>
      <c r="L471" t="s">
        <v>0</v>
      </c>
      <c r="M471" s="1">
        <v>42604</v>
      </c>
      <c r="N471">
        <v>621</v>
      </c>
      <c r="W471">
        <v>49</v>
      </c>
    </row>
    <row r="472" spans="1:28" x14ac:dyDescent="0.3">
      <c r="A472" t="s">
        <v>1264</v>
      </c>
      <c r="B472" t="s">
        <v>1223</v>
      </c>
      <c r="C472" t="s">
        <v>1257</v>
      </c>
      <c r="D472">
        <v>2016</v>
      </c>
      <c r="E472">
        <v>3</v>
      </c>
      <c r="F472" s="1">
        <v>42488</v>
      </c>
      <c r="G472" t="s">
        <v>527</v>
      </c>
      <c r="H472">
        <v>45</v>
      </c>
      <c r="I472" t="s">
        <v>1</v>
      </c>
      <c r="J472" t="s">
        <v>1</v>
      </c>
      <c r="K472" t="s">
        <v>1</v>
      </c>
      <c r="L472" t="s">
        <v>0</v>
      </c>
      <c r="N472">
        <v>1195</v>
      </c>
      <c r="P472">
        <v>298</v>
      </c>
      <c r="Q472">
        <v>4</v>
      </c>
      <c r="R472">
        <v>19</v>
      </c>
      <c r="S472">
        <v>45</v>
      </c>
      <c r="W472">
        <v>59</v>
      </c>
      <c r="Y472">
        <v>16</v>
      </c>
      <c r="Z472">
        <v>0</v>
      </c>
      <c r="AA472">
        <v>1</v>
      </c>
      <c r="AB472">
        <v>2</v>
      </c>
    </row>
    <row r="473" spans="1:28" x14ac:dyDescent="0.3">
      <c r="A473" t="s">
        <v>1263</v>
      </c>
      <c r="B473" t="s">
        <v>1223</v>
      </c>
      <c r="C473" t="s">
        <v>1257</v>
      </c>
      <c r="D473">
        <v>2016</v>
      </c>
      <c r="E473">
        <v>3</v>
      </c>
      <c r="F473" s="1">
        <v>42488</v>
      </c>
      <c r="G473" t="s">
        <v>55</v>
      </c>
      <c r="H473">
        <v>45</v>
      </c>
      <c r="I473" t="s">
        <v>1</v>
      </c>
      <c r="J473" t="s">
        <v>1</v>
      </c>
      <c r="K473" t="s">
        <v>1</v>
      </c>
      <c r="L473" t="s">
        <v>0</v>
      </c>
      <c r="M473" s="1">
        <v>42607</v>
      </c>
      <c r="N473">
        <v>729</v>
      </c>
      <c r="W473">
        <v>40</v>
      </c>
    </row>
    <row r="474" spans="1:28" x14ac:dyDescent="0.3">
      <c r="A474" t="s">
        <v>1263</v>
      </c>
      <c r="B474" t="s">
        <v>1223</v>
      </c>
      <c r="C474" t="s">
        <v>1257</v>
      </c>
      <c r="D474">
        <v>2016</v>
      </c>
      <c r="E474">
        <v>3</v>
      </c>
      <c r="F474" s="1">
        <v>42488</v>
      </c>
      <c r="G474" t="s">
        <v>55</v>
      </c>
      <c r="H474">
        <v>45</v>
      </c>
      <c r="I474" t="s">
        <v>1</v>
      </c>
      <c r="J474" t="s">
        <v>1</v>
      </c>
      <c r="K474" t="s">
        <v>1</v>
      </c>
      <c r="L474" t="s">
        <v>0</v>
      </c>
      <c r="N474">
        <v>1326</v>
      </c>
      <c r="P474">
        <v>355</v>
      </c>
      <c r="Q474">
        <v>4</v>
      </c>
      <c r="R474">
        <v>19</v>
      </c>
      <c r="S474">
        <v>46</v>
      </c>
      <c r="W474">
        <v>40</v>
      </c>
      <c r="Y474">
        <v>21</v>
      </c>
      <c r="Z474">
        <v>0</v>
      </c>
      <c r="AA474">
        <v>1</v>
      </c>
      <c r="AB474">
        <v>0</v>
      </c>
    </row>
    <row r="475" spans="1:28" x14ac:dyDescent="0.3">
      <c r="A475" t="s">
        <v>1262</v>
      </c>
      <c r="B475" t="s">
        <v>1223</v>
      </c>
      <c r="C475" t="s">
        <v>1257</v>
      </c>
      <c r="D475">
        <v>2016</v>
      </c>
      <c r="E475">
        <v>3</v>
      </c>
      <c r="F475" s="1">
        <v>42488</v>
      </c>
      <c r="G475" t="s">
        <v>53</v>
      </c>
      <c r="H475">
        <v>45</v>
      </c>
      <c r="I475" t="s">
        <v>1</v>
      </c>
      <c r="J475" t="s">
        <v>1</v>
      </c>
      <c r="K475" t="s">
        <v>1</v>
      </c>
      <c r="L475" t="s">
        <v>0</v>
      </c>
      <c r="M475" s="1">
        <v>42604</v>
      </c>
      <c r="N475">
        <v>627</v>
      </c>
      <c r="W475">
        <v>36</v>
      </c>
    </row>
    <row r="476" spans="1:28" x14ac:dyDescent="0.3">
      <c r="A476" t="s">
        <v>1262</v>
      </c>
      <c r="B476" t="s">
        <v>1223</v>
      </c>
      <c r="C476" t="s">
        <v>1257</v>
      </c>
      <c r="D476">
        <v>2016</v>
      </c>
      <c r="E476">
        <v>3</v>
      </c>
      <c r="F476" s="1">
        <v>42488</v>
      </c>
      <c r="G476" t="s">
        <v>53</v>
      </c>
      <c r="H476">
        <v>45</v>
      </c>
      <c r="I476" t="s">
        <v>1</v>
      </c>
      <c r="J476" t="s">
        <v>1</v>
      </c>
      <c r="K476" t="s">
        <v>1</v>
      </c>
      <c r="L476" t="s">
        <v>0</v>
      </c>
      <c r="N476">
        <v>1229</v>
      </c>
      <c r="P476">
        <v>352</v>
      </c>
      <c r="Q476">
        <v>4</v>
      </c>
      <c r="R476">
        <v>18</v>
      </c>
      <c r="S476">
        <v>47</v>
      </c>
      <c r="W476">
        <v>56</v>
      </c>
      <c r="Y476">
        <v>10</v>
      </c>
      <c r="Z476">
        <v>0</v>
      </c>
      <c r="AA476">
        <v>1</v>
      </c>
      <c r="AB476">
        <v>1</v>
      </c>
    </row>
    <row r="477" spans="1:28" x14ac:dyDescent="0.3">
      <c r="A477" t="s">
        <v>1261</v>
      </c>
      <c r="B477" t="s">
        <v>1223</v>
      </c>
      <c r="C477" t="s">
        <v>1257</v>
      </c>
      <c r="D477">
        <v>2016</v>
      </c>
      <c r="E477">
        <v>3</v>
      </c>
      <c r="F477" s="1">
        <v>42488</v>
      </c>
      <c r="G477" t="s">
        <v>326</v>
      </c>
      <c r="H477">
        <v>45</v>
      </c>
      <c r="I477" t="s">
        <v>1</v>
      </c>
      <c r="J477" t="s">
        <v>1</v>
      </c>
      <c r="K477" t="s">
        <v>1</v>
      </c>
      <c r="L477" t="s">
        <v>0</v>
      </c>
      <c r="M477" s="1">
        <v>42607</v>
      </c>
      <c r="N477">
        <v>763</v>
      </c>
      <c r="W477">
        <v>38</v>
      </c>
    </row>
    <row r="478" spans="1:28" x14ac:dyDescent="0.3">
      <c r="A478" t="s">
        <v>1261</v>
      </c>
      <c r="B478" t="s">
        <v>1223</v>
      </c>
      <c r="C478" t="s">
        <v>1257</v>
      </c>
      <c r="D478">
        <v>2016</v>
      </c>
      <c r="E478">
        <v>3</v>
      </c>
      <c r="F478" s="1">
        <v>42488</v>
      </c>
      <c r="G478" t="s">
        <v>326</v>
      </c>
      <c r="H478">
        <v>45</v>
      </c>
      <c r="I478" t="s">
        <v>1</v>
      </c>
      <c r="J478" t="s">
        <v>1</v>
      </c>
      <c r="K478" t="s">
        <v>1</v>
      </c>
      <c r="L478" t="s">
        <v>0</v>
      </c>
      <c r="N478">
        <v>1434</v>
      </c>
      <c r="P478">
        <v>328</v>
      </c>
      <c r="Q478">
        <v>4</v>
      </c>
      <c r="R478">
        <v>19</v>
      </c>
      <c r="S478">
        <v>46</v>
      </c>
      <c r="W478">
        <v>62</v>
      </c>
      <c r="Y478">
        <v>32</v>
      </c>
      <c r="Z478">
        <v>0</v>
      </c>
      <c r="AA478">
        <v>1</v>
      </c>
      <c r="AB478">
        <v>4</v>
      </c>
    </row>
    <row r="479" spans="1:28" x14ac:dyDescent="0.3">
      <c r="A479" t="s">
        <v>1260</v>
      </c>
      <c r="B479" t="s">
        <v>1223</v>
      </c>
      <c r="C479" t="s">
        <v>1257</v>
      </c>
      <c r="D479">
        <v>2016</v>
      </c>
      <c r="E479">
        <v>3</v>
      </c>
      <c r="F479" s="1">
        <v>42488</v>
      </c>
      <c r="G479" t="s">
        <v>51</v>
      </c>
      <c r="H479">
        <v>45</v>
      </c>
      <c r="I479" t="s">
        <v>1</v>
      </c>
      <c r="J479" t="s">
        <v>1</v>
      </c>
      <c r="K479" t="s">
        <v>1</v>
      </c>
      <c r="L479" t="s">
        <v>0</v>
      </c>
      <c r="M479" s="1">
        <v>42612</v>
      </c>
      <c r="N479">
        <v>523</v>
      </c>
      <c r="W479">
        <v>57</v>
      </c>
    </row>
    <row r="480" spans="1:28" x14ac:dyDescent="0.3">
      <c r="A480" t="s">
        <v>1260</v>
      </c>
      <c r="B480" t="s">
        <v>1223</v>
      </c>
      <c r="C480" t="s">
        <v>1257</v>
      </c>
      <c r="D480">
        <v>2016</v>
      </c>
      <c r="E480">
        <v>3</v>
      </c>
      <c r="F480" s="1">
        <v>42488</v>
      </c>
      <c r="G480" t="s">
        <v>51</v>
      </c>
      <c r="H480">
        <v>45</v>
      </c>
      <c r="I480" t="s">
        <v>1</v>
      </c>
      <c r="J480" t="s">
        <v>1</v>
      </c>
      <c r="K480" t="s">
        <v>1</v>
      </c>
      <c r="L480" t="s">
        <v>0</v>
      </c>
      <c r="N480">
        <v>1142</v>
      </c>
      <c r="P480">
        <v>303</v>
      </c>
      <c r="Q480">
        <v>4</v>
      </c>
      <c r="R480">
        <v>19</v>
      </c>
      <c r="S480">
        <v>46</v>
      </c>
      <c r="W480">
        <v>38</v>
      </c>
      <c r="Y480">
        <v>26</v>
      </c>
      <c r="Z480">
        <v>0</v>
      </c>
      <c r="AA480">
        <v>0</v>
      </c>
      <c r="AB480">
        <v>1</v>
      </c>
    </row>
    <row r="481" spans="1:28" x14ac:dyDescent="0.3">
      <c r="A481" t="s">
        <v>1259</v>
      </c>
      <c r="B481" t="s">
        <v>1223</v>
      </c>
      <c r="C481" t="s">
        <v>1257</v>
      </c>
      <c r="D481">
        <v>2016</v>
      </c>
      <c r="E481">
        <v>3</v>
      </c>
      <c r="F481" s="1">
        <v>42488</v>
      </c>
      <c r="G481" t="s">
        <v>520</v>
      </c>
      <c r="H481">
        <v>45</v>
      </c>
      <c r="I481" t="s">
        <v>1</v>
      </c>
      <c r="J481" t="s">
        <v>1</v>
      </c>
      <c r="K481" t="s">
        <v>1</v>
      </c>
      <c r="L481" t="s">
        <v>0</v>
      </c>
      <c r="M481" s="1">
        <v>42592</v>
      </c>
      <c r="N481">
        <v>537</v>
      </c>
      <c r="W481">
        <v>30</v>
      </c>
    </row>
    <row r="482" spans="1:28" x14ac:dyDescent="0.3">
      <c r="A482" t="s">
        <v>1259</v>
      </c>
      <c r="B482" t="s">
        <v>1223</v>
      </c>
      <c r="C482" t="s">
        <v>1257</v>
      </c>
      <c r="D482">
        <v>2016</v>
      </c>
      <c r="E482">
        <v>3</v>
      </c>
      <c r="F482" s="1">
        <v>42488</v>
      </c>
      <c r="G482" t="s">
        <v>520</v>
      </c>
      <c r="H482">
        <v>45</v>
      </c>
      <c r="I482" t="s">
        <v>1</v>
      </c>
      <c r="J482" t="s">
        <v>1</v>
      </c>
      <c r="K482" t="s">
        <v>1</v>
      </c>
      <c r="L482" t="s">
        <v>0</v>
      </c>
      <c r="N482">
        <v>1181</v>
      </c>
      <c r="P482">
        <v>332</v>
      </c>
      <c r="Q482">
        <v>4</v>
      </c>
      <c r="R482">
        <v>19</v>
      </c>
      <c r="S482">
        <v>46</v>
      </c>
      <c r="W482">
        <v>115</v>
      </c>
      <c r="Y482">
        <v>25</v>
      </c>
      <c r="Z482">
        <v>0</v>
      </c>
      <c r="AA482">
        <v>0</v>
      </c>
      <c r="AB482">
        <v>0</v>
      </c>
    </row>
    <row r="483" spans="1:28" x14ac:dyDescent="0.3">
      <c r="A483" t="s">
        <v>1258</v>
      </c>
      <c r="B483" t="s">
        <v>1223</v>
      </c>
      <c r="C483" t="s">
        <v>1257</v>
      </c>
      <c r="D483">
        <v>2016</v>
      </c>
      <c r="E483">
        <v>3</v>
      </c>
      <c r="F483" s="1">
        <v>42488</v>
      </c>
      <c r="G483" t="s">
        <v>4</v>
      </c>
      <c r="H483">
        <v>45</v>
      </c>
      <c r="I483" t="s">
        <v>1</v>
      </c>
      <c r="J483" t="s">
        <v>1</v>
      </c>
      <c r="K483" t="s">
        <v>1</v>
      </c>
      <c r="L483" t="s">
        <v>0</v>
      </c>
      <c r="M483" s="1">
        <v>42590</v>
      </c>
      <c r="N483">
        <v>456</v>
      </c>
      <c r="W483">
        <v>27</v>
      </c>
    </row>
    <row r="484" spans="1:28" x14ac:dyDescent="0.3">
      <c r="A484" t="s">
        <v>1258</v>
      </c>
      <c r="B484" t="s">
        <v>1223</v>
      </c>
      <c r="C484" t="s">
        <v>1257</v>
      </c>
      <c r="D484">
        <v>2016</v>
      </c>
      <c r="E484">
        <v>3</v>
      </c>
      <c r="F484" s="1">
        <v>42488</v>
      </c>
      <c r="G484" t="s">
        <v>4</v>
      </c>
      <c r="H484">
        <v>45</v>
      </c>
      <c r="I484" t="s">
        <v>1</v>
      </c>
      <c r="J484" t="s">
        <v>1</v>
      </c>
      <c r="K484" t="s">
        <v>1</v>
      </c>
      <c r="L484" t="s">
        <v>0</v>
      </c>
      <c r="N484">
        <v>1243</v>
      </c>
      <c r="P484">
        <v>330</v>
      </c>
      <c r="Q484">
        <v>4</v>
      </c>
      <c r="R484">
        <v>18</v>
      </c>
      <c r="S484">
        <v>46</v>
      </c>
      <c r="W484">
        <v>91</v>
      </c>
      <c r="Y484">
        <v>32</v>
      </c>
      <c r="Z484">
        <v>0</v>
      </c>
      <c r="AA484">
        <v>0</v>
      </c>
      <c r="AB484">
        <v>1</v>
      </c>
    </row>
    <row r="485" spans="1:28" x14ac:dyDescent="0.3">
      <c r="A485" t="s">
        <v>1256</v>
      </c>
      <c r="B485" t="s">
        <v>1223</v>
      </c>
      <c r="C485" t="s">
        <v>1222</v>
      </c>
      <c r="D485">
        <v>2018</v>
      </c>
      <c r="E485">
        <v>1</v>
      </c>
      <c r="F485" s="1">
        <v>43194</v>
      </c>
      <c r="G485" t="s">
        <v>23</v>
      </c>
      <c r="H485">
        <v>45</v>
      </c>
      <c r="I485" t="s">
        <v>187</v>
      </c>
      <c r="J485" t="s">
        <v>1</v>
      </c>
      <c r="K485" t="s">
        <v>1</v>
      </c>
      <c r="L485" t="s">
        <v>183</v>
      </c>
      <c r="M485" s="1">
        <v>43312</v>
      </c>
      <c r="N485">
        <v>569</v>
      </c>
      <c r="W485">
        <v>26</v>
      </c>
    </row>
    <row r="486" spans="1:28" x14ac:dyDescent="0.3">
      <c r="A486" t="s">
        <v>1256</v>
      </c>
      <c r="B486" t="s">
        <v>1223</v>
      </c>
      <c r="C486" t="s">
        <v>1222</v>
      </c>
      <c r="D486">
        <v>2018</v>
      </c>
      <c r="E486">
        <v>1</v>
      </c>
      <c r="F486" s="1">
        <v>43194</v>
      </c>
      <c r="G486" t="s">
        <v>23</v>
      </c>
      <c r="H486">
        <v>45</v>
      </c>
      <c r="I486" t="s">
        <v>187</v>
      </c>
      <c r="J486" t="s">
        <v>1</v>
      </c>
      <c r="K486" t="s">
        <v>1</v>
      </c>
      <c r="L486" t="s">
        <v>183</v>
      </c>
      <c r="M486" s="1">
        <v>43373</v>
      </c>
    </row>
    <row r="487" spans="1:28" x14ac:dyDescent="0.3">
      <c r="A487" t="s">
        <v>1256</v>
      </c>
      <c r="B487" t="s">
        <v>1223</v>
      </c>
      <c r="C487" t="s">
        <v>1222</v>
      </c>
      <c r="D487">
        <v>2018</v>
      </c>
      <c r="E487">
        <v>1</v>
      </c>
      <c r="F487" s="1">
        <v>43194</v>
      </c>
      <c r="G487" t="s">
        <v>23</v>
      </c>
      <c r="H487">
        <v>45</v>
      </c>
      <c r="I487" t="s">
        <v>187</v>
      </c>
      <c r="J487" t="s">
        <v>1</v>
      </c>
      <c r="K487" t="s">
        <v>1</v>
      </c>
      <c r="L487" t="s">
        <v>183</v>
      </c>
      <c r="M487" s="1">
        <v>43398</v>
      </c>
      <c r="N487">
        <v>954</v>
      </c>
      <c r="P487">
        <v>233</v>
      </c>
      <c r="Q487">
        <v>4</v>
      </c>
      <c r="R487">
        <v>23</v>
      </c>
      <c r="S487">
        <v>42</v>
      </c>
      <c r="W487">
        <v>40</v>
      </c>
      <c r="Y487">
        <v>16</v>
      </c>
      <c r="Z487">
        <v>0</v>
      </c>
      <c r="AA487">
        <v>1</v>
      </c>
      <c r="AB487">
        <v>0</v>
      </c>
    </row>
    <row r="488" spans="1:28" x14ac:dyDescent="0.3">
      <c r="A488" t="s">
        <v>1255</v>
      </c>
      <c r="B488" t="s">
        <v>1223</v>
      </c>
      <c r="C488" t="s">
        <v>1222</v>
      </c>
      <c r="D488">
        <v>2018</v>
      </c>
      <c r="E488">
        <v>1</v>
      </c>
      <c r="F488" s="1">
        <v>43194</v>
      </c>
      <c r="G488" t="s">
        <v>23</v>
      </c>
      <c r="H488">
        <v>45</v>
      </c>
      <c r="I488" t="s">
        <v>3</v>
      </c>
      <c r="J488" t="s">
        <v>1</v>
      </c>
      <c r="K488" t="s">
        <v>1</v>
      </c>
      <c r="L488" t="s">
        <v>183</v>
      </c>
      <c r="M488" s="1">
        <v>43312</v>
      </c>
      <c r="N488">
        <v>995</v>
      </c>
      <c r="W488">
        <v>178</v>
      </c>
    </row>
    <row r="489" spans="1:28" x14ac:dyDescent="0.3">
      <c r="A489" t="s">
        <v>1255</v>
      </c>
      <c r="B489" t="s">
        <v>1223</v>
      </c>
      <c r="C489" t="s">
        <v>1222</v>
      </c>
      <c r="D489">
        <v>2018</v>
      </c>
      <c r="E489">
        <v>1</v>
      </c>
      <c r="F489" s="1">
        <v>43194</v>
      </c>
      <c r="G489" t="s">
        <v>23</v>
      </c>
      <c r="H489">
        <v>45</v>
      </c>
      <c r="I489" t="s">
        <v>3</v>
      </c>
      <c r="J489" t="s">
        <v>1</v>
      </c>
      <c r="K489" t="s">
        <v>1</v>
      </c>
      <c r="L489" t="s">
        <v>183</v>
      </c>
      <c r="M489" s="1">
        <v>43375</v>
      </c>
    </row>
    <row r="490" spans="1:28" x14ac:dyDescent="0.3">
      <c r="A490" t="s">
        <v>1255</v>
      </c>
      <c r="B490" t="s">
        <v>1223</v>
      </c>
      <c r="C490" t="s">
        <v>1222</v>
      </c>
      <c r="D490">
        <v>2018</v>
      </c>
      <c r="E490">
        <v>1</v>
      </c>
      <c r="F490" s="1">
        <v>43194</v>
      </c>
      <c r="G490" t="s">
        <v>23</v>
      </c>
      <c r="H490">
        <v>45</v>
      </c>
      <c r="I490" t="s">
        <v>3</v>
      </c>
      <c r="J490" t="s">
        <v>1</v>
      </c>
      <c r="K490" t="s">
        <v>1</v>
      </c>
      <c r="L490" t="s">
        <v>183</v>
      </c>
      <c r="M490" s="1">
        <v>43402</v>
      </c>
      <c r="N490">
        <v>1012</v>
      </c>
      <c r="P490">
        <v>208</v>
      </c>
      <c r="Q490">
        <v>4</v>
      </c>
      <c r="R490">
        <v>23</v>
      </c>
      <c r="S490">
        <v>42</v>
      </c>
      <c r="W490">
        <v>47</v>
      </c>
      <c r="Y490">
        <v>20</v>
      </c>
      <c r="Z490">
        <v>0</v>
      </c>
      <c r="AA490">
        <v>1</v>
      </c>
      <c r="AB490">
        <v>0</v>
      </c>
    </row>
    <row r="491" spans="1:28" x14ac:dyDescent="0.3">
      <c r="A491" t="s">
        <v>1254</v>
      </c>
      <c r="B491" t="s">
        <v>1223</v>
      </c>
      <c r="C491" t="s">
        <v>1222</v>
      </c>
      <c r="D491">
        <v>2018</v>
      </c>
      <c r="E491">
        <v>1</v>
      </c>
      <c r="F491" s="1">
        <v>43194</v>
      </c>
      <c r="G491" t="s">
        <v>197</v>
      </c>
      <c r="H491">
        <v>45</v>
      </c>
      <c r="I491" t="s">
        <v>187</v>
      </c>
      <c r="J491" t="s">
        <v>1</v>
      </c>
      <c r="K491" t="s">
        <v>1</v>
      </c>
      <c r="L491" t="s">
        <v>183</v>
      </c>
      <c r="M491" s="1">
        <v>43320</v>
      </c>
      <c r="N491">
        <v>843</v>
      </c>
      <c r="W491">
        <v>226</v>
      </c>
    </row>
    <row r="492" spans="1:28" x14ac:dyDescent="0.3">
      <c r="A492" t="s">
        <v>1254</v>
      </c>
      <c r="B492" t="s">
        <v>1223</v>
      </c>
      <c r="C492" t="s">
        <v>1222</v>
      </c>
      <c r="D492">
        <v>2018</v>
      </c>
      <c r="E492">
        <v>1</v>
      </c>
      <c r="F492" s="1">
        <v>43194</v>
      </c>
      <c r="G492" t="s">
        <v>197</v>
      </c>
      <c r="H492">
        <v>45</v>
      </c>
      <c r="I492" t="s">
        <v>187</v>
      </c>
      <c r="J492" t="s">
        <v>1</v>
      </c>
      <c r="K492" t="s">
        <v>1</v>
      </c>
      <c r="L492" t="s">
        <v>183</v>
      </c>
      <c r="M492" s="1">
        <v>43376</v>
      </c>
    </row>
    <row r="493" spans="1:28" x14ac:dyDescent="0.3">
      <c r="A493" t="s">
        <v>1254</v>
      </c>
      <c r="B493" t="s">
        <v>1223</v>
      </c>
      <c r="C493" t="s">
        <v>1222</v>
      </c>
      <c r="D493">
        <v>2018</v>
      </c>
      <c r="E493">
        <v>1</v>
      </c>
      <c r="F493" s="1">
        <v>43194</v>
      </c>
      <c r="G493" t="s">
        <v>197</v>
      </c>
      <c r="H493">
        <v>45</v>
      </c>
      <c r="I493" t="s">
        <v>187</v>
      </c>
      <c r="J493" t="s">
        <v>1</v>
      </c>
      <c r="K493" t="s">
        <v>1</v>
      </c>
      <c r="L493" t="s">
        <v>183</v>
      </c>
      <c r="M493" s="1">
        <v>43404</v>
      </c>
      <c r="N493">
        <v>894</v>
      </c>
      <c r="P493">
        <v>206</v>
      </c>
      <c r="Q493">
        <v>4</v>
      </c>
      <c r="R493">
        <v>22</v>
      </c>
      <c r="S493">
        <v>43</v>
      </c>
      <c r="W493">
        <v>29</v>
      </c>
      <c r="Y493">
        <v>14</v>
      </c>
      <c r="Z493">
        <v>0</v>
      </c>
      <c r="AA493">
        <v>1</v>
      </c>
      <c r="AB493">
        <v>1</v>
      </c>
    </row>
    <row r="494" spans="1:28" x14ac:dyDescent="0.3">
      <c r="A494" t="s">
        <v>1253</v>
      </c>
      <c r="B494" t="s">
        <v>1223</v>
      </c>
      <c r="C494" t="s">
        <v>1222</v>
      </c>
      <c r="D494">
        <v>2018</v>
      </c>
      <c r="E494">
        <v>1</v>
      </c>
      <c r="F494" s="1">
        <v>43194</v>
      </c>
      <c r="G494" t="s">
        <v>197</v>
      </c>
      <c r="H494">
        <v>45</v>
      </c>
      <c r="I494" t="s">
        <v>3</v>
      </c>
      <c r="J494" t="s">
        <v>1</v>
      </c>
      <c r="K494" t="s">
        <v>1</v>
      </c>
      <c r="L494" t="s">
        <v>183</v>
      </c>
      <c r="M494" s="1">
        <v>43322</v>
      </c>
      <c r="N494">
        <v>759</v>
      </c>
      <c r="W494">
        <v>12</v>
      </c>
    </row>
    <row r="495" spans="1:28" x14ac:dyDescent="0.3">
      <c r="A495" t="s">
        <v>1253</v>
      </c>
      <c r="B495" t="s">
        <v>1223</v>
      </c>
      <c r="C495" t="s">
        <v>1222</v>
      </c>
      <c r="D495">
        <v>2018</v>
      </c>
      <c r="E495">
        <v>1</v>
      </c>
      <c r="F495" s="1">
        <v>43194</v>
      </c>
      <c r="G495" t="s">
        <v>197</v>
      </c>
      <c r="H495">
        <v>45</v>
      </c>
      <c r="I495" t="s">
        <v>3</v>
      </c>
      <c r="J495" t="s">
        <v>1</v>
      </c>
      <c r="K495" t="s">
        <v>1</v>
      </c>
      <c r="L495" t="s">
        <v>183</v>
      </c>
      <c r="M495" s="1">
        <v>43376</v>
      </c>
    </row>
    <row r="496" spans="1:28" x14ac:dyDescent="0.3">
      <c r="A496" t="s">
        <v>1253</v>
      </c>
      <c r="B496" t="s">
        <v>1223</v>
      </c>
      <c r="C496" t="s">
        <v>1222</v>
      </c>
      <c r="D496">
        <v>2018</v>
      </c>
      <c r="E496">
        <v>1</v>
      </c>
      <c r="F496" s="1">
        <v>43194</v>
      </c>
      <c r="G496" t="s">
        <v>197</v>
      </c>
      <c r="H496">
        <v>45</v>
      </c>
      <c r="I496" t="s">
        <v>3</v>
      </c>
      <c r="J496" t="s">
        <v>1</v>
      </c>
      <c r="K496" t="s">
        <v>1</v>
      </c>
      <c r="L496" t="s">
        <v>183</v>
      </c>
      <c r="M496" s="1">
        <v>43404</v>
      </c>
      <c r="N496">
        <v>913</v>
      </c>
      <c r="P496">
        <v>218</v>
      </c>
      <c r="Q496">
        <v>4</v>
      </c>
      <c r="R496">
        <v>24</v>
      </c>
      <c r="S496">
        <v>41</v>
      </c>
      <c r="W496">
        <v>59</v>
      </c>
      <c r="Y496">
        <v>17</v>
      </c>
      <c r="Z496">
        <v>0</v>
      </c>
      <c r="AA496">
        <v>1</v>
      </c>
      <c r="AB496">
        <v>1</v>
      </c>
    </row>
    <row r="497" spans="1:28" x14ac:dyDescent="0.3">
      <c r="A497" t="s">
        <v>1252</v>
      </c>
      <c r="B497" t="s">
        <v>1223</v>
      </c>
      <c r="C497" t="s">
        <v>1222</v>
      </c>
      <c r="D497">
        <v>2018</v>
      </c>
      <c r="E497">
        <v>1</v>
      </c>
      <c r="F497" s="1">
        <v>43194</v>
      </c>
      <c r="G497" t="s">
        <v>20</v>
      </c>
      <c r="H497">
        <v>45</v>
      </c>
      <c r="I497" t="s">
        <v>187</v>
      </c>
      <c r="J497" t="s">
        <v>1</v>
      </c>
      <c r="K497" t="s">
        <v>1</v>
      </c>
      <c r="L497" t="s">
        <v>183</v>
      </c>
      <c r="M497" s="1">
        <v>43325</v>
      </c>
      <c r="N497">
        <v>642</v>
      </c>
      <c r="W497">
        <v>115</v>
      </c>
    </row>
    <row r="498" spans="1:28" x14ac:dyDescent="0.3">
      <c r="A498" t="s">
        <v>1252</v>
      </c>
      <c r="B498" t="s">
        <v>1223</v>
      </c>
      <c r="C498" t="s">
        <v>1222</v>
      </c>
      <c r="D498">
        <v>2018</v>
      </c>
      <c r="E498">
        <v>1</v>
      </c>
      <c r="F498" s="1">
        <v>43194</v>
      </c>
      <c r="G498" t="s">
        <v>20</v>
      </c>
      <c r="H498">
        <v>45</v>
      </c>
      <c r="I498" t="s">
        <v>187</v>
      </c>
      <c r="J498" t="s">
        <v>1</v>
      </c>
      <c r="K498" t="s">
        <v>1</v>
      </c>
      <c r="L498" t="s">
        <v>183</v>
      </c>
      <c r="M498" s="1">
        <v>43380</v>
      </c>
    </row>
    <row r="499" spans="1:28" x14ac:dyDescent="0.3">
      <c r="A499" t="s">
        <v>1252</v>
      </c>
      <c r="B499" t="s">
        <v>1223</v>
      </c>
      <c r="C499" t="s">
        <v>1222</v>
      </c>
      <c r="D499">
        <v>2018</v>
      </c>
      <c r="E499">
        <v>1</v>
      </c>
      <c r="F499" s="1">
        <v>43194</v>
      </c>
      <c r="G499" t="s">
        <v>20</v>
      </c>
      <c r="H499">
        <v>45</v>
      </c>
      <c r="I499" t="s">
        <v>187</v>
      </c>
      <c r="J499" t="s">
        <v>1</v>
      </c>
      <c r="K499" t="s">
        <v>1</v>
      </c>
      <c r="L499" t="s">
        <v>183</v>
      </c>
      <c r="M499" s="1">
        <v>43405</v>
      </c>
      <c r="N499">
        <v>1071</v>
      </c>
      <c r="P499">
        <v>254</v>
      </c>
      <c r="Q499">
        <v>4</v>
      </c>
      <c r="R499">
        <v>23</v>
      </c>
      <c r="S499">
        <v>42</v>
      </c>
      <c r="W499">
        <v>97</v>
      </c>
      <c r="Y499">
        <v>19</v>
      </c>
      <c r="Z499">
        <v>0</v>
      </c>
      <c r="AA499">
        <v>1</v>
      </c>
      <c r="AB499">
        <v>1</v>
      </c>
    </row>
    <row r="500" spans="1:28" x14ac:dyDescent="0.3">
      <c r="A500" t="s">
        <v>1251</v>
      </c>
      <c r="B500" t="s">
        <v>1223</v>
      </c>
      <c r="C500" t="s">
        <v>1222</v>
      </c>
      <c r="D500">
        <v>2018</v>
      </c>
      <c r="E500">
        <v>1</v>
      </c>
      <c r="F500" s="1">
        <v>43194</v>
      </c>
      <c r="G500" t="s">
        <v>20</v>
      </c>
      <c r="H500">
        <v>45</v>
      </c>
      <c r="I500" t="s">
        <v>3</v>
      </c>
      <c r="J500" t="s">
        <v>1</v>
      </c>
      <c r="K500" t="s">
        <v>1</v>
      </c>
      <c r="L500" t="s">
        <v>183</v>
      </c>
      <c r="M500" s="1">
        <v>43327</v>
      </c>
      <c r="N500">
        <v>608</v>
      </c>
      <c r="W500">
        <v>23</v>
      </c>
    </row>
    <row r="501" spans="1:28" x14ac:dyDescent="0.3">
      <c r="A501" t="s">
        <v>1251</v>
      </c>
      <c r="B501" t="s">
        <v>1223</v>
      </c>
      <c r="C501" t="s">
        <v>1222</v>
      </c>
      <c r="D501">
        <v>2018</v>
      </c>
      <c r="E501">
        <v>1</v>
      </c>
      <c r="F501" s="1">
        <v>43194</v>
      </c>
      <c r="G501" t="s">
        <v>20</v>
      </c>
      <c r="H501">
        <v>45</v>
      </c>
      <c r="I501" t="s">
        <v>3</v>
      </c>
      <c r="J501" t="s">
        <v>1</v>
      </c>
      <c r="K501" t="s">
        <v>1</v>
      </c>
      <c r="L501" t="s">
        <v>183</v>
      </c>
      <c r="M501" s="1">
        <v>43379</v>
      </c>
    </row>
    <row r="502" spans="1:28" x14ac:dyDescent="0.3">
      <c r="A502" t="s">
        <v>1251</v>
      </c>
      <c r="B502" t="s">
        <v>1223</v>
      </c>
      <c r="C502" t="s">
        <v>1222</v>
      </c>
      <c r="D502">
        <v>2018</v>
      </c>
      <c r="E502">
        <v>1</v>
      </c>
      <c r="F502" s="1">
        <v>43194</v>
      </c>
      <c r="G502" t="s">
        <v>20</v>
      </c>
      <c r="H502">
        <v>45</v>
      </c>
      <c r="I502" t="s">
        <v>3</v>
      </c>
      <c r="J502" t="s">
        <v>1</v>
      </c>
      <c r="K502" t="s">
        <v>1</v>
      </c>
      <c r="L502" t="s">
        <v>183</v>
      </c>
      <c r="M502" s="1">
        <v>43405</v>
      </c>
      <c r="N502">
        <v>1103</v>
      </c>
      <c r="P502">
        <v>254</v>
      </c>
      <c r="Q502">
        <v>4</v>
      </c>
      <c r="R502">
        <v>24</v>
      </c>
      <c r="S502">
        <v>40</v>
      </c>
      <c r="W502">
        <v>26</v>
      </c>
      <c r="Y502">
        <v>10</v>
      </c>
      <c r="Z502">
        <v>0</v>
      </c>
      <c r="AA502">
        <v>0</v>
      </c>
      <c r="AB502">
        <v>1</v>
      </c>
    </row>
    <row r="503" spans="1:28" x14ac:dyDescent="0.3">
      <c r="A503" t="s">
        <v>1250</v>
      </c>
      <c r="B503" t="s">
        <v>1223</v>
      </c>
      <c r="C503" t="s">
        <v>1222</v>
      </c>
      <c r="D503">
        <v>2018</v>
      </c>
      <c r="E503">
        <v>1</v>
      </c>
      <c r="F503" s="1">
        <v>43194</v>
      </c>
      <c r="G503" t="s">
        <v>17</v>
      </c>
      <c r="H503">
        <v>45</v>
      </c>
      <c r="I503" t="s">
        <v>187</v>
      </c>
      <c r="J503" t="s">
        <v>1</v>
      </c>
      <c r="K503" t="s">
        <v>1</v>
      </c>
      <c r="L503" t="s">
        <v>183</v>
      </c>
      <c r="M503" s="1">
        <v>43313</v>
      </c>
      <c r="N503">
        <v>700</v>
      </c>
      <c r="W503">
        <v>151</v>
      </c>
    </row>
    <row r="504" spans="1:28" x14ac:dyDescent="0.3">
      <c r="A504" t="s">
        <v>1250</v>
      </c>
      <c r="B504" t="s">
        <v>1223</v>
      </c>
      <c r="C504" t="s">
        <v>1222</v>
      </c>
      <c r="D504">
        <v>2018</v>
      </c>
      <c r="E504">
        <v>1</v>
      </c>
      <c r="F504" s="1">
        <v>43194</v>
      </c>
      <c r="G504" t="s">
        <v>17</v>
      </c>
      <c r="H504">
        <v>45</v>
      </c>
      <c r="I504" t="s">
        <v>187</v>
      </c>
      <c r="J504" t="s">
        <v>1</v>
      </c>
      <c r="K504" t="s">
        <v>1</v>
      </c>
      <c r="L504" t="s">
        <v>183</v>
      </c>
      <c r="M504" s="1">
        <v>43373</v>
      </c>
    </row>
    <row r="505" spans="1:28" x14ac:dyDescent="0.3">
      <c r="A505" t="s">
        <v>1250</v>
      </c>
      <c r="B505" t="s">
        <v>1223</v>
      </c>
      <c r="C505" t="s">
        <v>1222</v>
      </c>
      <c r="D505">
        <v>2018</v>
      </c>
      <c r="E505">
        <v>1</v>
      </c>
      <c r="F505" s="1">
        <v>43194</v>
      </c>
      <c r="G505" t="s">
        <v>17</v>
      </c>
      <c r="H505">
        <v>45</v>
      </c>
      <c r="I505" t="s">
        <v>187</v>
      </c>
      <c r="J505" t="s">
        <v>1</v>
      </c>
      <c r="K505" t="s">
        <v>1</v>
      </c>
      <c r="L505" t="s">
        <v>183</v>
      </c>
      <c r="M505" s="1">
        <v>43404</v>
      </c>
      <c r="N505">
        <v>602</v>
      </c>
      <c r="P505">
        <v>101</v>
      </c>
      <c r="Q505">
        <v>5</v>
      </c>
      <c r="R505">
        <v>26</v>
      </c>
      <c r="S505">
        <v>41</v>
      </c>
      <c r="W505">
        <v>29</v>
      </c>
      <c r="Y505">
        <v>6</v>
      </c>
      <c r="Z505">
        <v>0</v>
      </c>
      <c r="AA505">
        <v>1</v>
      </c>
      <c r="AB505">
        <v>1</v>
      </c>
    </row>
    <row r="506" spans="1:28" x14ac:dyDescent="0.3">
      <c r="A506" t="s">
        <v>1249</v>
      </c>
      <c r="B506" t="s">
        <v>1223</v>
      </c>
      <c r="C506" t="s">
        <v>1222</v>
      </c>
      <c r="D506">
        <v>2018</v>
      </c>
      <c r="E506">
        <v>1</v>
      </c>
      <c r="F506" s="1">
        <v>43194</v>
      </c>
      <c r="G506" t="s">
        <v>17</v>
      </c>
      <c r="H506">
        <v>45</v>
      </c>
      <c r="I506" t="s">
        <v>3</v>
      </c>
      <c r="J506" t="s">
        <v>1</v>
      </c>
      <c r="K506" t="s">
        <v>1</v>
      </c>
      <c r="L506" t="s">
        <v>183</v>
      </c>
      <c r="M506" s="1">
        <v>43315</v>
      </c>
      <c r="N506">
        <v>586</v>
      </c>
      <c r="W506">
        <v>105</v>
      </c>
    </row>
    <row r="507" spans="1:28" x14ac:dyDescent="0.3">
      <c r="A507" t="s">
        <v>1249</v>
      </c>
      <c r="B507" t="s">
        <v>1223</v>
      </c>
      <c r="C507" t="s">
        <v>1222</v>
      </c>
      <c r="D507">
        <v>2018</v>
      </c>
      <c r="E507">
        <v>1</v>
      </c>
      <c r="F507" s="1">
        <v>43194</v>
      </c>
      <c r="G507" t="s">
        <v>17</v>
      </c>
      <c r="H507">
        <v>45</v>
      </c>
      <c r="I507" t="s">
        <v>3</v>
      </c>
      <c r="J507" t="s">
        <v>1</v>
      </c>
      <c r="K507" t="s">
        <v>1</v>
      </c>
      <c r="L507" t="s">
        <v>183</v>
      </c>
      <c r="M507" s="1">
        <v>43372</v>
      </c>
    </row>
    <row r="508" spans="1:28" x14ac:dyDescent="0.3">
      <c r="A508" t="s">
        <v>1249</v>
      </c>
      <c r="B508" t="s">
        <v>1223</v>
      </c>
      <c r="C508" t="s">
        <v>1222</v>
      </c>
      <c r="D508">
        <v>2018</v>
      </c>
      <c r="E508">
        <v>1</v>
      </c>
      <c r="F508" s="1">
        <v>43194</v>
      </c>
      <c r="G508" t="s">
        <v>17</v>
      </c>
      <c r="H508">
        <v>45</v>
      </c>
      <c r="I508" t="s">
        <v>3</v>
      </c>
      <c r="J508" t="s">
        <v>1</v>
      </c>
      <c r="K508" t="s">
        <v>1</v>
      </c>
      <c r="L508" t="s">
        <v>183</v>
      </c>
      <c r="M508" s="1">
        <v>43404</v>
      </c>
      <c r="N508">
        <v>774</v>
      </c>
      <c r="P508">
        <v>141</v>
      </c>
      <c r="Q508">
        <v>5</v>
      </c>
      <c r="R508">
        <v>27</v>
      </c>
      <c r="S508">
        <v>41</v>
      </c>
      <c r="W508">
        <v>30</v>
      </c>
      <c r="Y508">
        <v>6</v>
      </c>
      <c r="Z508">
        <v>0</v>
      </c>
      <c r="AA508">
        <v>0</v>
      </c>
      <c r="AB508">
        <v>0</v>
      </c>
    </row>
    <row r="509" spans="1:28" x14ac:dyDescent="0.3">
      <c r="A509" t="s">
        <v>1248</v>
      </c>
      <c r="B509" t="s">
        <v>1223</v>
      </c>
      <c r="C509" t="s">
        <v>1222</v>
      </c>
      <c r="D509">
        <v>2018</v>
      </c>
      <c r="E509">
        <v>1</v>
      </c>
      <c r="F509" s="1">
        <v>43194</v>
      </c>
      <c r="G509" t="s">
        <v>14</v>
      </c>
      <c r="H509">
        <v>45</v>
      </c>
      <c r="I509" t="s">
        <v>187</v>
      </c>
      <c r="J509" t="s">
        <v>1</v>
      </c>
      <c r="K509" t="s">
        <v>1</v>
      </c>
      <c r="L509" t="s">
        <v>183</v>
      </c>
      <c r="M509" s="1">
        <v>43304</v>
      </c>
      <c r="N509">
        <v>507</v>
      </c>
      <c r="W509">
        <v>51</v>
      </c>
    </row>
    <row r="510" spans="1:28" x14ac:dyDescent="0.3">
      <c r="A510" t="s">
        <v>1248</v>
      </c>
      <c r="B510" t="s">
        <v>1223</v>
      </c>
      <c r="C510" t="s">
        <v>1222</v>
      </c>
      <c r="D510">
        <v>2018</v>
      </c>
      <c r="E510">
        <v>1</v>
      </c>
      <c r="F510" s="1">
        <v>43194</v>
      </c>
      <c r="G510" t="s">
        <v>14</v>
      </c>
      <c r="H510">
        <v>45</v>
      </c>
      <c r="I510" t="s">
        <v>187</v>
      </c>
      <c r="J510" t="s">
        <v>1</v>
      </c>
      <c r="K510" t="s">
        <v>1</v>
      </c>
      <c r="L510" t="s">
        <v>183</v>
      </c>
      <c r="M510" s="1">
        <v>43372</v>
      </c>
    </row>
    <row r="511" spans="1:28" x14ac:dyDescent="0.3">
      <c r="A511" t="s">
        <v>1248</v>
      </c>
      <c r="B511" t="s">
        <v>1223</v>
      </c>
      <c r="C511" t="s">
        <v>1222</v>
      </c>
      <c r="D511">
        <v>2018</v>
      </c>
      <c r="E511">
        <v>1</v>
      </c>
      <c r="F511" s="1">
        <v>43194</v>
      </c>
      <c r="G511" t="s">
        <v>14</v>
      </c>
      <c r="H511">
        <v>45</v>
      </c>
      <c r="I511" t="s">
        <v>187</v>
      </c>
      <c r="J511" t="s">
        <v>1</v>
      </c>
      <c r="K511" t="s">
        <v>1</v>
      </c>
      <c r="L511" t="s">
        <v>183</v>
      </c>
      <c r="M511" s="1">
        <v>43395</v>
      </c>
      <c r="N511">
        <v>759</v>
      </c>
      <c r="P511">
        <v>101</v>
      </c>
      <c r="Q511">
        <v>3</v>
      </c>
      <c r="R511">
        <v>24</v>
      </c>
      <c r="S511">
        <v>40</v>
      </c>
      <c r="W511">
        <v>34</v>
      </c>
      <c r="Y511">
        <v>12</v>
      </c>
      <c r="Z511">
        <v>0</v>
      </c>
      <c r="AA511">
        <v>1</v>
      </c>
      <c r="AB511">
        <v>1</v>
      </c>
    </row>
    <row r="512" spans="1:28" x14ac:dyDescent="0.3">
      <c r="A512" t="s">
        <v>1247</v>
      </c>
      <c r="B512" t="s">
        <v>1223</v>
      </c>
      <c r="C512" t="s">
        <v>1222</v>
      </c>
      <c r="D512">
        <v>2018</v>
      </c>
      <c r="E512">
        <v>1</v>
      </c>
      <c r="F512" s="1">
        <v>43194</v>
      </c>
      <c r="G512" t="s">
        <v>14</v>
      </c>
      <c r="H512">
        <v>45</v>
      </c>
      <c r="I512" t="s">
        <v>3</v>
      </c>
      <c r="J512" t="s">
        <v>1</v>
      </c>
      <c r="K512" t="s">
        <v>1</v>
      </c>
      <c r="L512" t="s">
        <v>183</v>
      </c>
      <c r="M512" s="1">
        <v>43304</v>
      </c>
      <c r="N512">
        <v>490</v>
      </c>
      <c r="W512">
        <v>34</v>
      </c>
    </row>
    <row r="513" spans="1:28" x14ac:dyDescent="0.3">
      <c r="A513" t="s">
        <v>1247</v>
      </c>
      <c r="B513" t="s">
        <v>1223</v>
      </c>
      <c r="C513" t="s">
        <v>1222</v>
      </c>
      <c r="D513">
        <v>2018</v>
      </c>
      <c r="E513">
        <v>1</v>
      </c>
      <c r="F513" s="1">
        <v>43194</v>
      </c>
      <c r="G513" t="s">
        <v>14</v>
      </c>
      <c r="H513">
        <v>45</v>
      </c>
      <c r="I513" t="s">
        <v>3</v>
      </c>
      <c r="J513" t="s">
        <v>1</v>
      </c>
      <c r="K513" t="s">
        <v>1</v>
      </c>
      <c r="L513" t="s">
        <v>183</v>
      </c>
      <c r="M513" s="1">
        <v>43374</v>
      </c>
    </row>
    <row r="514" spans="1:28" x14ac:dyDescent="0.3">
      <c r="A514" t="s">
        <v>1247</v>
      </c>
      <c r="B514" t="s">
        <v>1223</v>
      </c>
      <c r="C514" t="s">
        <v>1222</v>
      </c>
      <c r="D514">
        <v>2018</v>
      </c>
      <c r="E514">
        <v>1</v>
      </c>
      <c r="F514" s="1">
        <v>43194</v>
      </c>
      <c r="G514" t="s">
        <v>14</v>
      </c>
      <c r="H514">
        <v>45</v>
      </c>
      <c r="I514" t="s">
        <v>3</v>
      </c>
      <c r="J514" t="s">
        <v>1</v>
      </c>
      <c r="K514" t="s">
        <v>1</v>
      </c>
      <c r="L514" t="s">
        <v>183</v>
      </c>
      <c r="M514" s="1">
        <v>43395</v>
      </c>
      <c r="N514">
        <v>860</v>
      </c>
      <c r="P514">
        <v>131</v>
      </c>
      <c r="Q514">
        <v>3</v>
      </c>
      <c r="R514">
        <v>27</v>
      </c>
      <c r="S514">
        <v>37</v>
      </c>
      <c r="W514">
        <v>28</v>
      </c>
      <c r="Y514">
        <v>17</v>
      </c>
      <c r="Z514">
        <v>0</v>
      </c>
      <c r="AA514">
        <v>1</v>
      </c>
      <c r="AB514">
        <v>1</v>
      </c>
    </row>
    <row r="515" spans="1:28" x14ac:dyDescent="0.3">
      <c r="A515" t="s">
        <v>1246</v>
      </c>
      <c r="B515" t="s">
        <v>1223</v>
      </c>
      <c r="C515" t="s">
        <v>1222</v>
      </c>
      <c r="D515">
        <v>2018</v>
      </c>
      <c r="E515">
        <v>1</v>
      </c>
      <c r="F515" s="1">
        <v>43194</v>
      </c>
      <c r="G515" t="s">
        <v>11</v>
      </c>
      <c r="H515">
        <v>45</v>
      </c>
      <c r="I515" t="s">
        <v>187</v>
      </c>
      <c r="J515" t="s">
        <v>1</v>
      </c>
      <c r="K515" t="s">
        <v>1</v>
      </c>
      <c r="L515" t="s">
        <v>183</v>
      </c>
      <c r="M515" s="1">
        <v>43322</v>
      </c>
      <c r="N515">
        <v>512</v>
      </c>
      <c r="W515">
        <v>51</v>
      </c>
    </row>
    <row r="516" spans="1:28" x14ac:dyDescent="0.3">
      <c r="A516" t="s">
        <v>1246</v>
      </c>
      <c r="B516" t="s">
        <v>1223</v>
      </c>
      <c r="C516" t="s">
        <v>1222</v>
      </c>
      <c r="D516">
        <v>2018</v>
      </c>
      <c r="E516">
        <v>1</v>
      </c>
      <c r="F516" s="1">
        <v>43194</v>
      </c>
      <c r="G516" t="s">
        <v>11</v>
      </c>
      <c r="H516">
        <v>45</v>
      </c>
      <c r="I516" t="s">
        <v>187</v>
      </c>
      <c r="J516" t="s">
        <v>1</v>
      </c>
      <c r="K516" t="s">
        <v>1</v>
      </c>
      <c r="L516" t="s">
        <v>183</v>
      </c>
      <c r="M516" s="1">
        <v>43377</v>
      </c>
    </row>
    <row r="517" spans="1:28" x14ac:dyDescent="0.3">
      <c r="A517" t="s">
        <v>1246</v>
      </c>
      <c r="B517" t="s">
        <v>1223</v>
      </c>
      <c r="C517" t="s">
        <v>1222</v>
      </c>
      <c r="D517">
        <v>2018</v>
      </c>
      <c r="E517">
        <v>1</v>
      </c>
      <c r="F517" s="1">
        <v>43194</v>
      </c>
      <c r="G517" t="s">
        <v>11</v>
      </c>
      <c r="H517">
        <v>45</v>
      </c>
      <c r="I517" t="s">
        <v>187</v>
      </c>
      <c r="J517" t="s">
        <v>1</v>
      </c>
      <c r="K517" t="s">
        <v>1</v>
      </c>
      <c r="L517" t="s">
        <v>183</v>
      </c>
      <c r="M517" s="1">
        <v>43405</v>
      </c>
      <c r="N517">
        <v>781</v>
      </c>
      <c r="P517">
        <v>155</v>
      </c>
      <c r="Q517">
        <v>5</v>
      </c>
      <c r="R517">
        <v>25</v>
      </c>
      <c r="S517">
        <v>41</v>
      </c>
      <c r="W517">
        <v>75</v>
      </c>
      <c r="Y517">
        <v>19</v>
      </c>
      <c r="Z517">
        <v>0</v>
      </c>
      <c r="AA517">
        <v>0</v>
      </c>
      <c r="AB517">
        <v>0</v>
      </c>
    </row>
    <row r="518" spans="1:28" x14ac:dyDescent="0.3">
      <c r="A518" t="s">
        <v>1245</v>
      </c>
      <c r="B518" t="s">
        <v>1223</v>
      </c>
      <c r="C518" t="s">
        <v>1222</v>
      </c>
      <c r="D518">
        <v>2018</v>
      </c>
      <c r="E518">
        <v>1</v>
      </c>
      <c r="F518" s="1">
        <v>43194</v>
      </c>
      <c r="G518" t="s">
        <v>11</v>
      </c>
      <c r="H518">
        <v>45</v>
      </c>
      <c r="I518" t="s">
        <v>3</v>
      </c>
      <c r="J518" t="s">
        <v>1</v>
      </c>
      <c r="K518" t="s">
        <v>1</v>
      </c>
      <c r="L518" t="s">
        <v>183</v>
      </c>
      <c r="M518" s="1">
        <v>43323</v>
      </c>
      <c r="N518">
        <v>518</v>
      </c>
      <c r="W518">
        <v>32</v>
      </c>
    </row>
    <row r="519" spans="1:28" x14ac:dyDescent="0.3">
      <c r="A519" t="s">
        <v>1245</v>
      </c>
      <c r="B519" t="s">
        <v>1223</v>
      </c>
      <c r="C519" t="s">
        <v>1222</v>
      </c>
      <c r="D519">
        <v>2018</v>
      </c>
      <c r="E519">
        <v>1</v>
      </c>
      <c r="F519" s="1">
        <v>43194</v>
      </c>
      <c r="G519" t="s">
        <v>11</v>
      </c>
      <c r="H519">
        <v>45</v>
      </c>
      <c r="I519" t="s">
        <v>3</v>
      </c>
      <c r="J519" t="s">
        <v>1</v>
      </c>
      <c r="K519" t="s">
        <v>1</v>
      </c>
      <c r="L519" t="s">
        <v>183</v>
      </c>
      <c r="M519" s="1">
        <v>43378</v>
      </c>
    </row>
    <row r="520" spans="1:28" x14ac:dyDescent="0.3">
      <c r="A520" t="s">
        <v>1245</v>
      </c>
      <c r="B520" t="s">
        <v>1223</v>
      </c>
      <c r="C520" t="s">
        <v>1222</v>
      </c>
      <c r="D520">
        <v>2018</v>
      </c>
      <c r="E520">
        <v>1</v>
      </c>
      <c r="F520" s="1">
        <v>43194</v>
      </c>
      <c r="G520" t="s">
        <v>11</v>
      </c>
      <c r="H520">
        <v>45</v>
      </c>
      <c r="I520" t="s">
        <v>3</v>
      </c>
      <c r="J520" t="s">
        <v>1</v>
      </c>
      <c r="K520" t="s">
        <v>1</v>
      </c>
      <c r="L520" t="s">
        <v>183</v>
      </c>
      <c r="M520" s="1">
        <v>43405</v>
      </c>
      <c r="N520">
        <v>797</v>
      </c>
      <c r="P520">
        <v>164</v>
      </c>
      <c r="Q520">
        <v>5</v>
      </c>
      <c r="R520">
        <v>26</v>
      </c>
      <c r="S520">
        <v>40</v>
      </c>
      <c r="W520">
        <v>48</v>
      </c>
      <c r="Y520">
        <v>12</v>
      </c>
      <c r="Z520">
        <v>0</v>
      </c>
      <c r="AA520">
        <v>1</v>
      </c>
      <c r="AB520">
        <v>1</v>
      </c>
    </row>
    <row r="521" spans="1:28" x14ac:dyDescent="0.3">
      <c r="A521" t="s">
        <v>1244</v>
      </c>
      <c r="B521" t="s">
        <v>1223</v>
      </c>
      <c r="C521" t="s">
        <v>1222</v>
      </c>
      <c r="D521">
        <v>2018</v>
      </c>
      <c r="E521">
        <v>1</v>
      </c>
      <c r="F521" s="1">
        <v>43194</v>
      </c>
      <c r="G521" t="s">
        <v>1226</v>
      </c>
      <c r="H521">
        <v>45</v>
      </c>
      <c r="I521" t="s">
        <v>187</v>
      </c>
      <c r="J521" t="s">
        <v>1</v>
      </c>
      <c r="K521" t="s">
        <v>1</v>
      </c>
      <c r="L521" t="s">
        <v>183</v>
      </c>
      <c r="M521" s="1">
        <v>43311</v>
      </c>
      <c r="N521">
        <v>706</v>
      </c>
      <c r="W521">
        <v>126</v>
      </c>
    </row>
    <row r="522" spans="1:28" x14ac:dyDescent="0.3">
      <c r="A522" t="s">
        <v>1244</v>
      </c>
      <c r="B522" t="s">
        <v>1223</v>
      </c>
      <c r="C522" t="s">
        <v>1222</v>
      </c>
      <c r="D522">
        <v>2018</v>
      </c>
      <c r="E522">
        <v>1</v>
      </c>
      <c r="F522" s="1">
        <v>43194</v>
      </c>
      <c r="G522" t="s">
        <v>1226</v>
      </c>
      <c r="H522">
        <v>45</v>
      </c>
      <c r="I522" t="s">
        <v>187</v>
      </c>
      <c r="J522" t="s">
        <v>1</v>
      </c>
      <c r="K522" t="s">
        <v>1</v>
      </c>
      <c r="L522" t="s">
        <v>183</v>
      </c>
      <c r="M522" s="1">
        <v>43377</v>
      </c>
    </row>
    <row r="523" spans="1:28" x14ac:dyDescent="0.3">
      <c r="A523" t="s">
        <v>1244</v>
      </c>
      <c r="B523" t="s">
        <v>1223</v>
      </c>
      <c r="C523" t="s">
        <v>1222</v>
      </c>
      <c r="D523">
        <v>2018</v>
      </c>
      <c r="E523">
        <v>1</v>
      </c>
      <c r="F523" s="1">
        <v>43194</v>
      </c>
      <c r="G523" t="s">
        <v>1226</v>
      </c>
      <c r="H523">
        <v>45</v>
      </c>
      <c r="I523" t="s">
        <v>187</v>
      </c>
      <c r="J523" t="s">
        <v>1</v>
      </c>
      <c r="K523" t="s">
        <v>1</v>
      </c>
      <c r="L523" t="s">
        <v>183</v>
      </c>
      <c r="M523" s="1">
        <v>43403</v>
      </c>
      <c r="N523">
        <v>896</v>
      </c>
      <c r="P523">
        <v>140</v>
      </c>
      <c r="Q523">
        <v>4</v>
      </c>
      <c r="R523">
        <v>25</v>
      </c>
      <c r="S523">
        <v>38</v>
      </c>
      <c r="W523">
        <v>63</v>
      </c>
      <c r="Y523">
        <v>15</v>
      </c>
      <c r="Z523">
        <v>0</v>
      </c>
      <c r="AA523">
        <v>0</v>
      </c>
      <c r="AB523">
        <v>1</v>
      </c>
    </row>
    <row r="524" spans="1:28" x14ac:dyDescent="0.3">
      <c r="A524" t="s">
        <v>1243</v>
      </c>
      <c r="B524" t="s">
        <v>1223</v>
      </c>
      <c r="C524" t="s">
        <v>1222</v>
      </c>
      <c r="D524">
        <v>2018</v>
      </c>
      <c r="E524">
        <v>1</v>
      </c>
      <c r="F524" s="1">
        <v>43194</v>
      </c>
      <c r="G524" t="s">
        <v>1226</v>
      </c>
      <c r="H524">
        <v>45</v>
      </c>
      <c r="I524" t="s">
        <v>3</v>
      </c>
      <c r="J524" t="s">
        <v>1</v>
      </c>
      <c r="K524" t="s">
        <v>1</v>
      </c>
      <c r="L524" t="s">
        <v>183</v>
      </c>
      <c r="M524" s="1">
        <v>43311</v>
      </c>
      <c r="N524">
        <v>642</v>
      </c>
      <c r="W524">
        <v>97</v>
      </c>
    </row>
    <row r="525" spans="1:28" x14ac:dyDescent="0.3">
      <c r="A525" t="s">
        <v>1243</v>
      </c>
      <c r="B525" t="s">
        <v>1223</v>
      </c>
      <c r="C525" t="s">
        <v>1222</v>
      </c>
      <c r="D525">
        <v>2018</v>
      </c>
      <c r="E525">
        <v>1</v>
      </c>
      <c r="F525" s="1">
        <v>43194</v>
      </c>
      <c r="G525" t="s">
        <v>1226</v>
      </c>
      <c r="H525">
        <v>45</v>
      </c>
      <c r="I525" t="s">
        <v>3</v>
      </c>
      <c r="J525" t="s">
        <v>1</v>
      </c>
      <c r="K525" t="s">
        <v>1</v>
      </c>
      <c r="L525" t="s">
        <v>183</v>
      </c>
      <c r="M525" s="1">
        <v>43376</v>
      </c>
    </row>
    <row r="526" spans="1:28" x14ac:dyDescent="0.3">
      <c r="A526" t="s">
        <v>1243</v>
      </c>
      <c r="B526" t="s">
        <v>1223</v>
      </c>
      <c r="C526" t="s">
        <v>1222</v>
      </c>
      <c r="D526">
        <v>2018</v>
      </c>
      <c r="E526">
        <v>1</v>
      </c>
      <c r="F526" s="1">
        <v>43194</v>
      </c>
      <c r="G526" t="s">
        <v>1226</v>
      </c>
      <c r="H526">
        <v>45</v>
      </c>
      <c r="I526" t="s">
        <v>3</v>
      </c>
      <c r="J526" t="s">
        <v>1</v>
      </c>
      <c r="K526" t="s">
        <v>1</v>
      </c>
      <c r="L526" t="s">
        <v>183</v>
      </c>
      <c r="M526" s="1">
        <v>43403</v>
      </c>
      <c r="N526">
        <v>888</v>
      </c>
      <c r="P526">
        <v>156</v>
      </c>
      <c r="Q526">
        <v>4</v>
      </c>
      <c r="R526">
        <v>26</v>
      </c>
      <c r="S526">
        <v>38</v>
      </c>
      <c r="W526">
        <v>68</v>
      </c>
      <c r="Y526">
        <v>12</v>
      </c>
      <c r="Z526">
        <v>0</v>
      </c>
      <c r="AA526">
        <v>1</v>
      </c>
      <c r="AB526">
        <v>1</v>
      </c>
    </row>
    <row r="527" spans="1:28" x14ac:dyDescent="0.3">
      <c r="A527" t="s">
        <v>1242</v>
      </c>
      <c r="B527" t="s">
        <v>1223</v>
      </c>
      <c r="C527" t="s">
        <v>1222</v>
      </c>
      <c r="D527">
        <v>2018</v>
      </c>
      <c r="E527">
        <v>1</v>
      </c>
      <c r="F527" s="1">
        <v>43194</v>
      </c>
      <c r="G527" t="s">
        <v>4</v>
      </c>
      <c r="H527">
        <v>45</v>
      </c>
      <c r="I527" t="s">
        <v>187</v>
      </c>
      <c r="J527" t="s">
        <v>1</v>
      </c>
      <c r="K527" t="s">
        <v>1</v>
      </c>
      <c r="L527" t="s">
        <v>183</v>
      </c>
      <c r="M527" s="1">
        <v>43296</v>
      </c>
      <c r="N527">
        <v>481</v>
      </c>
      <c r="W527">
        <v>25</v>
      </c>
    </row>
    <row r="528" spans="1:28" x14ac:dyDescent="0.3">
      <c r="A528" t="s">
        <v>1242</v>
      </c>
      <c r="B528" t="s">
        <v>1223</v>
      </c>
      <c r="C528" t="s">
        <v>1222</v>
      </c>
      <c r="D528">
        <v>2018</v>
      </c>
      <c r="E528">
        <v>1</v>
      </c>
      <c r="F528" s="1">
        <v>43194</v>
      </c>
      <c r="G528" t="s">
        <v>4</v>
      </c>
      <c r="H528">
        <v>45</v>
      </c>
      <c r="I528" t="s">
        <v>187</v>
      </c>
      <c r="J528" t="s">
        <v>1</v>
      </c>
      <c r="K528" t="s">
        <v>1</v>
      </c>
      <c r="L528" t="s">
        <v>183</v>
      </c>
      <c r="M528" s="1">
        <v>43381</v>
      </c>
    </row>
    <row r="529" spans="1:28" x14ac:dyDescent="0.3">
      <c r="A529" t="s">
        <v>1242</v>
      </c>
      <c r="B529" t="s">
        <v>1223</v>
      </c>
      <c r="C529" t="s">
        <v>1222</v>
      </c>
      <c r="D529">
        <v>2018</v>
      </c>
      <c r="E529">
        <v>1</v>
      </c>
      <c r="F529" s="1">
        <v>43194</v>
      </c>
      <c r="G529" t="s">
        <v>4</v>
      </c>
      <c r="H529">
        <v>45</v>
      </c>
      <c r="I529" t="s">
        <v>187</v>
      </c>
      <c r="J529" t="s">
        <v>1</v>
      </c>
      <c r="K529" t="s">
        <v>1</v>
      </c>
      <c r="L529" t="s">
        <v>183</v>
      </c>
      <c r="M529" s="1">
        <v>43395</v>
      </c>
      <c r="N529">
        <v>1002</v>
      </c>
      <c r="P529">
        <v>174</v>
      </c>
      <c r="Q529">
        <v>4</v>
      </c>
      <c r="R529">
        <v>23</v>
      </c>
      <c r="S529">
        <v>39</v>
      </c>
      <c r="W529">
        <v>32</v>
      </c>
      <c r="Y529">
        <v>7</v>
      </c>
      <c r="Z529">
        <v>0</v>
      </c>
      <c r="AA529">
        <v>0</v>
      </c>
      <c r="AB529">
        <v>1</v>
      </c>
    </row>
    <row r="530" spans="1:28" x14ac:dyDescent="0.3">
      <c r="A530" t="s">
        <v>1241</v>
      </c>
      <c r="B530" t="s">
        <v>1223</v>
      </c>
      <c r="C530" t="s">
        <v>1222</v>
      </c>
      <c r="D530">
        <v>2018</v>
      </c>
      <c r="E530">
        <v>1</v>
      </c>
      <c r="F530" s="1">
        <v>43194</v>
      </c>
      <c r="G530" t="s">
        <v>4</v>
      </c>
      <c r="H530">
        <v>45</v>
      </c>
      <c r="I530" t="s">
        <v>3</v>
      </c>
      <c r="J530" t="s">
        <v>1</v>
      </c>
      <c r="K530" t="s">
        <v>1</v>
      </c>
      <c r="L530" t="s">
        <v>183</v>
      </c>
      <c r="M530" s="1">
        <v>43297</v>
      </c>
      <c r="N530">
        <v>615</v>
      </c>
      <c r="W530">
        <v>29</v>
      </c>
    </row>
    <row r="531" spans="1:28" x14ac:dyDescent="0.3">
      <c r="A531" t="s">
        <v>1241</v>
      </c>
      <c r="B531" t="s">
        <v>1223</v>
      </c>
      <c r="C531" t="s">
        <v>1222</v>
      </c>
      <c r="D531">
        <v>2018</v>
      </c>
      <c r="E531">
        <v>1</v>
      </c>
      <c r="F531" s="1">
        <v>43194</v>
      </c>
      <c r="G531" t="s">
        <v>4</v>
      </c>
      <c r="H531">
        <v>45</v>
      </c>
      <c r="I531" t="s">
        <v>3</v>
      </c>
      <c r="J531" t="s">
        <v>1</v>
      </c>
      <c r="K531" t="s">
        <v>1</v>
      </c>
      <c r="L531" t="s">
        <v>183</v>
      </c>
      <c r="M531" s="1">
        <v>43383</v>
      </c>
    </row>
    <row r="532" spans="1:28" x14ac:dyDescent="0.3">
      <c r="A532" t="s">
        <v>1241</v>
      </c>
      <c r="B532" t="s">
        <v>1223</v>
      </c>
      <c r="C532" t="s">
        <v>1222</v>
      </c>
      <c r="D532">
        <v>2018</v>
      </c>
      <c r="E532">
        <v>1</v>
      </c>
      <c r="F532" s="1">
        <v>43194</v>
      </c>
      <c r="G532" t="s">
        <v>4</v>
      </c>
      <c r="H532">
        <v>45</v>
      </c>
      <c r="I532" t="s">
        <v>3</v>
      </c>
      <c r="J532" t="s">
        <v>1</v>
      </c>
      <c r="K532" t="s">
        <v>1</v>
      </c>
      <c r="L532" t="s">
        <v>183</v>
      </c>
      <c r="M532" s="1">
        <v>43395</v>
      </c>
      <c r="N532">
        <v>1015</v>
      </c>
      <c r="P532">
        <v>187</v>
      </c>
      <c r="Q532">
        <v>4</v>
      </c>
      <c r="R532">
        <v>27</v>
      </c>
      <c r="S532">
        <v>38</v>
      </c>
      <c r="W532">
        <v>73</v>
      </c>
      <c r="Y532">
        <v>9</v>
      </c>
      <c r="Z532">
        <v>0</v>
      </c>
      <c r="AA532">
        <v>0</v>
      </c>
      <c r="AB532">
        <v>1</v>
      </c>
    </row>
    <row r="533" spans="1:28" x14ac:dyDescent="0.3">
      <c r="A533" t="s">
        <v>1240</v>
      </c>
      <c r="B533" t="s">
        <v>1223</v>
      </c>
      <c r="C533" t="s">
        <v>1222</v>
      </c>
      <c r="D533">
        <v>2018</v>
      </c>
      <c r="E533">
        <v>2</v>
      </c>
      <c r="F533" s="1">
        <v>43216</v>
      </c>
      <c r="G533" t="s">
        <v>23</v>
      </c>
      <c r="H533">
        <v>45</v>
      </c>
      <c r="I533" t="s">
        <v>187</v>
      </c>
      <c r="J533" t="s">
        <v>1</v>
      </c>
      <c r="K533" t="s">
        <v>1</v>
      </c>
      <c r="L533" t="s">
        <v>183</v>
      </c>
      <c r="M533" s="1">
        <v>43332</v>
      </c>
      <c r="N533">
        <v>541</v>
      </c>
      <c r="W533">
        <v>27</v>
      </c>
    </row>
    <row r="534" spans="1:28" x14ac:dyDescent="0.3">
      <c r="A534" t="s">
        <v>1240</v>
      </c>
      <c r="B534" t="s">
        <v>1223</v>
      </c>
      <c r="C534" t="s">
        <v>1222</v>
      </c>
      <c r="D534">
        <v>2018</v>
      </c>
      <c r="E534">
        <v>2</v>
      </c>
      <c r="F534" s="1">
        <v>43216</v>
      </c>
      <c r="G534" t="s">
        <v>23</v>
      </c>
      <c r="H534">
        <v>45</v>
      </c>
      <c r="I534" t="s">
        <v>187</v>
      </c>
      <c r="J534" t="s">
        <v>1</v>
      </c>
      <c r="K534" t="s">
        <v>1</v>
      </c>
      <c r="L534" t="s">
        <v>183</v>
      </c>
      <c r="M534" s="1">
        <v>43377</v>
      </c>
    </row>
    <row r="535" spans="1:28" x14ac:dyDescent="0.3">
      <c r="A535" t="s">
        <v>1240</v>
      </c>
      <c r="B535" t="s">
        <v>1223</v>
      </c>
      <c r="C535" t="s">
        <v>1222</v>
      </c>
      <c r="D535">
        <v>2018</v>
      </c>
      <c r="E535">
        <v>2</v>
      </c>
      <c r="F535" s="1">
        <v>43216</v>
      </c>
      <c r="G535" t="s">
        <v>23</v>
      </c>
      <c r="H535">
        <v>45</v>
      </c>
      <c r="I535" t="s">
        <v>187</v>
      </c>
      <c r="J535" t="s">
        <v>1</v>
      </c>
      <c r="K535" t="s">
        <v>1</v>
      </c>
      <c r="L535" t="s">
        <v>183</v>
      </c>
      <c r="M535" s="1">
        <v>43402</v>
      </c>
      <c r="N535">
        <v>701</v>
      </c>
      <c r="P535">
        <v>167</v>
      </c>
      <c r="Q535">
        <v>4</v>
      </c>
      <c r="R535">
        <v>22</v>
      </c>
      <c r="S535">
        <v>42</v>
      </c>
      <c r="W535">
        <v>37</v>
      </c>
      <c r="Y535">
        <v>9</v>
      </c>
      <c r="Z535">
        <v>0</v>
      </c>
      <c r="AA535">
        <v>1</v>
      </c>
      <c r="AB535">
        <v>1</v>
      </c>
    </row>
    <row r="536" spans="1:28" x14ac:dyDescent="0.3">
      <c r="A536" t="s">
        <v>1239</v>
      </c>
      <c r="B536" t="s">
        <v>1223</v>
      </c>
      <c r="C536" t="s">
        <v>1222</v>
      </c>
      <c r="D536">
        <v>2018</v>
      </c>
      <c r="E536">
        <v>2</v>
      </c>
      <c r="F536" s="1">
        <v>43216</v>
      </c>
      <c r="G536" t="s">
        <v>23</v>
      </c>
      <c r="H536">
        <v>45</v>
      </c>
      <c r="I536" t="s">
        <v>3</v>
      </c>
      <c r="J536" t="s">
        <v>1</v>
      </c>
      <c r="K536" t="s">
        <v>1</v>
      </c>
      <c r="L536" t="s">
        <v>183</v>
      </c>
      <c r="M536" s="1">
        <v>43330</v>
      </c>
      <c r="N536">
        <v>547</v>
      </c>
      <c r="W536">
        <v>35</v>
      </c>
    </row>
    <row r="537" spans="1:28" x14ac:dyDescent="0.3">
      <c r="A537" t="s">
        <v>1239</v>
      </c>
      <c r="B537" t="s">
        <v>1223</v>
      </c>
      <c r="C537" t="s">
        <v>1222</v>
      </c>
      <c r="D537">
        <v>2018</v>
      </c>
      <c r="E537">
        <v>2</v>
      </c>
      <c r="F537" s="1">
        <v>43216</v>
      </c>
      <c r="G537" t="s">
        <v>23</v>
      </c>
      <c r="H537">
        <v>45</v>
      </c>
      <c r="I537" t="s">
        <v>3</v>
      </c>
      <c r="J537" t="s">
        <v>1</v>
      </c>
      <c r="K537" t="s">
        <v>1</v>
      </c>
      <c r="L537" t="s">
        <v>183</v>
      </c>
      <c r="M537" s="1">
        <v>43377</v>
      </c>
    </row>
    <row r="538" spans="1:28" x14ac:dyDescent="0.3">
      <c r="A538" t="s">
        <v>1239</v>
      </c>
      <c r="B538" t="s">
        <v>1223</v>
      </c>
      <c r="C538" t="s">
        <v>1222</v>
      </c>
      <c r="D538">
        <v>2018</v>
      </c>
      <c r="E538">
        <v>2</v>
      </c>
      <c r="F538" s="1">
        <v>43216</v>
      </c>
      <c r="G538" t="s">
        <v>23</v>
      </c>
      <c r="H538">
        <v>45</v>
      </c>
      <c r="I538" t="s">
        <v>3</v>
      </c>
      <c r="J538" t="s">
        <v>1</v>
      </c>
      <c r="K538" t="s">
        <v>1</v>
      </c>
      <c r="L538" t="s">
        <v>183</v>
      </c>
      <c r="M538" s="1">
        <v>43402</v>
      </c>
      <c r="N538">
        <v>700</v>
      </c>
      <c r="P538">
        <v>156</v>
      </c>
      <c r="Q538">
        <v>4</v>
      </c>
      <c r="R538">
        <v>25</v>
      </c>
      <c r="S538">
        <v>40</v>
      </c>
      <c r="W538">
        <v>17</v>
      </c>
      <c r="Y538">
        <v>9</v>
      </c>
      <c r="Z538">
        <v>0</v>
      </c>
      <c r="AA538">
        <v>0</v>
      </c>
      <c r="AB538">
        <v>0</v>
      </c>
    </row>
    <row r="539" spans="1:28" x14ac:dyDescent="0.3">
      <c r="A539" t="s">
        <v>1238</v>
      </c>
      <c r="B539" t="s">
        <v>1223</v>
      </c>
      <c r="C539" t="s">
        <v>1222</v>
      </c>
      <c r="D539">
        <v>2018</v>
      </c>
      <c r="E539">
        <v>2</v>
      </c>
      <c r="F539" s="1">
        <v>43216</v>
      </c>
      <c r="G539" t="s">
        <v>197</v>
      </c>
      <c r="H539">
        <v>45</v>
      </c>
      <c r="I539" t="s">
        <v>187</v>
      </c>
      <c r="J539" t="s">
        <v>1</v>
      </c>
      <c r="K539" t="s">
        <v>1</v>
      </c>
      <c r="L539" t="s">
        <v>183</v>
      </c>
      <c r="M539" s="1">
        <v>43342</v>
      </c>
      <c r="N539">
        <v>549</v>
      </c>
      <c r="W539">
        <v>42</v>
      </c>
    </row>
    <row r="540" spans="1:28" x14ac:dyDescent="0.3">
      <c r="A540" t="s">
        <v>1238</v>
      </c>
      <c r="B540" t="s">
        <v>1223</v>
      </c>
      <c r="C540" t="s">
        <v>1222</v>
      </c>
      <c r="D540">
        <v>2018</v>
      </c>
      <c r="E540">
        <v>2</v>
      </c>
      <c r="F540" s="1">
        <v>43216</v>
      </c>
      <c r="G540" t="s">
        <v>197</v>
      </c>
      <c r="H540">
        <v>45</v>
      </c>
      <c r="I540" t="s">
        <v>187</v>
      </c>
      <c r="J540" t="s">
        <v>1</v>
      </c>
      <c r="K540" t="s">
        <v>1</v>
      </c>
      <c r="L540" t="s">
        <v>183</v>
      </c>
      <c r="M540" s="1">
        <v>43378</v>
      </c>
    </row>
    <row r="541" spans="1:28" x14ac:dyDescent="0.3">
      <c r="A541" t="s">
        <v>1238</v>
      </c>
      <c r="B541" t="s">
        <v>1223</v>
      </c>
      <c r="C541" t="s">
        <v>1222</v>
      </c>
      <c r="D541">
        <v>2018</v>
      </c>
      <c r="E541">
        <v>2</v>
      </c>
      <c r="F541" s="1">
        <v>43216</v>
      </c>
      <c r="G541" t="s">
        <v>197</v>
      </c>
      <c r="H541">
        <v>45</v>
      </c>
      <c r="I541" t="s">
        <v>187</v>
      </c>
      <c r="J541" t="s">
        <v>1</v>
      </c>
      <c r="K541" t="s">
        <v>1</v>
      </c>
      <c r="L541" t="s">
        <v>183</v>
      </c>
      <c r="M541" s="1">
        <v>43404</v>
      </c>
      <c r="N541">
        <v>693</v>
      </c>
      <c r="P541">
        <v>153</v>
      </c>
      <c r="Q541">
        <v>4</v>
      </c>
      <c r="R541">
        <v>23</v>
      </c>
      <c r="S541">
        <v>41</v>
      </c>
      <c r="W541">
        <v>35</v>
      </c>
      <c r="Y541">
        <v>8</v>
      </c>
      <c r="Z541">
        <v>0</v>
      </c>
      <c r="AA541">
        <v>0</v>
      </c>
      <c r="AB541">
        <v>1</v>
      </c>
    </row>
    <row r="542" spans="1:28" x14ac:dyDescent="0.3">
      <c r="A542" t="s">
        <v>1237</v>
      </c>
      <c r="B542" t="s">
        <v>1223</v>
      </c>
      <c r="C542" t="s">
        <v>1222</v>
      </c>
      <c r="D542">
        <v>2018</v>
      </c>
      <c r="E542">
        <v>2</v>
      </c>
      <c r="F542" s="1">
        <v>43216</v>
      </c>
      <c r="G542" t="s">
        <v>197</v>
      </c>
      <c r="H542">
        <v>45</v>
      </c>
      <c r="I542" t="s">
        <v>3</v>
      </c>
      <c r="J542" t="s">
        <v>1</v>
      </c>
      <c r="K542" t="s">
        <v>1</v>
      </c>
      <c r="L542" t="s">
        <v>183</v>
      </c>
      <c r="M542" s="1">
        <v>43343</v>
      </c>
      <c r="N542">
        <v>811</v>
      </c>
      <c r="W542">
        <v>71</v>
      </c>
    </row>
    <row r="543" spans="1:28" x14ac:dyDescent="0.3">
      <c r="A543" t="s">
        <v>1237</v>
      </c>
      <c r="B543" t="s">
        <v>1223</v>
      </c>
      <c r="C543" t="s">
        <v>1222</v>
      </c>
      <c r="D543">
        <v>2018</v>
      </c>
      <c r="E543">
        <v>2</v>
      </c>
      <c r="F543" s="1">
        <v>43216</v>
      </c>
      <c r="G543" t="s">
        <v>197</v>
      </c>
      <c r="H543">
        <v>45</v>
      </c>
      <c r="I543" t="s">
        <v>3</v>
      </c>
      <c r="J543" t="s">
        <v>1</v>
      </c>
      <c r="K543" t="s">
        <v>1</v>
      </c>
      <c r="L543" t="s">
        <v>183</v>
      </c>
      <c r="M543" s="1">
        <v>43376</v>
      </c>
    </row>
    <row r="544" spans="1:28" x14ac:dyDescent="0.3">
      <c r="A544" t="s">
        <v>1237</v>
      </c>
      <c r="B544" t="s">
        <v>1223</v>
      </c>
      <c r="C544" t="s">
        <v>1222</v>
      </c>
      <c r="D544">
        <v>2018</v>
      </c>
      <c r="E544">
        <v>2</v>
      </c>
      <c r="F544" s="1">
        <v>43216</v>
      </c>
      <c r="G544" t="s">
        <v>197</v>
      </c>
      <c r="H544">
        <v>45</v>
      </c>
      <c r="I544" t="s">
        <v>3</v>
      </c>
      <c r="J544" t="s">
        <v>1</v>
      </c>
      <c r="K544" t="s">
        <v>1</v>
      </c>
      <c r="L544" t="s">
        <v>183</v>
      </c>
      <c r="M544" s="1">
        <v>43410</v>
      </c>
      <c r="N544">
        <v>646</v>
      </c>
      <c r="P544">
        <v>141</v>
      </c>
      <c r="Q544">
        <v>4</v>
      </c>
      <c r="R544">
        <v>26</v>
      </c>
      <c r="S544">
        <v>40</v>
      </c>
      <c r="W544">
        <v>53</v>
      </c>
      <c r="Y544">
        <v>17</v>
      </c>
      <c r="Z544">
        <v>0</v>
      </c>
      <c r="AA544">
        <v>1</v>
      </c>
      <c r="AB544">
        <v>1</v>
      </c>
    </row>
    <row r="545" spans="1:28" x14ac:dyDescent="0.3">
      <c r="A545" t="s">
        <v>1236</v>
      </c>
      <c r="B545" t="s">
        <v>1223</v>
      </c>
      <c r="C545" t="s">
        <v>1222</v>
      </c>
      <c r="D545">
        <v>2018</v>
      </c>
      <c r="E545">
        <v>2</v>
      </c>
      <c r="F545" s="1">
        <v>43216</v>
      </c>
      <c r="G545" t="s">
        <v>20</v>
      </c>
      <c r="H545">
        <v>45</v>
      </c>
      <c r="I545" t="s">
        <v>187</v>
      </c>
      <c r="J545" t="s">
        <v>1</v>
      </c>
      <c r="K545" t="s">
        <v>1</v>
      </c>
      <c r="L545" t="s">
        <v>183</v>
      </c>
      <c r="M545" s="1">
        <v>43342</v>
      </c>
      <c r="N545">
        <v>407</v>
      </c>
      <c r="W545">
        <v>60</v>
      </c>
    </row>
    <row r="546" spans="1:28" x14ac:dyDescent="0.3">
      <c r="A546" t="s">
        <v>1236</v>
      </c>
      <c r="B546" t="s">
        <v>1223</v>
      </c>
      <c r="C546" t="s">
        <v>1222</v>
      </c>
      <c r="D546">
        <v>2018</v>
      </c>
      <c r="E546">
        <v>2</v>
      </c>
      <c r="F546" s="1">
        <v>43216</v>
      </c>
      <c r="G546" t="s">
        <v>20</v>
      </c>
      <c r="H546">
        <v>45</v>
      </c>
      <c r="I546" t="s">
        <v>187</v>
      </c>
      <c r="J546" t="s">
        <v>1</v>
      </c>
      <c r="K546" t="s">
        <v>1</v>
      </c>
      <c r="L546" t="s">
        <v>183</v>
      </c>
      <c r="M546" s="1">
        <v>43386</v>
      </c>
    </row>
    <row r="547" spans="1:28" x14ac:dyDescent="0.3">
      <c r="A547" t="s">
        <v>1236</v>
      </c>
      <c r="B547" t="s">
        <v>1223</v>
      </c>
      <c r="C547" t="s">
        <v>1222</v>
      </c>
      <c r="D547">
        <v>2018</v>
      </c>
      <c r="E547">
        <v>2</v>
      </c>
      <c r="F547" s="1">
        <v>43216</v>
      </c>
      <c r="G547" t="s">
        <v>20</v>
      </c>
      <c r="H547">
        <v>45</v>
      </c>
      <c r="I547" t="s">
        <v>187</v>
      </c>
      <c r="J547" t="s">
        <v>1</v>
      </c>
      <c r="K547" t="s">
        <v>1</v>
      </c>
      <c r="L547" t="s">
        <v>183</v>
      </c>
      <c r="M547" s="1">
        <v>43410</v>
      </c>
      <c r="N547">
        <v>623</v>
      </c>
      <c r="P547">
        <v>142</v>
      </c>
      <c r="Q547">
        <v>4</v>
      </c>
      <c r="R547">
        <v>23</v>
      </c>
      <c r="S547">
        <v>41</v>
      </c>
      <c r="W547">
        <v>22</v>
      </c>
      <c r="Y547">
        <v>7</v>
      </c>
      <c r="Z547">
        <v>0</v>
      </c>
      <c r="AA547">
        <v>1</v>
      </c>
      <c r="AB547">
        <v>1</v>
      </c>
    </row>
    <row r="548" spans="1:28" x14ac:dyDescent="0.3">
      <c r="A548" t="s">
        <v>1235</v>
      </c>
      <c r="B548" t="s">
        <v>1223</v>
      </c>
      <c r="C548" t="s">
        <v>1222</v>
      </c>
      <c r="D548">
        <v>2018</v>
      </c>
      <c r="E548">
        <v>2</v>
      </c>
      <c r="F548" s="1">
        <v>43216</v>
      </c>
      <c r="G548" t="s">
        <v>20</v>
      </c>
      <c r="H548">
        <v>45</v>
      </c>
      <c r="I548" t="s">
        <v>3</v>
      </c>
      <c r="J548" t="s">
        <v>1</v>
      </c>
      <c r="K548" t="s">
        <v>1</v>
      </c>
      <c r="L548" t="s">
        <v>183</v>
      </c>
      <c r="M548" s="1">
        <v>43344</v>
      </c>
      <c r="N548">
        <v>490</v>
      </c>
      <c r="W548">
        <v>27</v>
      </c>
    </row>
    <row r="549" spans="1:28" x14ac:dyDescent="0.3">
      <c r="A549" t="s">
        <v>1235</v>
      </c>
      <c r="B549" t="s">
        <v>1223</v>
      </c>
      <c r="C549" t="s">
        <v>1222</v>
      </c>
      <c r="D549">
        <v>2018</v>
      </c>
      <c r="E549">
        <v>2</v>
      </c>
      <c r="F549" s="1">
        <v>43216</v>
      </c>
      <c r="G549" t="s">
        <v>20</v>
      </c>
      <c r="H549">
        <v>45</v>
      </c>
      <c r="I549" t="s">
        <v>3</v>
      </c>
      <c r="J549" t="s">
        <v>1</v>
      </c>
      <c r="K549" t="s">
        <v>1</v>
      </c>
      <c r="L549" t="s">
        <v>183</v>
      </c>
      <c r="M549" s="1">
        <v>43383</v>
      </c>
    </row>
    <row r="550" spans="1:28" x14ac:dyDescent="0.3">
      <c r="A550" t="s">
        <v>1235</v>
      </c>
      <c r="B550" t="s">
        <v>1223</v>
      </c>
      <c r="C550" t="s">
        <v>1222</v>
      </c>
      <c r="D550">
        <v>2018</v>
      </c>
      <c r="E550">
        <v>2</v>
      </c>
      <c r="F550" s="1">
        <v>43216</v>
      </c>
      <c r="G550" t="s">
        <v>20</v>
      </c>
      <c r="H550">
        <v>45</v>
      </c>
      <c r="I550" t="s">
        <v>3</v>
      </c>
      <c r="J550" t="s">
        <v>1</v>
      </c>
      <c r="K550" t="s">
        <v>1</v>
      </c>
      <c r="L550" t="s">
        <v>183</v>
      </c>
      <c r="M550" s="1">
        <v>43410</v>
      </c>
      <c r="N550">
        <v>652</v>
      </c>
      <c r="P550">
        <v>143</v>
      </c>
      <c r="Q550">
        <v>4</v>
      </c>
      <c r="R550">
        <v>25</v>
      </c>
      <c r="S550">
        <v>40</v>
      </c>
      <c r="W550">
        <v>25</v>
      </c>
      <c r="Y550">
        <v>6</v>
      </c>
      <c r="Z550">
        <v>0</v>
      </c>
      <c r="AA550">
        <v>1</v>
      </c>
      <c r="AB550">
        <v>1</v>
      </c>
    </row>
    <row r="551" spans="1:28" x14ac:dyDescent="0.3">
      <c r="A551" t="s">
        <v>1234</v>
      </c>
      <c r="B551" t="s">
        <v>1223</v>
      </c>
      <c r="C551" t="s">
        <v>1222</v>
      </c>
      <c r="D551">
        <v>2018</v>
      </c>
      <c r="E551">
        <v>2</v>
      </c>
      <c r="F551" s="1">
        <v>43216</v>
      </c>
      <c r="G551" t="s">
        <v>17</v>
      </c>
      <c r="H551">
        <v>45</v>
      </c>
      <c r="I551" t="s">
        <v>187</v>
      </c>
      <c r="J551" t="s">
        <v>1</v>
      </c>
      <c r="K551" t="s">
        <v>1</v>
      </c>
      <c r="L551" t="s">
        <v>183</v>
      </c>
      <c r="M551" s="1">
        <v>43335</v>
      </c>
      <c r="N551">
        <v>385</v>
      </c>
      <c r="W551">
        <v>24</v>
      </c>
    </row>
    <row r="552" spans="1:28" x14ac:dyDescent="0.3">
      <c r="A552" t="s">
        <v>1234</v>
      </c>
      <c r="B552" t="s">
        <v>1223</v>
      </c>
      <c r="C552" t="s">
        <v>1222</v>
      </c>
      <c r="D552">
        <v>2018</v>
      </c>
      <c r="E552">
        <v>2</v>
      </c>
      <c r="F552" s="1">
        <v>43216</v>
      </c>
      <c r="G552" t="s">
        <v>17</v>
      </c>
      <c r="H552">
        <v>45</v>
      </c>
      <c r="I552" t="s">
        <v>187</v>
      </c>
      <c r="J552" t="s">
        <v>1</v>
      </c>
      <c r="K552" t="s">
        <v>1</v>
      </c>
      <c r="L552" t="s">
        <v>183</v>
      </c>
      <c r="M552" s="1">
        <v>43377</v>
      </c>
    </row>
    <row r="553" spans="1:28" x14ac:dyDescent="0.3">
      <c r="A553" t="s">
        <v>1234</v>
      </c>
      <c r="B553" t="s">
        <v>1223</v>
      </c>
      <c r="C553" t="s">
        <v>1222</v>
      </c>
      <c r="D553">
        <v>2018</v>
      </c>
      <c r="E553">
        <v>2</v>
      </c>
      <c r="F553" s="1">
        <v>43216</v>
      </c>
      <c r="G553" t="s">
        <v>17</v>
      </c>
      <c r="H553">
        <v>45</v>
      </c>
      <c r="I553" t="s">
        <v>187</v>
      </c>
      <c r="J553" t="s">
        <v>1</v>
      </c>
      <c r="K553" t="s">
        <v>1</v>
      </c>
      <c r="L553" t="s">
        <v>183</v>
      </c>
      <c r="M553" s="1">
        <v>43404</v>
      </c>
      <c r="N553">
        <v>451</v>
      </c>
      <c r="P553">
        <v>95</v>
      </c>
      <c r="Q553">
        <v>4</v>
      </c>
      <c r="R553">
        <v>25</v>
      </c>
      <c r="S553">
        <v>42</v>
      </c>
      <c r="W553">
        <v>25</v>
      </c>
      <c r="Y553">
        <v>10</v>
      </c>
      <c r="Z553">
        <v>0</v>
      </c>
      <c r="AA553">
        <v>1</v>
      </c>
      <c r="AB553">
        <v>1</v>
      </c>
    </row>
    <row r="554" spans="1:28" x14ac:dyDescent="0.3">
      <c r="A554" t="s">
        <v>1233</v>
      </c>
      <c r="B554" t="s">
        <v>1223</v>
      </c>
      <c r="C554" t="s">
        <v>1222</v>
      </c>
      <c r="D554">
        <v>2018</v>
      </c>
      <c r="E554">
        <v>2</v>
      </c>
      <c r="F554" s="1">
        <v>43216</v>
      </c>
      <c r="G554" t="s">
        <v>17</v>
      </c>
      <c r="H554">
        <v>45</v>
      </c>
      <c r="I554" t="s">
        <v>3</v>
      </c>
      <c r="J554" t="s">
        <v>1</v>
      </c>
      <c r="K554" t="s">
        <v>1</v>
      </c>
      <c r="L554" t="s">
        <v>183</v>
      </c>
      <c r="M554" s="1">
        <v>43337</v>
      </c>
      <c r="N554">
        <v>422</v>
      </c>
      <c r="W554">
        <v>22</v>
      </c>
    </row>
    <row r="555" spans="1:28" x14ac:dyDescent="0.3">
      <c r="A555" t="s">
        <v>1233</v>
      </c>
      <c r="B555" t="s">
        <v>1223</v>
      </c>
      <c r="C555" t="s">
        <v>1222</v>
      </c>
      <c r="D555">
        <v>2018</v>
      </c>
      <c r="E555">
        <v>2</v>
      </c>
      <c r="F555" s="1">
        <v>43216</v>
      </c>
      <c r="G555" t="s">
        <v>17</v>
      </c>
      <c r="H555">
        <v>45</v>
      </c>
      <c r="I555" t="s">
        <v>3</v>
      </c>
      <c r="J555" t="s">
        <v>1</v>
      </c>
      <c r="K555" t="s">
        <v>1</v>
      </c>
      <c r="L555" t="s">
        <v>183</v>
      </c>
      <c r="M555" s="1">
        <v>43377</v>
      </c>
    </row>
    <row r="556" spans="1:28" x14ac:dyDescent="0.3">
      <c r="A556" t="s">
        <v>1233</v>
      </c>
      <c r="B556" t="s">
        <v>1223</v>
      </c>
      <c r="C556" t="s">
        <v>1222</v>
      </c>
      <c r="D556">
        <v>2018</v>
      </c>
      <c r="E556">
        <v>2</v>
      </c>
      <c r="F556" s="1">
        <v>43216</v>
      </c>
      <c r="G556" t="s">
        <v>17</v>
      </c>
      <c r="H556">
        <v>45</v>
      </c>
      <c r="I556" t="s">
        <v>3</v>
      </c>
      <c r="J556" t="s">
        <v>1</v>
      </c>
      <c r="K556" t="s">
        <v>1</v>
      </c>
      <c r="L556" t="s">
        <v>183</v>
      </c>
      <c r="M556" s="1">
        <v>43404</v>
      </c>
      <c r="N556">
        <v>496</v>
      </c>
      <c r="P556">
        <v>96</v>
      </c>
      <c r="Q556">
        <v>4</v>
      </c>
      <c r="R556">
        <v>27</v>
      </c>
      <c r="S556">
        <v>39</v>
      </c>
      <c r="W556">
        <v>22</v>
      </c>
      <c r="Y556">
        <v>9</v>
      </c>
      <c r="Z556">
        <v>0</v>
      </c>
      <c r="AA556">
        <v>0</v>
      </c>
      <c r="AB556">
        <v>1</v>
      </c>
    </row>
    <row r="557" spans="1:28" x14ac:dyDescent="0.3">
      <c r="A557" t="s">
        <v>1232</v>
      </c>
      <c r="B557" t="s">
        <v>1223</v>
      </c>
      <c r="C557" t="s">
        <v>1222</v>
      </c>
      <c r="D557">
        <v>2018</v>
      </c>
      <c r="E557">
        <v>2</v>
      </c>
      <c r="F557" s="1">
        <v>43216</v>
      </c>
      <c r="G557" t="s">
        <v>14</v>
      </c>
      <c r="H557">
        <v>45</v>
      </c>
      <c r="I557" t="s">
        <v>187</v>
      </c>
      <c r="J557" t="s">
        <v>1</v>
      </c>
      <c r="K557" t="s">
        <v>1</v>
      </c>
      <c r="L557" t="s">
        <v>183</v>
      </c>
      <c r="M557" s="1">
        <v>43326</v>
      </c>
      <c r="N557">
        <v>256</v>
      </c>
      <c r="W557">
        <v>12</v>
      </c>
    </row>
    <row r="558" spans="1:28" x14ac:dyDescent="0.3">
      <c r="A558" t="s">
        <v>1232</v>
      </c>
      <c r="B558" t="s">
        <v>1223</v>
      </c>
      <c r="C558" t="s">
        <v>1222</v>
      </c>
      <c r="D558">
        <v>2018</v>
      </c>
      <c r="E558">
        <v>2</v>
      </c>
      <c r="F558" s="1">
        <v>43216</v>
      </c>
      <c r="G558" t="s">
        <v>14</v>
      </c>
      <c r="H558">
        <v>45</v>
      </c>
      <c r="I558" t="s">
        <v>187</v>
      </c>
      <c r="J558" t="s">
        <v>1</v>
      </c>
      <c r="K558" t="s">
        <v>1</v>
      </c>
      <c r="L558" t="s">
        <v>183</v>
      </c>
      <c r="M558" s="1">
        <v>43376</v>
      </c>
    </row>
    <row r="559" spans="1:28" x14ac:dyDescent="0.3">
      <c r="A559" t="s">
        <v>1232</v>
      </c>
      <c r="B559" t="s">
        <v>1223</v>
      </c>
      <c r="C559" t="s">
        <v>1222</v>
      </c>
      <c r="D559">
        <v>2018</v>
      </c>
      <c r="E559">
        <v>2</v>
      </c>
      <c r="F559" s="1">
        <v>43216</v>
      </c>
      <c r="G559" t="s">
        <v>14</v>
      </c>
      <c r="H559">
        <v>45</v>
      </c>
      <c r="I559" t="s">
        <v>187</v>
      </c>
      <c r="J559" t="s">
        <v>1</v>
      </c>
      <c r="K559" t="s">
        <v>1</v>
      </c>
      <c r="L559" t="s">
        <v>183</v>
      </c>
      <c r="M559" s="1">
        <v>43395</v>
      </c>
      <c r="N559">
        <v>532</v>
      </c>
      <c r="P559">
        <v>111</v>
      </c>
      <c r="Q559">
        <v>3</v>
      </c>
      <c r="R559">
        <v>26</v>
      </c>
      <c r="S559">
        <v>40</v>
      </c>
      <c r="W559">
        <v>16</v>
      </c>
      <c r="Y559">
        <v>10</v>
      </c>
      <c r="Z559">
        <v>0</v>
      </c>
      <c r="AA559">
        <v>1</v>
      </c>
      <c r="AB559">
        <v>1</v>
      </c>
    </row>
    <row r="560" spans="1:28" x14ac:dyDescent="0.3">
      <c r="A560" t="s">
        <v>1231</v>
      </c>
      <c r="B560" t="s">
        <v>1223</v>
      </c>
      <c r="C560" t="s">
        <v>1222</v>
      </c>
      <c r="D560">
        <v>2018</v>
      </c>
      <c r="E560">
        <v>2</v>
      </c>
      <c r="F560" s="1">
        <v>43216</v>
      </c>
      <c r="G560" t="s">
        <v>14</v>
      </c>
      <c r="H560">
        <v>45</v>
      </c>
      <c r="I560" t="s">
        <v>3</v>
      </c>
      <c r="J560" t="s">
        <v>1</v>
      </c>
      <c r="K560" t="s">
        <v>1</v>
      </c>
      <c r="L560" t="s">
        <v>183</v>
      </c>
      <c r="M560" s="1">
        <v>43324</v>
      </c>
      <c r="N560">
        <v>308</v>
      </c>
      <c r="W560">
        <v>20</v>
      </c>
    </row>
    <row r="561" spans="1:28" x14ac:dyDescent="0.3">
      <c r="A561" t="s">
        <v>1231</v>
      </c>
      <c r="B561" t="s">
        <v>1223</v>
      </c>
      <c r="C561" t="s">
        <v>1222</v>
      </c>
      <c r="D561">
        <v>2018</v>
      </c>
      <c r="E561">
        <v>2</v>
      </c>
      <c r="F561" s="1">
        <v>43216</v>
      </c>
      <c r="G561" t="s">
        <v>14</v>
      </c>
      <c r="H561">
        <v>45</v>
      </c>
      <c r="I561" t="s">
        <v>3</v>
      </c>
      <c r="J561" t="s">
        <v>1</v>
      </c>
      <c r="K561" t="s">
        <v>1</v>
      </c>
      <c r="L561" t="s">
        <v>183</v>
      </c>
      <c r="M561" s="1">
        <v>43376</v>
      </c>
    </row>
    <row r="562" spans="1:28" x14ac:dyDescent="0.3">
      <c r="A562" t="s">
        <v>1231</v>
      </c>
      <c r="B562" t="s">
        <v>1223</v>
      </c>
      <c r="C562" t="s">
        <v>1222</v>
      </c>
      <c r="D562">
        <v>2018</v>
      </c>
      <c r="E562">
        <v>2</v>
      </c>
      <c r="F562" s="1">
        <v>43216</v>
      </c>
      <c r="G562" t="s">
        <v>14</v>
      </c>
      <c r="H562">
        <v>45</v>
      </c>
      <c r="I562" t="s">
        <v>3</v>
      </c>
      <c r="J562" t="s">
        <v>1</v>
      </c>
      <c r="K562" t="s">
        <v>1</v>
      </c>
      <c r="L562" t="s">
        <v>183</v>
      </c>
      <c r="M562" s="1">
        <v>43395</v>
      </c>
      <c r="N562">
        <v>510</v>
      </c>
      <c r="P562">
        <v>95</v>
      </c>
      <c r="Q562">
        <v>3</v>
      </c>
      <c r="R562">
        <v>27</v>
      </c>
      <c r="S562">
        <v>38</v>
      </c>
      <c r="W562">
        <v>21</v>
      </c>
      <c r="Y562">
        <v>13</v>
      </c>
      <c r="Z562">
        <v>0</v>
      </c>
      <c r="AA562">
        <v>1</v>
      </c>
      <c r="AB562">
        <v>1</v>
      </c>
    </row>
    <row r="563" spans="1:28" x14ac:dyDescent="0.3">
      <c r="A563" t="s">
        <v>1230</v>
      </c>
      <c r="B563" t="s">
        <v>1223</v>
      </c>
      <c r="C563" t="s">
        <v>1222</v>
      </c>
      <c r="D563">
        <v>2018</v>
      </c>
      <c r="E563">
        <v>2</v>
      </c>
      <c r="F563" s="1">
        <v>43216</v>
      </c>
      <c r="G563" t="s">
        <v>11</v>
      </c>
      <c r="H563">
        <v>45</v>
      </c>
      <c r="I563" t="s">
        <v>187</v>
      </c>
      <c r="J563" t="s">
        <v>1</v>
      </c>
      <c r="K563" t="s">
        <v>1</v>
      </c>
      <c r="L563" t="s">
        <v>183</v>
      </c>
      <c r="M563" s="1">
        <v>43344</v>
      </c>
      <c r="N563">
        <v>344</v>
      </c>
      <c r="W563">
        <v>20</v>
      </c>
    </row>
    <row r="564" spans="1:28" x14ac:dyDescent="0.3">
      <c r="A564" t="s">
        <v>1230</v>
      </c>
      <c r="B564" t="s">
        <v>1223</v>
      </c>
      <c r="C564" t="s">
        <v>1222</v>
      </c>
      <c r="D564">
        <v>2018</v>
      </c>
      <c r="E564">
        <v>2</v>
      </c>
      <c r="F564" s="1">
        <v>43216</v>
      </c>
      <c r="G564" t="s">
        <v>11</v>
      </c>
      <c r="H564">
        <v>45</v>
      </c>
      <c r="I564" t="s">
        <v>187</v>
      </c>
      <c r="J564" t="s">
        <v>1</v>
      </c>
      <c r="K564" t="s">
        <v>1</v>
      </c>
      <c r="L564" t="s">
        <v>183</v>
      </c>
      <c r="M564" s="1">
        <v>43383</v>
      </c>
    </row>
    <row r="565" spans="1:28" x14ac:dyDescent="0.3">
      <c r="A565" t="s">
        <v>1230</v>
      </c>
      <c r="B565" t="s">
        <v>1223</v>
      </c>
      <c r="C565" t="s">
        <v>1222</v>
      </c>
      <c r="D565">
        <v>2018</v>
      </c>
      <c r="E565">
        <v>2</v>
      </c>
      <c r="F565" s="1">
        <v>43216</v>
      </c>
      <c r="G565" t="s">
        <v>11</v>
      </c>
      <c r="H565">
        <v>45</v>
      </c>
      <c r="I565" t="s">
        <v>187</v>
      </c>
      <c r="J565" t="s">
        <v>1</v>
      </c>
      <c r="K565" t="s">
        <v>1</v>
      </c>
      <c r="L565" t="s">
        <v>183</v>
      </c>
      <c r="M565" s="1">
        <v>43410</v>
      </c>
      <c r="N565">
        <v>487</v>
      </c>
      <c r="P565">
        <v>107</v>
      </c>
      <c r="Q565">
        <v>4</v>
      </c>
      <c r="R565">
        <v>26</v>
      </c>
      <c r="S565">
        <v>39</v>
      </c>
      <c r="W565">
        <v>15</v>
      </c>
      <c r="Y565">
        <v>8</v>
      </c>
      <c r="Z565">
        <v>0</v>
      </c>
      <c r="AA565">
        <v>1</v>
      </c>
      <c r="AB565">
        <v>1</v>
      </c>
    </row>
    <row r="566" spans="1:28" x14ac:dyDescent="0.3">
      <c r="A566" t="s">
        <v>1229</v>
      </c>
      <c r="B566" t="s">
        <v>1223</v>
      </c>
      <c r="C566" t="s">
        <v>1222</v>
      </c>
      <c r="D566">
        <v>2018</v>
      </c>
      <c r="E566">
        <v>2</v>
      </c>
      <c r="F566" s="1">
        <v>43216</v>
      </c>
      <c r="G566" t="s">
        <v>11</v>
      </c>
      <c r="H566">
        <v>45</v>
      </c>
      <c r="I566" t="s">
        <v>3</v>
      </c>
      <c r="J566" t="s">
        <v>1</v>
      </c>
      <c r="K566" t="s">
        <v>1</v>
      </c>
      <c r="L566" t="s">
        <v>183</v>
      </c>
      <c r="M566" s="1">
        <v>43342</v>
      </c>
      <c r="N566">
        <v>483</v>
      </c>
      <c r="W566">
        <v>20</v>
      </c>
    </row>
    <row r="567" spans="1:28" x14ac:dyDescent="0.3">
      <c r="A567" t="s">
        <v>1229</v>
      </c>
      <c r="B567" t="s">
        <v>1223</v>
      </c>
      <c r="C567" t="s">
        <v>1222</v>
      </c>
      <c r="D567">
        <v>2018</v>
      </c>
      <c r="E567">
        <v>2</v>
      </c>
      <c r="F567" s="1">
        <v>43216</v>
      </c>
      <c r="G567" t="s">
        <v>11</v>
      </c>
      <c r="H567">
        <v>45</v>
      </c>
      <c r="I567" t="s">
        <v>3</v>
      </c>
      <c r="J567" t="s">
        <v>1</v>
      </c>
      <c r="K567" t="s">
        <v>1</v>
      </c>
      <c r="L567" t="s">
        <v>183</v>
      </c>
      <c r="M567" s="1">
        <v>43382</v>
      </c>
    </row>
    <row r="568" spans="1:28" x14ac:dyDescent="0.3">
      <c r="A568" t="s">
        <v>1229</v>
      </c>
      <c r="B568" t="s">
        <v>1223</v>
      </c>
      <c r="C568" t="s">
        <v>1222</v>
      </c>
      <c r="D568">
        <v>2018</v>
      </c>
      <c r="E568">
        <v>2</v>
      </c>
      <c r="F568" s="1">
        <v>43216</v>
      </c>
      <c r="G568" t="s">
        <v>11</v>
      </c>
      <c r="H568">
        <v>45</v>
      </c>
      <c r="I568" t="s">
        <v>3</v>
      </c>
      <c r="J568" t="s">
        <v>1</v>
      </c>
      <c r="K568" t="s">
        <v>1</v>
      </c>
      <c r="L568" t="s">
        <v>183</v>
      </c>
      <c r="M568" s="1">
        <v>43410</v>
      </c>
      <c r="N568">
        <v>489</v>
      </c>
      <c r="P568">
        <v>100</v>
      </c>
      <c r="Q568">
        <v>4</v>
      </c>
      <c r="R568">
        <v>28</v>
      </c>
      <c r="S568">
        <v>38</v>
      </c>
      <c r="W568">
        <v>14</v>
      </c>
      <c r="Y568">
        <v>3</v>
      </c>
      <c r="Z568">
        <v>0</v>
      </c>
      <c r="AA568">
        <v>0</v>
      </c>
      <c r="AB568">
        <v>0</v>
      </c>
    </row>
    <row r="569" spans="1:28" x14ac:dyDescent="0.3">
      <c r="A569" t="s">
        <v>1228</v>
      </c>
      <c r="B569" t="s">
        <v>1223</v>
      </c>
      <c r="C569" t="s">
        <v>1222</v>
      </c>
      <c r="D569">
        <v>2018</v>
      </c>
      <c r="E569">
        <v>2</v>
      </c>
      <c r="F569" s="1">
        <v>43216</v>
      </c>
      <c r="G569" t="s">
        <v>1226</v>
      </c>
      <c r="H569">
        <v>45</v>
      </c>
      <c r="I569" t="s">
        <v>187</v>
      </c>
      <c r="J569" t="s">
        <v>1</v>
      </c>
      <c r="K569" t="s">
        <v>1</v>
      </c>
      <c r="L569" t="s">
        <v>183</v>
      </c>
      <c r="M569" s="1">
        <v>43328</v>
      </c>
      <c r="N569">
        <v>319</v>
      </c>
      <c r="W569">
        <v>9</v>
      </c>
    </row>
    <row r="570" spans="1:28" x14ac:dyDescent="0.3">
      <c r="A570" t="s">
        <v>1228</v>
      </c>
      <c r="B570" t="s">
        <v>1223</v>
      </c>
      <c r="C570" t="s">
        <v>1222</v>
      </c>
      <c r="D570">
        <v>2018</v>
      </c>
      <c r="E570">
        <v>2</v>
      </c>
      <c r="F570" s="1">
        <v>43216</v>
      </c>
      <c r="G570" t="s">
        <v>1226</v>
      </c>
      <c r="H570">
        <v>45</v>
      </c>
      <c r="I570" t="s">
        <v>187</v>
      </c>
      <c r="J570" t="s">
        <v>1</v>
      </c>
      <c r="K570" t="s">
        <v>1</v>
      </c>
      <c r="L570" t="s">
        <v>183</v>
      </c>
      <c r="M570" s="1">
        <v>43375</v>
      </c>
    </row>
    <row r="571" spans="1:28" x14ac:dyDescent="0.3">
      <c r="A571" t="s">
        <v>1228</v>
      </c>
      <c r="B571" t="s">
        <v>1223</v>
      </c>
      <c r="C571" t="s">
        <v>1222</v>
      </c>
      <c r="D571">
        <v>2018</v>
      </c>
      <c r="E571">
        <v>2</v>
      </c>
      <c r="F571" s="1">
        <v>43216</v>
      </c>
      <c r="G571" t="s">
        <v>1226</v>
      </c>
      <c r="H571">
        <v>45</v>
      </c>
      <c r="I571" t="s">
        <v>187</v>
      </c>
      <c r="J571" t="s">
        <v>1</v>
      </c>
      <c r="K571" t="s">
        <v>1</v>
      </c>
      <c r="L571" t="s">
        <v>183</v>
      </c>
      <c r="M571" s="1">
        <v>43403</v>
      </c>
      <c r="N571">
        <v>566</v>
      </c>
      <c r="P571">
        <v>130</v>
      </c>
      <c r="Q571">
        <v>4</v>
      </c>
      <c r="R571">
        <v>24</v>
      </c>
      <c r="S571">
        <v>41</v>
      </c>
      <c r="W571">
        <v>18</v>
      </c>
      <c r="Y571">
        <v>11</v>
      </c>
      <c r="Z571">
        <v>0</v>
      </c>
      <c r="AA571">
        <v>0</v>
      </c>
      <c r="AB571">
        <v>0</v>
      </c>
    </row>
    <row r="572" spans="1:28" x14ac:dyDescent="0.3">
      <c r="A572" t="s">
        <v>1227</v>
      </c>
      <c r="B572" t="s">
        <v>1223</v>
      </c>
      <c r="C572" t="s">
        <v>1222</v>
      </c>
      <c r="D572">
        <v>2018</v>
      </c>
      <c r="E572">
        <v>2</v>
      </c>
      <c r="F572" s="1">
        <v>43216</v>
      </c>
      <c r="G572" t="s">
        <v>1226</v>
      </c>
      <c r="H572">
        <v>45</v>
      </c>
      <c r="I572" t="s">
        <v>3</v>
      </c>
      <c r="J572" t="s">
        <v>1</v>
      </c>
      <c r="K572" t="s">
        <v>1</v>
      </c>
      <c r="L572" t="s">
        <v>183</v>
      </c>
      <c r="M572" s="1">
        <v>43328</v>
      </c>
      <c r="N572">
        <v>402</v>
      </c>
      <c r="W572">
        <v>21</v>
      </c>
    </row>
    <row r="573" spans="1:28" x14ac:dyDescent="0.3">
      <c r="A573" t="s">
        <v>1227</v>
      </c>
      <c r="B573" t="s">
        <v>1223</v>
      </c>
      <c r="C573" t="s">
        <v>1222</v>
      </c>
      <c r="D573">
        <v>2018</v>
      </c>
      <c r="E573">
        <v>2</v>
      </c>
      <c r="F573" s="1">
        <v>43216</v>
      </c>
      <c r="G573" t="s">
        <v>1226</v>
      </c>
      <c r="H573">
        <v>45</v>
      </c>
      <c r="I573" t="s">
        <v>3</v>
      </c>
      <c r="J573" t="s">
        <v>1</v>
      </c>
      <c r="K573" t="s">
        <v>1</v>
      </c>
      <c r="L573" t="s">
        <v>183</v>
      </c>
      <c r="M573" s="1">
        <v>43375</v>
      </c>
    </row>
    <row r="574" spans="1:28" x14ac:dyDescent="0.3">
      <c r="A574" t="s">
        <v>1227</v>
      </c>
      <c r="B574" t="s">
        <v>1223</v>
      </c>
      <c r="C574" t="s">
        <v>1222</v>
      </c>
      <c r="D574">
        <v>2018</v>
      </c>
      <c r="E574">
        <v>2</v>
      </c>
      <c r="F574" s="1">
        <v>43216</v>
      </c>
      <c r="G574" t="s">
        <v>1226</v>
      </c>
      <c r="H574">
        <v>45</v>
      </c>
      <c r="I574" t="s">
        <v>3</v>
      </c>
      <c r="J574" t="s">
        <v>1</v>
      </c>
      <c r="K574" t="s">
        <v>1</v>
      </c>
      <c r="L574" t="s">
        <v>183</v>
      </c>
      <c r="M574" s="1">
        <v>43403</v>
      </c>
      <c r="N574">
        <v>607</v>
      </c>
      <c r="P574">
        <v>145</v>
      </c>
      <c r="Q574">
        <v>4</v>
      </c>
      <c r="R574">
        <v>26</v>
      </c>
      <c r="S574">
        <v>38</v>
      </c>
      <c r="W574">
        <v>24</v>
      </c>
      <c r="Y574">
        <v>13</v>
      </c>
      <c r="Z574">
        <v>0</v>
      </c>
      <c r="AA574">
        <v>1</v>
      </c>
      <c r="AB574">
        <v>0</v>
      </c>
    </row>
    <row r="575" spans="1:28" x14ac:dyDescent="0.3">
      <c r="A575" t="s">
        <v>1225</v>
      </c>
      <c r="B575" t="s">
        <v>1223</v>
      </c>
      <c r="C575" t="s">
        <v>1222</v>
      </c>
      <c r="D575">
        <v>2018</v>
      </c>
      <c r="E575">
        <v>2</v>
      </c>
      <c r="F575" s="1">
        <v>43216</v>
      </c>
      <c r="G575" t="s">
        <v>4</v>
      </c>
      <c r="H575">
        <v>45</v>
      </c>
      <c r="I575" t="s">
        <v>187</v>
      </c>
      <c r="J575" t="s">
        <v>1</v>
      </c>
      <c r="K575" t="s">
        <v>1</v>
      </c>
      <c r="L575" t="s">
        <v>183</v>
      </c>
      <c r="M575" s="1">
        <v>43320</v>
      </c>
      <c r="N575">
        <v>387</v>
      </c>
      <c r="W575">
        <v>73</v>
      </c>
    </row>
    <row r="576" spans="1:28" x14ac:dyDescent="0.3">
      <c r="A576" t="s">
        <v>1225</v>
      </c>
      <c r="B576" t="s">
        <v>1223</v>
      </c>
      <c r="C576" t="s">
        <v>1222</v>
      </c>
      <c r="D576">
        <v>2018</v>
      </c>
      <c r="E576">
        <v>2</v>
      </c>
      <c r="F576" s="1">
        <v>43216</v>
      </c>
      <c r="G576" t="s">
        <v>4</v>
      </c>
      <c r="H576">
        <v>45</v>
      </c>
      <c r="I576" t="s">
        <v>187</v>
      </c>
      <c r="J576" t="s">
        <v>1</v>
      </c>
      <c r="K576" t="s">
        <v>1</v>
      </c>
      <c r="L576" t="s">
        <v>183</v>
      </c>
      <c r="M576" s="1">
        <v>43378</v>
      </c>
    </row>
    <row r="577" spans="1:28" x14ac:dyDescent="0.3">
      <c r="A577" t="s">
        <v>1225</v>
      </c>
      <c r="B577" t="s">
        <v>1223</v>
      </c>
      <c r="C577" t="s">
        <v>1222</v>
      </c>
      <c r="D577">
        <v>2018</v>
      </c>
      <c r="E577">
        <v>2</v>
      </c>
      <c r="F577" s="1">
        <v>43216</v>
      </c>
      <c r="G577" t="s">
        <v>4</v>
      </c>
      <c r="H577">
        <v>45</v>
      </c>
      <c r="I577" t="s">
        <v>187</v>
      </c>
      <c r="J577" t="s">
        <v>1</v>
      </c>
      <c r="K577" t="s">
        <v>1</v>
      </c>
      <c r="L577" t="s">
        <v>183</v>
      </c>
      <c r="M577" s="1">
        <v>43398</v>
      </c>
      <c r="N577">
        <v>723</v>
      </c>
      <c r="P577">
        <v>183</v>
      </c>
      <c r="Q577">
        <v>4</v>
      </c>
      <c r="R577">
        <v>24</v>
      </c>
      <c r="S577">
        <v>41</v>
      </c>
      <c r="W577">
        <v>25</v>
      </c>
      <c r="Y577">
        <v>15</v>
      </c>
      <c r="Z577">
        <v>0</v>
      </c>
      <c r="AA577">
        <v>0</v>
      </c>
      <c r="AB577">
        <v>1</v>
      </c>
    </row>
    <row r="578" spans="1:28" x14ac:dyDescent="0.3">
      <c r="A578" t="s">
        <v>1224</v>
      </c>
      <c r="B578" t="s">
        <v>1223</v>
      </c>
      <c r="C578" t="s">
        <v>1222</v>
      </c>
      <c r="D578">
        <v>2018</v>
      </c>
      <c r="E578">
        <v>2</v>
      </c>
      <c r="F578" s="1">
        <v>43216</v>
      </c>
      <c r="G578" t="s">
        <v>4</v>
      </c>
      <c r="H578">
        <v>45</v>
      </c>
      <c r="I578" t="s">
        <v>3</v>
      </c>
      <c r="J578" t="s">
        <v>1</v>
      </c>
      <c r="K578" t="s">
        <v>1</v>
      </c>
      <c r="L578" t="s">
        <v>183</v>
      </c>
      <c r="M578" s="1">
        <v>43320</v>
      </c>
      <c r="N578">
        <v>422</v>
      </c>
      <c r="W578">
        <v>6</v>
      </c>
    </row>
    <row r="579" spans="1:28" x14ac:dyDescent="0.3">
      <c r="A579" t="s">
        <v>1224</v>
      </c>
      <c r="B579" t="s">
        <v>1223</v>
      </c>
      <c r="C579" t="s">
        <v>1222</v>
      </c>
      <c r="D579">
        <v>2018</v>
      </c>
      <c r="E579">
        <v>2</v>
      </c>
      <c r="F579" s="1">
        <v>43216</v>
      </c>
      <c r="G579" t="s">
        <v>4</v>
      </c>
      <c r="H579">
        <v>45</v>
      </c>
      <c r="I579" t="s">
        <v>3</v>
      </c>
      <c r="J579" t="s">
        <v>1</v>
      </c>
      <c r="K579" t="s">
        <v>1</v>
      </c>
      <c r="L579" t="s">
        <v>183</v>
      </c>
      <c r="M579" s="1">
        <v>43376</v>
      </c>
    </row>
    <row r="580" spans="1:28" x14ac:dyDescent="0.3">
      <c r="A580" t="s">
        <v>1224</v>
      </c>
      <c r="B580" t="s">
        <v>1223</v>
      </c>
      <c r="C580" t="s">
        <v>1222</v>
      </c>
      <c r="D580">
        <v>2018</v>
      </c>
      <c r="E580">
        <v>2</v>
      </c>
      <c r="F580" s="1">
        <v>43216</v>
      </c>
      <c r="G580" t="s">
        <v>4</v>
      </c>
      <c r="H580">
        <v>45</v>
      </c>
      <c r="I580" t="s">
        <v>3</v>
      </c>
      <c r="J580" t="s">
        <v>1</v>
      </c>
      <c r="K580" t="s">
        <v>1</v>
      </c>
      <c r="L580" t="s">
        <v>183</v>
      </c>
      <c r="M580" s="1">
        <v>43402</v>
      </c>
      <c r="N580">
        <v>682</v>
      </c>
      <c r="P580">
        <v>189</v>
      </c>
      <c r="Q580">
        <v>4</v>
      </c>
      <c r="R580">
        <v>26</v>
      </c>
      <c r="S580">
        <v>39</v>
      </c>
      <c r="W580">
        <v>15</v>
      </c>
      <c r="Y580">
        <v>10</v>
      </c>
      <c r="Z580">
        <v>0</v>
      </c>
      <c r="AA580">
        <v>1</v>
      </c>
      <c r="AB580">
        <v>1</v>
      </c>
    </row>
    <row r="581" spans="1:28" x14ac:dyDescent="0.3">
      <c r="A581" t="s">
        <v>1221</v>
      </c>
      <c r="B581" t="s">
        <v>1095</v>
      </c>
      <c r="C581" t="s">
        <v>1197</v>
      </c>
      <c r="D581">
        <v>2014</v>
      </c>
      <c r="E581">
        <v>1</v>
      </c>
      <c r="F581" s="1">
        <v>41730</v>
      </c>
      <c r="G581" t="s">
        <v>229</v>
      </c>
      <c r="H581">
        <v>15</v>
      </c>
      <c r="I581" t="s">
        <v>1</v>
      </c>
      <c r="J581" t="s">
        <v>1</v>
      </c>
      <c r="K581" t="s">
        <v>1</v>
      </c>
      <c r="L581">
        <v>1</v>
      </c>
      <c r="M581" s="1">
        <v>41810</v>
      </c>
    </row>
    <row r="582" spans="1:28" x14ac:dyDescent="0.3">
      <c r="A582" t="s">
        <v>1221</v>
      </c>
      <c r="B582" t="s">
        <v>1095</v>
      </c>
      <c r="C582" t="s">
        <v>1197</v>
      </c>
      <c r="D582">
        <v>2014</v>
      </c>
      <c r="E582">
        <v>1</v>
      </c>
      <c r="F582" s="1">
        <v>41730</v>
      </c>
      <c r="G582" t="s">
        <v>229</v>
      </c>
      <c r="H582">
        <v>15</v>
      </c>
      <c r="I582" t="s">
        <v>1</v>
      </c>
      <c r="J582" t="s">
        <v>1</v>
      </c>
      <c r="K582" t="s">
        <v>1</v>
      </c>
      <c r="L582">
        <v>1</v>
      </c>
      <c r="M582" s="1">
        <v>41822</v>
      </c>
      <c r="N582">
        <v>559</v>
      </c>
      <c r="W582">
        <v>95</v>
      </c>
    </row>
    <row r="583" spans="1:28" x14ac:dyDescent="0.3">
      <c r="A583" t="s">
        <v>1221</v>
      </c>
      <c r="B583" t="s">
        <v>1095</v>
      </c>
      <c r="C583" t="s">
        <v>1197</v>
      </c>
      <c r="D583">
        <v>2014</v>
      </c>
      <c r="E583">
        <v>1</v>
      </c>
      <c r="F583" s="1">
        <v>41730</v>
      </c>
      <c r="G583" t="s">
        <v>229</v>
      </c>
      <c r="H583">
        <v>15</v>
      </c>
      <c r="I583" t="s">
        <v>1</v>
      </c>
      <c r="J583" t="s">
        <v>1</v>
      </c>
      <c r="K583" t="s">
        <v>1</v>
      </c>
      <c r="L583">
        <v>1</v>
      </c>
      <c r="M583" s="1">
        <v>41833</v>
      </c>
    </row>
    <row r="584" spans="1:28" x14ac:dyDescent="0.3">
      <c r="A584" t="s">
        <v>1221</v>
      </c>
      <c r="B584" t="s">
        <v>1095</v>
      </c>
      <c r="C584" t="s">
        <v>1197</v>
      </c>
      <c r="D584">
        <v>2014</v>
      </c>
      <c r="E584">
        <v>1</v>
      </c>
      <c r="F584" s="1">
        <v>41730</v>
      </c>
      <c r="G584" t="s">
        <v>229</v>
      </c>
      <c r="H584">
        <v>15</v>
      </c>
      <c r="I584" t="s">
        <v>1</v>
      </c>
      <c r="J584" t="s">
        <v>1</v>
      </c>
      <c r="K584" t="s">
        <v>1</v>
      </c>
      <c r="L584">
        <v>1</v>
      </c>
      <c r="M584" s="1">
        <v>41878</v>
      </c>
    </row>
    <row r="585" spans="1:28" x14ac:dyDescent="0.3">
      <c r="A585" t="s">
        <v>1221</v>
      </c>
      <c r="B585" t="s">
        <v>1095</v>
      </c>
      <c r="C585" t="s">
        <v>1197</v>
      </c>
      <c r="D585">
        <v>2014</v>
      </c>
      <c r="E585">
        <v>1</v>
      </c>
      <c r="F585" s="1">
        <v>41730</v>
      </c>
      <c r="G585" t="s">
        <v>229</v>
      </c>
      <c r="H585">
        <v>15</v>
      </c>
      <c r="I585" t="s">
        <v>1</v>
      </c>
      <c r="J585" t="s">
        <v>1</v>
      </c>
      <c r="K585" t="s">
        <v>1</v>
      </c>
      <c r="L585">
        <v>1</v>
      </c>
      <c r="M585" s="1">
        <v>41919</v>
      </c>
      <c r="P585">
        <v>62</v>
      </c>
      <c r="S585">
        <v>36</v>
      </c>
      <c r="Y585">
        <v>6</v>
      </c>
      <c r="AB585">
        <v>0</v>
      </c>
    </row>
    <row r="586" spans="1:28" x14ac:dyDescent="0.3">
      <c r="A586" t="s">
        <v>1220</v>
      </c>
      <c r="B586" t="s">
        <v>1095</v>
      </c>
      <c r="C586" t="s">
        <v>1197</v>
      </c>
      <c r="D586">
        <v>2014</v>
      </c>
      <c r="E586">
        <v>1</v>
      </c>
      <c r="F586" s="1">
        <v>41730</v>
      </c>
      <c r="G586" t="s">
        <v>229</v>
      </c>
      <c r="H586">
        <v>45</v>
      </c>
      <c r="I586" t="s">
        <v>1</v>
      </c>
      <c r="J586" t="s">
        <v>1</v>
      </c>
      <c r="K586" t="s">
        <v>1</v>
      </c>
      <c r="L586">
        <v>1</v>
      </c>
      <c r="M586" s="1">
        <v>41810</v>
      </c>
    </row>
    <row r="587" spans="1:28" x14ac:dyDescent="0.3">
      <c r="A587" t="s">
        <v>1220</v>
      </c>
      <c r="B587" t="s">
        <v>1095</v>
      </c>
      <c r="C587" t="s">
        <v>1197</v>
      </c>
      <c r="D587">
        <v>2014</v>
      </c>
      <c r="E587">
        <v>1</v>
      </c>
      <c r="F587" s="1">
        <v>41730</v>
      </c>
      <c r="G587" t="s">
        <v>229</v>
      </c>
      <c r="H587">
        <v>45</v>
      </c>
      <c r="I587" t="s">
        <v>1</v>
      </c>
      <c r="J587" t="s">
        <v>1</v>
      </c>
      <c r="K587" t="s">
        <v>1</v>
      </c>
      <c r="L587">
        <v>1</v>
      </c>
      <c r="M587" s="1">
        <v>41818</v>
      </c>
      <c r="N587">
        <v>594</v>
      </c>
      <c r="W587">
        <v>72</v>
      </c>
    </row>
    <row r="588" spans="1:28" x14ac:dyDescent="0.3">
      <c r="A588" t="s">
        <v>1220</v>
      </c>
      <c r="B588" t="s">
        <v>1095</v>
      </c>
      <c r="C588" t="s">
        <v>1197</v>
      </c>
      <c r="D588">
        <v>2014</v>
      </c>
      <c r="E588">
        <v>1</v>
      </c>
      <c r="F588" s="1">
        <v>41730</v>
      </c>
      <c r="G588" t="s">
        <v>229</v>
      </c>
      <c r="H588">
        <v>45</v>
      </c>
      <c r="I588" t="s">
        <v>1</v>
      </c>
      <c r="J588" t="s">
        <v>1</v>
      </c>
      <c r="K588" t="s">
        <v>1</v>
      </c>
      <c r="L588">
        <v>1</v>
      </c>
      <c r="M588" s="1">
        <v>41822</v>
      </c>
    </row>
    <row r="589" spans="1:28" x14ac:dyDescent="0.3">
      <c r="A589" t="s">
        <v>1220</v>
      </c>
      <c r="B589" t="s">
        <v>1095</v>
      </c>
      <c r="C589" t="s">
        <v>1197</v>
      </c>
      <c r="D589">
        <v>2014</v>
      </c>
      <c r="E589">
        <v>1</v>
      </c>
      <c r="F589" s="1">
        <v>41730</v>
      </c>
      <c r="G589" t="s">
        <v>229</v>
      </c>
      <c r="H589">
        <v>45</v>
      </c>
      <c r="I589" t="s">
        <v>1</v>
      </c>
      <c r="J589" t="s">
        <v>1</v>
      </c>
      <c r="K589" t="s">
        <v>1</v>
      </c>
      <c r="L589">
        <v>1</v>
      </c>
      <c r="M589" s="1">
        <v>41878</v>
      </c>
    </row>
    <row r="590" spans="1:28" x14ac:dyDescent="0.3">
      <c r="A590" t="s">
        <v>1220</v>
      </c>
      <c r="B590" t="s">
        <v>1095</v>
      </c>
      <c r="C590" t="s">
        <v>1197</v>
      </c>
      <c r="D590">
        <v>2014</v>
      </c>
      <c r="E590">
        <v>1</v>
      </c>
      <c r="F590" s="1">
        <v>41730</v>
      </c>
      <c r="G590" t="s">
        <v>229</v>
      </c>
      <c r="H590">
        <v>45</v>
      </c>
      <c r="I590" t="s">
        <v>1</v>
      </c>
      <c r="J590" t="s">
        <v>1</v>
      </c>
      <c r="K590" t="s">
        <v>1</v>
      </c>
      <c r="L590">
        <v>1</v>
      </c>
      <c r="M590" s="1">
        <v>41919</v>
      </c>
      <c r="N590">
        <v>448</v>
      </c>
      <c r="P590">
        <v>67</v>
      </c>
      <c r="S590">
        <v>37</v>
      </c>
      <c r="W590">
        <v>46</v>
      </c>
      <c r="Y590">
        <v>11</v>
      </c>
      <c r="AB590">
        <v>0</v>
      </c>
    </row>
    <row r="591" spans="1:28" x14ac:dyDescent="0.3">
      <c r="A591" t="s">
        <v>1219</v>
      </c>
      <c r="B591" t="s">
        <v>1095</v>
      </c>
      <c r="C591" t="s">
        <v>1197</v>
      </c>
      <c r="D591">
        <v>2014</v>
      </c>
      <c r="E591">
        <v>1</v>
      </c>
      <c r="F591" s="1">
        <v>41730</v>
      </c>
      <c r="G591" t="s">
        <v>134</v>
      </c>
      <c r="H591">
        <v>15</v>
      </c>
      <c r="I591" t="s">
        <v>1</v>
      </c>
      <c r="J591" t="s">
        <v>1</v>
      </c>
      <c r="K591" t="s">
        <v>1</v>
      </c>
      <c r="L591">
        <v>1</v>
      </c>
      <c r="M591" s="1">
        <v>41813</v>
      </c>
    </row>
    <row r="592" spans="1:28" x14ac:dyDescent="0.3">
      <c r="A592" t="s">
        <v>1219</v>
      </c>
      <c r="B592" t="s">
        <v>1095</v>
      </c>
      <c r="C592" t="s">
        <v>1197</v>
      </c>
      <c r="D592">
        <v>2014</v>
      </c>
      <c r="E592">
        <v>1</v>
      </c>
      <c r="F592" s="1">
        <v>41730</v>
      </c>
      <c r="G592" t="s">
        <v>134</v>
      </c>
      <c r="H592">
        <v>15</v>
      </c>
      <c r="I592" t="s">
        <v>1</v>
      </c>
      <c r="J592" t="s">
        <v>1</v>
      </c>
      <c r="K592" t="s">
        <v>1</v>
      </c>
      <c r="L592">
        <v>1</v>
      </c>
      <c r="M592" s="1">
        <v>41832</v>
      </c>
      <c r="N592">
        <v>521</v>
      </c>
      <c r="W592">
        <v>68</v>
      </c>
    </row>
    <row r="593" spans="1:28" x14ac:dyDescent="0.3">
      <c r="A593" t="s">
        <v>1219</v>
      </c>
      <c r="B593" t="s">
        <v>1095</v>
      </c>
      <c r="C593" t="s">
        <v>1197</v>
      </c>
      <c r="D593">
        <v>2014</v>
      </c>
      <c r="E593">
        <v>1</v>
      </c>
      <c r="F593" s="1">
        <v>41730</v>
      </c>
      <c r="G593" t="s">
        <v>134</v>
      </c>
      <c r="H593">
        <v>15</v>
      </c>
      <c r="I593" t="s">
        <v>1</v>
      </c>
      <c r="J593" t="s">
        <v>1</v>
      </c>
      <c r="K593" t="s">
        <v>1</v>
      </c>
      <c r="L593">
        <v>1</v>
      </c>
      <c r="M593" s="1">
        <v>41840</v>
      </c>
    </row>
    <row r="594" spans="1:28" x14ac:dyDescent="0.3">
      <c r="A594" t="s">
        <v>1219</v>
      </c>
      <c r="B594" t="s">
        <v>1095</v>
      </c>
      <c r="C594" t="s">
        <v>1197</v>
      </c>
      <c r="D594">
        <v>2014</v>
      </c>
      <c r="E594">
        <v>1</v>
      </c>
      <c r="F594" s="1">
        <v>41730</v>
      </c>
      <c r="G594" t="s">
        <v>134</v>
      </c>
      <c r="H594">
        <v>15</v>
      </c>
      <c r="I594" t="s">
        <v>1</v>
      </c>
      <c r="J594" t="s">
        <v>1</v>
      </c>
      <c r="K594" t="s">
        <v>1</v>
      </c>
      <c r="L594">
        <v>1</v>
      </c>
      <c r="M594" s="1">
        <v>41872</v>
      </c>
    </row>
    <row r="595" spans="1:28" x14ac:dyDescent="0.3">
      <c r="A595" t="s">
        <v>1219</v>
      </c>
      <c r="B595" t="s">
        <v>1095</v>
      </c>
      <c r="C595" t="s">
        <v>1197</v>
      </c>
      <c r="D595">
        <v>2014</v>
      </c>
      <c r="E595">
        <v>1</v>
      </c>
      <c r="F595" s="1">
        <v>41730</v>
      </c>
      <c r="G595" t="s">
        <v>134</v>
      </c>
      <c r="H595">
        <v>15</v>
      </c>
      <c r="I595" t="s">
        <v>1</v>
      </c>
      <c r="J595" t="s">
        <v>1</v>
      </c>
      <c r="K595" t="s">
        <v>1</v>
      </c>
      <c r="L595">
        <v>1</v>
      </c>
      <c r="M595" s="1">
        <v>41919</v>
      </c>
      <c r="P595">
        <v>63</v>
      </c>
      <c r="S595">
        <v>37</v>
      </c>
      <c r="Y595">
        <v>7</v>
      </c>
      <c r="AB595">
        <v>0</v>
      </c>
    </row>
    <row r="596" spans="1:28" x14ac:dyDescent="0.3">
      <c r="A596" t="s">
        <v>1218</v>
      </c>
      <c r="B596" t="s">
        <v>1095</v>
      </c>
      <c r="C596" t="s">
        <v>1197</v>
      </c>
      <c r="D596">
        <v>2014</v>
      </c>
      <c r="E596">
        <v>1</v>
      </c>
      <c r="F596" s="1">
        <v>41730</v>
      </c>
      <c r="G596" t="s">
        <v>134</v>
      </c>
      <c r="H596">
        <v>45</v>
      </c>
      <c r="I596" t="s">
        <v>1</v>
      </c>
      <c r="J596" t="s">
        <v>1</v>
      </c>
      <c r="K596" t="s">
        <v>1</v>
      </c>
      <c r="L596">
        <v>1</v>
      </c>
      <c r="M596" s="1">
        <v>41815</v>
      </c>
    </row>
    <row r="597" spans="1:28" x14ac:dyDescent="0.3">
      <c r="A597" t="s">
        <v>1218</v>
      </c>
      <c r="B597" t="s">
        <v>1095</v>
      </c>
      <c r="C597" t="s">
        <v>1197</v>
      </c>
      <c r="D597">
        <v>2014</v>
      </c>
      <c r="E597">
        <v>1</v>
      </c>
      <c r="F597" s="1">
        <v>41730</v>
      </c>
      <c r="G597" t="s">
        <v>134</v>
      </c>
      <c r="H597">
        <v>45</v>
      </c>
      <c r="I597" t="s">
        <v>1</v>
      </c>
      <c r="J597" t="s">
        <v>1</v>
      </c>
      <c r="K597" t="s">
        <v>1</v>
      </c>
      <c r="L597">
        <v>1</v>
      </c>
      <c r="M597" s="1">
        <v>41837</v>
      </c>
      <c r="N597">
        <v>443</v>
      </c>
      <c r="W597">
        <v>49</v>
      </c>
    </row>
    <row r="598" spans="1:28" x14ac:dyDescent="0.3">
      <c r="A598" t="s">
        <v>1218</v>
      </c>
      <c r="B598" t="s">
        <v>1095</v>
      </c>
      <c r="C598" t="s">
        <v>1197</v>
      </c>
      <c r="D598">
        <v>2014</v>
      </c>
      <c r="E598">
        <v>1</v>
      </c>
      <c r="F598" s="1">
        <v>41730</v>
      </c>
      <c r="G598" t="s">
        <v>134</v>
      </c>
      <c r="H598">
        <v>45</v>
      </c>
      <c r="I598" t="s">
        <v>1</v>
      </c>
      <c r="J598" t="s">
        <v>1</v>
      </c>
      <c r="K598" t="s">
        <v>1</v>
      </c>
      <c r="L598">
        <v>1</v>
      </c>
      <c r="M598" s="1">
        <v>41842</v>
      </c>
    </row>
    <row r="599" spans="1:28" x14ac:dyDescent="0.3">
      <c r="A599" t="s">
        <v>1218</v>
      </c>
      <c r="B599" t="s">
        <v>1095</v>
      </c>
      <c r="C599" t="s">
        <v>1197</v>
      </c>
      <c r="D599">
        <v>2014</v>
      </c>
      <c r="E599">
        <v>1</v>
      </c>
      <c r="F599" s="1">
        <v>41730</v>
      </c>
      <c r="G599" t="s">
        <v>134</v>
      </c>
      <c r="H599">
        <v>45</v>
      </c>
      <c r="I599" t="s">
        <v>1</v>
      </c>
      <c r="J599" t="s">
        <v>1</v>
      </c>
      <c r="K599" t="s">
        <v>1</v>
      </c>
      <c r="L599">
        <v>1</v>
      </c>
      <c r="M599" s="1">
        <v>41876</v>
      </c>
    </row>
    <row r="600" spans="1:28" x14ac:dyDescent="0.3">
      <c r="A600" t="s">
        <v>1218</v>
      </c>
      <c r="B600" t="s">
        <v>1095</v>
      </c>
      <c r="C600" t="s">
        <v>1197</v>
      </c>
      <c r="D600">
        <v>2014</v>
      </c>
      <c r="E600">
        <v>1</v>
      </c>
      <c r="F600" s="1">
        <v>41730</v>
      </c>
      <c r="G600" t="s">
        <v>134</v>
      </c>
      <c r="H600">
        <v>45</v>
      </c>
      <c r="I600" t="s">
        <v>1</v>
      </c>
      <c r="J600" t="s">
        <v>1</v>
      </c>
      <c r="K600" t="s">
        <v>1</v>
      </c>
      <c r="L600">
        <v>1</v>
      </c>
      <c r="M600" s="1">
        <v>41919</v>
      </c>
      <c r="N600">
        <v>529</v>
      </c>
      <c r="P600">
        <v>71</v>
      </c>
      <c r="S600">
        <v>36</v>
      </c>
      <c r="W600">
        <v>46</v>
      </c>
      <c r="Y600">
        <v>9</v>
      </c>
      <c r="AB600">
        <v>0</v>
      </c>
    </row>
    <row r="601" spans="1:28" x14ac:dyDescent="0.3">
      <c r="A601" t="s">
        <v>1217</v>
      </c>
      <c r="B601" t="s">
        <v>1095</v>
      </c>
      <c r="C601" t="s">
        <v>1197</v>
      </c>
      <c r="D601">
        <v>2014</v>
      </c>
      <c r="E601">
        <v>1</v>
      </c>
      <c r="F601" s="1">
        <v>41730</v>
      </c>
      <c r="G601" t="s">
        <v>53</v>
      </c>
      <c r="H601">
        <v>15</v>
      </c>
      <c r="I601" t="s">
        <v>1</v>
      </c>
      <c r="J601" t="s">
        <v>1</v>
      </c>
      <c r="K601" t="s">
        <v>1</v>
      </c>
      <c r="L601">
        <v>1</v>
      </c>
      <c r="M601" s="1">
        <v>41810</v>
      </c>
    </row>
    <row r="602" spans="1:28" x14ac:dyDescent="0.3">
      <c r="A602" t="s">
        <v>1217</v>
      </c>
      <c r="B602" t="s">
        <v>1095</v>
      </c>
      <c r="C602" t="s">
        <v>1197</v>
      </c>
      <c r="D602">
        <v>2014</v>
      </c>
      <c r="E602">
        <v>1</v>
      </c>
      <c r="F602" s="1">
        <v>41730</v>
      </c>
      <c r="G602" t="s">
        <v>53</v>
      </c>
      <c r="H602">
        <v>15</v>
      </c>
      <c r="I602" t="s">
        <v>1</v>
      </c>
      <c r="J602" t="s">
        <v>1</v>
      </c>
      <c r="K602" t="s">
        <v>1</v>
      </c>
      <c r="L602">
        <v>1</v>
      </c>
      <c r="M602" s="1">
        <v>41810</v>
      </c>
      <c r="N602">
        <v>219</v>
      </c>
      <c r="W602">
        <v>12</v>
      </c>
    </row>
    <row r="603" spans="1:28" x14ac:dyDescent="0.3">
      <c r="A603" t="s">
        <v>1217</v>
      </c>
      <c r="B603" t="s">
        <v>1095</v>
      </c>
      <c r="C603" t="s">
        <v>1197</v>
      </c>
      <c r="D603">
        <v>2014</v>
      </c>
      <c r="E603">
        <v>1</v>
      </c>
      <c r="F603" s="1">
        <v>41730</v>
      </c>
      <c r="G603" t="s">
        <v>53</v>
      </c>
      <c r="H603">
        <v>15</v>
      </c>
      <c r="I603" t="s">
        <v>1</v>
      </c>
      <c r="J603" t="s">
        <v>1</v>
      </c>
      <c r="K603" t="s">
        <v>1</v>
      </c>
      <c r="L603">
        <v>1</v>
      </c>
      <c r="M603" s="1">
        <v>41810</v>
      </c>
    </row>
    <row r="604" spans="1:28" x14ac:dyDescent="0.3">
      <c r="A604" t="s">
        <v>1217</v>
      </c>
      <c r="B604" t="s">
        <v>1095</v>
      </c>
      <c r="C604" t="s">
        <v>1197</v>
      </c>
      <c r="D604">
        <v>2014</v>
      </c>
      <c r="E604">
        <v>1</v>
      </c>
      <c r="F604" s="1">
        <v>41730</v>
      </c>
      <c r="G604" t="s">
        <v>53</v>
      </c>
      <c r="H604">
        <v>15</v>
      </c>
      <c r="I604" t="s">
        <v>1</v>
      </c>
      <c r="J604" t="s">
        <v>1</v>
      </c>
      <c r="K604" t="s">
        <v>1</v>
      </c>
      <c r="L604">
        <v>1</v>
      </c>
      <c r="M604" s="1">
        <v>41871</v>
      </c>
    </row>
    <row r="605" spans="1:28" x14ac:dyDescent="0.3">
      <c r="A605" t="s">
        <v>1217</v>
      </c>
      <c r="B605" t="s">
        <v>1095</v>
      </c>
      <c r="C605" t="s">
        <v>1197</v>
      </c>
      <c r="D605">
        <v>2014</v>
      </c>
      <c r="E605">
        <v>1</v>
      </c>
      <c r="F605" s="1">
        <v>41730</v>
      </c>
      <c r="G605" t="s">
        <v>53</v>
      </c>
      <c r="H605">
        <v>15</v>
      </c>
      <c r="I605" t="s">
        <v>1</v>
      </c>
      <c r="J605" t="s">
        <v>1</v>
      </c>
      <c r="K605" t="s">
        <v>1</v>
      </c>
      <c r="L605">
        <v>1</v>
      </c>
      <c r="M605" s="1">
        <v>41905</v>
      </c>
      <c r="P605">
        <v>33</v>
      </c>
      <c r="S605">
        <v>38</v>
      </c>
      <c r="Y605">
        <v>4</v>
      </c>
      <c r="AB605">
        <v>1</v>
      </c>
    </row>
    <row r="606" spans="1:28" x14ac:dyDescent="0.3">
      <c r="A606" t="s">
        <v>1216</v>
      </c>
      <c r="B606" t="s">
        <v>1095</v>
      </c>
      <c r="C606" t="s">
        <v>1197</v>
      </c>
      <c r="D606">
        <v>2014</v>
      </c>
      <c r="E606">
        <v>1</v>
      </c>
      <c r="F606" s="1">
        <v>41730</v>
      </c>
      <c r="G606" t="s">
        <v>53</v>
      </c>
      <c r="H606">
        <v>45</v>
      </c>
      <c r="I606" t="s">
        <v>1</v>
      </c>
      <c r="J606" t="s">
        <v>1</v>
      </c>
      <c r="K606" t="s">
        <v>1</v>
      </c>
      <c r="L606">
        <v>1</v>
      </c>
      <c r="M606" s="1">
        <v>41810</v>
      </c>
    </row>
    <row r="607" spans="1:28" x14ac:dyDescent="0.3">
      <c r="A607" t="s">
        <v>1216</v>
      </c>
      <c r="B607" t="s">
        <v>1095</v>
      </c>
      <c r="C607" t="s">
        <v>1197</v>
      </c>
      <c r="D607">
        <v>2014</v>
      </c>
      <c r="E607">
        <v>1</v>
      </c>
      <c r="F607" s="1">
        <v>41730</v>
      </c>
      <c r="G607" t="s">
        <v>53</v>
      </c>
      <c r="H607">
        <v>45</v>
      </c>
      <c r="I607" t="s">
        <v>1</v>
      </c>
      <c r="J607" t="s">
        <v>1</v>
      </c>
      <c r="K607" t="s">
        <v>1</v>
      </c>
      <c r="L607">
        <v>1</v>
      </c>
      <c r="M607" s="1">
        <v>41810</v>
      </c>
      <c r="N607">
        <v>228</v>
      </c>
      <c r="W607">
        <v>20</v>
      </c>
    </row>
    <row r="608" spans="1:28" x14ac:dyDescent="0.3">
      <c r="A608" t="s">
        <v>1216</v>
      </c>
      <c r="B608" t="s">
        <v>1095</v>
      </c>
      <c r="C608" t="s">
        <v>1197</v>
      </c>
      <c r="D608">
        <v>2014</v>
      </c>
      <c r="E608">
        <v>1</v>
      </c>
      <c r="F608" s="1">
        <v>41730</v>
      </c>
      <c r="G608" t="s">
        <v>53</v>
      </c>
      <c r="H608">
        <v>45</v>
      </c>
      <c r="I608" t="s">
        <v>1</v>
      </c>
      <c r="J608" t="s">
        <v>1</v>
      </c>
      <c r="K608" t="s">
        <v>1</v>
      </c>
      <c r="L608">
        <v>1</v>
      </c>
      <c r="M608" s="1">
        <v>41811</v>
      </c>
    </row>
    <row r="609" spans="1:28" x14ac:dyDescent="0.3">
      <c r="A609" t="s">
        <v>1216</v>
      </c>
      <c r="B609" t="s">
        <v>1095</v>
      </c>
      <c r="C609" t="s">
        <v>1197</v>
      </c>
      <c r="D609">
        <v>2014</v>
      </c>
      <c r="E609">
        <v>1</v>
      </c>
      <c r="F609" s="1">
        <v>41730</v>
      </c>
      <c r="G609" t="s">
        <v>53</v>
      </c>
      <c r="H609">
        <v>45</v>
      </c>
      <c r="I609" t="s">
        <v>1</v>
      </c>
      <c r="J609" t="s">
        <v>1</v>
      </c>
      <c r="K609" t="s">
        <v>1</v>
      </c>
      <c r="L609">
        <v>1</v>
      </c>
      <c r="M609" s="1">
        <v>41870</v>
      </c>
    </row>
    <row r="610" spans="1:28" x14ac:dyDescent="0.3">
      <c r="A610" t="s">
        <v>1216</v>
      </c>
      <c r="B610" t="s">
        <v>1095</v>
      </c>
      <c r="C610" t="s">
        <v>1197</v>
      </c>
      <c r="D610">
        <v>2014</v>
      </c>
      <c r="E610">
        <v>1</v>
      </c>
      <c r="F610" s="1">
        <v>41730</v>
      </c>
      <c r="G610" t="s">
        <v>53</v>
      </c>
      <c r="H610">
        <v>45</v>
      </c>
      <c r="I610" t="s">
        <v>1</v>
      </c>
      <c r="J610" t="s">
        <v>1</v>
      </c>
      <c r="K610" t="s">
        <v>1</v>
      </c>
      <c r="L610">
        <v>1</v>
      </c>
      <c r="M610" s="1">
        <v>41901</v>
      </c>
      <c r="N610">
        <v>580</v>
      </c>
      <c r="P610">
        <v>41</v>
      </c>
      <c r="S610">
        <v>38</v>
      </c>
      <c r="W610">
        <v>98</v>
      </c>
      <c r="Y610">
        <v>8</v>
      </c>
      <c r="AB610">
        <v>1</v>
      </c>
    </row>
    <row r="611" spans="1:28" x14ac:dyDescent="0.3">
      <c r="A611" t="s">
        <v>1215</v>
      </c>
      <c r="B611" t="s">
        <v>1095</v>
      </c>
      <c r="C611" t="s">
        <v>1197</v>
      </c>
      <c r="D611">
        <v>2014</v>
      </c>
      <c r="E611">
        <v>2</v>
      </c>
      <c r="F611" s="1">
        <v>41744</v>
      </c>
      <c r="G611" t="s">
        <v>229</v>
      </c>
      <c r="H611">
        <v>15</v>
      </c>
      <c r="I611" t="s">
        <v>1</v>
      </c>
      <c r="J611" t="s">
        <v>1</v>
      </c>
      <c r="K611" t="s">
        <v>1</v>
      </c>
      <c r="L611">
        <v>1</v>
      </c>
      <c r="M611" s="1">
        <v>41828</v>
      </c>
    </row>
    <row r="612" spans="1:28" x14ac:dyDescent="0.3">
      <c r="A612" t="s">
        <v>1215</v>
      </c>
      <c r="B612" t="s">
        <v>1095</v>
      </c>
      <c r="C612" t="s">
        <v>1197</v>
      </c>
      <c r="D612">
        <v>2014</v>
      </c>
      <c r="E612">
        <v>2</v>
      </c>
      <c r="F612" s="1">
        <v>41744</v>
      </c>
      <c r="G612" t="s">
        <v>229</v>
      </c>
      <c r="H612">
        <v>15</v>
      </c>
      <c r="I612" t="s">
        <v>1</v>
      </c>
      <c r="J612" t="s">
        <v>1</v>
      </c>
      <c r="K612" t="s">
        <v>1</v>
      </c>
      <c r="L612">
        <v>1</v>
      </c>
      <c r="M612" s="1">
        <v>41842</v>
      </c>
      <c r="N612">
        <v>421</v>
      </c>
      <c r="W612">
        <v>64</v>
      </c>
    </row>
    <row r="613" spans="1:28" x14ac:dyDescent="0.3">
      <c r="A613" t="s">
        <v>1215</v>
      </c>
      <c r="B613" t="s">
        <v>1095</v>
      </c>
      <c r="C613" t="s">
        <v>1197</v>
      </c>
      <c r="D613">
        <v>2014</v>
      </c>
      <c r="E613">
        <v>2</v>
      </c>
      <c r="F613" s="1">
        <v>41744</v>
      </c>
      <c r="G613" t="s">
        <v>229</v>
      </c>
      <c r="H613">
        <v>15</v>
      </c>
      <c r="I613" t="s">
        <v>1</v>
      </c>
      <c r="J613" t="s">
        <v>1</v>
      </c>
      <c r="K613" t="s">
        <v>1</v>
      </c>
      <c r="L613">
        <v>1</v>
      </c>
      <c r="M613" s="1">
        <v>41857</v>
      </c>
    </row>
    <row r="614" spans="1:28" x14ac:dyDescent="0.3">
      <c r="A614" t="s">
        <v>1215</v>
      </c>
      <c r="B614" t="s">
        <v>1095</v>
      </c>
      <c r="C614" t="s">
        <v>1197</v>
      </c>
      <c r="D614">
        <v>2014</v>
      </c>
      <c r="E614">
        <v>2</v>
      </c>
      <c r="F614" s="1">
        <v>41744</v>
      </c>
      <c r="G614" t="s">
        <v>229</v>
      </c>
      <c r="H614">
        <v>15</v>
      </c>
      <c r="I614" t="s">
        <v>1</v>
      </c>
      <c r="J614" t="s">
        <v>1</v>
      </c>
      <c r="K614" t="s">
        <v>1</v>
      </c>
      <c r="L614">
        <v>1</v>
      </c>
      <c r="M614" s="1">
        <v>41901</v>
      </c>
    </row>
    <row r="615" spans="1:28" x14ac:dyDescent="0.3">
      <c r="A615" t="s">
        <v>1215</v>
      </c>
      <c r="B615" t="s">
        <v>1095</v>
      </c>
      <c r="C615" t="s">
        <v>1197</v>
      </c>
      <c r="D615">
        <v>2014</v>
      </c>
      <c r="E615">
        <v>2</v>
      </c>
      <c r="F615" s="1">
        <v>41744</v>
      </c>
      <c r="G615" t="s">
        <v>229</v>
      </c>
      <c r="H615">
        <v>15</v>
      </c>
      <c r="I615" t="s">
        <v>1</v>
      </c>
      <c r="J615" t="s">
        <v>1</v>
      </c>
      <c r="K615" t="s">
        <v>1</v>
      </c>
      <c r="L615">
        <v>1</v>
      </c>
      <c r="M615" s="1">
        <v>41919</v>
      </c>
      <c r="P615">
        <v>74</v>
      </c>
      <c r="S615">
        <v>36</v>
      </c>
      <c r="Y615">
        <v>6</v>
      </c>
      <c r="AB615">
        <v>0</v>
      </c>
    </row>
    <row r="616" spans="1:28" x14ac:dyDescent="0.3">
      <c r="A616" t="s">
        <v>1214</v>
      </c>
      <c r="B616" t="s">
        <v>1095</v>
      </c>
      <c r="C616" t="s">
        <v>1197</v>
      </c>
      <c r="D616">
        <v>2014</v>
      </c>
      <c r="E616">
        <v>2</v>
      </c>
      <c r="F616" s="1">
        <v>41744</v>
      </c>
      <c r="G616" t="s">
        <v>229</v>
      </c>
      <c r="H616">
        <v>45</v>
      </c>
      <c r="I616" t="s">
        <v>1</v>
      </c>
      <c r="J616" t="s">
        <v>1</v>
      </c>
      <c r="K616" t="s">
        <v>1</v>
      </c>
      <c r="L616">
        <v>1</v>
      </c>
      <c r="M616" s="1">
        <v>41827</v>
      </c>
    </row>
    <row r="617" spans="1:28" x14ac:dyDescent="0.3">
      <c r="A617" t="s">
        <v>1214</v>
      </c>
      <c r="B617" t="s">
        <v>1095</v>
      </c>
      <c r="C617" t="s">
        <v>1197</v>
      </c>
      <c r="D617">
        <v>2014</v>
      </c>
      <c r="E617">
        <v>2</v>
      </c>
      <c r="F617" s="1">
        <v>41744</v>
      </c>
      <c r="G617" t="s">
        <v>229</v>
      </c>
      <c r="H617">
        <v>45</v>
      </c>
      <c r="I617" t="s">
        <v>1</v>
      </c>
      <c r="J617" t="s">
        <v>1</v>
      </c>
      <c r="K617" t="s">
        <v>1</v>
      </c>
      <c r="L617">
        <v>1</v>
      </c>
      <c r="M617" s="1">
        <v>41842</v>
      </c>
      <c r="N617">
        <v>460</v>
      </c>
      <c r="W617">
        <v>34</v>
      </c>
    </row>
    <row r="618" spans="1:28" x14ac:dyDescent="0.3">
      <c r="A618" t="s">
        <v>1214</v>
      </c>
      <c r="B618" t="s">
        <v>1095</v>
      </c>
      <c r="C618" t="s">
        <v>1197</v>
      </c>
      <c r="D618">
        <v>2014</v>
      </c>
      <c r="E618">
        <v>2</v>
      </c>
      <c r="F618" s="1">
        <v>41744</v>
      </c>
      <c r="G618" t="s">
        <v>229</v>
      </c>
      <c r="H618">
        <v>45</v>
      </c>
      <c r="I618" t="s">
        <v>1</v>
      </c>
      <c r="J618" t="s">
        <v>1</v>
      </c>
      <c r="K618" t="s">
        <v>1</v>
      </c>
      <c r="L618">
        <v>1</v>
      </c>
      <c r="M618" s="1">
        <v>41856</v>
      </c>
    </row>
    <row r="619" spans="1:28" x14ac:dyDescent="0.3">
      <c r="A619" t="s">
        <v>1214</v>
      </c>
      <c r="B619" t="s">
        <v>1095</v>
      </c>
      <c r="C619" t="s">
        <v>1197</v>
      </c>
      <c r="D619">
        <v>2014</v>
      </c>
      <c r="E619">
        <v>2</v>
      </c>
      <c r="F619" s="1">
        <v>41744</v>
      </c>
      <c r="G619" t="s">
        <v>229</v>
      </c>
      <c r="H619">
        <v>45</v>
      </c>
      <c r="I619" t="s">
        <v>1</v>
      </c>
      <c r="J619" t="s">
        <v>1</v>
      </c>
      <c r="K619" t="s">
        <v>1</v>
      </c>
      <c r="L619">
        <v>1</v>
      </c>
      <c r="M619" s="1">
        <v>41890</v>
      </c>
    </row>
    <row r="620" spans="1:28" x14ac:dyDescent="0.3">
      <c r="A620" t="s">
        <v>1214</v>
      </c>
      <c r="B620" t="s">
        <v>1095</v>
      </c>
      <c r="C620" t="s">
        <v>1197</v>
      </c>
      <c r="D620">
        <v>2014</v>
      </c>
      <c r="E620">
        <v>2</v>
      </c>
      <c r="F620" s="1">
        <v>41744</v>
      </c>
      <c r="G620" t="s">
        <v>229</v>
      </c>
      <c r="H620">
        <v>45</v>
      </c>
      <c r="I620" t="s">
        <v>1</v>
      </c>
      <c r="J620" t="s">
        <v>1</v>
      </c>
      <c r="K620" t="s">
        <v>1</v>
      </c>
      <c r="L620">
        <v>1</v>
      </c>
      <c r="M620" s="1">
        <v>41919</v>
      </c>
      <c r="N620">
        <v>435</v>
      </c>
      <c r="P620">
        <v>70</v>
      </c>
      <c r="S620">
        <v>36</v>
      </c>
      <c r="W620">
        <v>47</v>
      </c>
      <c r="Y620">
        <v>10</v>
      </c>
      <c r="AB620">
        <v>0</v>
      </c>
    </row>
    <row r="621" spans="1:28" x14ac:dyDescent="0.3">
      <c r="A621" t="s">
        <v>1213</v>
      </c>
      <c r="B621" t="s">
        <v>1095</v>
      </c>
      <c r="C621" t="s">
        <v>1197</v>
      </c>
      <c r="D621">
        <v>2014</v>
      </c>
      <c r="E621">
        <v>2</v>
      </c>
      <c r="F621" s="1">
        <v>41744</v>
      </c>
      <c r="G621" t="s">
        <v>134</v>
      </c>
      <c r="H621">
        <v>15</v>
      </c>
      <c r="I621" t="s">
        <v>1</v>
      </c>
      <c r="J621" t="s">
        <v>1</v>
      </c>
      <c r="K621" t="s">
        <v>1</v>
      </c>
      <c r="L621">
        <v>1</v>
      </c>
      <c r="M621" s="1">
        <v>41837</v>
      </c>
    </row>
    <row r="622" spans="1:28" x14ac:dyDescent="0.3">
      <c r="A622" t="s">
        <v>1213</v>
      </c>
      <c r="B622" t="s">
        <v>1095</v>
      </c>
      <c r="C622" t="s">
        <v>1197</v>
      </c>
      <c r="D622">
        <v>2014</v>
      </c>
      <c r="E622">
        <v>2</v>
      </c>
      <c r="F622" s="1">
        <v>41744</v>
      </c>
      <c r="G622" t="s">
        <v>134</v>
      </c>
      <c r="H622">
        <v>15</v>
      </c>
      <c r="I622" t="s">
        <v>1</v>
      </c>
      <c r="J622" t="s">
        <v>1</v>
      </c>
      <c r="K622" t="s">
        <v>1</v>
      </c>
      <c r="L622">
        <v>1</v>
      </c>
      <c r="M622" s="1">
        <v>41852</v>
      </c>
      <c r="N622">
        <v>542</v>
      </c>
      <c r="W622">
        <v>39</v>
      </c>
    </row>
    <row r="623" spans="1:28" x14ac:dyDescent="0.3">
      <c r="A623" t="s">
        <v>1213</v>
      </c>
      <c r="B623" t="s">
        <v>1095</v>
      </c>
      <c r="C623" t="s">
        <v>1197</v>
      </c>
      <c r="D623">
        <v>2014</v>
      </c>
      <c r="E623">
        <v>2</v>
      </c>
      <c r="F623" s="1">
        <v>41744</v>
      </c>
      <c r="G623" t="s">
        <v>134</v>
      </c>
      <c r="H623">
        <v>15</v>
      </c>
      <c r="I623" t="s">
        <v>1</v>
      </c>
      <c r="J623" t="s">
        <v>1</v>
      </c>
      <c r="K623" t="s">
        <v>1</v>
      </c>
      <c r="L623">
        <v>1</v>
      </c>
      <c r="M623" s="1">
        <v>41863</v>
      </c>
    </row>
    <row r="624" spans="1:28" x14ac:dyDescent="0.3">
      <c r="A624" t="s">
        <v>1213</v>
      </c>
      <c r="B624" t="s">
        <v>1095</v>
      </c>
      <c r="C624" t="s">
        <v>1197</v>
      </c>
      <c r="D624">
        <v>2014</v>
      </c>
      <c r="E624">
        <v>2</v>
      </c>
      <c r="F624" s="1">
        <v>41744</v>
      </c>
      <c r="G624" t="s">
        <v>134</v>
      </c>
      <c r="H624">
        <v>15</v>
      </c>
      <c r="I624" t="s">
        <v>1</v>
      </c>
      <c r="J624" t="s">
        <v>1</v>
      </c>
      <c r="K624" t="s">
        <v>1</v>
      </c>
      <c r="L624">
        <v>1</v>
      </c>
      <c r="M624" s="1">
        <v>41906</v>
      </c>
    </row>
    <row r="625" spans="1:28" x14ac:dyDescent="0.3">
      <c r="A625" t="s">
        <v>1213</v>
      </c>
      <c r="B625" t="s">
        <v>1095</v>
      </c>
      <c r="C625" t="s">
        <v>1197</v>
      </c>
      <c r="D625">
        <v>2014</v>
      </c>
      <c r="E625">
        <v>2</v>
      </c>
      <c r="F625" s="1">
        <v>41744</v>
      </c>
      <c r="G625" t="s">
        <v>134</v>
      </c>
      <c r="H625">
        <v>15</v>
      </c>
      <c r="I625" t="s">
        <v>1</v>
      </c>
      <c r="J625" t="s">
        <v>1</v>
      </c>
      <c r="K625" t="s">
        <v>1</v>
      </c>
      <c r="L625">
        <v>1</v>
      </c>
      <c r="M625" s="1">
        <v>41919</v>
      </c>
      <c r="P625">
        <v>72</v>
      </c>
      <c r="S625">
        <v>36</v>
      </c>
      <c r="Y625">
        <v>6</v>
      </c>
      <c r="AB625">
        <v>0</v>
      </c>
    </row>
    <row r="626" spans="1:28" x14ac:dyDescent="0.3">
      <c r="A626" t="s">
        <v>1212</v>
      </c>
      <c r="B626" t="s">
        <v>1095</v>
      </c>
      <c r="C626" t="s">
        <v>1197</v>
      </c>
      <c r="D626">
        <v>2014</v>
      </c>
      <c r="E626">
        <v>2</v>
      </c>
      <c r="F626" s="1">
        <v>41744</v>
      </c>
      <c r="G626" t="s">
        <v>134</v>
      </c>
      <c r="H626">
        <v>45</v>
      </c>
      <c r="I626" t="s">
        <v>1</v>
      </c>
      <c r="J626" t="s">
        <v>1</v>
      </c>
      <c r="K626" t="s">
        <v>1</v>
      </c>
      <c r="L626">
        <v>1</v>
      </c>
      <c r="M626" s="1">
        <v>41840</v>
      </c>
    </row>
    <row r="627" spans="1:28" x14ac:dyDescent="0.3">
      <c r="A627" t="s">
        <v>1212</v>
      </c>
      <c r="B627" t="s">
        <v>1095</v>
      </c>
      <c r="C627" t="s">
        <v>1197</v>
      </c>
      <c r="D627">
        <v>2014</v>
      </c>
      <c r="E627">
        <v>2</v>
      </c>
      <c r="F627" s="1">
        <v>41744</v>
      </c>
      <c r="G627" t="s">
        <v>134</v>
      </c>
      <c r="H627">
        <v>45</v>
      </c>
      <c r="I627" t="s">
        <v>1</v>
      </c>
      <c r="J627" t="s">
        <v>1</v>
      </c>
      <c r="K627" t="s">
        <v>1</v>
      </c>
      <c r="L627">
        <v>1</v>
      </c>
      <c r="M627" s="1">
        <v>41853</v>
      </c>
      <c r="N627">
        <v>553</v>
      </c>
      <c r="W627">
        <v>46</v>
      </c>
    </row>
    <row r="628" spans="1:28" x14ac:dyDescent="0.3">
      <c r="A628" t="s">
        <v>1212</v>
      </c>
      <c r="B628" t="s">
        <v>1095</v>
      </c>
      <c r="C628" t="s">
        <v>1197</v>
      </c>
      <c r="D628">
        <v>2014</v>
      </c>
      <c r="E628">
        <v>2</v>
      </c>
      <c r="F628" s="1">
        <v>41744</v>
      </c>
      <c r="G628" t="s">
        <v>134</v>
      </c>
      <c r="H628">
        <v>45</v>
      </c>
      <c r="I628" t="s">
        <v>1</v>
      </c>
      <c r="J628" t="s">
        <v>1</v>
      </c>
      <c r="K628" t="s">
        <v>1</v>
      </c>
      <c r="L628">
        <v>1</v>
      </c>
      <c r="M628" s="1">
        <v>41861</v>
      </c>
    </row>
    <row r="629" spans="1:28" x14ac:dyDescent="0.3">
      <c r="A629" t="s">
        <v>1212</v>
      </c>
      <c r="B629" t="s">
        <v>1095</v>
      </c>
      <c r="C629" t="s">
        <v>1197</v>
      </c>
      <c r="D629">
        <v>2014</v>
      </c>
      <c r="E629">
        <v>2</v>
      </c>
      <c r="F629" s="1">
        <v>41744</v>
      </c>
      <c r="G629" t="s">
        <v>134</v>
      </c>
      <c r="H629">
        <v>45</v>
      </c>
      <c r="I629" t="s">
        <v>1</v>
      </c>
      <c r="J629" t="s">
        <v>1</v>
      </c>
      <c r="K629" t="s">
        <v>1</v>
      </c>
      <c r="L629">
        <v>1</v>
      </c>
      <c r="M629" s="1">
        <v>41896</v>
      </c>
    </row>
    <row r="630" spans="1:28" x14ac:dyDescent="0.3">
      <c r="A630" t="s">
        <v>1212</v>
      </c>
      <c r="B630" t="s">
        <v>1095</v>
      </c>
      <c r="C630" t="s">
        <v>1197</v>
      </c>
      <c r="D630">
        <v>2014</v>
      </c>
      <c r="E630">
        <v>2</v>
      </c>
      <c r="F630" s="1">
        <v>41744</v>
      </c>
      <c r="G630" t="s">
        <v>134</v>
      </c>
      <c r="H630">
        <v>45</v>
      </c>
      <c r="I630" t="s">
        <v>1</v>
      </c>
      <c r="J630" t="s">
        <v>1</v>
      </c>
      <c r="K630" t="s">
        <v>1</v>
      </c>
      <c r="L630">
        <v>1</v>
      </c>
      <c r="M630" s="1">
        <v>41919</v>
      </c>
      <c r="N630">
        <v>477</v>
      </c>
      <c r="P630">
        <v>73</v>
      </c>
      <c r="S630">
        <v>36</v>
      </c>
      <c r="W630">
        <v>51</v>
      </c>
      <c r="Y630">
        <v>9</v>
      </c>
      <c r="AB630">
        <v>0</v>
      </c>
    </row>
    <row r="631" spans="1:28" x14ac:dyDescent="0.3">
      <c r="A631" t="s">
        <v>1211</v>
      </c>
      <c r="B631" t="s">
        <v>1095</v>
      </c>
      <c r="C631" t="s">
        <v>1197</v>
      </c>
      <c r="D631">
        <v>2014</v>
      </c>
      <c r="E631">
        <v>2</v>
      </c>
      <c r="F631" s="1">
        <v>41744</v>
      </c>
      <c r="G631" t="s">
        <v>53</v>
      </c>
      <c r="H631">
        <v>15</v>
      </c>
      <c r="I631" t="s">
        <v>1</v>
      </c>
      <c r="J631" t="s">
        <v>1</v>
      </c>
      <c r="K631" t="s">
        <v>1</v>
      </c>
      <c r="L631">
        <v>1</v>
      </c>
      <c r="M631" s="1">
        <v>41819</v>
      </c>
    </row>
    <row r="632" spans="1:28" x14ac:dyDescent="0.3">
      <c r="A632" t="s">
        <v>1211</v>
      </c>
      <c r="B632" t="s">
        <v>1095</v>
      </c>
      <c r="C632" t="s">
        <v>1197</v>
      </c>
      <c r="D632">
        <v>2014</v>
      </c>
      <c r="E632">
        <v>2</v>
      </c>
      <c r="F632" s="1">
        <v>41744</v>
      </c>
      <c r="G632" t="s">
        <v>53</v>
      </c>
      <c r="H632">
        <v>15</v>
      </c>
      <c r="I632" t="s">
        <v>1</v>
      </c>
      <c r="J632" t="s">
        <v>1</v>
      </c>
      <c r="K632" t="s">
        <v>1</v>
      </c>
      <c r="L632">
        <v>1</v>
      </c>
      <c r="M632" s="1">
        <v>41830</v>
      </c>
      <c r="N632">
        <v>339</v>
      </c>
      <c r="W632">
        <v>46</v>
      </c>
    </row>
    <row r="633" spans="1:28" x14ac:dyDescent="0.3">
      <c r="A633" t="s">
        <v>1211</v>
      </c>
      <c r="B633" t="s">
        <v>1095</v>
      </c>
      <c r="C633" t="s">
        <v>1197</v>
      </c>
      <c r="D633">
        <v>2014</v>
      </c>
      <c r="E633">
        <v>2</v>
      </c>
      <c r="F633" s="1">
        <v>41744</v>
      </c>
      <c r="G633" t="s">
        <v>53</v>
      </c>
      <c r="H633">
        <v>15</v>
      </c>
      <c r="I633" t="s">
        <v>1</v>
      </c>
      <c r="J633" t="s">
        <v>1</v>
      </c>
      <c r="K633" t="s">
        <v>1</v>
      </c>
      <c r="L633">
        <v>1</v>
      </c>
      <c r="M633" s="1">
        <v>41855</v>
      </c>
    </row>
    <row r="634" spans="1:28" x14ac:dyDescent="0.3">
      <c r="A634" t="s">
        <v>1211</v>
      </c>
      <c r="B634" t="s">
        <v>1095</v>
      </c>
      <c r="C634" t="s">
        <v>1197</v>
      </c>
      <c r="D634">
        <v>2014</v>
      </c>
      <c r="E634">
        <v>2</v>
      </c>
      <c r="F634" s="1">
        <v>41744</v>
      </c>
      <c r="G634" t="s">
        <v>53</v>
      </c>
      <c r="H634">
        <v>15</v>
      </c>
      <c r="I634" t="s">
        <v>1</v>
      </c>
      <c r="J634" t="s">
        <v>1</v>
      </c>
      <c r="K634" t="s">
        <v>1</v>
      </c>
      <c r="L634">
        <v>1</v>
      </c>
      <c r="M634" s="1">
        <v>41897</v>
      </c>
    </row>
    <row r="635" spans="1:28" x14ac:dyDescent="0.3">
      <c r="A635" t="s">
        <v>1211</v>
      </c>
      <c r="B635" t="s">
        <v>1095</v>
      </c>
      <c r="C635" t="s">
        <v>1197</v>
      </c>
      <c r="D635">
        <v>2014</v>
      </c>
      <c r="E635">
        <v>2</v>
      </c>
      <c r="F635" s="1">
        <v>41744</v>
      </c>
      <c r="G635" t="s">
        <v>53</v>
      </c>
      <c r="H635">
        <v>15</v>
      </c>
      <c r="I635" t="s">
        <v>1</v>
      </c>
      <c r="J635" t="s">
        <v>1</v>
      </c>
      <c r="K635" t="s">
        <v>1</v>
      </c>
      <c r="L635">
        <v>1</v>
      </c>
      <c r="M635" s="1">
        <v>41921</v>
      </c>
      <c r="P635">
        <v>69</v>
      </c>
      <c r="S635">
        <v>38</v>
      </c>
      <c r="Y635">
        <v>17</v>
      </c>
      <c r="AB635">
        <v>0</v>
      </c>
    </row>
    <row r="636" spans="1:28" x14ac:dyDescent="0.3">
      <c r="A636" t="s">
        <v>1210</v>
      </c>
      <c r="B636" t="s">
        <v>1095</v>
      </c>
      <c r="C636" t="s">
        <v>1197</v>
      </c>
      <c r="D636">
        <v>2014</v>
      </c>
      <c r="E636">
        <v>2</v>
      </c>
      <c r="F636" s="1">
        <v>41744</v>
      </c>
      <c r="G636" t="s">
        <v>53</v>
      </c>
      <c r="H636">
        <v>45</v>
      </c>
      <c r="I636" t="s">
        <v>1</v>
      </c>
      <c r="J636" t="s">
        <v>1</v>
      </c>
      <c r="K636" t="s">
        <v>1</v>
      </c>
      <c r="L636">
        <v>1</v>
      </c>
      <c r="M636" s="1">
        <v>41815</v>
      </c>
    </row>
    <row r="637" spans="1:28" x14ac:dyDescent="0.3">
      <c r="A637" t="s">
        <v>1210</v>
      </c>
      <c r="B637" t="s">
        <v>1095</v>
      </c>
      <c r="C637" t="s">
        <v>1197</v>
      </c>
      <c r="D637">
        <v>2014</v>
      </c>
      <c r="E637">
        <v>2</v>
      </c>
      <c r="F637" s="1">
        <v>41744</v>
      </c>
      <c r="G637" t="s">
        <v>53</v>
      </c>
      <c r="H637">
        <v>45</v>
      </c>
      <c r="I637" t="s">
        <v>1</v>
      </c>
      <c r="J637" t="s">
        <v>1</v>
      </c>
      <c r="K637" t="s">
        <v>1</v>
      </c>
      <c r="L637">
        <v>1</v>
      </c>
      <c r="M637" s="1">
        <v>41832</v>
      </c>
      <c r="N637">
        <v>402</v>
      </c>
      <c r="W637">
        <v>13</v>
      </c>
    </row>
    <row r="638" spans="1:28" x14ac:dyDescent="0.3">
      <c r="A638" t="s">
        <v>1210</v>
      </c>
      <c r="B638" t="s">
        <v>1095</v>
      </c>
      <c r="C638" t="s">
        <v>1197</v>
      </c>
      <c r="D638">
        <v>2014</v>
      </c>
      <c r="E638">
        <v>2</v>
      </c>
      <c r="F638" s="1">
        <v>41744</v>
      </c>
      <c r="G638" t="s">
        <v>53</v>
      </c>
      <c r="H638">
        <v>45</v>
      </c>
      <c r="I638" t="s">
        <v>1</v>
      </c>
      <c r="J638" t="s">
        <v>1</v>
      </c>
      <c r="K638" t="s">
        <v>1</v>
      </c>
      <c r="L638">
        <v>1</v>
      </c>
      <c r="M638" s="1">
        <v>41856</v>
      </c>
    </row>
    <row r="639" spans="1:28" x14ac:dyDescent="0.3">
      <c r="A639" t="s">
        <v>1210</v>
      </c>
      <c r="B639" t="s">
        <v>1095</v>
      </c>
      <c r="C639" t="s">
        <v>1197</v>
      </c>
      <c r="D639">
        <v>2014</v>
      </c>
      <c r="E639">
        <v>2</v>
      </c>
      <c r="F639" s="1">
        <v>41744</v>
      </c>
      <c r="G639" t="s">
        <v>53</v>
      </c>
      <c r="H639">
        <v>45</v>
      </c>
      <c r="I639" t="s">
        <v>1</v>
      </c>
      <c r="J639" t="s">
        <v>1</v>
      </c>
      <c r="K639" t="s">
        <v>1</v>
      </c>
      <c r="L639">
        <v>1</v>
      </c>
      <c r="M639" s="1">
        <v>41883</v>
      </c>
    </row>
    <row r="640" spans="1:28" x14ac:dyDescent="0.3">
      <c r="A640" t="s">
        <v>1210</v>
      </c>
      <c r="B640" t="s">
        <v>1095</v>
      </c>
      <c r="C640" t="s">
        <v>1197</v>
      </c>
      <c r="D640">
        <v>2014</v>
      </c>
      <c r="E640">
        <v>2</v>
      </c>
      <c r="F640" s="1">
        <v>41744</v>
      </c>
      <c r="G640" t="s">
        <v>53</v>
      </c>
      <c r="H640">
        <v>45</v>
      </c>
      <c r="I640" t="s">
        <v>1</v>
      </c>
      <c r="J640" t="s">
        <v>1</v>
      </c>
      <c r="K640" t="s">
        <v>1</v>
      </c>
      <c r="L640">
        <v>1</v>
      </c>
      <c r="M640" s="1">
        <v>41919</v>
      </c>
      <c r="N640">
        <v>768</v>
      </c>
      <c r="P640">
        <v>86</v>
      </c>
      <c r="S640">
        <v>38</v>
      </c>
      <c r="W640">
        <v>90</v>
      </c>
      <c r="Y640">
        <v>10</v>
      </c>
      <c r="AB640">
        <v>0</v>
      </c>
    </row>
    <row r="641" spans="1:28" x14ac:dyDescent="0.3">
      <c r="A641" t="s">
        <v>1209</v>
      </c>
      <c r="B641" t="s">
        <v>1095</v>
      </c>
      <c r="C641" t="s">
        <v>1197</v>
      </c>
      <c r="D641">
        <v>2014</v>
      </c>
      <c r="E641">
        <v>3</v>
      </c>
      <c r="F641" s="1">
        <v>41757</v>
      </c>
      <c r="G641" t="s">
        <v>229</v>
      </c>
      <c r="H641">
        <v>15</v>
      </c>
      <c r="I641" t="s">
        <v>1</v>
      </c>
      <c r="J641" t="s">
        <v>1</v>
      </c>
      <c r="K641" t="s">
        <v>1</v>
      </c>
      <c r="L641">
        <v>1</v>
      </c>
      <c r="M641" s="1">
        <v>41847</v>
      </c>
    </row>
    <row r="642" spans="1:28" x14ac:dyDescent="0.3">
      <c r="A642" t="s">
        <v>1209</v>
      </c>
      <c r="B642" t="s">
        <v>1095</v>
      </c>
      <c r="C642" t="s">
        <v>1197</v>
      </c>
      <c r="D642">
        <v>2014</v>
      </c>
      <c r="E642">
        <v>3</v>
      </c>
      <c r="F642" s="1">
        <v>41757</v>
      </c>
      <c r="G642" t="s">
        <v>229</v>
      </c>
      <c r="H642">
        <v>15</v>
      </c>
      <c r="I642" t="s">
        <v>1</v>
      </c>
      <c r="J642" t="s">
        <v>1</v>
      </c>
      <c r="K642" t="s">
        <v>1</v>
      </c>
      <c r="L642">
        <v>1</v>
      </c>
      <c r="M642" s="1">
        <v>41864</v>
      </c>
      <c r="N642">
        <v>471</v>
      </c>
      <c r="W642">
        <v>56</v>
      </c>
    </row>
    <row r="643" spans="1:28" x14ac:dyDescent="0.3">
      <c r="A643" t="s">
        <v>1209</v>
      </c>
      <c r="B643" t="s">
        <v>1095</v>
      </c>
      <c r="C643" t="s">
        <v>1197</v>
      </c>
      <c r="D643">
        <v>2014</v>
      </c>
      <c r="E643">
        <v>3</v>
      </c>
      <c r="F643" s="1">
        <v>41757</v>
      </c>
      <c r="G643" t="s">
        <v>229</v>
      </c>
      <c r="H643">
        <v>15</v>
      </c>
      <c r="I643" t="s">
        <v>1</v>
      </c>
      <c r="J643" t="s">
        <v>1</v>
      </c>
      <c r="K643" t="s">
        <v>1</v>
      </c>
      <c r="L643">
        <v>1</v>
      </c>
      <c r="M643" s="1">
        <v>41880</v>
      </c>
    </row>
    <row r="644" spans="1:28" x14ac:dyDescent="0.3">
      <c r="A644" t="s">
        <v>1209</v>
      </c>
      <c r="B644" t="s">
        <v>1095</v>
      </c>
      <c r="C644" t="s">
        <v>1197</v>
      </c>
      <c r="D644">
        <v>2014</v>
      </c>
      <c r="E644">
        <v>3</v>
      </c>
      <c r="F644" s="1">
        <v>41757</v>
      </c>
      <c r="G644" t="s">
        <v>229</v>
      </c>
      <c r="H644">
        <v>15</v>
      </c>
      <c r="I644" t="s">
        <v>1</v>
      </c>
      <c r="J644" t="s">
        <v>1</v>
      </c>
      <c r="K644" t="s">
        <v>1</v>
      </c>
      <c r="L644">
        <v>1</v>
      </c>
      <c r="M644" s="1">
        <v>41901</v>
      </c>
    </row>
    <row r="645" spans="1:28" x14ac:dyDescent="0.3">
      <c r="A645" t="s">
        <v>1209</v>
      </c>
      <c r="B645" t="s">
        <v>1095</v>
      </c>
      <c r="C645" t="s">
        <v>1197</v>
      </c>
      <c r="D645">
        <v>2014</v>
      </c>
      <c r="E645">
        <v>3</v>
      </c>
      <c r="F645" s="1">
        <v>41757</v>
      </c>
      <c r="G645" t="s">
        <v>229</v>
      </c>
      <c r="H645">
        <v>15</v>
      </c>
      <c r="I645" t="s">
        <v>1</v>
      </c>
      <c r="J645" t="s">
        <v>1</v>
      </c>
      <c r="K645" t="s">
        <v>1</v>
      </c>
      <c r="L645">
        <v>1</v>
      </c>
      <c r="M645" s="1">
        <v>41927</v>
      </c>
      <c r="P645">
        <v>87</v>
      </c>
      <c r="S645">
        <v>37</v>
      </c>
      <c r="Y645">
        <v>7</v>
      </c>
      <c r="AB645">
        <v>1</v>
      </c>
    </row>
    <row r="646" spans="1:28" x14ac:dyDescent="0.3">
      <c r="A646" t="s">
        <v>1208</v>
      </c>
      <c r="B646" t="s">
        <v>1095</v>
      </c>
      <c r="C646" t="s">
        <v>1197</v>
      </c>
      <c r="D646">
        <v>2014</v>
      </c>
      <c r="E646">
        <v>3</v>
      </c>
      <c r="F646" s="1">
        <v>41757</v>
      </c>
      <c r="G646" t="s">
        <v>229</v>
      </c>
      <c r="H646">
        <v>45</v>
      </c>
      <c r="I646" t="s">
        <v>1</v>
      </c>
      <c r="J646" t="s">
        <v>1</v>
      </c>
      <c r="K646" t="s">
        <v>1</v>
      </c>
      <c r="L646">
        <v>1</v>
      </c>
      <c r="M646" s="1">
        <v>41844</v>
      </c>
    </row>
    <row r="647" spans="1:28" x14ac:dyDescent="0.3">
      <c r="A647" t="s">
        <v>1208</v>
      </c>
      <c r="B647" t="s">
        <v>1095</v>
      </c>
      <c r="C647" t="s">
        <v>1197</v>
      </c>
      <c r="D647">
        <v>2014</v>
      </c>
      <c r="E647">
        <v>3</v>
      </c>
      <c r="F647" s="1">
        <v>41757</v>
      </c>
      <c r="G647" t="s">
        <v>229</v>
      </c>
      <c r="H647">
        <v>45</v>
      </c>
      <c r="I647" t="s">
        <v>1</v>
      </c>
      <c r="J647" t="s">
        <v>1</v>
      </c>
      <c r="K647" t="s">
        <v>1</v>
      </c>
      <c r="L647">
        <v>1</v>
      </c>
      <c r="M647" s="1">
        <v>41864</v>
      </c>
      <c r="N647">
        <v>426</v>
      </c>
      <c r="W647">
        <v>52</v>
      </c>
    </row>
    <row r="648" spans="1:28" x14ac:dyDescent="0.3">
      <c r="A648" t="s">
        <v>1208</v>
      </c>
      <c r="B648" t="s">
        <v>1095</v>
      </c>
      <c r="C648" t="s">
        <v>1197</v>
      </c>
      <c r="D648">
        <v>2014</v>
      </c>
      <c r="E648">
        <v>3</v>
      </c>
      <c r="F648" s="1">
        <v>41757</v>
      </c>
      <c r="G648" t="s">
        <v>229</v>
      </c>
      <c r="H648">
        <v>45</v>
      </c>
      <c r="I648" t="s">
        <v>1</v>
      </c>
      <c r="J648" t="s">
        <v>1</v>
      </c>
      <c r="K648" t="s">
        <v>1</v>
      </c>
      <c r="L648">
        <v>1</v>
      </c>
      <c r="M648" s="1">
        <v>41883</v>
      </c>
    </row>
    <row r="649" spans="1:28" x14ac:dyDescent="0.3">
      <c r="A649" t="s">
        <v>1208</v>
      </c>
      <c r="B649" t="s">
        <v>1095</v>
      </c>
      <c r="C649" t="s">
        <v>1197</v>
      </c>
      <c r="D649">
        <v>2014</v>
      </c>
      <c r="E649">
        <v>3</v>
      </c>
      <c r="F649" s="1">
        <v>41757</v>
      </c>
      <c r="G649" t="s">
        <v>229</v>
      </c>
      <c r="H649">
        <v>45</v>
      </c>
      <c r="I649" t="s">
        <v>1</v>
      </c>
      <c r="J649" t="s">
        <v>1</v>
      </c>
      <c r="K649" t="s">
        <v>1</v>
      </c>
      <c r="L649">
        <v>1</v>
      </c>
      <c r="M649" s="1">
        <v>41903</v>
      </c>
    </row>
    <row r="650" spans="1:28" x14ac:dyDescent="0.3">
      <c r="A650" t="s">
        <v>1208</v>
      </c>
      <c r="B650" t="s">
        <v>1095</v>
      </c>
      <c r="C650" t="s">
        <v>1197</v>
      </c>
      <c r="D650">
        <v>2014</v>
      </c>
      <c r="E650">
        <v>3</v>
      </c>
      <c r="F650" s="1">
        <v>41757</v>
      </c>
      <c r="G650" t="s">
        <v>229</v>
      </c>
      <c r="H650">
        <v>45</v>
      </c>
      <c r="I650" t="s">
        <v>1</v>
      </c>
      <c r="J650" t="s">
        <v>1</v>
      </c>
      <c r="K650" t="s">
        <v>1</v>
      </c>
      <c r="L650">
        <v>1</v>
      </c>
      <c r="M650" s="1">
        <v>41927</v>
      </c>
      <c r="N650">
        <v>449</v>
      </c>
      <c r="P650">
        <v>93</v>
      </c>
      <c r="S650">
        <v>36</v>
      </c>
      <c r="W650">
        <v>75</v>
      </c>
      <c r="Y650">
        <v>15</v>
      </c>
      <c r="AB650">
        <v>0</v>
      </c>
    </row>
    <row r="651" spans="1:28" x14ac:dyDescent="0.3">
      <c r="A651" t="s">
        <v>1207</v>
      </c>
      <c r="B651" t="s">
        <v>1095</v>
      </c>
      <c r="C651" t="s">
        <v>1197</v>
      </c>
      <c r="D651">
        <v>2014</v>
      </c>
      <c r="E651">
        <v>3</v>
      </c>
      <c r="F651" s="1">
        <v>41757</v>
      </c>
      <c r="G651" t="s">
        <v>134</v>
      </c>
      <c r="H651">
        <v>15</v>
      </c>
      <c r="I651" t="s">
        <v>1</v>
      </c>
      <c r="J651" t="s">
        <v>1</v>
      </c>
      <c r="K651" t="s">
        <v>1</v>
      </c>
      <c r="L651">
        <v>1</v>
      </c>
      <c r="M651" s="1">
        <v>41855</v>
      </c>
    </row>
    <row r="652" spans="1:28" x14ac:dyDescent="0.3">
      <c r="A652" t="s">
        <v>1207</v>
      </c>
      <c r="B652" t="s">
        <v>1095</v>
      </c>
      <c r="C652" t="s">
        <v>1197</v>
      </c>
      <c r="D652">
        <v>2014</v>
      </c>
      <c r="E652">
        <v>3</v>
      </c>
      <c r="F652" s="1">
        <v>41757</v>
      </c>
      <c r="G652" t="s">
        <v>134</v>
      </c>
      <c r="H652">
        <v>15</v>
      </c>
      <c r="I652" t="s">
        <v>1</v>
      </c>
      <c r="J652" t="s">
        <v>1</v>
      </c>
      <c r="K652" t="s">
        <v>1</v>
      </c>
      <c r="L652">
        <v>1</v>
      </c>
      <c r="M652" s="1">
        <v>41871</v>
      </c>
      <c r="N652">
        <v>410</v>
      </c>
      <c r="W652">
        <v>31</v>
      </c>
    </row>
    <row r="653" spans="1:28" x14ac:dyDescent="0.3">
      <c r="A653" t="s">
        <v>1207</v>
      </c>
      <c r="B653" t="s">
        <v>1095</v>
      </c>
      <c r="C653" t="s">
        <v>1197</v>
      </c>
      <c r="D653">
        <v>2014</v>
      </c>
      <c r="E653">
        <v>3</v>
      </c>
      <c r="F653" s="1">
        <v>41757</v>
      </c>
      <c r="G653" t="s">
        <v>134</v>
      </c>
      <c r="H653">
        <v>15</v>
      </c>
      <c r="I653" t="s">
        <v>1</v>
      </c>
      <c r="J653" t="s">
        <v>1</v>
      </c>
      <c r="K653" t="s">
        <v>1</v>
      </c>
      <c r="L653">
        <v>1</v>
      </c>
      <c r="M653" s="1">
        <v>41881</v>
      </c>
    </row>
    <row r="654" spans="1:28" x14ac:dyDescent="0.3">
      <c r="A654" t="s">
        <v>1207</v>
      </c>
      <c r="B654" t="s">
        <v>1095</v>
      </c>
      <c r="C654" t="s">
        <v>1197</v>
      </c>
      <c r="D654">
        <v>2014</v>
      </c>
      <c r="E654">
        <v>3</v>
      </c>
      <c r="F654" s="1">
        <v>41757</v>
      </c>
      <c r="G654" t="s">
        <v>134</v>
      </c>
      <c r="H654">
        <v>15</v>
      </c>
      <c r="I654" t="s">
        <v>1</v>
      </c>
      <c r="J654" t="s">
        <v>1</v>
      </c>
      <c r="K654" t="s">
        <v>1</v>
      </c>
      <c r="L654">
        <v>1</v>
      </c>
      <c r="M654" s="1">
        <v>41906</v>
      </c>
    </row>
    <row r="655" spans="1:28" x14ac:dyDescent="0.3">
      <c r="A655" t="s">
        <v>1207</v>
      </c>
      <c r="B655" t="s">
        <v>1095</v>
      </c>
      <c r="C655" t="s">
        <v>1197</v>
      </c>
      <c r="D655">
        <v>2014</v>
      </c>
      <c r="E655">
        <v>3</v>
      </c>
      <c r="F655" s="1">
        <v>41757</v>
      </c>
      <c r="G655" t="s">
        <v>134</v>
      </c>
      <c r="H655">
        <v>15</v>
      </c>
      <c r="I655" t="s">
        <v>1</v>
      </c>
      <c r="J655" t="s">
        <v>1</v>
      </c>
      <c r="K655" t="s">
        <v>1</v>
      </c>
      <c r="L655">
        <v>1</v>
      </c>
      <c r="M655" s="1">
        <v>41927</v>
      </c>
      <c r="P655">
        <v>63</v>
      </c>
      <c r="S655">
        <v>35</v>
      </c>
      <c r="Y655">
        <v>3</v>
      </c>
      <c r="AB655">
        <v>1</v>
      </c>
    </row>
    <row r="656" spans="1:28" x14ac:dyDescent="0.3">
      <c r="A656" t="s">
        <v>1206</v>
      </c>
      <c r="B656" t="s">
        <v>1095</v>
      </c>
      <c r="C656" t="s">
        <v>1197</v>
      </c>
      <c r="D656">
        <v>2014</v>
      </c>
      <c r="E656">
        <v>3</v>
      </c>
      <c r="F656" s="1">
        <v>41757</v>
      </c>
      <c r="G656" t="s">
        <v>134</v>
      </c>
      <c r="H656">
        <v>45</v>
      </c>
      <c r="I656" t="s">
        <v>1</v>
      </c>
      <c r="J656" t="s">
        <v>1</v>
      </c>
      <c r="K656" t="s">
        <v>1</v>
      </c>
      <c r="L656">
        <v>1</v>
      </c>
      <c r="M656" s="1">
        <v>41853</v>
      </c>
    </row>
    <row r="657" spans="1:28" x14ac:dyDescent="0.3">
      <c r="A657" t="s">
        <v>1206</v>
      </c>
      <c r="B657" t="s">
        <v>1095</v>
      </c>
      <c r="C657" t="s">
        <v>1197</v>
      </c>
      <c r="D657">
        <v>2014</v>
      </c>
      <c r="E657">
        <v>3</v>
      </c>
      <c r="F657" s="1">
        <v>41757</v>
      </c>
      <c r="G657" t="s">
        <v>134</v>
      </c>
      <c r="H657">
        <v>45</v>
      </c>
      <c r="I657" t="s">
        <v>1</v>
      </c>
      <c r="J657" t="s">
        <v>1</v>
      </c>
      <c r="K657" t="s">
        <v>1</v>
      </c>
      <c r="L657">
        <v>1</v>
      </c>
      <c r="M657" s="1">
        <v>41874</v>
      </c>
      <c r="N657">
        <v>451</v>
      </c>
      <c r="W657">
        <v>10</v>
      </c>
    </row>
    <row r="658" spans="1:28" x14ac:dyDescent="0.3">
      <c r="A658" t="s">
        <v>1206</v>
      </c>
      <c r="B658" t="s">
        <v>1095</v>
      </c>
      <c r="C658" t="s">
        <v>1197</v>
      </c>
      <c r="D658">
        <v>2014</v>
      </c>
      <c r="E658">
        <v>3</v>
      </c>
      <c r="F658" s="1">
        <v>41757</v>
      </c>
      <c r="G658" t="s">
        <v>134</v>
      </c>
      <c r="H658">
        <v>45</v>
      </c>
      <c r="I658" t="s">
        <v>1</v>
      </c>
      <c r="J658" t="s">
        <v>1</v>
      </c>
      <c r="K658" t="s">
        <v>1</v>
      </c>
      <c r="L658">
        <v>1</v>
      </c>
      <c r="M658" s="1">
        <v>41880</v>
      </c>
    </row>
    <row r="659" spans="1:28" x14ac:dyDescent="0.3">
      <c r="A659" t="s">
        <v>1206</v>
      </c>
      <c r="B659" t="s">
        <v>1095</v>
      </c>
      <c r="C659" t="s">
        <v>1197</v>
      </c>
      <c r="D659">
        <v>2014</v>
      </c>
      <c r="E659">
        <v>3</v>
      </c>
      <c r="F659" s="1">
        <v>41757</v>
      </c>
      <c r="G659" t="s">
        <v>134</v>
      </c>
      <c r="H659">
        <v>45</v>
      </c>
      <c r="I659" t="s">
        <v>1</v>
      </c>
      <c r="J659" t="s">
        <v>1</v>
      </c>
      <c r="K659" t="s">
        <v>1</v>
      </c>
      <c r="L659">
        <v>1</v>
      </c>
      <c r="M659" s="1">
        <v>41903</v>
      </c>
    </row>
    <row r="660" spans="1:28" x14ac:dyDescent="0.3">
      <c r="A660" t="s">
        <v>1206</v>
      </c>
      <c r="B660" t="s">
        <v>1095</v>
      </c>
      <c r="C660" t="s">
        <v>1197</v>
      </c>
      <c r="D660">
        <v>2014</v>
      </c>
      <c r="E660">
        <v>3</v>
      </c>
      <c r="F660" s="1">
        <v>41757</v>
      </c>
      <c r="G660" t="s">
        <v>134</v>
      </c>
      <c r="H660">
        <v>45</v>
      </c>
      <c r="I660" t="s">
        <v>1</v>
      </c>
      <c r="J660" t="s">
        <v>1</v>
      </c>
      <c r="K660" t="s">
        <v>1</v>
      </c>
      <c r="L660">
        <v>1</v>
      </c>
      <c r="M660" s="1">
        <v>41927</v>
      </c>
      <c r="N660">
        <v>369</v>
      </c>
      <c r="P660">
        <v>60</v>
      </c>
      <c r="S660">
        <v>35</v>
      </c>
      <c r="W660">
        <v>27</v>
      </c>
      <c r="Y660">
        <v>5</v>
      </c>
      <c r="AB660">
        <v>0</v>
      </c>
    </row>
    <row r="661" spans="1:28" x14ac:dyDescent="0.3">
      <c r="A661" t="s">
        <v>1205</v>
      </c>
      <c r="B661" t="s">
        <v>1095</v>
      </c>
      <c r="C661" t="s">
        <v>1197</v>
      </c>
      <c r="D661">
        <v>2014</v>
      </c>
      <c r="E661">
        <v>3</v>
      </c>
      <c r="F661" s="1">
        <v>41757</v>
      </c>
      <c r="G661" t="s">
        <v>53</v>
      </c>
      <c r="H661">
        <v>15</v>
      </c>
      <c r="I661" t="s">
        <v>1</v>
      </c>
      <c r="J661" t="s">
        <v>1</v>
      </c>
      <c r="K661" t="s">
        <v>1</v>
      </c>
      <c r="L661">
        <v>1</v>
      </c>
      <c r="M661" s="1">
        <v>41842</v>
      </c>
    </row>
    <row r="662" spans="1:28" x14ac:dyDescent="0.3">
      <c r="A662" t="s">
        <v>1205</v>
      </c>
      <c r="B662" t="s">
        <v>1095</v>
      </c>
      <c r="C662" t="s">
        <v>1197</v>
      </c>
      <c r="D662">
        <v>2014</v>
      </c>
      <c r="E662">
        <v>3</v>
      </c>
      <c r="F662" s="1">
        <v>41757</v>
      </c>
      <c r="G662" t="s">
        <v>53</v>
      </c>
      <c r="H662">
        <v>15</v>
      </c>
      <c r="I662" t="s">
        <v>1</v>
      </c>
      <c r="J662" t="s">
        <v>1</v>
      </c>
      <c r="K662" t="s">
        <v>1</v>
      </c>
      <c r="L662">
        <v>1</v>
      </c>
      <c r="M662" s="1">
        <v>41853</v>
      </c>
      <c r="N662">
        <v>415</v>
      </c>
      <c r="W662">
        <v>26</v>
      </c>
    </row>
    <row r="663" spans="1:28" x14ac:dyDescent="0.3">
      <c r="A663" t="s">
        <v>1205</v>
      </c>
      <c r="B663" t="s">
        <v>1095</v>
      </c>
      <c r="C663" t="s">
        <v>1197</v>
      </c>
      <c r="D663">
        <v>2014</v>
      </c>
      <c r="E663">
        <v>3</v>
      </c>
      <c r="F663" s="1">
        <v>41757</v>
      </c>
      <c r="G663" t="s">
        <v>53</v>
      </c>
      <c r="H663">
        <v>15</v>
      </c>
      <c r="I663" t="s">
        <v>1</v>
      </c>
      <c r="J663" t="s">
        <v>1</v>
      </c>
      <c r="K663" t="s">
        <v>1</v>
      </c>
      <c r="L663">
        <v>1</v>
      </c>
      <c r="M663" s="1">
        <v>41883</v>
      </c>
    </row>
    <row r="664" spans="1:28" x14ac:dyDescent="0.3">
      <c r="A664" t="s">
        <v>1205</v>
      </c>
      <c r="B664" t="s">
        <v>1095</v>
      </c>
      <c r="C664" t="s">
        <v>1197</v>
      </c>
      <c r="D664">
        <v>2014</v>
      </c>
      <c r="E664">
        <v>3</v>
      </c>
      <c r="F664" s="1">
        <v>41757</v>
      </c>
      <c r="G664" t="s">
        <v>53</v>
      </c>
      <c r="H664">
        <v>15</v>
      </c>
      <c r="I664" t="s">
        <v>1</v>
      </c>
      <c r="J664" t="s">
        <v>1</v>
      </c>
      <c r="K664" t="s">
        <v>1</v>
      </c>
      <c r="L664">
        <v>1</v>
      </c>
      <c r="M664" s="1">
        <v>41906</v>
      </c>
    </row>
    <row r="665" spans="1:28" x14ac:dyDescent="0.3">
      <c r="A665" t="s">
        <v>1205</v>
      </c>
      <c r="B665" t="s">
        <v>1095</v>
      </c>
      <c r="C665" t="s">
        <v>1197</v>
      </c>
      <c r="D665">
        <v>2014</v>
      </c>
      <c r="E665">
        <v>3</v>
      </c>
      <c r="F665" s="1">
        <v>41757</v>
      </c>
      <c r="G665" t="s">
        <v>53</v>
      </c>
      <c r="H665">
        <v>15</v>
      </c>
      <c r="I665" t="s">
        <v>1</v>
      </c>
      <c r="J665" t="s">
        <v>1</v>
      </c>
      <c r="K665" t="s">
        <v>1</v>
      </c>
      <c r="L665">
        <v>1</v>
      </c>
      <c r="M665" s="1">
        <v>41927</v>
      </c>
      <c r="P665">
        <v>76</v>
      </c>
      <c r="S665">
        <v>38</v>
      </c>
      <c r="Y665">
        <v>3</v>
      </c>
      <c r="AB665">
        <v>1</v>
      </c>
    </row>
    <row r="666" spans="1:28" x14ac:dyDescent="0.3">
      <c r="A666" t="s">
        <v>1204</v>
      </c>
      <c r="B666" t="s">
        <v>1095</v>
      </c>
      <c r="C666" t="s">
        <v>1197</v>
      </c>
      <c r="D666">
        <v>2014</v>
      </c>
      <c r="E666">
        <v>3</v>
      </c>
      <c r="F666" s="1">
        <v>41757</v>
      </c>
      <c r="G666" t="s">
        <v>53</v>
      </c>
      <c r="H666">
        <v>45</v>
      </c>
      <c r="I666" t="s">
        <v>1</v>
      </c>
      <c r="J666" t="s">
        <v>1</v>
      </c>
      <c r="K666" t="s">
        <v>1</v>
      </c>
      <c r="L666">
        <v>1</v>
      </c>
      <c r="M666" s="1">
        <v>41838</v>
      </c>
    </row>
    <row r="667" spans="1:28" x14ac:dyDescent="0.3">
      <c r="A667" t="s">
        <v>1204</v>
      </c>
      <c r="B667" t="s">
        <v>1095</v>
      </c>
      <c r="C667" t="s">
        <v>1197</v>
      </c>
      <c r="D667">
        <v>2014</v>
      </c>
      <c r="E667">
        <v>3</v>
      </c>
      <c r="F667" s="1">
        <v>41757</v>
      </c>
      <c r="G667" t="s">
        <v>53</v>
      </c>
      <c r="H667">
        <v>45</v>
      </c>
      <c r="I667" t="s">
        <v>1</v>
      </c>
      <c r="J667" t="s">
        <v>1</v>
      </c>
      <c r="K667" t="s">
        <v>1</v>
      </c>
      <c r="L667">
        <v>1</v>
      </c>
      <c r="M667" s="1">
        <v>41859</v>
      </c>
      <c r="N667">
        <v>510</v>
      </c>
      <c r="W667">
        <v>22</v>
      </c>
    </row>
    <row r="668" spans="1:28" x14ac:dyDescent="0.3">
      <c r="A668" t="s">
        <v>1204</v>
      </c>
      <c r="B668" t="s">
        <v>1095</v>
      </c>
      <c r="C668" t="s">
        <v>1197</v>
      </c>
      <c r="D668">
        <v>2014</v>
      </c>
      <c r="E668">
        <v>3</v>
      </c>
      <c r="F668" s="1">
        <v>41757</v>
      </c>
      <c r="G668" t="s">
        <v>53</v>
      </c>
      <c r="H668">
        <v>45</v>
      </c>
      <c r="I668" t="s">
        <v>1</v>
      </c>
      <c r="J668" t="s">
        <v>1</v>
      </c>
      <c r="K668" t="s">
        <v>1</v>
      </c>
      <c r="L668">
        <v>1</v>
      </c>
      <c r="M668" s="1">
        <v>41876</v>
      </c>
    </row>
    <row r="669" spans="1:28" x14ac:dyDescent="0.3">
      <c r="A669" t="s">
        <v>1204</v>
      </c>
      <c r="B669" t="s">
        <v>1095</v>
      </c>
      <c r="C669" t="s">
        <v>1197</v>
      </c>
      <c r="D669">
        <v>2014</v>
      </c>
      <c r="E669">
        <v>3</v>
      </c>
      <c r="F669" s="1">
        <v>41757</v>
      </c>
      <c r="G669" t="s">
        <v>53</v>
      </c>
      <c r="H669">
        <v>45</v>
      </c>
      <c r="I669" t="s">
        <v>1</v>
      </c>
      <c r="J669" t="s">
        <v>1</v>
      </c>
      <c r="K669" t="s">
        <v>1</v>
      </c>
      <c r="L669">
        <v>1</v>
      </c>
      <c r="M669" s="1">
        <v>41901</v>
      </c>
    </row>
    <row r="670" spans="1:28" x14ac:dyDescent="0.3">
      <c r="A670" t="s">
        <v>1204</v>
      </c>
      <c r="B670" t="s">
        <v>1095</v>
      </c>
      <c r="C670" t="s">
        <v>1197</v>
      </c>
      <c r="D670">
        <v>2014</v>
      </c>
      <c r="E670">
        <v>3</v>
      </c>
      <c r="F670" s="1">
        <v>41757</v>
      </c>
      <c r="G670" t="s">
        <v>53</v>
      </c>
      <c r="H670">
        <v>45</v>
      </c>
      <c r="I670" t="s">
        <v>1</v>
      </c>
      <c r="J670" t="s">
        <v>1</v>
      </c>
      <c r="K670" t="s">
        <v>1</v>
      </c>
      <c r="L670">
        <v>1</v>
      </c>
      <c r="M670" s="1">
        <v>41927</v>
      </c>
      <c r="N670">
        <v>676</v>
      </c>
      <c r="P670">
        <v>110</v>
      </c>
      <c r="S670">
        <v>38</v>
      </c>
      <c r="W670">
        <v>29</v>
      </c>
      <c r="Y670">
        <v>9</v>
      </c>
      <c r="AB670">
        <v>0</v>
      </c>
    </row>
    <row r="671" spans="1:28" x14ac:dyDescent="0.3">
      <c r="A671" t="s">
        <v>1203</v>
      </c>
      <c r="B671" t="s">
        <v>1095</v>
      </c>
      <c r="C671" t="s">
        <v>1197</v>
      </c>
      <c r="D671">
        <v>2014</v>
      </c>
      <c r="E671">
        <v>4</v>
      </c>
      <c r="F671" s="1">
        <v>41772</v>
      </c>
      <c r="G671" t="s">
        <v>229</v>
      </c>
      <c r="H671">
        <v>15</v>
      </c>
      <c r="I671" t="s">
        <v>1</v>
      </c>
      <c r="J671" t="s">
        <v>1</v>
      </c>
      <c r="K671" t="s">
        <v>1</v>
      </c>
      <c r="L671">
        <v>1</v>
      </c>
      <c r="M671" s="1">
        <v>41863</v>
      </c>
    </row>
    <row r="672" spans="1:28" x14ac:dyDescent="0.3">
      <c r="A672" t="s">
        <v>1203</v>
      </c>
      <c r="B672" t="s">
        <v>1095</v>
      </c>
      <c r="C672" t="s">
        <v>1197</v>
      </c>
      <c r="D672">
        <v>2014</v>
      </c>
      <c r="E672">
        <v>4</v>
      </c>
      <c r="F672" s="1">
        <v>41772</v>
      </c>
      <c r="G672" t="s">
        <v>229</v>
      </c>
      <c r="H672">
        <v>15</v>
      </c>
      <c r="I672" t="s">
        <v>1</v>
      </c>
      <c r="J672" t="s">
        <v>1</v>
      </c>
      <c r="K672" t="s">
        <v>1</v>
      </c>
      <c r="L672">
        <v>1</v>
      </c>
      <c r="M672" s="1">
        <v>41876</v>
      </c>
      <c r="N672">
        <v>203</v>
      </c>
      <c r="W672">
        <v>19</v>
      </c>
    </row>
    <row r="673" spans="1:28" x14ac:dyDescent="0.3">
      <c r="A673" t="s">
        <v>1203</v>
      </c>
      <c r="B673" t="s">
        <v>1095</v>
      </c>
      <c r="C673" t="s">
        <v>1197</v>
      </c>
      <c r="D673">
        <v>2014</v>
      </c>
      <c r="E673">
        <v>4</v>
      </c>
      <c r="F673" s="1">
        <v>41772</v>
      </c>
      <c r="G673" t="s">
        <v>229</v>
      </c>
      <c r="H673">
        <v>15</v>
      </c>
      <c r="I673" t="s">
        <v>1</v>
      </c>
      <c r="J673" t="s">
        <v>1</v>
      </c>
      <c r="K673" t="s">
        <v>1</v>
      </c>
      <c r="L673">
        <v>1</v>
      </c>
      <c r="M673" s="1">
        <v>41886</v>
      </c>
    </row>
    <row r="674" spans="1:28" x14ac:dyDescent="0.3">
      <c r="A674" t="s">
        <v>1203</v>
      </c>
      <c r="B674" t="s">
        <v>1095</v>
      </c>
      <c r="C674" t="s">
        <v>1197</v>
      </c>
      <c r="D674">
        <v>2014</v>
      </c>
      <c r="E674">
        <v>4</v>
      </c>
      <c r="F674" s="1">
        <v>41772</v>
      </c>
      <c r="G674" t="s">
        <v>229</v>
      </c>
      <c r="H674">
        <v>15</v>
      </c>
      <c r="I674" t="s">
        <v>1</v>
      </c>
      <c r="J674" t="s">
        <v>1</v>
      </c>
      <c r="K674" t="s">
        <v>1</v>
      </c>
      <c r="L674">
        <v>1</v>
      </c>
      <c r="M674" s="1">
        <v>41911</v>
      </c>
    </row>
    <row r="675" spans="1:28" x14ac:dyDescent="0.3">
      <c r="A675" t="s">
        <v>1203</v>
      </c>
      <c r="B675" t="s">
        <v>1095</v>
      </c>
      <c r="C675" t="s">
        <v>1197</v>
      </c>
      <c r="D675">
        <v>2014</v>
      </c>
      <c r="E675">
        <v>4</v>
      </c>
      <c r="F675" s="1">
        <v>41772</v>
      </c>
      <c r="G675" t="s">
        <v>229</v>
      </c>
      <c r="H675">
        <v>15</v>
      </c>
      <c r="I675" t="s">
        <v>1</v>
      </c>
      <c r="J675" t="s">
        <v>1</v>
      </c>
      <c r="K675" t="s">
        <v>1</v>
      </c>
      <c r="L675">
        <v>1</v>
      </c>
      <c r="M675" s="1">
        <v>41934</v>
      </c>
      <c r="P675">
        <v>40</v>
      </c>
      <c r="S675">
        <v>37</v>
      </c>
      <c r="Y675">
        <v>4</v>
      </c>
      <c r="AB675">
        <v>1</v>
      </c>
    </row>
    <row r="676" spans="1:28" x14ac:dyDescent="0.3">
      <c r="A676" t="s">
        <v>1202</v>
      </c>
      <c r="B676" t="s">
        <v>1095</v>
      </c>
      <c r="C676" t="s">
        <v>1197</v>
      </c>
      <c r="D676">
        <v>2014</v>
      </c>
      <c r="E676">
        <v>4</v>
      </c>
      <c r="F676" s="1">
        <v>41772</v>
      </c>
      <c r="G676" t="s">
        <v>229</v>
      </c>
      <c r="H676">
        <v>45</v>
      </c>
      <c r="I676" t="s">
        <v>1</v>
      </c>
      <c r="J676" t="s">
        <v>1</v>
      </c>
      <c r="K676" t="s">
        <v>1</v>
      </c>
      <c r="L676">
        <v>1</v>
      </c>
      <c r="M676" s="1">
        <v>41859</v>
      </c>
    </row>
    <row r="677" spans="1:28" x14ac:dyDescent="0.3">
      <c r="A677" t="s">
        <v>1202</v>
      </c>
      <c r="B677" t="s">
        <v>1095</v>
      </c>
      <c r="C677" t="s">
        <v>1197</v>
      </c>
      <c r="D677">
        <v>2014</v>
      </c>
      <c r="E677">
        <v>4</v>
      </c>
      <c r="F677" s="1">
        <v>41772</v>
      </c>
      <c r="G677" t="s">
        <v>229</v>
      </c>
      <c r="H677">
        <v>45</v>
      </c>
      <c r="I677" t="s">
        <v>1</v>
      </c>
      <c r="J677" t="s">
        <v>1</v>
      </c>
      <c r="K677" t="s">
        <v>1</v>
      </c>
      <c r="L677">
        <v>1</v>
      </c>
      <c r="M677" s="1">
        <v>41878</v>
      </c>
      <c r="N677">
        <v>260</v>
      </c>
      <c r="W677">
        <v>30</v>
      </c>
    </row>
    <row r="678" spans="1:28" x14ac:dyDescent="0.3">
      <c r="A678" t="s">
        <v>1202</v>
      </c>
      <c r="B678" t="s">
        <v>1095</v>
      </c>
      <c r="C678" t="s">
        <v>1197</v>
      </c>
      <c r="D678">
        <v>2014</v>
      </c>
      <c r="E678">
        <v>4</v>
      </c>
      <c r="F678" s="1">
        <v>41772</v>
      </c>
      <c r="G678" t="s">
        <v>229</v>
      </c>
      <c r="H678">
        <v>45</v>
      </c>
      <c r="I678" t="s">
        <v>1</v>
      </c>
      <c r="J678" t="s">
        <v>1</v>
      </c>
      <c r="K678" t="s">
        <v>1</v>
      </c>
      <c r="L678">
        <v>1</v>
      </c>
      <c r="M678" s="1">
        <v>41883</v>
      </c>
    </row>
    <row r="679" spans="1:28" x14ac:dyDescent="0.3">
      <c r="A679" t="s">
        <v>1202</v>
      </c>
      <c r="B679" t="s">
        <v>1095</v>
      </c>
      <c r="C679" t="s">
        <v>1197</v>
      </c>
      <c r="D679">
        <v>2014</v>
      </c>
      <c r="E679">
        <v>4</v>
      </c>
      <c r="F679" s="1">
        <v>41772</v>
      </c>
      <c r="G679" t="s">
        <v>229</v>
      </c>
      <c r="H679">
        <v>45</v>
      </c>
      <c r="I679" t="s">
        <v>1</v>
      </c>
      <c r="J679" t="s">
        <v>1</v>
      </c>
      <c r="K679" t="s">
        <v>1</v>
      </c>
      <c r="L679">
        <v>1</v>
      </c>
      <c r="M679" s="1">
        <v>41911</v>
      </c>
    </row>
    <row r="680" spans="1:28" x14ac:dyDescent="0.3">
      <c r="A680" t="s">
        <v>1202</v>
      </c>
      <c r="B680" t="s">
        <v>1095</v>
      </c>
      <c r="C680" t="s">
        <v>1197</v>
      </c>
      <c r="D680">
        <v>2014</v>
      </c>
      <c r="E680">
        <v>4</v>
      </c>
      <c r="F680" s="1">
        <v>41772</v>
      </c>
      <c r="G680" t="s">
        <v>229</v>
      </c>
      <c r="H680">
        <v>45</v>
      </c>
      <c r="I680" t="s">
        <v>1</v>
      </c>
      <c r="J680" t="s">
        <v>1</v>
      </c>
      <c r="K680" t="s">
        <v>1</v>
      </c>
      <c r="L680">
        <v>1</v>
      </c>
      <c r="M680" s="1">
        <v>41932</v>
      </c>
      <c r="N680">
        <v>255</v>
      </c>
      <c r="P680">
        <v>50</v>
      </c>
      <c r="S680">
        <v>36</v>
      </c>
      <c r="W680">
        <v>74</v>
      </c>
      <c r="Y680">
        <v>11</v>
      </c>
      <c r="AB680">
        <v>0</v>
      </c>
    </row>
    <row r="681" spans="1:28" x14ac:dyDescent="0.3">
      <c r="A681" t="s">
        <v>1201</v>
      </c>
      <c r="B681" t="s">
        <v>1095</v>
      </c>
      <c r="C681" t="s">
        <v>1197</v>
      </c>
      <c r="D681">
        <v>2014</v>
      </c>
      <c r="E681">
        <v>4</v>
      </c>
      <c r="F681" s="1">
        <v>41772</v>
      </c>
      <c r="G681" t="s">
        <v>134</v>
      </c>
      <c r="H681">
        <v>15</v>
      </c>
      <c r="I681" t="s">
        <v>1</v>
      </c>
      <c r="J681" t="s">
        <v>1</v>
      </c>
      <c r="K681" t="s">
        <v>1</v>
      </c>
      <c r="L681">
        <v>1</v>
      </c>
      <c r="M681" s="1">
        <v>41867</v>
      </c>
    </row>
    <row r="682" spans="1:28" x14ac:dyDescent="0.3">
      <c r="A682" t="s">
        <v>1201</v>
      </c>
      <c r="B682" t="s">
        <v>1095</v>
      </c>
      <c r="C682" t="s">
        <v>1197</v>
      </c>
      <c r="D682">
        <v>2014</v>
      </c>
      <c r="E682">
        <v>4</v>
      </c>
      <c r="F682" s="1">
        <v>41772</v>
      </c>
      <c r="G682" t="s">
        <v>134</v>
      </c>
      <c r="H682">
        <v>15</v>
      </c>
      <c r="I682" t="s">
        <v>1</v>
      </c>
      <c r="J682" t="s">
        <v>1</v>
      </c>
      <c r="K682" t="s">
        <v>1</v>
      </c>
      <c r="L682">
        <v>1</v>
      </c>
      <c r="M682" s="1">
        <v>41880</v>
      </c>
      <c r="N682">
        <v>239</v>
      </c>
      <c r="W682">
        <v>17</v>
      </c>
    </row>
    <row r="683" spans="1:28" x14ac:dyDescent="0.3">
      <c r="A683" t="s">
        <v>1201</v>
      </c>
      <c r="B683" t="s">
        <v>1095</v>
      </c>
      <c r="C683" t="s">
        <v>1197</v>
      </c>
      <c r="D683">
        <v>2014</v>
      </c>
      <c r="E683">
        <v>4</v>
      </c>
      <c r="F683" s="1">
        <v>41772</v>
      </c>
      <c r="G683" t="s">
        <v>134</v>
      </c>
      <c r="H683">
        <v>15</v>
      </c>
      <c r="I683" t="s">
        <v>1</v>
      </c>
      <c r="J683" t="s">
        <v>1</v>
      </c>
      <c r="K683" t="s">
        <v>1</v>
      </c>
      <c r="L683">
        <v>1</v>
      </c>
      <c r="M683" s="1">
        <v>41889</v>
      </c>
    </row>
    <row r="684" spans="1:28" x14ac:dyDescent="0.3">
      <c r="A684" t="s">
        <v>1201</v>
      </c>
      <c r="B684" t="s">
        <v>1095</v>
      </c>
      <c r="C684" t="s">
        <v>1197</v>
      </c>
      <c r="D684">
        <v>2014</v>
      </c>
      <c r="E684">
        <v>4</v>
      </c>
      <c r="F684" s="1">
        <v>41772</v>
      </c>
      <c r="G684" t="s">
        <v>134</v>
      </c>
      <c r="H684">
        <v>15</v>
      </c>
      <c r="I684" t="s">
        <v>1</v>
      </c>
      <c r="J684" t="s">
        <v>1</v>
      </c>
      <c r="K684" t="s">
        <v>1</v>
      </c>
      <c r="L684">
        <v>1</v>
      </c>
      <c r="M684" s="1">
        <v>41911</v>
      </c>
    </row>
    <row r="685" spans="1:28" x14ac:dyDescent="0.3">
      <c r="A685" t="s">
        <v>1201</v>
      </c>
      <c r="B685" t="s">
        <v>1095</v>
      </c>
      <c r="C685" t="s">
        <v>1197</v>
      </c>
      <c r="D685">
        <v>2014</v>
      </c>
      <c r="E685">
        <v>4</v>
      </c>
      <c r="F685" s="1">
        <v>41772</v>
      </c>
      <c r="G685" t="s">
        <v>134</v>
      </c>
      <c r="H685">
        <v>15</v>
      </c>
      <c r="I685" t="s">
        <v>1</v>
      </c>
      <c r="J685" t="s">
        <v>1</v>
      </c>
      <c r="K685" t="s">
        <v>1</v>
      </c>
      <c r="L685">
        <v>1</v>
      </c>
      <c r="M685" s="1">
        <v>41934</v>
      </c>
      <c r="P685">
        <v>43</v>
      </c>
      <c r="S685">
        <v>37</v>
      </c>
      <c r="Y685">
        <v>10</v>
      </c>
      <c r="AB685">
        <v>0</v>
      </c>
    </row>
    <row r="686" spans="1:28" x14ac:dyDescent="0.3">
      <c r="A686" t="s">
        <v>1200</v>
      </c>
      <c r="B686" t="s">
        <v>1095</v>
      </c>
      <c r="C686" t="s">
        <v>1197</v>
      </c>
      <c r="D686">
        <v>2014</v>
      </c>
      <c r="E686">
        <v>4</v>
      </c>
      <c r="F686" s="1">
        <v>41772</v>
      </c>
      <c r="G686" t="s">
        <v>134</v>
      </c>
      <c r="H686">
        <v>45</v>
      </c>
      <c r="I686" t="s">
        <v>1</v>
      </c>
      <c r="J686" t="s">
        <v>1</v>
      </c>
      <c r="K686" t="s">
        <v>1</v>
      </c>
      <c r="L686">
        <v>1</v>
      </c>
      <c r="M686" s="1">
        <v>41867</v>
      </c>
    </row>
    <row r="687" spans="1:28" x14ac:dyDescent="0.3">
      <c r="A687" t="s">
        <v>1200</v>
      </c>
      <c r="B687" t="s">
        <v>1095</v>
      </c>
      <c r="C687" t="s">
        <v>1197</v>
      </c>
      <c r="D687">
        <v>2014</v>
      </c>
      <c r="E687">
        <v>4</v>
      </c>
      <c r="F687" s="1">
        <v>41772</v>
      </c>
      <c r="G687" t="s">
        <v>134</v>
      </c>
      <c r="H687">
        <v>45</v>
      </c>
      <c r="I687" t="s">
        <v>1</v>
      </c>
      <c r="J687" t="s">
        <v>1</v>
      </c>
      <c r="K687" t="s">
        <v>1</v>
      </c>
      <c r="L687">
        <v>1</v>
      </c>
      <c r="M687" s="1">
        <v>41879</v>
      </c>
      <c r="N687">
        <v>224</v>
      </c>
      <c r="W687">
        <v>56</v>
      </c>
    </row>
    <row r="688" spans="1:28" x14ac:dyDescent="0.3">
      <c r="A688" t="s">
        <v>1200</v>
      </c>
      <c r="B688" t="s">
        <v>1095</v>
      </c>
      <c r="C688" t="s">
        <v>1197</v>
      </c>
      <c r="D688">
        <v>2014</v>
      </c>
      <c r="E688">
        <v>4</v>
      </c>
      <c r="F688" s="1">
        <v>41772</v>
      </c>
      <c r="G688" t="s">
        <v>134</v>
      </c>
      <c r="H688">
        <v>45</v>
      </c>
      <c r="I688" t="s">
        <v>1</v>
      </c>
      <c r="J688" t="s">
        <v>1</v>
      </c>
      <c r="K688" t="s">
        <v>1</v>
      </c>
      <c r="L688">
        <v>1</v>
      </c>
      <c r="M688" s="1">
        <v>41885</v>
      </c>
    </row>
    <row r="689" spans="1:28" x14ac:dyDescent="0.3">
      <c r="A689" t="s">
        <v>1200</v>
      </c>
      <c r="B689" t="s">
        <v>1095</v>
      </c>
      <c r="C689" t="s">
        <v>1197</v>
      </c>
      <c r="D689">
        <v>2014</v>
      </c>
      <c r="E689">
        <v>4</v>
      </c>
      <c r="F689" s="1">
        <v>41772</v>
      </c>
      <c r="G689" t="s">
        <v>134</v>
      </c>
      <c r="H689">
        <v>45</v>
      </c>
      <c r="I689" t="s">
        <v>1</v>
      </c>
      <c r="J689" t="s">
        <v>1</v>
      </c>
      <c r="K689" t="s">
        <v>1</v>
      </c>
      <c r="L689">
        <v>1</v>
      </c>
      <c r="M689" s="1">
        <v>41911</v>
      </c>
    </row>
    <row r="690" spans="1:28" x14ac:dyDescent="0.3">
      <c r="A690" t="s">
        <v>1200</v>
      </c>
      <c r="B690" t="s">
        <v>1095</v>
      </c>
      <c r="C690" t="s">
        <v>1197</v>
      </c>
      <c r="D690">
        <v>2014</v>
      </c>
      <c r="E690">
        <v>4</v>
      </c>
      <c r="F690" s="1">
        <v>41772</v>
      </c>
      <c r="G690" t="s">
        <v>134</v>
      </c>
      <c r="H690">
        <v>45</v>
      </c>
      <c r="I690" t="s">
        <v>1</v>
      </c>
      <c r="J690" t="s">
        <v>1</v>
      </c>
      <c r="K690" t="s">
        <v>1</v>
      </c>
      <c r="L690">
        <v>1</v>
      </c>
      <c r="M690" s="1">
        <v>41930</v>
      </c>
      <c r="N690">
        <v>307</v>
      </c>
      <c r="P690">
        <v>62</v>
      </c>
      <c r="S690">
        <v>36</v>
      </c>
      <c r="W690">
        <v>79</v>
      </c>
      <c r="Y690">
        <v>19</v>
      </c>
      <c r="AB690">
        <v>1</v>
      </c>
    </row>
    <row r="691" spans="1:28" x14ac:dyDescent="0.3">
      <c r="A691" t="s">
        <v>1199</v>
      </c>
      <c r="B691" t="s">
        <v>1095</v>
      </c>
      <c r="C691" t="s">
        <v>1197</v>
      </c>
      <c r="D691">
        <v>2014</v>
      </c>
      <c r="E691">
        <v>4</v>
      </c>
      <c r="F691" s="1">
        <v>41772</v>
      </c>
      <c r="G691" t="s">
        <v>53</v>
      </c>
      <c r="H691">
        <v>15</v>
      </c>
      <c r="I691" t="s">
        <v>1</v>
      </c>
      <c r="J691" t="s">
        <v>1</v>
      </c>
      <c r="K691" t="s">
        <v>1</v>
      </c>
      <c r="L691">
        <v>1</v>
      </c>
      <c r="M691" s="1">
        <v>41863</v>
      </c>
    </row>
    <row r="692" spans="1:28" x14ac:dyDescent="0.3">
      <c r="A692" t="s">
        <v>1199</v>
      </c>
      <c r="B692" t="s">
        <v>1095</v>
      </c>
      <c r="C692" t="s">
        <v>1197</v>
      </c>
      <c r="D692">
        <v>2014</v>
      </c>
      <c r="E692">
        <v>4</v>
      </c>
      <c r="F692" s="1">
        <v>41772</v>
      </c>
      <c r="G692" t="s">
        <v>53</v>
      </c>
      <c r="H692">
        <v>15</v>
      </c>
      <c r="I692" t="s">
        <v>1</v>
      </c>
      <c r="J692" t="s">
        <v>1</v>
      </c>
      <c r="K692" t="s">
        <v>1</v>
      </c>
      <c r="L692">
        <v>1</v>
      </c>
      <c r="M692" s="1">
        <v>41876</v>
      </c>
      <c r="N692">
        <v>243</v>
      </c>
      <c r="W692">
        <v>31</v>
      </c>
    </row>
    <row r="693" spans="1:28" x14ac:dyDescent="0.3">
      <c r="A693" t="s">
        <v>1199</v>
      </c>
      <c r="B693" t="s">
        <v>1095</v>
      </c>
      <c r="C693" t="s">
        <v>1197</v>
      </c>
      <c r="D693">
        <v>2014</v>
      </c>
      <c r="E693">
        <v>4</v>
      </c>
      <c r="F693" s="1">
        <v>41772</v>
      </c>
      <c r="G693" t="s">
        <v>53</v>
      </c>
      <c r="H693">
        <v>15</v>
      </c>
      <c r="I693" t="s">
        <v>1</v>
      </c>
      <c r="J693" t="s">
        <v>1</v>
      </c>
      <c r="K693" t="s">
        <v>1</v>
      </c>
      <c r="L693">
        <v>1</v>
      </c>
      <c r="M693" s="1">
        <v>41889</v>
      </c>
    </row>
    <row r="694" spans="1:28" x14ac:dyDescent="0.3">
      <c r="A694" t="s">
        <v>1199</v>
      </c>
      <c r="B694" t="s">
        <v>1095</v>
      </c>
      <c r="C694" t="s">
        <v>1197</v>
      </c>
      <c r="D694">
        <v>2014</v>
      </c>
      <c r="E694">
        <v>4</v>
      </c>
      <c r="F694" s="1">
        <v>41772</v>
      </c>
      <c r="G694" t="s">
        <v>53</v>
      </c>
      <c r="H694">
        <v>15</v>
      </c>
      <c r="I694" t="s">
        <v>1</v>
      </c>
      <c r="J694" t="s">
        <v>1</v>
      </c>
      <c r="K694" t="s">
        <v>1</v>
      </c>
      <c r="L694">
        <v>1</v>
      </c>
      <c r="M694" s="1">
        <v>41911</v>
      </c>
    </row>
    <row r="695" spans="1:28" x14ac:dyDescent="0.3">
      <c r="A695" t="s">
        <v>1199</v>
      </c>
      <c r="B695" t="s">
        <v>1095</v>
      </c>
      <c r="C695" t="s">
        <v>1197</v>
      </c>
      <c r="D695">
        <v>2014</v>
      </c>
      <c r="E695">
        <v>4</v>
      </c>
      <c r="F695" s="1">
        <v>41772</v>
      </c>
      <c r="G695" t="s">
        <v>53</v>
      </c>
      <c r="H695">
        <v>15</v>
      </c>
      <c r="I695" t="s">
        <v>1</v>
      </c>
      <c r="J695" t="s">
        <v>1</v>
      </c>
      <c r="K695" t="s">
        <v>1</v>
      </c>
      <c r="L695">
        <v>1</v>
      </c>
      <c r="M695" s="1">
        <v>41934</v>
      </c>
      <c r="P695">
        <v>43</v>
      </c>
      <c r="S695">
        <v>39</v>
      </c>
      <c r="Y695">
        <v>3</v>
      </c>
      <c r="AB695">
        <v>0</v>
      </c>
    </row>
    <row r="696" spans="1:28" x14ac:dyDescent="0.3">
      <c r="A696" t="s">
        <v>1198</v>
      </c>
      <c r="B696" t="s">
        <v>1095</v>
      </c>
      <c r="C696" t="s">
        <v>1197</v>
      </c>
      <c r="D696">
        <v>2014</v>
      </c>
      <c r="E696">
        <v>4</v>
      </c>
      <c r="F696" s="1">
        <v>41772</v>
      </c>
      <c r="G696" t="s">
        <v>53</v>
      </c>
      <c r="H696">
        <v>45</v>
      </c>
      <c r="I696" t="s">
        <v>1</v>
      </c>
      <c r="J696" t="s">
        <v>1</v>
      </c>
      <c r="K696" t="s">
        <v>1</v>
      </c>
      <c r="L696">
        <v>1</v>
      </c>
      <c r="M696" s="1">
        <v>41864</v>
      </c>
    </row>
    <row r="697" spans="1:28" x14ac:dyDescent="0.3">
      <c r="A697" t="s">
        <v>1198</v>
      </c>
      <c r="B697" t="s">
        <v>1095</v>
      </c>
      <c r="C697" t="s">
        <v>1197</v>
      </c>
      <c r="D697">
        <v>2014</v>
      </c>
      <c r="E697">
        <v>4</v>
      </c>
      <c r="F697" s="1">
        <v>41772</v>
      </c>
      <c r="G697" t="s">
        <v>53</v>
      </c>
      <c r="H697">
        <v>45</v>
      </c>
      <c r="I697" t="s">
        <v>1</v>
      </c>
      <c r="J697" t="s">
        <v>1</v>
      </c>
      <c r="K697" t="s">
        <v>1</v>
      </c>
      <c r="L697">
        <v>1</v>
      </c>
      <c r="M697" s="1">
        <v>41877</v>
      </c>
      <c r="N697">
        <v>270</v>
      </c>
      <c r="W697">
        <v>28</v>
      </c>
    </row>
    <row r="698" spans="1:28" x14ac:dyDescent="0.3">
      <c r="A698" t="s">
        <v>1198</v>
      </c>
      <c r="B698" t="s">
        <v>1095</v>
      </c>
      <c r="C698" t="s">
        <v>1197</v>
      </c>
      <c r="D698">
        <v>2014</v>
      </c>
      <c r="E698">
        <v>4</v>
      </c>
      <c r="F698" s="1">
        <v>41772</v>
      </c>
      <c r="G698" t="s">
        <v>53</v>
      </c>
      <c r="H698">
        <v>45</v>
      </c>
      <c r="I698" t="s">
        <v>1</v>
      </c>
      <c r="J698" t="s">
        <v>1</v>
      </c>
      <c r="K698" t="s">
        <v>1</v>
      </c>
      <c r="L698">
        <v>1</v>
      </c>
      <c r="M698" s="1">
        <v>41889</v>
      </c>
    </row>
    <row r="699" spans="1:28" x14ac:dyDescent="0.3">
      <c r="A699" t="s">
        <v>1198</v>
      </c>
      <c r="B699" t="s">
        <v>1095</v>
      </c>
      <c r="C699" t="s">
        <v>1197</v>
      </c>
      <c r="D699">
        <v>2014</v>
      </c>
      <c r="E699">
        <v>4</v>
      </c>
      <c r="F699" s="1">
        <v>41772</v>
      </c>
      <c r="G699" t="s">
        <v>53</v>
      </c>
      <c r="H699">
        <v>45</v>
      </c>
      <c r="I699" t="s">
        <v>1</v>
      </c>
      <c r="J699" t="s">
        <v>1</v>
      </c>
      <c r="K699" t="s">
        <v>1</v>
      </c>
      <c r="L699">
        <v>1</v>
      </c>
      <c r="M699" s="1">
        <v>41911</v>
      </c>
    </row>
    <row r="700" spans="1:28" x14ac:dyDescent="0.3">
      <c r="A700" t="s">
        <v>1198</v>
      </c>
      <c r="B700" t="s">
        <v>1095</v>
      </c>
      <c r="C700" t="s">
        <v>1197</v>
      </c>
      <c r="D700">
        <v>2014</v>
      </c>
      <c r="E700">
        <v>4</v>
      </c>
      <c r="F700" s="1">
        <v>41772</v>
      </c>
      <c r="G700" t="s">
        <v>53</v>
      </c>
      <c r="H700">
        <v>45</v>
      </c>
      <c r="I700" t="s">
        <v>1</v>
      </c>
      <c r="J700" t="s">
        <v>1</v>
      </c>
      <c r="K700" t="s">
        <v>1</v>
      </c>
      <c r="L700">
        <v>1</v>
      </c>
      <c r="M700" s="1">
        <v>41934</v>
      </c>
      <c r="N700">
        <v>273</v>
      </c>
      <c r="P700">
        <v>64</v>
      </c>
      <c r="S700">
        <v>38</v>
      </c>
      <c r="W700">
        <v>14</v>
      </c>
      <c r="Y700">
        <v>7</v>
      </c>
      <c r="AB700">
        <v>1</v>
      </c>
    </row>
    <row r="701" spans="1:28" x14ac:dyDescent="0.3">
      <c r="A701" t="s">
        <v>1196</v>
      </c>
      <c r="B701" t="s">
        <v>1095</v>
      </c>
      <c r="C701" t="s">
        <v>1178</v>
      </c>
      <c r="D701">
        <v>2015</v>
      </c>
      <c r="E701">
        <v>1</v>
      </c>
      <c r="F701" s="1">
        <v>42111</v>
      </c>
      <c r="G701" t="s">
        <v>229</v>
      </c>
      <c r="H701">
        <v>45</v>
      </c>
      <c r="I701" t="s">
        <v>1</v>
      </c>
      <c r="J701" t="s">
        <v>1</v>
      </c>
      <c r="K701" t="s">
        <v>1</v>
      </c>
      <c r="L701" t="s">
        <v>183</v>
      </c>
      <c r="M701" s="1">
        <v>42218</v>
      </c>
      <c r="N701">
        <v>400</v>
      </c>
      <c r="W701">
        <v>34</v>
      </c>
    </row>
    <row r="702" spans="1:28" x14ac:dyDescent="0.3">
      <c r="A702" t="s">
        <v>1196</v>
      </c>
      <c r="B702" t="s">
        <v>1095</v>
      </c>
      <c r="C702" t="s">
        <v>1178</v>
      </c>
      <c r="D702">
        <v>2015</v>
      </c>
      <c r="E702">
        <v>1</v>
      </c>
      <c r="F702" s="1">
        <v>42111</v>
      </c>
      <c r="G702" t="s">
        <v>229</v>
      </c>
      <c r="H702">
        <v>45</v>
      </c>
      <c r="I702" t="s">
        <v>1</v>
      </c>
      <c r="J702" t="s">
        <v>1</v>
      </c>
      <c r="K702" t="s">
        <v>1</v>
      </c>
      <c r="L702" t="s">
        <v>183</v>
      </c>
      <c r="M702" s="1">
        <v>42269</v>
      </c>
    </row>
    <row r="703" spans="1:28" x14ac:dyDescent="0.3">
      <c r="A703" t="s">
        <v>1196</v>
      </c>
      <c r="B703" t="s">
        <v>1095</v>
      </c>
      <c r="C703" t="s">
        <v>1178</v>
      </c>
      <c r="D703">
        <v>2015</v>
      </c>
      <c r="E703">
        <v>1</v>
      </c>
      <c r="F703" s="1">
        <v>42111</v>
      </c>
      <c r="G703" t="s">
        <v>229</v>
      </c>
      <c r="H703">
        <v>45</v>
      </c>
      <c r="I703" t="s">
        <v>1</v>
      </c>
      <c r="J703" t="s">
        <v>1</v>
      </c>
      <c r="K703" t="s">
        <v>1</v>
      </c>
      <c r="L703" t="s">
        <v>183</v>
      </c>
      <c r="N703">
        <v>662</v>
      </c>
      <c r="P703">
        <v>105</v>
      </c>
      <c r="Q703">
        <v>3</v>
      </c>
      <c r="W703">
        <v>48</v>
      </c>
      <c r="Y703">
        <v>21</v>
      </c>
      <c r="Z703">
        <v>0</v>
      </c>
    </row>
    <row r="704" spans="1:28" x14ac:dyDescent="0.3">
      <c r="A704" t="s">
        <v>1195</v>
      </c>
      <c r="B704" t="s">
        <v>1095</v>
      </c>
      <c r="C704" t="s">
        <v>1178</v>
      </c>
      <c r="D704">
        <v>2015</v>
      </c>
      <c r="E704">
        <v>1</v>
      </c>
      <c r="F704" s="1">
        <v>42111</v>
      </c>
      <c r="G704" t="s">
        <v>38</v>
      </c>
      <c r="H704">
        <v>45</v>
      </c>
      <c r="I704" t="s">
        <v>1</v>
      </c>
      <c r="J704" t="s">
        <v>1</v>
      </c>
      <c r="K704" t="s">
        <v>1</v>
      </c>
      <c r="L704" t="s">
        <v>183</v>
      </c>
      <c r="M704" s="1">
        <v>42211</v>
      </c>
      <c r="N704">
        <v>391</v>
      </c>
      <c r="W704">
        <v>27</v>
      </c>
    </row>
    <row r="705" spans="1:26" x14ac:dyDescent="0.3">
      <c r="A705" t="s">
        <v>1195</v>
      </c>
      <c r="B705" t="s">
        <v>1095</v>
      </c>
      <c r="C705" t="s">
        <v>1178</v>
      </c>
      <c r="D705">
        <v>2015</v>
      </c>
      <c r="E705">
        <v>1</v>
      </c>
      <c r="F705" s="1">
        <v>42111</v>
      </c>
      <c r="G705" t="s">
        <v>38</v>
      </c>
      <c r="H705">
        <v>45</v>
      </c>
      <c r="I705" t="s">
        <v>1</v>
      </c>
      <c r="J705" t="s">
        <v>1</v>
      </c>
      <c r="K705" t="s">
        <v>1</v>
      </c>
      <c r="L705" t="s">
        <v>183</v>
      </c>
      <c r="M705" s="1">
        <v>42265</v>
      </c>
    </row>
    <row r="706" spans="1:26" x14ac:dyDescent="0.3">
      <c r="A706" t="s">
        <v>1195</v>
      </c>
      <c r="B706" t="s">
        <v>1095</v>
      </c>
      <c r="C706" t="s">
        <v>1178</v>
      </c>
      <c r="D706">
        <v>2015</v>
      </c>
      <c r="E706">
        <v>1</v>
      </c>
      <c r="F706" s="1">
        <v>42111</v>
      </c>
      <c r="G706" t="s">
        <v>38</v>
      </c>
      <c r="H706">
        <v>45</v>
      </c>
      <c r="I706" t="s">
        <v>1</v>
      </c>
      <c r="J706" t="s">
        <v>1</v>
      </c>
      <c r="K706" t="s">
        <v>1</v>
      </c>
      <c r="L706" t="s">
        <v>183</v>
      </c>
      <c r="N706">
        <v>674</v>
      </c>
      <c r="P706">
        <v>152</v>
      </c>
      <c r="Q706">
        <v>3</v>
      </c>
      <c r="W706">
        <v>23</v>
      </c>
      <c r="Y706">
        <v>7</v>
      </c>
      <c r="Z706">
        <v>0</v>
      </c>
    </row>
    <row r="707" spans="1:26" x14ac:dyDescent="0.3">
      <c r="A707" t="s">
        <v>1194</v>
      </c>
      <c r="B707" t="s">
        <v>1095</v>
      </c>
      <c r="C707" t="s">
        <v>1178</v>
      </c>
      <c r="D707">
        <v>2015</v>
      </c>
      <c r="E707">
        <v>1</v>
      </c>
      <c r="F707" s="1">
        <v>42111</v>
      </c>
      <c r="G707" t="s">
        <v>226</v>
      </c>
      <c r="H707">
        <v>45</v>
      </c>
      <c r="I707" t="s">
        <v>1</v>
      </c>
      <c r="J707" t="s">
        <v>1</v>
      </c>
      <c r="K707" t="s">
        <v>1</v>
      </c>
      <c r="L707" t="s">
        <v>183</v>
      </c>
      <c r="M707" s="1">
        <v>42218</v>
      </c>
      <c r="N707">
        <v>479</v>
      </c>
      <c r="W707">
        <v>45</v>
      </c>
    </row>
    <row r="708" spans="1:26" x14ac:dyDescent="0.3">
      <c r="A708" t="s">
        <v>1194</v>
      </c>
      <c r="B708" t="s">
        <v>1095</v>
      </c>
      <c r="C708" t="s">
        <v>1178</v>
      </c>
      <c r="D708">
        <v>2015</v>
      </c>
      <c r="E708">
        <v>1</v>
      </c>
      <c r="F708" s="1">
        <v>42111</v>
      </c>
      <c r="G708" t="s">
        <v>226</v>
      </c>
      <c r="H708">
        <v>45</v>
      </c>
      <c r="I708" t="s">
        <v>1</v>
      </c>
      <c r="J708" t="s">
        <v>1</v>
      </c>
      <c r="K708" t="s">
        <v>1</v>
      </c>
      <c r="L708" t="s">
        <v>183</v>
      </c>
      <c r="M708" s="1">
        <v>42271</v>
      </c>
    </row>
    <row r="709" spans="1:26" x14ac:dyDescent="0.3">
      <c r="A709" t="s">
        <v>1194</v>
      </c>
      <c r="B709" t="s">
        <v>1095</v>
      </c>
      <c r="C709" t="s">
        <v>1178</v>
      </c>
      <c r="D709">
        <v>2015</v>
      </c>
      <c r="E709">
        <v>1</v>
      </c>
      <c r="F709" s="1">
        <v>42111</v>
      </c>
      <c r="G709" t="s">
        <v>226</v>
      </c>
      <c r="H709">
        <v>45</v>
      </c>
      <c r="I709" t="s">
        <v>1</v>
      </c>
      <c r="J709" t="s">
        <v>1</v>
      </c>
      <c r="K709" t="s">
        <v>1</v>
      </c>
      <c r="L709" t="s">
        <v>183</v>
      </c>
      <c r="N709">
        <v>711</v>
      </c>
      <c r="P709">
        <v>97</v>
      </c>
      <c r="Q709">
        <v>3</v>
      </c>
      <c r="W709">
        <v>16</v>
      </c>
      <c r="Y709">
        <v>8</v>
      </c>
      <c r="Z709">
        <v>0</v>
      </c>
    </row>
    <row r="710" spans="1:26" x14ac:dyDescent="0.3">
      <c r="A710" t="s">
        <v>1193</v>
      </c>
      <c r="B710" t="s">
        <v>1095</v>
      </c>
      <c r="C710" t="s">
        <v>1178</v>
      </c>
      <c r="D710">
        <v>2015</v>
      </c>
      <c r="E710">
        <v>1</v>
      </c>
      <c r="F710" s="1">
        <v>42111</v>
      </c>
      <c r="G710" t="s">
        <v>61</v>
      </c>
      <c r="H710">
        <v>45</v>
      </c>
      <c r="I710" t="s">
        <v>1</v>
      </c>
      <c r="J710" t="s">
        <v>1</v>
      </c>
      <c r="K710" t="s">
        <v>1</v>
      </c>
      <c r="L710" t="s">
        <v>183</v>
      </c>
      <c r="M710" s="1">
        <v>42219</v>
      </c>
      <c r="N710">
        <v>489</v>
      </c>
      <c r="W710">
        <v>22</v>
      </c>
    </row>
    <row r="711" spans="1:26" x14ac:dyDescent="0.3">
      <c r="A711" t="s">
        <v>1193</v>
      </c>
      <c r="B711" t="s">
        <v>1095</v>
      </c>
      <c r="C711" t="s">
        <v>1178</v>
      </c>
      <c r="D711">
        <v>2015</v>
      </c>
      <c r="E711">
        <v>1</v>
      </c>
      <c r="F711" s="1">
        <v>42111</v>
      </c>
      <c r="G711" t="s">
        <v>61</v>
      </c>
      <c r="H711">
        <v>45</v>
      </c>
      <c r="I711" t="s">
        <v>1</v>
      </c>
      <c r="J711" t="s">
        <v>1</v>
      </c>
      <c r="K711" t="s">
        <v>1</v>
      </c>
      <c r="L711" t="s">
        <v>183</v>
      </c>
      <c r="M711" s="1">
        <v>42269</v>
      </c>
    </row>
    <row r="712" spans="1:26" x14ac:dyDescent="0.3">
      <c r="A712" t="s">
        <v>1193</v>
      </c>
      <c r="B712" t="s">
        <v>1095</v>
      </c>
      <c r="C712" t="s">
        <v>1178</v>
      </c>
      <c r="D712">
        <v>2015</v>
      </c>
      <c r="E712">
        <v>1</v>
      </c>
      <c r="F712" s="1">
        <v>42111</v>
      </c>
      <c r="G712" t="s">
        <v>61</v>
      </c>
      <c r="H712">
        <v>45</v>
      </c>
      <c r="I712" t="s">
        <v>1</v>
      </c>
      <c r="J712" t="s">
        <v>1</v>
      </c>
      <c r="K712" t="s">
        <v>1</v>
      </c>
      <c r="L712" t="s">
        <v>183</v>
      </c>
      <c r="N712">
        <v>873</v>
      </c>
      <c r="P712">
        <v>136</v>
      </c>
      <c r="Q712">
        <v>3</v>
      </c>
      <c r="W712">
        <v>46</v>
      </c>
      <c r="Y712">
        <v>20</v>
      </c>
      <c r="Z712">
        <v>0</v>
      </c>
    </row>
    <row r="713" spans="1:26" x14ac:dyDescent="0.3">
      <c r="A713" t="s">
        <v>1192</v>
      </c>
      <c r="B713" t="s">
        <v>1095</v>
      </c>
      <c r="C713" t="s">
        <v>1178</v>
      </c>
      <c r="D713">
        <v>2015</v>
      </c>
      <c r="E713">
        <v>1</v>
      </c>
      <c r="F713" s="1">
        <v>42111</v>
      </c>
      <c r="G713" t="s">
        <v>53</v>
      </c>
      <c r="H713">
        <v>45</v>
      </c>
      <c r="I713" t="s">
        <v>1</v>
      </c>
      <c r="J713" t="s">
        <v>1</v>
      </c>
      <c r="K713" t="s">
        <v>1</v>
      </c>
      <c r="L713" t="s">
        <v>183</v>
      </c>
      <c r="M713" s="1">
        <v>42207</v>
      </c>
      <c r="N713">
        <v>391</v>
      </c>
      <c r="W713">
        <v>22</v>
      </c>
    </row>
    <row r="714" spans="1:26" x14ac:dyDescent="0.3">
      <c r="A714" t="s">
        <v>1192</v>
      </c>
      <c r="B714" t="s">
        <v>1095</v>
      </c>
      <c r="C714" t="s">
        <v>1178</v>
      </c>
      <c r="D714">
        <v>2015</v>
      </c>
      <c r="E714">
        <v>1</v>
      </c>
      <c r="F714" s="1">
        <v>42111</v>
      </c>
      <c r="G714" t="s">
        <v>53</v>
      </c>
      <c r="H714">
        <v>45</v>
      </c>
      <c r="I714" t="s">
        <v>1</v>
      </c>
      <c r="J714" t="s">
        <v>1</v>
      </c>
      <c r="K714" t="s">
        <v>1</v>
      </c>
      <c r="L714" t="s">
        <v>183</v>
      </c>
      <c r="M714" s="1">
        <v>42268</v>
      </c>
    </row>
    <row r="715" spans="1:26" x14ac:dyDescent="0.3">
      <c r="A715" t="s">
        <v>1192</v>
      </c>
      <c r="B715" t="s">
        <v>1095</v>
      </c>
      <c r="C715" t="s">
        <v>1178</v>
      </c>
      <c r="D715">
        <v>2015</v>
      </c>
      <c r="E715">
        <v>1</v>
      </c>
      <c r="F715" s="1">
        <v>42111</v>
      </c>
      <c r="G715" t="s">
        <v>53</v>
      </c>
      <c r="H715">
        <v>45</v>
      </c>
      <c r="I715" t="s">
        <v>1</v>
      </c>
      <c r="J715" t="s">
        <v>1</v>
      </c>
      <c r="K715" t="s">
        <v>1</v>
      </c>
      <c r="L715" t="s">
        <v>183</v>
      </c>
      <c r="N715">
        <v>719</v>
      </c>
      <c r="P715">
        <v>108</v>
      </c>
      <c r="Q715">
        <v>3</v>
      </c>
      <c r="W715">
        <v>15</v>
      </c>
      <c r="Y715">
        <v>10</v>
      </c>
      <c r="Z715">
        <v>0</v>
      </c>
    </row>
    <row r="716" spans="1:26" x14ac:dyDescent="0.3">
      <c r="A716" t="s">
        <v>1191</v>
      </c>
      <c r="B716" t="s">
        <v>1095</v>
      </c>
      <c r="C716" t="s">
        <v>1178</v>
      </c>
      <c r="D716">
        <v>2015</v>
      </c>
      <c r="E716">
        <v>1</v>
      </c>
      <c r="F716" s="1">
        <v>42111</v>
      </c>
      <c r="G716" t="s">
        <v>243</v>
      </c>
      <c r="H716">
        <v>45</v>
      </c>
      <c r="I716" t="s">
        <v>1</v>
      </c>
      <c r="J716" t="s">
        <v>1</v>
      </c>
      <c r="K716" t="s">
        <v>1</v>
      </c>
      <c r="L716" t="s">
        <v>183</v>
      </c>
      <c r="M716" s="1">
        <v>42218</v>
      </c>
      <c r="N716">
        <v>429</v>
      </c>
      <c r="W716">
        <v>26</v>
      </c>
    </row>
    <row r="717" spans="1:26" x14ac:dyDescent="0.3">
      <c r="A717" t="s">
        <v>1191</v>
      </c>
      <c r="B717" t="s">
        <v>1095</v>
      </c>
      <c r="C717" t="s">
        <v>1178</v>
      </c>
      <c r="D717">
        <v>2015</v>
      </c>
      <c r="E717">
        <v>1</v>
      </c>
      <c r="F717" s="1">
        <v>42111</v>
      </c>
      <c r="G717" t="s">
        <v>243</v>
      </c>
      <c r="H717">
        <v>45</v>
      </c>
      <c r="I717" t="s">
        <v>1</v>
      </c>
      <c r="J717" t="s">
        <v>1</v>
      </c>
      <c r="K717" t="s">
        <v>1</v>
      </c>
      <c r="L717" t="s">
        <v>183</v>
      </c>
      <c r="M717" s="1">
        <v>42270</v>
      </c>
    </row>
    <row r="718" spans="1:26" x14ac:dyDescent="0.3">
      <c r="A718" t="s">
        <v>1191</v>
      </c>
      <c r="B718" t="s">
        <v>1095</v>
      </c>
      <c r="C718" t="s">
        <v>1178</v>
      </c>
      <c r="D718">
        <v>2015</v>
      </c>
      <c r="E718">
        <v>1</v>
      </c>
      <c r="F718" s="1">
        <v>42111</v>
      </c>
      <c r="G718" t="s">
        <v>243</v>
      </c>
      <c r="H718">
        <v>45</v>
      </c>
      <c r="I718" t="s">
        <v>1</v>
      </c>
      <c r="J718" t="s">
        <v>1</v>
      </c>
      <c r="K718" t="s">
        <v>1</v>
      </c>
      <c r="L718" t="s">
        <v>183</v>
      </c>
      <c r="N718">
        <v>755</v>
      </c>
      <c r="P718">
        <v>101</v>
      </c>
      <c r="Q718">
        <v>3</v>
      </c>
      <c r="W718">
        <v>30</v>
      </c>
      <c r="Y718">
        <v>9</v>
      </c>
      <c r="Z718">
        <v>0</v>
      </c>
    </row>
    <row r="719" spans="1:26" x14ac:dyDescent="0.3">
      <c r="A719" t="s">
        <v>1190</v>
      </c>
      <c r="B719" t="s">
        <v>1095</v>
      </c>
      <c r="C719" t="s">
        <v>1178</v>
      </c>
      <c r="D719">
        <v>2015</v>
      </c>
      <c r="E719">
        <v>2</v>
      </c>
      <c r="F719" s="1">
        <v>42128</v>
      </c>
      <c r="G719" t="s">
        <v>229</v>
      </c>
      <c r="H719">
        <v>45</v>
      </c>
      <c r="I719" t="s">
        <v>1</v>
      </c>
      <c r="J719" t="s">
        <v>1</v>
      </c>
      <c r="K719" t="s">
        <v>1</v>
      </c>
      <c r="L719" t="s">
        <v>183</v>
      </c>
      <c r="M719" s="1">
        <v>42233</v>
      </c>
      <c r="N719">
        <v>465</v>
      </c>
      <c r="W719">
        <v>28</v>
      </c>
    </row>
    <row r="720" spans="1:26" x14ac:dyDescent="0.3">
      <c r="A720" t="s">
        <v>1190</v>
      </c>
      <c r="B720" t="s">
        <v>1095</v>
      </c>
      <c r="C720" t="s">
        <v>1178</v>
      </c>
      <c r="D720">
        <v>2015</v>
      </c>
      <c r="E720">
        <v>2</v>
      </c>
      <c r="F720" s="1">
        <v>42128</v>
      </c>
      <c r="G720" t="s">
        <v>229</v>
      </c>
      <c r="H720">
        <v>45</v>
      </c>
      <c r="I720" t="s">
        <v>1</v>
      </c>
      <c r="J720" t="s">
        <v>1</v>
      </c>
      <c r="K720" t="s">
        <v>1</v>
      </c>
      <c r="L720" t="s">
        <v>183</v>
      </c>
      <c r="M720" s="1">
        <v>42272</v>
      </c>
    </row>
    <row r="721" spans="1:26" x14ac:dyDescent="0.3">
      <c r="A721" t="s">
        <v>1190</v>
      </c>
      <c r="B721" t="s">
        <v>1095</v>
      </c>
      <c r="C721" t="s">
        <v>1178</v>
      </c>
      <c r="D721">
        <v>2015</v>
      </c>
      <c r="E721">
        <v>2</v>
      </c>
      <c r="F721" s="1">
        <v>42128</v>
      </c>
      <c r="G721" t="s">
        <v>229</v>
      </c>
      <c r="H721">
        <v>45</v>
      </c>
      <c r="I721" t="s">
        <v>1</v>
      </c>
      <c r="J721" t="s">
        <v>1</v>
      </c>
      <c r="K721" t="s">
        <v>1</v>
      </c>
      <c r="L721" t="s">
        <v>183</v>
      </c>
      <c r="N721">
        <v>480</v>
      </c>
      <c r="P721">
        <v>38</v>
      </c>
      <c r="Q721">
        <v>2</v>
      </c>
      <c r="W721">
        <v>27</v>
      </c>
      <c r="Y721">
        <v>6</v>
      </c>
      <c r="Z721">
        <v>0</v>
      </c>
    </row>
    <row r="722" spans="1:26" x14ac:dyDescent="0.3">
      <c r="A722" t="s">
        <v>1189</v>
      </c>
      <c r="B722" t="s">
        <v>1095</v>
      </c>
      <c r="C722" t="s">
        <v>1178</v>
      </c>
      <c r="D722">
        <v>2015</v>
      </c>
      <c r="E722">
        <v>2</v>
      </c>
      <c r="F722" s="1">
        <v>42128</v>
      </c>
      <c r="G722" t="s">
        <v>38</v>
      </c>
      <c r="H722">
        <v>45</v>
      </c>
      <c r="I722" t="s">
        <v>1</v>
      </c>
      <c r="J722" t="s">
        <v>1</v>
      </c>
      <c r="K722" t="s">
        <v>1</v>
      </c>
      <c r="L722" t="s">
        <v>183</v>
      </c>
      <c r="M722" s="1">
        <v>42236</v>
      </c>
      <c r="N722">
        <v>574</v>
      </c>
      <c r="W722">
        <v>24</v>
      </c>
    </row>
    <row r="723" spans="1:26" x14ac:dyDescent="0.3">
      <c r="A723" t="s">
        <v>1189</v>
      </c>
      <c r="B723" t="s">
        <v>1095</v>
      </c>
      <c r="C723" t="s">
        <v>1178</v>
      </c>
      <c r="D723">
        <v>2015</v>
      </c>
      <c r="E723">
        <v>2</v>
      </c>
      <c r="F723" s="1">
        <v>42128</v>
      </c>
      <c r="G723" t="s">
        <v>38</v>
      </c>
      <c r="H723">
        <v>45</v>
      </c>
      <c r="I723" t="s">
        <v>1</v>
      </c>
      <c r="J723" t="s">
        <v>1</v>
      </c>
      <c r="K723" t="s">
        <v>1</v>
      </c>
      <c r="L723" t="s">
        <v>183</v>
      </c>
      <c r="M723" s="1">
        <v>42272</v>
      </c>
    </row>
    <row r="724" spans="1:26" x14ac:dyDescent="0.3">
      <c r="A724" t="s">
        <v>1189</v>
      </c>
      <c r="B724" t="s">
        <v>1095</v>
      </c>
      <c r="C724" t="s">
        <v>1178</v>
      </c>
      <c r="D724">
        <v>2015</v>
      </c>
      <c r="E724">
        <v>2</v>
      </c>
      <c r="F724" s="1">
        <v>42128</v>
      </c>
      <c r="G724" t="s">
        <v>38</v>
      </c>
      <c r="H724">
        <v>45</v>
      </c>
      <c r="I724" t="s">
        <v>1</v>
      </c>
      <c r="J724" t="s">
        <v>1</v>
      </c>
      <c r="K724" t="s">
        <v>1</v>
      </c>
      <c r="L724" t="s">
        <v>183</v>
      </c>
      <c r="N724">
        <v>556</v>
      </c>
      <c r="P724">
        <v>60</v>
      </c>
      <c r="Q724">
        <v>2</v>
      </c>
      <c r="W724">
        <v>52</v>
      </c>
      <c r="Y724">
        <v>18</v>
      </c>
      <c r="Z724">
        <v>0</v>
      </c>
    </row>
    <row r="725" spans="1:26" x14ac:dyDescent="0.3">
      <c r="A725" t="s">
        <v>1188</v>
      </c>
      <c r="B725" t="s">
        <v>1095</v>
      </c>
      <c r="C725" t="s">
        <v>1178</v>
      </c>
      <c r="D725">
        <v>2015</v>
      </c>
      <c r="E725">
        <v>2</v>
      </c>
      <c r="F725" s="1">
        <v>42128</v>
      </c>
      <c r="G725" t="s">
        <v>226</v>
      </c>
      <c r="H725">
        <v>45</v>
      </c>
      <c r="I725" t="s">
        <v>1</v>
      </c>
      <c r="J725" t="s">
        <v>1</v>
      </c>
      <c r="K725" t="s">
        <v>1</v>
      </c>
      <c r="L725" t="s">
        <v>183</v>
      </c>
      <c r="M725" s="1">
        <v>42242</v>
      </c>
      <c r="N725">
        <v>522</v>
      </c>
      <c r="W725">
        <v>39</v>
      </c>
    </row>
    <row r="726" spans="1:26" x14ac:dyDescent="0.3">
      <c r="A726" t="s">
        <v>1188</v>
      </c>
      <c r="B726" t="s">
        <v>1095</v>
      </c>
      <c r="C726" t="s">
        <v>1178</v>
      </c>
      <c r="D726">
        <v>2015</v>
      </c>
      <c r="E726">
        <v>2</v>
      </c>
      <c r="F726" s="1">
        <v>42128</v>
      </c>
      <c r="G726" t="s">
        <v>226</v>
      </c>
      <c r="H726">
        <v>45</v>
      </c>
      <c r="I726" t="s">
        <v>1</v>
      </c>
      <c r="J726" t="s">
        <v>1</v>
      </c>
      <c r="K726" t="s">
        <v>1</v>
      </c>
      <c r="L726" t="s">
        <v>183</v>
      </c>
      <c r="M726" s="1">
        <v>42272</v>
      </c>
    </row>
    <row r="727" spans="1:26" x14ac:dyDescent="0.3">
      <c r="A727" t="s">
        <v>1188</v>
      </c>
      <c r="B727" t="s">
        <v>1095</v>
      </c>
      <c r="C727" t="s">
        <v>1178</v>
      </c>
      <c r="D727">
        <v>2015</v>
      </c>
      <c r="E727">
        <v>2</v>
      </c>
      <c r="F727" s="1">
        <v>42128</v>
      </c>
      <c r="G727" t="s">
        <v>226</v>
      </c>
      <c r="H727">
        <v>45</v>
      </c>
      <c r="I727" t="s">
        <v>1</v>
      </c>
      <c r="J727" t="s">
        <v>1</v>
      </c>
      <c r="K727" t="s">
        <v>1</v>
      </c>
      <c r="L727" t="s">
        <v>183</v>
      </c>
      <c r="N727">
        <v>544</v>
      </c>
      <c r="P727">
        <v>31</v>
      </c>
      <c r="Q727">
        <v>2</v>
      </c>
      <c r="W727">
        <v>27</v>
      </c>
      <c r="Y727">
        <v>4</v>
      </c>
      <c r="Z727">
        <v>0</v>
      </c>
    </row>
    <row r="728" spans="1:26" x14ac:dyDescent="0.3">
      <c r="A728" t="s">
        <v>1187</v>
      </c>
      <c r="B728" t="s">
        <v>1095</v>
      </c>
      <c r="C728" t="s">
        <v>1178</v>
      </c>
      <c r="D728">
        <v>2015</v>
      </c>
      <c r="E728">
        <v>2</v>
      </c>
      <c r="F728" s="1">
        <v>42128</v>
      </c>
      <c r="G728" t="s">
        <v>61</v>
      </c>
      <c r="H728">
        <v>45</v>
      </c>
      <c r="I728" t="s">
        <v>1</v>
      </c>
      <c r="J728" t="s">
        <v>1</v>
      </c>
      <c r="K728" t="s">
        <v>1</v>
      </c>
      <c r="L728" t="s">
        <v>183</v>
      </c>
      <c r="M728" s="1">
        <v>42242</v>
      </c>
      <c r="N728">
        <v>462</v>
      </c>
      <c r="W728">
        <v>22</v>
      </c>
    </row>
    <row r="729" spans="1:26" x14ac:dyDescent="0.3">
      <c r="A729" t="s">
        <v>1187</v>
      </c>
      <c r="B729" t="s">
        <v>1095</v>
      </c>
      <c r="C729" t="s">
        <v>1178</v>
      </c>
      <c r="D729">
        <v>2015</v>
      </c>
      <c r="E729">
        <v>2</v>
      </c>
      <c r="F729" s="1">
        <v>42128</v>
      </c>
      <c r="G729" t="s">
        <v>61</v>
      </c>
      <c r="H729">
        <v>45</v>
      </c>
      <c r="I729" t="s">
        <v>1</v>
      </c>
      <c r="J729" t="s">
        <v>1</v>
      </c>
      <c r="K729" t="s">
        <v>1</v>
      </c>
      <c r="L729" t="s">
        <v>183</v>
      </c>
      <c r="M729" s="1">
        <v>42272</v>
      </c>
    </row>
    <row r="730" spans="1:26" x14ac:dyDescent="0.3">
      <c r="A730" t="s">
        <v>1187</v>
      </c>
      <c r="B730" t="s">
        <v>1095</v>
      </c>
      <c r="C730" t="s">
        <v>1178</v>
      </c>
      <c r="D730">
        <v>2015</v>
      </c>
      <c r="E730">
        <v>2</v>
      </c>
      <c r="F730" s="1">
        <v>42128</v>
      </c>
      <c r="G730" t="s">
        <v>61</v>
      </c>
      <c r="H730">
        <v>45</v>
      </c>
      <c r="I730" t="s">
        <v>1</v>
      </c>
      <c r="J730" t="s">
        <v>1</v>
      </c>
      <c r="K730" t="s">
        <v>1</v>
      </c>
      <c r="L730" t="s">
        <v>183</v>
      </c>
      <c r="N730">
        <v>500</v>
      </c>
      <c r="P730">
        <v>24</v>
      </c>
      <c r="Q730">
        <v>2</v>
      </c>
      <c r="W730">
        <v>18</v>
      </c>
      <c r="Y730">
        <v>1</v>
      </c>
      <c r="Z730">
        <v>0</v>
      </c>
    </row>
    <row r="731" spans="1:26" x14ac:dyDescent="0.3">
      <c r="A731" t="s">
        <v>1186</v>
      </c>
      <c r="B731" t="s">
        <v>1095</v>
      </c>
      <c r="C731" t="s">
        <v>1178</v>
      </c>
      <c r="D731">
        <v>2015</v>
      </c>
      <c r="E731">
        <v>2</v>
      </c>
      <c r="F731" s="1">
        <v>42128</v>
      </c>
      <c r="G731" t="s">
        <v>53</v>
      </c>
      <c r="H731">
        <v>45</v>
      </c>
      <c r="I731" t="s">
        <v>1</v>
      </c>
      <c r="J731" t="s">
        <v>1</v>
      </c>
      <c r="K731" t="s">
        <v>1</v>
      </c>
      <c r="L731" t="s">
        <v>183</v>
      </c>
      <c r="M731" s="1">
        <v>42236</v>
      </c>
      <c r="N731">
        <v>523</v>
      </c>
      <c r="W731">
        <v>14</v>
      </c>
    </row>
    <row r="732" spans="1:26" x14ac:dyDescent="0.3">
      <c r="A732" t="s">
        <v>1186</v>
      </c>
      <c r="B732" t="s">
        <v>1095</v>
      </c>
      <c r="C732" t="s">
        <v>1178</v>
      </c>
      <c r="D732">
        <v>2015</v>
      </c>
      <c r="E732">
        <v>2</v>
      </c>
      <c r="F732" s="1">
        <v>42128</v>
      </c>
      <c r="G732" t="s">
        <v>53</v>
      </c>
      <c r="H732">
        <v>45</v>
      </c>
      <c r="I732" t="s">
        <v>1</v>
      </c>
      <c r="J732" t="s">
        <v>1</v>
      </c>
      <c r="K732" t="s">
        <v>1</v>
      </c>
      <c r="L732" t="s">
        <v>183</v>
      </c>
      <c r="M732" s="1">
        <v>42272</v>
      </c>
    </row>
    <row r="733" spans="1:26" x14ac:dyDescent="0.3">
      <c r="A733" t="s">
        <v>1186</v>
      </c>
      <c r="B733" t="s">
        <v>1095</v>
      </c>
      <c r="C733" t="s">
        <v>1178</v>
      </c>
      <c r="D733">
        <v>2015</v>
      </c>
      <c r="E733">
        <v>2</v>
      </c>
      <c r="F733" s="1">
        <v>42128</v>
      </c>
      <c r="G733" t="s">
        <v>53</v>
      </c>
      <c r="H733">
        <v>45</v>
      </c>
      <c r="I733" t="s">
        <v>1</v>
      </c>
      <c r="J733" t="s">
        <v>1</v>
      </c>
      <c r="K733" t="s">
        <v>1</v>
      </c>
      <c r="L733" t="s">
        <v>183</v>
      </c>
      <c r="N733">
        <v>466</v>
      </c>
      <c r="P733">
        <v>22</v>
      </c>
      <c r="Q733">
        <v>2</v>
      </c>
      <c r="W733">
        <v>32</v>
      </c>
      <c r="Y733">
        <v>8</v>
      </c>
      <c r="Z733">
        <v>0</v>
      </c>
    </row>
    <row r="734" spans="1:26" x14ac:dyDescent="0.3">
      <c r="A734" t="s">
        <v>1185</v>
      </c>
      <c r="B734" t="s">
        <v>1095</v>
      </c>
      <c r="C734" t="s">
        <v>1178</v>
      </c>
      <c r="D734">
        <v>2015</v>
      </c>
      <c r="E734">
        <v>2</v>
      </c>
      <c r="F734" s="1">
        <v>42128</v>
      </c>
      <c r="G734" t="s">
        <v>243</v>
      </c>
      <c r="H734">
        <v>45</v>
      </c>
      <c r="I734" t="s">
        <v>1</v>
      </c>
      <c r="J734" t="s">
        <v>1</v>
      </c>
      <c r="K734" t="s">
        <v>1</v>
      </c>
      <c r="L734" t="s">
        <v>183</v>
      </c>
      <c r="M734" s="1">
        <v>42242</v>
      </c>
      <c r="N734">
        <v>503</v>
      </c>
      <c r="W734">
        <v>31</v>
      </c>
    </row>
    <row r="735" spans="1:26" x14ac:dyDescent="0.3">
      <c r="A735" t="s">
        <v>1185</v>
      </c>
      <c r="B735" t="s">
        <v>1095</v>
      </c>
      <c r="C735" t="s">
        <v>1178</v>
      </c>
      <c r="D735">
        <v>2015</v>
      </c>
      <c r="E735">
        <v>2</v>
      </c>
      <c r="F735" s="1">
        <v>42128</v>
      </c>
      <c r="G735" t="s">
        <v>243</v>
      </c>
      <c r="H735">
        <v>45</v>
      </c>
      <c r="I735" t="s">
        <v>1</v>
      </c>
      <c r="J735" t="s">
        <v>1</v>
      </c>
      <c r="K735" t="s">
        <v>1</v>
      </c>
      <c r="L735" t="s">
        <v>183</v>
      </c>
      <c r="M735" s="1">
        <v>42272</v>
      </c>
    </row>
    <row r="736" spans="1:26" x14ac:dyDescent="0.3">
      <c r="A736" t="s">
        <v>1185</v>
      </c>
      <c r="B736" t="s">
        <v>1095</v>
      </c>
      <c r="C736" t="s">
        <v>1178</v>
      </c>
      <c r="D736">
        <v>2015</v>
      </c>
      <c r="E736">
        <v>2</v>
      </c>
      <c r="F736" s="1">
        <v>42128</v>
      </c>
      <c r="G736" t="s">
        <v>243</v>
      </c>
      <c r="H736">
        <v>45</v>
      </c>
      <c r="I736" t="s">
        <v>1</v>
      </c>
      <c r="J736" t="s">
        <v>1</v>
      </c>
      <c r="K736" t="s">
        <v>1</v>
      </c>
      <c r="L736" t="s">
        <v>183</v>
      </c>
      <c r="N736">
        <v>464</v>
      </c>
      <c r="P736">
        <v>9</v>
      </c>
      <c r="Q736">
        <v>2</v>
      </c>
      <c r="W736">
        <v>23</v>
      </c>
      <c r="Y736">
        <v>2</v>
      </c>
      <c r="Z736">
        <v>0</v>
      </c>
    </row>
    <row r="737" spans="1:26" x14ac:dyDescent="0.3">
      <c r="A737" t="s">
        <v>1184</v>
      </c>
      <c r="B737" t="s">
        <v>1095</v>
      </c>
      <c r="C737" t="s">
        <v>1178</v>
      </c>
      <c r="D737">
        <v>2015</v>
      </c>
      <c r="E737">
        <v>3</v>
      </c>
      <c r="F737" s="1">
        <v>42143</v>
      </c>
      <c r="G737" t="s">
        <v>229</v>
      </c>
      <c r="H737">
        <v>45</v>
      </c>
      <c r="I737" t="s">
        <v>1</v>
      </c>
      <c r="J737" t="s">
        <v>1</v>
      </c>
      <c r="K737" t="s">
        <v>1</v>
      </c>
      <c r="L737" t="s">
        <v>183</v>
      </c>
      <c r="M737" s="1">
        <v>42246</v>
      </c>
      <c r="N737">
        <v>325</v>
      </c>
      <c r="W737">
        <v>40</v>
      </c>
    </row>
    <row r="738" spans="1:26" x14ac:dyDescent="0.3">
      <c r="A738" t="s">
        <v>1184</v>
      </c>
      <c r="B738" t="s">
        <v>1095</v>
      </c>
      <c r="C738" t="s">
        <v>1178</v>
      </c>
      <c r="D738">
        <v>2015</v>
      </c>
      <c r="E738">
        <v>3</v>
      </c>
      <c r="F738" s="1">
        <v>42143</v>
      </c>
      <c r="G738" t="s">
        <v>229</v>
      </c>
      <c r="H738">
        <v>45</v>
      </c>
      <c r="I738" t="s">
        <v>1</v>
      </c>
      <c r="J738" t="s">
        <v>1</v>
      </c>
      <c r="K738" t="s">
        <v>1</v>
      </c>
      <c r="L738" t="s">
        <v>183</v>
      </c>
      <c r="M738" s="1">
        <v>42279</v>
      </c>
    </row>
    <row r="739" spans="1:26" x14ac:dyDescent="0.3">
      <c r="A739" t="s">
        <v>1184</v>
      </c>
      <c r="B739" t="s">
        <v>1095</v>
      </c>
      <c r="C739" t="s">
        <v>1178</v>
      </c>
      <c r="D739">
        <v>2015</v>
      </c>
      <c r="E739">
        <v>3</v>
      </c>
      <c r="F739" s="1">
        <v>42143</v>
      </c>
      <c r="G739" t="s">
        <v>229</v>
      </c>
      <c r="H739">
        <v>45</v>
      </c>
      <c r="I739" t="s">
        <v>1</v>
      </c>
      <c r="J739" t="s">
        <v>1</v>
      </c>
      <c r="K739" t="s">
        <v>1</v>
      </c>
      <c r="L739" t="s">
        <v>183</v>
      </c>
      <c r="N739">
        <v>407</v>
      </c>
      <c r="P739">
        <v>35</v>
      </c>
      <c r="Q739">
        <v>2</v>
      </c>
      <c r="W739">
        <v>18</v>
      </c>
      <c r="Y739">
        <v>3</v>
      </c>
      <c r="Z739">
        <v>0</v>
      </c>
    </row>
    <row r="740" spans="1:26" x14ac:dyDescent="0.3">
      <c r="A740" t="s">
        <v>1183</v>
      </c>
      <c r="B740" t="s">
        <v>1095</v>
      </c>
      <c r="C740" t="s">
        <v>1178</v>
      </c>
      <c r="D740">
        <v>2015</v>
      </c>
      <c r="E740">
        <v>3</v>
      </c>
      <c r="F740" s="1">
        <v>42143</v>
      </c>
      <c r="G740" t="s">
        <v>38</v>
      </c>
      <c r="H740">
        <v>45</v>
      </c>
      <c r="I740" t="s">
        <v>1</v>
      </c>
      <c r="J740" t="s">
        <v>1</v>
      </c>
      <c r="K740" t="s">
        <v>1</v>
      </c>
      <c r="L740" t="s">
        <v>183</v>
      </c>
      <c r="M740" s="1">
        <v>42248</v>
      </c>
      <c r="N740">
        <v>453</v>
      </c>
      <c r="W740">
        <v>23</v>
      </c>
    </row>
    <row r="741" spans="1:26" x14ac:dyDescent="0.3">
      <c r="A741" t="s">
        <v>1183</v>
      </c>
      <c r="B741" t="s">
        <v>1095</v>
      </c>
      <c r="C741" t="s">
        <v>1178</v>
      </c>
      <c r="D741">
        <v>2015</v>
      </c>
      <c r="E741">
        <v>3</v>
      </c>
      <c r="F741" s="1">
        <v>42143</v>
      </c>
      <c r="G741" t="s">
        <v>38</v>
      </c>
      <c r="H741">
        <v>45</v>
      </c>
      <c r="I741" t="s">
        <v>1</v>
      </c>
      <c r="J741" t="s">
        <v>1</v>
      </c>
      <c r="K741" t="s">
        <v>1</v>
      </c>
      <c r="L741" t="s">
        <v>183</v>
      </c>
      <c r="M741" s="1">
        <v>42279</v>
      </c>
    </row>
    <row r="742" spans="1:26" x14ac:dyDescent="0.3">
      <c r="A742" t="s">
        <v>1183</v>
      </c>
      <c r="B742" t="s">
        <v>1095</v>
      </c>
      <c r="C742" t="s">
        <v>1178</v>
      </c>
      <c r="D742">
        <v>2015</v>
      </c>
      <c r="E742">
        <v>3</v>
      </c>
      <c r="F742" s="1">
        <v>42143</v>
      </c>
      <c r="G742" t="s">
        <v>38</v>
      </c>
      <c r="H742">
        <v>45</v>
      </c>
      <c r="I742" t="s">
        <v>1</v>
      </c>
      <c r="J742" t="s">
        <v>1</v>
      </c>
      <c r="K742" t="s">
        <v>1</v>
      </c>
      <c r="L742" t="s">
        <v>183</v>
      </c>
      <c r="N742">
        <v>375</v>
      </c>
      <c r="P742">
        <v>28</v>
      </c>
      <c r="Q742">
        <v>2</v>
      </c>
      <c r="W742">
        <v>9</v>
      </c>
      <c r="Y742">
        <v>5</v>
      </c>
      <c r="Z742">
        <v>0</v>
      </c>
    </row>
    <row r="743" spans="1:26" x14ac:dyDescent="0.3">
      <c r="A743" t="s">
        <v>1182</v>
      </c>
      <c r="B743" t="s">
        <v>1095</v>
      </c>
      <c r="C743" t="s">
        <v>1178</v>
      </c>
      <c r="D743">
        <v>2015</v>
      </c>
      <c r="E743">
        <v>3</v>
      </c>
      <c r="F743" s="1">
        <v>42143</v>
      </c>
      <c r="G743" t="s">
        <v>226</v>
      </c>
      <c r="H743">
        <v>45</v>
      </c>
      <c r="I743" t="s">
        <v>1</v>
      </c>
      <c r="J743" t="s">
        <v>1</v>
      </c>
      <c r="K743" t="s">
        <v>1</v>
      </c>
      <c r="L743" t="s">
        <v>183</v>
      </c>
      <c r="M743" s="1">
        <v>42249</v>
      </c>
      <c r="N743">
        <v>451</v>
      </c>
      <c r="W743">
        <v>19</v>
      </c>
    </row>
    <row r="744" spans="1:26" x14ac:dyDescent="0.3">
      <c r="A744" t="s">
        <v>1182</v>
      </c>
      <c r="B744" t="s">
        <v>1095</v>
      </c>
      <c r="C744" t="s">
        <v>1178</v>
      </c>
      <c r="D744">
        <v>2015</v>
      </c>
      <c r="E744">
        <v>3</v>
      </c>
      <c r="F744" s="1">
        <v>42143</v>
      </c>
      <c r="G744" t="s">
        <v>226</v>
      </c>
      <c r="H744">
        <v>45</v>
      </c>
      <c r="I744" t="s">
        <v>1</v>
      </c>
      <c r="J744" t="s">
        <v>1</v>
      </c>
      <c r="K744" t="s">
        <v>1</v>
      </c>
      <c r="L744" t="s">
        <v>183</v>
      </c>
      <c r="M744" s="1">
        <v>42279</v>
      </c>
    </row>
    <row r="745" spans="1:26" x14ac:dyDescent="0.3">
      <c r="A745" t="s">
        <v>1182</v>
      </c>
      <c r="B745" t="s">
        <v>1095</v>
      </c>
      <c r="C745" t="s">
        <v>1178</v>
      </c>
      <c r="D745">
        <v>2015</v>
      </c>
      <c r="E745">
        <v>3</v>
      </c>
      <c r="F745" s="1">
        <v>42143</v>
      </c>
      <c r="G745" t="s">
        <v>226</v>
      </c>
      <c r="H745">
        <v>45</v>
      </c>
      <c r="I745" t="s">
        <v>1</v>
      </c>
      <c r="J745" t="s">
        <v>1</v>
      </c>
      <c r="K745" t="s">
        <v>1</v>
      </c>
      <c r="L745" t="s">
        <v>183</v>
      </c>
      <c r="N745">
        <v>433</v>
      </c>
      <c r="P745">
        <v>27</v>
      </c>
      <c r="Q745">
        <v>2</v>
      </c>
      <c r="W745">
        <v>31</v>
      </c>
      <c r="Y745">
        <v>9</v>
      </c>
      <c r="Z745">
        <v>0</v>
      </c>
    </row>
    <row r="746" spans="1:26" x14ac:dyDescent="0.3">
      <c r="A746" t="s">
        <v>1181</v>
      </c>
      <c r="B746" t="s">
        <v>1095</v>
      </c>
      <c r="C746" t="s">
        <v>1178</v>
      </c>
      <c r="D746">
        <v>2015</v>
      </c>
      <c r="E746">
        <v>3</v>
      </c>
      <c r="F746" s="1">
        <v>42143</v>
      </c>
      <c r="G746" t="s">
        <v>61</v>
      </c>
      <c r="H746">
        <v>45</v>
      </c>
      <c r="I746" t="s">
        <v>1</v>
      </c>
      <c r="J746" t="s">
        <v>1</v>
      </c>
      <c r="K746" t="s">
        <v>1</v>
      </c>
      <c r="L746" t="s">
        <v>183</v>
      </c>
      <c r="M746" s="1">
        <v>42250</v>
      </c>
      <c r="N746">
        <v>458</v>
      </c>
      <c r="W746">
        <v>27</v>
      </c>
    </row>
    <row r="747" spans="1:26" x14ac:dyDescent="0.3">
      <c r="A747" t="s">
        <v>1181</v>
      </c>
      <c r="B747" t="s">
        <v>1095</v>
      </c>
      <c r="C747" t="s">
        <v>1178</v>
      </c>
      <c r="D747">
        <v>2015</v>
      </c>
      <c r="E747">
        <v>3</v>
      </c>
      <c r="F747" s="1">
        <v>42143</v>
      </c>
      <c r="G747" t="s">
        <v>61</v>
      </c>
      <c r="H747">
        <v>45</v>
      </c>
      <c r="I747" t="s">
        <v>1</v>
      </c>
      <c r="J747" t="s">
        <v>1</v>
      </c>
      <c r="K747" t="s">
        <v>1</v>
      </c>
      <c r="L747" t="s">
        <v>183</v>
      </c>
      <c r="M747" s="1">
        <v>42279</v>
      </c>
    </row>
    <row r="748" spans="1:26" x14ac:dyDescent="0.3">
      <c r="A748" t="s">
        <v>1181</v>
      </c>
      <c r="B748" t="s">
        <v>1095</v>
      </c>
      <c r="C748" t="s">
        <v>1178</v>
      </c>
      <c r="D748">
        <v>2015</v>
      </c>
      <c r="E748">
        <v>3</v>
      </c>
      <c r="F748" s="1">
        <v>42143</v>
      </c>
      <c r="G748" t="s">
        <v>61</v>
      </c>
      <c r="H748">
        <v>45</v>
      </c>
      <c r="I748" t="s">
        <v>1</v>
      </c>
      <c r="J748" t="s">
        <v>1</v>
      </c>
      <c r="K748" t="s">
        <v>1</v>
      </c>
      <c r="L748" t="s">
        <v>183</v>
      </c>
      <c r="N748">
        <v>347</v>
      </c>
      <c r="P748">
        <v>16</v>
      </c>
      <c r="Q748">
        <v>2</v>
      </c>
      <c r="W748">
        <v>16</v>
      </c>
      <c r="Y748">
        <v>4</v>
      </c>
      <c r="Z748">
        <v>0</v>
      </c>
    </row>
    <row r="749" spans="1:26" x14ac:dyDescent="0.3">
      <c r="A749" t="s">
        <v>1180</v>
      </c>
      <c r="B749" t="s">
        <v>1095</v>
      </c>
      <c r="C749" t="s">
        <v>1178</v>
      </c>
      <c r="D749">
        <v>2015</v>
      </c>
      <c r="E749">
        <v>3</v>
      </c>
      <c r="F749" s="1">
        <v>42143</v>
      </c>
      <c r="G749" t="s">
        <v>53</v>
      </c>
      <c r="H749">
        <v>45</v>
      </c>
      <c r="I749" t="s">
        <v>1</v>
      </c>
      <c r="J749" t="s">
        <v>1</v>
      </c>
      <c r="K749" t="s">
        <v>1</v>
      </c>
      <c r="L749" t="s">
        <v>183</v>
      </c>
      <c r="M749" s="1">
        <v>42248</v>
      </c>
      <c r="N749">
        <v>369</v>
      </c>
      <c r="W749">
        <v>10</v>
      </c>
    </row>
    <row r="750" spans="1:26" x14ac:dyDescent="0.3">
      <c r="A750" t="s">
        <v>1180</v>
      </c>
      <c r="B750" t="s">
        <v>1095</v>
      </c>
      <c r="C750" t="s">
        <v>1178</v>
      </c>
      <c r="D750">
        <v>2015</v>
      </c>
      <c r="E750">
        <v>3</v>
      </c>
      <c r="F750" s="1">
        <v>42143</v>
      </c>
      <c r="G750" t="s">
        <v>53</v>
      </c>
      <c r="H750">
        <v>45</v>
      </c>
      <c r="I750" t="s">
        <v>1</v>
      </c>
      <c r="J750" t="s">
        <v>1</v>
      </c>
      <c r="K750" t="s">
        <v>1</v>
      </c>
      <c r="L750" t="s">
        <v>183</v>
      </c>
      <c r="M750" s="1">
        <v>42279</v>
      </c>
    </row>
    <row r="751" spans="1:26" x14ac:dyDescent="0.3">
      <c r="A751" t="s">
        <v>1180</v>
      </c>
      <c r="B751" t="s">
        <v>1095</v>
      </c>
      <c r="C751" t="s">
        <v>1178</v>
      </c>
      <c r="D751">
        <v>2015</v>
      </c>
      <c r="E751">
        <v>3</v>
      </c>
      <c r="F751" s="1">
        <v>42143</v>
      </c>
      <c r="G751" t="s">
        <v>53</v>
      </c>
      <c r="H751">
        <v>45</v>
      </c>
      <c r="I751" t="s">
        <v>1</v>
      </c>
      <c r="J751" t="s">
        <v>1</v>
      </c>
      <c r="K751" t="s">
        <v>1</v>
      </c>
      <c r="L751" t="s">
        <v>183</v>
      </c>
      <c r="N751">
        <v>407</v>
      </c>
      <c r="P751">
        <v>20</v>
      </c>
      <c r="Q751">
        <v>2</v>
      </c>
      <c r="W751">
        <v>35</v>
      </c>
      <c r="Y751">
        <v>7</v>
      </c>
      <c r="Z751">
        <v>0</v>
      </c>
    </row>
    <row r="752" spans="1:26" x14ac:dyDescent="0.3">
      <c r="A752" t="s">
        <v>1179</v>
      </c>
      <c r="B752" t="s">
        <v>1095</v>
      </c>
      <c r="C752" t="s">
        <v>1178</v>
      </c>
      <c r="D752">
        <v>2015</v>
      </c>
      <c r="E752">
        <v>3</v>
      </c>
      <c r="F752" s="1">
        <v>42143</v>
      </c>
      <c r="G752" t="s">
        <v>243</v>
      </c>
      <c r="H752">
        <v>45</v>
      </c>
      <c r="I752" t="s">
        <v>1</v>
      </c>
      <c r="J752" t="s">
        <v>1</v>
      </c>
      <c r="K752" t="s">
        <v>1</v>
      </c>
      <c r="L752" t="s">
        <v>183</v>
      </c>
      <c r="M752" s="1">
        <v>42251</v>
      </c>
      <c r="N752">
        <v>476</v>
      </c>
      <c r="W752">
        <v>64</v>
      </c>
    </row>
    <row r="753" spans="1:28" x14ac:dyDescent="0.3">
      <c r="A753" t="s">
        <v>1179</v>
      </c>
      <c r="B753" t="s">
        <v>1095</v>
      </c>
      <c r="C753" t="s">
        <v>1178</v>
      </c>
      <c r="D753">
        <v>2015</v>
      </c>
      <c r="E753">
        <v>3</v>
      </c>
      <c r="F753" s="1">
        <v>42143</v>
      </c>
      <c r="G753" t="s">
        <v>243</v>
      </c>
      <c r="H753">
        <v>45</v>
      </c>
      <c r="I753" t="s">
        <v>1</v>
      </c>
      <c r="J753" t="s">
        <v>1</v>
      </c>
      <c r="K753" t="s">
        <v>1</v>
      </c>
      <c r="L753" t="s">
        <v>183</v>
      </c>
      <c r="M753" s="1">
        <v>42279</v>
      </c>
    </row>
    <row r="754" spans="1:28" x14ac:dyDescent="0.3">
      <c r="A754" t="s">
        <v>1179</v>
      </c>
      <c r="B754" t="s">
        <v>1095</v>
      </c>
      <c r="C754" t="s">
        <v>1178</v>
      </c>
      <c r="D754">
        <v>2015</v>
      </c>
      <c r="E754">
        <v>3</v>
      </c>
      <c r="F754" s="1">
        <v>42143</v>
      </c>
      <c r="G754" t="s">
        <v>243</v>
      </c>
      <c r="H754">
        <v>45</v>
      </c>
      <c r="I754" t="s">
        <v>1</v>
      </c>
      <c r="J754" t="s">
        <v>1</v>
      </c>
      <c r="K754" t="s">
        <v>1</v>
      </c>
      <c r="L754" t="s">
        <v>183</v>
      </c>
      <c r="N754">
        <v>385</v>
      </c>
      <c r="P754">
        <v>7</v>
      </c>
      <c r="Q754">
        <v>2</v>
      </c>
      <c r="W754">
        <v>44</v>
      </c>
      <c r="Y754">
        <v>3</v>
      </c>
      <c r="Z754">
        <v>0</v>
      </c>
    </row>
    <row r="755" spans="1:28" x14ac:dyDescent="0.3">
      <c r="A755" t="s">
        <v>1177</v>
      </c>
      <c r="B755" t="s">
        <v>1095</v>
      </c>
      <c r="C755" t="s">
        <v>1161</v>
      </c>
      <c r="D755">
        <v>2015</v>
      </c>
      <c r="E755">
        <v>1</v>
      </c>
      <c r="F755" s="1">
        <v>42111</v>
      </c>
      <c r="G755" t="s">
        <v>61</v>
      </c>
      <c r="H755">
        <v>15</v>
      </c>
      <c r="I755" t="s">
        <v>1</v>
      </c>
      <c r="J755" t="s">
        <v>8</v>
      </c>
      <c r="K755" t="s">
        <v>1</v>
      </c>
      <c r="L755" t="s">
        <v>929</v>
      </c>
      <c r="M755" s="1">
        <v>42221</v>
      </c>
      <c r="N755">
        <v>468</v>
      </c>
      <c r="W755">
        <v>29</v>
      </c>
    </row>
    <row r="756" spans="1:28" x14ac:dyDescent="0.3">
      <c r="A756" t="s">
        <v>1177</v>
      </c>
      <c r="B756" t="s">
        <v>1095</v>
      </c>
      <c r="C756" t="s">
        <v>1161</v>
      </c>
      <c r="D756">
        <v>2015</v>
      </c>
      <c r="E756">
        <v>1</v>
      </c>
      <c r="F756" s="1">
        <v>42111</v>
      </c>
      <c r="G756" t="s">
        <v>61</v>
      </c>
      <c r="H756">
        <v>15</v>
      </c>
      <c r="I756" t="s">
        <v>1</v>
      </c>
      <c r="J756" t="s">
        <v>8</v>
      </c>
      <c r="K756" t="s">
        <v>1</v>
      </c>
      <c r="L756" t="s">
        <v>929</v>
      </c>
      <c r="M756" s="1">
        <v>42271</v>
      </c>
    </row>
    <row r="757" spans="1:28" x14ac:dyDescent="0.3">
      <c r="A757" t="s">
        <v>1177</v>
      </c>
      <c r="B757" t="s">
        <v>1095</v>
      </c>
      <c r="C757" t="s">
        <v>1161</v>
      </c>
      <c r="D757">
        <v>2015</v>
      </c>
      <c r="E757">
        <v>1</v>
      </c>
      <c r="F757" s="1">
        <v>42111</v>
      </c>
      <c r="G757" t="s">
        <v>61</v>
      </c>
      <c r="H757">
        <v>15</v>
      </c>
      <c r="I757" t="s">
        <v>1</v>
      </c>
      <c r="J757" t="s">
        <v>8</v>
      </c>
      <c r="K757" t="s">
        <v>1</v>
      </c>
      <c r="L757" t="s">
        <v>929</v>
      </c>
      <c r="N757">
        <v>946</v>
      </c>
      <c r="P757">
        <v>145</v>
      </c>
      <c r="Q757">
        <v>3</v>
      </c>
      <c r="R757">
        <v>30</v>
      </c>
      <c r="S757">
        <v>31</v>
      </c>
      <c r="W757">
        <v>96</v>
      </c>
      <c r="Y757">
        <v>31</v>
      </c>
      <c r="Z757">
        <v>0</v>
      </c>
      <c r="AA757">
        <v>0</v>
      </c>
      <c r="AB757">
        <v>0</v>
      </c>
    </row>
    <row r="758" spans="1:28" x14ac:dyDescent="0.3">
      <c r="A758" t="s">
        <v>1176</v>
      </c>
      <c r="B758" t="s">
        <v>1095</v>
      </c>
      <c r="C758" t="s">
        <v>1161</v>
      </c>
      <c r="D758">
        <v>2015</v>
      </c>
      <c r="E758">
        <v>1</v>
      </c>
      <c r="F758" s="1">
        <v>42111</v>
      </c>
      <c r="G758" t="s">
        <v>61</v>
      </c>
      <c r="H758">
        <v>15</v>
      </c>
      <c r="I758" t="s">
        <v>1</v>
      </c>
      <c r="J758" t="s">
        <v>2</v>
      </c>
      <c r="K758" t="s">
        <v>1</v>
      </c>
      <c r="L758" t="s">
        <v>929</v>
      </c>
      <c r="M758" s="1">
        <v>42219</v>
      </c>
      <c r="N758">
        <v>435</v>
      </c>
      <c r="W758">
        <v>25</v>
      </c>
    </row>
    <row r="759" spans="1:28" x14ac:dyDescent="0.3">
      <c r="A759" t="s">
        <v>1176</v>
      </c>
      <c r="B759" t="s">
        <v>1095</v>
      </c>
      <c r="C759" t="s">
        <v>1161</v>
      </c>
      <c r="D759">
        <v>2015</v>
      </c>
      <c r="E759">
        <v>1</v>
      </c>
      <c r="F759" s="1">
        <v>42111</v>
      </c>
      <c r="G759" t="s">
        <v>61</v>
      </c>
      <c r="H759">
        <v>15</v>
      </c>
      <c r="I759" t="s">
        <v>1</v>
      </c>
      <c r="J759" t="s">
        <v>2</v>
      </c>
      <c r="K759" t="s">
        <v>1</v>
      </c>
      <c r="L759" t="s">
        <v>929</v>
      </c>
      <c r="M759" s="1">
        <v>42270</v>
      </c>
    </row>
    <row r="760" spans="1:28" x14ac:dyDescent="0.3">
      <c r="A760" t="s">
        <v>1176</v>
      </c>
      <c r="B760" t="s">
        <v>1095</v>
      </c>
      <c r="C760" t="s">
        <v>1161</v>
      </c>
      <c r="D760">
        <v>2015</v>
      </c>
      <c r="E760">
        <v>1</v>
      </c>
      <c r="F760" s="1">
        <v>42111</v>
      </c>
      <c r="G760" t="s">
        <v>61</v>
      </c>
      <c r="H760">
        <v>15</v>
      </c>
      <c r="I760" t="s">
        <v>1</v>
      </c>
      <c r="J760" t="s">
        <v>2</v>
      </c>
      <c r="K760" t="s">
        <v>1</v>
      </c>
      <c r="L760" t="s">
        <v>929</v>
      </c>
      <c r="N760">
        <v>1172</v>
      </c>
      <c r="P760">
        <v>237</v>
      </c>
      <c r="Q760">
        <v>3</v>
      </c>
      <c r="R760">
        <v>29</v>
      </c>
      <c r="S760">
        <v>32</v>
      </c>
      <c r="W760">
        <v>128</v>
      </c>
      <c r="Y760">
        <v>37</v>
      </c>
      <c r="Z760">
        <v>0</v>
      </c>
      <c r="AA760">
        <v>0</v>
      </c>
      <c r="AB760">
        <v>0</v>
      </c>
    </row>
    <row r="761" spans="1:28" x14ac:dyDescent="0.3">
      <c r="A761" t="s">
        <v>1175</v>
      </c>
      <c r="B761" t="s">
        <v>1095</v>
      </c>
      <c r="C761" t="s">
        <v>1161</v>
      </c>
      <c r="D761">
        <v>2015</v>
      </c>
      <c r="E761">
        <v>1</v>
      </c>
      <c r="F761" s="1">
        <v>42111</v>
      </c>
      <c r="G761" t="s">
        <v>61</v>
      </c>
      <c r="H761">
        <v>45</v>
      </c>
      <c r="I761" t="s">
        <v>1</v>
      </c>
      <c r="J761" t="s">
        <v>8</v>
      </c>
      <c r="K761" t="s">
        <v>1</v>
      </c>
      <c r="L761" t="s">
        <v>929</v>
      </c>
      <c r="M761" s="1">
        <v>42221</v>
      </c>
      <c r="N761">
        <v>472</v>
      </c>
      <c r="W761">
        <v>50</v>
      </c>
    </row>
    <row r="762" spans="1:28" x14ac:dyDescent="0.3">
      <c r="A762" t="s">
        <v>1175</v>
      </c>
      <c r="B762" t="s">
        <v>1095</v>
      </c>
      <c r="C762" t="s">
        <v>1161</v>
      </c>
      <c r="D762">
        <v>2015</v>
      </c>
      <c r="E762">
        <v>1</v>
      </c>
      <c r="F762" s="1">
        <v>42111</v>
      </c>
      <c r="G762" t="s">
        <v>61</v>
      </c>
      <c r="H762">
        <v>45</v>
      </c>
      <c r="I762" t="s">
        <v>1</v>
      </c>
      <c r="J762" t="s">
        <v>8</v>
      </c>
      <c r="K762" t="s">
        <v>1</v>
      </c>
      <c r="L762" t="s">
        <v>929</v>
      </c>
      <c r="M762" s="1">
        <v>42269</v>
      </c>
    </row>
    <row r="763" spans="1:28" x14ac:dyDescent="0.3">
      <c r="A763" t="s">
        <v>1175</v>
      </c>
      <c r="B763" t="s">
        <v>1095</v>
      </c>
      <c r="C763" t="s">
        <v>1161</v>
      </c>
      <c r="D763">
        <v>2015</v>
      </c>
      <c r="E763">
        <v>1</v>
      </c>
      <c r="F763" s="1">
        <v>42111</v>
      </c>
      <c r="G763" t="s">
        <v>61</v>
      </c>
      <c r="H763">
        <v>45</v>
      </c>
      <c r="I763" t="s">
        <v>1</v>
      </c>
      <c r="J763" t="s">
        <v>8</v>
      </c>
      <c r="K763" t="s">
        <v>1</v>
      </c>
      <c r="L763" t="s">
        <v>929</v>
      </c>
      <c r="N763">
        <v>729</v>
      </c>
      <c r="P763">
        <v>109</v>
      </c>
      <c r="Q763">
        <v>3</v>
      </c>
      <c r="R763">
        <v>29</v>
      </c>
      <c r="S763">
        <v>31</v>
      </c>
      <c r="W763">
        <v>32</v>
      </c>
      <c r="Y763">
        <v>9</v>
      </c>
      <c r="Z763">
        <v>0</v>
      </c>
      <c r="AA763">
        <v>0</v>
      </c>
      <c r="AB763">
        <v>0</v>
      </c>
    </row>
    <row r="764" spans="1:28" x14ac:dyDescent="0.3">
      <c r="A764" t="s">
        <v>1174</v>
      </c>
      <c r="B764" t="s">
        <v>1095</v>
      </c>
      <c r="C764" t="s">
        <v>1161</v>
      </c>
      <c r="D764">
        <v>2015</v>
      </c>
      <c r="E764">
        <v>1</v>
      </c>
      <c r="F764" s="1">
        <v>42111</v>
      </c>
      <c r="G764" t="s">
        <v>61</v>
      </c>
      <c r="H764">
        <v>45</v>
      </c>
      <c r="I764" t="s">
        <v>1</v>
      </c>
      <c r="J764" t="s">
        <v>2</v>
      </c>
      <c r="K764" t="s">
        <v>1</v>
      </c>
      <c r="L764" t="s">
        <v>929</v>
      </c>
      <c r="M764" s="1">
        <v>42219</v>
      </c>
      <c r="N764">
        <v>449</v>
      </c>
      <c r="W764">
        <v>8</v>
      </c>
    </row>
    <row r="765" spans="1:28" x14ac:dyDescent="0.3">
      <c r="A765" t="s">
        <v>1174</v>
      </c>
      <c r="B765" t="s">
        <v>1095</v>
      </c>
      <c r="C765" t="s">
        <v>1161</v>
      </c>
      <c r="D765">
        <v>2015</v>
      </c>
      <c r="E765">
        <v>1</v>
      </c>
      <c r="F765" s="1">
        <v>42111</v>
      </c>
      <c r="G765" t="s">
        <v>61</v>
      </c>
      <c r="H765">
        <v>45</v>
      </c>
      <c r="I765" t="s">
        <v>1</v>
      </c>
      <c r="J765" t="s">
        <v>2</v>
      </c>
      <c r="K765" t="s">
        <v>1</v>
      </c>
      <c r="L765" t="s">
        <v>929</v>
      </c>
      <c r="M765" s="1">
        <v>42268</v>
      </c>
    </row>
    <row r="766" spans="1:28" x14ac:dyDescent="0.3">
      <c r="A766" t="s">
        <v>1174</v>
      </c>
      <c r="B766" t="s">
        <v>1095</v>
      </c>
      <c r="C766" t="s">
        <v>1161</v>
      </c>
      <c r="D766">
        <v>2015</v>
      </c>
      <c r="E766">
        <v>1</v>
      </c>
      <c r="F766" s="1">
        <v>42111</v>
      </c>
      <c r="G766" t="s">
        <v>61</v>
      </c>
      <c r="H766">
        <v>45</v>
      </c>
      <c r="I766" t="s">
        <v>1</v>
      </c>
      <c r="J766" t="s">
        <v>2</v>
      </c>
      <c r="K766" t="s">
        <v>1</v>
      </c>
      <c r="L766" t="s">
        <v>929</v>
      </c>
      <c r="N766">
        <v>945</v>
      </c>
      <c r="P766">
        <v>179</v>
      </c>
      <c r="Q766">
        <v>3</v>
      </c>
      <c r="R766">
        <v>29</v>
      </c>
      <c r="S766">
        <v>33</v>
      </c>
      <c r="W766">
        <v>110</v>
      </c>
      <c r="Y766">
        <v>43</v>
      </c>
      <c r="Z766">
        <v>0</v>
      </c>
      <c r="AA766">
        <v>1</v>
      </c>
      <c r="AB766">
        <v>1</v>
      </c>
    </row>
    <row r="767" spans="1:28" x14ac:dyDescent="0.3">
      <c r="A767" t="s">
        <v>1173</v>
      </c>
      <c r="B767" t="s">
        <v>1095</v>
      </c>
      <c r="C767" t="s">
        <v>1161</v>
      </c>
      <c r="D767">
        <v>2015</v>
      </c>
      <c r="E767">
        <v>1</v>
      </c>
      <c r="F767" s="1">
        <v>42111</v>
      </c>
      <c r="G767" t="s">
        <v>53</v>
      </c>
      <c r="H767">
        <v>15</v>
      </c>
      <c r="I767" t="s">
        <v>1</v>
      </c>
      <c r="J767" t="s">
        <v>8</v>
      </c>
      <c r="K767" t="s">
        <v>1</v>
      </c>
      <c r="L767" t="s">
        <v>929</v>
      </c>
      <c r="M767" s="1">
        <v>42207</v>
      </c>
      <c r="N767">
        <v>280</v>
      </c>
      <c r="W767">
        <v>11</v>
      </c>
    </row>
    <row r="768" spans="1:28" x14ac:dyDescent="0.3">
      <c r="A768" t="s">
        <v>1173</v>
      </c>
      <c r="B768" t="s">
        <v>1095</v>
      </c>
      <c r="C768" t="s">
        <v>1161</v>
      </c>
      <c r="D768">
        <v>2015</v>
      </c>
      <c r="E768">
        <v>1</v>
      </c>
      <c r="F768" s="1">
        <v>42111</v>
      </c>
      <c r="G768" t="s">
        <v>53</v>
      </c>
      <c r="H768">
        <v>15</v>
      </c>
      <c r="I768" t="s">
        <v>1</v>
      </c>
      <c r="J768" t="s">
        <v>8</v>
      </c>
      <c r="K768" t="s">
        <v>1</v>
      </c>
      <c r="L768" t="s">
        <v>929</v>
      </c>
      <c r="M768" s="1">
        <v>42272</v>
      </c>
    </row>
    <row r="769" spans="1:28" x14ac:dyDescent="0.3">
      <c r="A769" t="s">
        <v>1173</v>
      </c>
      <c r="B769" t="s">
        <v>1095</v>
      </c>
      <c r="C769" t="s">
        <v>1161</v>
      </c>
      <c r="D769">
        <v>2015</v>
      </c>
      <c r="E769">
        <v>1</v>
      </c>
      <c r="F769" s="1">
        <v>42111</v>
      </c>
      <c r="G769" t="s">
        <v>53</v>
      </c>
      <c r="H769">
        <v>15</v>
      </c>
      <c r="I769" t="s">
        <v>1</v>
      </c>
      <c r="J769" t="s">
        <v>8</v>
      </c>
      <c r="K769" t="s">
        <v>1</v>
      </c>
      <c r="L769" t="s">
        <v>929</v>
      </c>
      <c r="N769">
        <v>791</v>
      </c>
      <c r="P769">
        <v>101</v>
      </c>
      <c r="Q769">
        <v>2</v>
      </c>
      <c r="R769">
        <v>29</v>
      </c>
      <c r="S769">
        <v>34</v>
      </c>
      <c r="W769">
        <v>104</v>
      </c>
      <c r="Y769">
        <v>18</v>
      </c>
      <c r="Z769">
        <v>0</v>
      </c>
      <c r="AA769">
        <v>0</v>
      </c>
      <c r="AB769">
        <v>0</v>
      </c>
    </row>
    <row r="770" spans="1:28" x14ac:dyDescent="0.3">
      <c r="A770" t="s">
        <v>1172</v>
      </c>
      <c r="B770" t="s">
        <v>1095</v>
      </c>
      <c r="C770" t="s">
        <v>1161</v>
      </c>
      <c r="D770">
        <v>2015</v>
      </c>
      <c r="E770">
        <v>1</v>
      </c>
      <c r="F770" s="1">
        <v>42111</v>
      </c>
      <c r="G770" t="s">
        <v>53</v>
      </c>
      <c r="H770">
        <v>15</v>
      </c>
      <c r="I770" t="s">
        <v>1</v>
      </c>
      <c r="J770" t="s">
        <v>2</v>
      </c>
      <c r="K770" t="s">
        <v>1</v>
      </c>
      <c r="L770" t="s">
        <v>929</v>
      </c>
      <c r="M770" s="1">
        <v>42205</v>
      </c>
      <c r="N770">
        <v>312</v>
      </c>
      <c r="W770">
        <v>46</v>
      </c>
    </row>
    <row r="771" spans="1:28" x14ac:dyDescent="0.3">
      <c r="A771" t="s">
        <v>1172</v>
      </c>
      <c r="B771" t="s">
        <v>1095</v>
      </c>
      <c r="C771" t="s">
        <v>1161</v>
      </c>
      <c r="D771">
        <v>2015</v>
      </c>
      <c r="E771">
        <v>1</v>
      </c>
      <c r="F771" s="1">
        <v>42111</v>
      </c>
      <c r="G771" t="s">
        <v>53</v>
      </c>
      <c r="H771">
        <v>15</v>
      </c>
      <c r="I771" t="s">
        <v>1</v>
      </c>
      <c r="J771" t="s">
        <v>2</v>
      </c>
      <c r="K771" t="s">
        <v>1</v>
      </c>
      <c r="L771" t="s">
        <v>929</v>
      </c>
      <c r="M771" s="1">
        <v>42269</v>
      </c>
    </row>
    <row r="772" spans="1:28" x14ac:dyDescent="0.3">
      <c r="A772" t="s">
        <v>1172</v>
      </c>
      <c r="B772" t="s">
        <v>1095</v>
      </c>
      <c r="C772" t="s">
        <v>1161</v>
      </c>
      <c r="D772">
        <v>2015</v>
      </c>
      <c r="E772">
        <v>1</v>
      </c>
      <c r="F772" s="1">
        <v>42111</v>
      </c>
      <c r="G772" t="s">
        <v>53</v>
      </c>
      <c r="H772">
        <v>15</v>
      </c>
      <c r="I772" t="s">
        <v>1</v>
      </c>
      <c r="J772" t="s">
        <v>2</v>
      </c>
      <c r="K772" t="s">
        <v>1</v>
      </c>
      <c r="L772" t="s">
        <v>929</v>
      </c>
      <c r="N772">
        <v>1091</v>
      </c>
      <c r="P772">
        <v>208</v>
      </c>
      <c r="Q772">
        <v>3</v>
      </c>
      <c r="R772">
        <v>28</v>
      </c>
      <c r="S772">
        <v>37</v>
      </c>
      <c r="W772">
        <v>44</v>
      </c>
      <c r="Y772">
        <v>19</v>
      </c>
      <c r="Z772">
        <v>0</v>
      </c>
      <c r="AA772">
        <v>0</v>
      </c>
      <c r="AB772">
        <v>1</v>
      </c>
    </row>
    <row r="773" spans="1:28" x14ac:dyDescent="0.3">
      <c r="A773" t="s">
        <v>1171</v>
      </c>
      <c r="B773" t="s">
        <v>1095</v>
      </c>
      <c r="C773" t="s">
        <v>1161</v>
      </c>
      <c r="D773">
        <v>2015</v>
      </c>
      <c r="E773">
        <v>1</v>
      </c>
      <c r="F773" s="1">
        <v>42111</v>
      </c>
      <c r="G773" t="s">
        <v>53</v>
      </c>
      <c r="H773">
        <v>45</v>
      </c>
      <c r="I773" t="s">
        <v>1</v>
      </c>
      <c r="J773" t="s">
        <v>8</v>
      </c>
      <c r="K773" t="s">
        <v>1</v>
      </c>
      <c r="L773" t="s">
        <v>929</v>
      </c>
      <c r="M773" s="1">
        <v>42207</v>
      </c>
      <c r="N773">
        <v>406</v>
      </c>
      <c r="W773">
        <v>39</v>
      </c>
    </row>
    <row r="774" spans="1:28" x14ac:dyDescent="0.3">
      <c r="A774" t="s">
        <v>1171</v>
      </c>
      <c r="B774" t="s">
        <v>1095</v>
      </c>
      <c r="C774" t="s">
        <v>1161</v>
      </c>
      <c r="D774">
        <v>2015</v>
      </c>
      <c r="E774">
        <v>1</v>
      </c>
      <c r="F774" s="1">
        <v>42111</v>
      </c>
      <c r="G774" t="s">
        <v>53</v>
      </c>
      <c r="H774">
        <v>45</v>
      </c>
      <c r="I774" t="s">
        <v>1</v>
      </c>
      <c r="J774" t="s">
        <v>8</v>
      </c>
      <c r="K774" t="s">
        <v>1</v>
      </c>
      <c r="L774" t="s">
        <v>929</v>
      </c>
      <c r="M774" s="1">
        <v>42269</v>
      </c>
    </row>
    <row r="775" spans="1:28" x14ac:dyDescent="0.3">
      <c r="A775" t="s">
        <v>1171</v>
      </c>
      <c r="B775" t="s">
        <v>1095</v>
      </c>
      <c r="C775" t="s">
        <v>1161</v>
      </c>
      <c r="D775">
        <v>2015</v>
      </c>
      <c r="E775">
        <v>1</v>
      </c>
      <c r="F775" s="1">
        <v>42111</v>
      </c>
      <c r="G775" t="s">
        <v>53</v>
      </c>
      <c r="H775">
        <v>45</v>
      </c>
      <c r="I775" t="s">
        <v>1</v>
      </c>
      <c r="J775" t="s">
        <v>8</v>
      </c>
      <c r="K775" t="s">
        <v>1</v>
      </c>
      <c r="L775" t="s">
        <v>929</v>
      </c>
      <c r="N775">
        <v>760</v>
      </c>
      <c r="P775">
        <v>108</v>
      </c>
      <c r="Q775">
        <v>3</v>
      </c>
      <c r="R775">
        <v>28</v>
      </c>
      <c r="S775">
        <v>35</v>
      </c>
      <c r="W775">
        <v>50</v>
      </c>
      <c r="Y775">
        <v>22</v>
      </c>
      <c r="Z775">
        <v>0</v>
      </c>
      <c r="AA775">
        <v>1</v>
      </c>
      <c r="AB775">
        <v>1</v>
      </c>
    </row>
    <row r="776" spans="1:28" x14ac:dyDescent="0.3">
      <c r="A776" t="s">
        <v>1170</v>
      </c>
      <c r="B776" t="s">
        <v>1095</v>
      </c>
      <c r="C776" t="s">
        <v>1161</v>
      </c>
      <c r="D776">
        <v>2015</v>
      </c>
      <c r="E776">
        <v>1</v>
      </c>
      <c r="F776" s="1">
        <v>42111</v>
      </c>
      <c r="G776" t="s">
        <v>53</v>
      </c>
      <c r="H776">
        <v>45</v>
      </c>
      <c r="I776" t="s">
        <v>1</v>
      </c>
      <c r="J776" t="s">
        <v>2</v>
      </c>
      <c r="K776" t="s">
        <v>1</v>
      </c>
      <c r="L776" t="s">
        <v>929</v>
      </c>
      <c r="M776" s="1">
        <v>42206</v>
      </c>
      <c r="N776">
        <v>391</v>
      </c>
      <c r="W776">
        <v>29</v>
      </c>
    </row>
    <row r="777" spans="1:28" x14ac:dyDescent="0.3">
      <c r="A777" t="s">
        <v>1170</v>
      </c>
      <c r="B777" t="s">
        <v>1095</v>
      </c>
      <c r="C777" t="s">
        <v>1161</v>
      </c>
      <c r="D777">
        <v>2015</v>
      </c>
      <c r="E777">
        <v>1</v>
      </c>
      <c r="F777" s="1">
        <v>42111</v>
      </c>
      <c r="G777" t="s">
        <v>53</v>
      </c>
      <c r="H777">
        <v>45</v>
      </c>
      <c r="I777" t="s">
        <v>1</v>
      </c>
      <c r="J777" t="s">
        <v>2</v>
      </c>
      <c r="K777" t="s">
        <v>1</v>
      </c>
      <c r="L777" t="s">
        <v>929</v>
      </c>
      <c r="M777" s="1">
        <v>42268</v>
      </c>
    </row>
    <row r="778" spans="1:28" x14ac:dyDescent="0.3">
      <c r="A778" t="s">
        <v>1170</v>
      </c>
      <c r="B778" t="s">
        <v>1095</v>
      </c>
      <c r="C778" t="s">
        <v>1161</v>
      </c>
      <c r="D778">
        <v>2015</v>
      </c>
      <c r="E778">
        <v>1</v>
      </c>
      <c r="F778" s="1">
        <v>42111</v>
      </c>
      <c r="G778" t="s">
        <v>53</v>
      </c>
      <c r="H778">
        <v>45</v>
      </c>
      <c r="I778" t="s">
        <v>1</v>
      </c>
      <c r="J778" t="s">
        <v>2</v>
      </c>
      <c r="K778" t="s">
        <v>1</v>
      </c>
      <c r="L778" t="s">
        <v>929</v>
      </c>
      <c r="N778">
        <v>828</v>
      </c>
      <c r="P778">
        <v>148</v>
      </c>
      <c r="Q778">
        <v>3</v>
      </c>
      <c r="R778">
        <v>28</v>
      </c>
      <c r="S778">
        <v>36</v>
      </c>
      <c r="W778">
        <v>39</v>
      </c>
      <c r="Y778">
        <v>25</v>
      </c>
      <c r="Z778">
        <v>0</v>
      </c>
      <c r="AA778">
        <v>1</v>
      </c>
      <c r="AB778">
        <v>1</v>
      </c>
    </row>
    <row r="779" spans="1:28" x14ac:dyDescent="0.3">
      <c r="A779" t="s">
        <v>1169</v>
      </c>
      <c r="B779" t="s">
        <v>1095</v>
      </c>
      <c r="C779" t="s">
        <v>1161</v>
      </c>
      <c r="D779">
        <v>2015</v>
      </c>
      <c r="E779">
        <v>2</v>
      </c>
      <c r="F779" s="1">
        <v>42128</v>
      </c>
      <c r="G779" t="s">
        <v>61</v>
      </c>
      <c r="H779">
        <v>15</v>
      </c>
      <c r="I779" t="s">
        <v>1</v>
      </c>
      <c r="J779" t="s">
        <v>8</v>
      </c>
      <c r="K779" t="s">
        <v>1</v>
      </c>
      <c r="L779" t="s">
        <v>929</v>
      </c>
      <c r="M779" s="1">
        <v>42238</v>
      </c>
      <c r="N779">
        <v>527</v>
      </c>
      <c r="W779">
        <v>19</v>
      </c>
    </row>
    <row r="780" spans="1:28" x14ac:dyDescent="0.3">
      <c r="A780" t="s">
        <v>1169</v>
      </c>
      <c r="B780" t="s">
        <v>1095</v>
      </c>
      <c r="C780" t="s">
        <v>1161</v>
      </c>
      <c r="D780">
        <v>2015</v>
      </c>
      <c r="E780">
        <v>2</v>
      </c>
      <c r="F780" s="1">
        <v>42128</v>
      </c>
      <c r="G780" t="s">
        <v>61</v>
      </c>
      <c r="H780">
        <v>15</v>
      </c>
      <c r="I780" t="s">
        <v>1</v>
      </c>
      <c r="J780" t="s">
        <v>8</v>
      </c>
      <c r="K780" t="s">
        <v>1</v>
      </c>
      <c r="L780" t="s">
        <v>929</v>
      </c>
      <c r="M780" s="1">
        <v>42272</v>
      </c>
    </row>
    <row r="781" spans="1:28" x14ac:dyDescent="0.3">
      <c r="A781" t="s">
        <v>1169</v>
      </c>
      <c r="B781" t="s">
        <v>1095</v>
      </c>
      <c r="C781" t="s">
        <v>1161</v>
      </c>
      <c r="D781">
        <v>2015</v>
      </c>
      <c r="E781">
        <v>2</v>
      </c>
      <c r="F781" s="1">
        <v>42128</v>
      </c>
      <c r="G781" t="s">
        <v>61</v>
      </c>
      <c r="H781">
        <v>15</v>
      </c>
      <c r="I781" t="s">
        <v>1</v>
      </c>
      <c r="J781" t="s">
        <v>8</v>
      </c>
      <c r="K781" t="s">
        <v>1</v>
      </c>
      <c r="L781" t="s">
        <v>929</v>
      </c>
      <c r="N781">
        <v>590</v>
      </c>
      <c r="P781">
        <v>67</v>
      </c>
      <c r="Q781">
        <v>2</v>
      </c>
      <c r="R781">
        <v>31</v>
      </c>
      <c r="S781">
        <v>30</v>
      </c>
      <c r="W781">
        <v>27</v>
      </c>
      <c r="Y781">
        <v>9</v>
      </c>
      <c r="Z781">
        <v>0</v>
      </c>
      <c r="AA781">
        <v>0</v>
      </c>
      <c r="AB781">
        <v>0</v>
      </c>
    </row>
    <row r="782" spans="1:28" x14ac:dyDescent="0.3">
      <c r="A782" t="s">
        <v>1168</v>
      </c>
      <c r="B782" t="s">
        <v>1095</v>
      </c>
      <c r="C782" t="s">
        <v>1161</v>
      </c>
      <c r="D782">
        <v>2015</v>
      </c>
      <c r="E782">
        <v>2</v>
      </c>
      <c r="F782" s="1">
        <v>42128</v>
      </c>
      <c r="G782" t="s">
        <v>61</v>
      </c>
      <c r="H782">
        <v>15</v>
      </c>
      <c r="I782" t="s">
        <v>1</v>
      </c>
      <c r="J782" t="s">
        <v>2</v>
      </c>
      <c r="K782" t="s">
        <v>1</v>
      </c>
      <c r="L782" t="s">
        <v>929</v>
      </c>
      <c r="M782" s="1">
        <v>42238</v>
      </c>
      <c r="N782">
        <v>502</v>
      </c>
      <c r="W782">
        <v>35</v>
      </c>
    </row>
    <row r="783" spans="1:28" x14ac:dyDescent="0.3">
      <c r="A783" t="s">
        <v>1168</v>
      </c>
      <c r="B783" t="s">
        <v>1095</v>
      </c>
      <c r="C783" t="s">
        <v>1161</v>
      </c>
      <c r="D783">
        <v>2015</v>
      </c>
      <c r="E783">
        <v>2</v>
      </c>
      <c r="F783" s="1">
        <v>42128</v>
      </c>
      <c r="G783" t="s">
        <v>61</v>
      </c>
      <c r="H783">
        <v>15</v>
      </c>
      <c r="I783" t="s">
        <v>1</v>
      </c>
      <c r="J783" t="s">
        <v>2</v>
      </c>
      <c r="K783" t="s">
        <v>1</v>
      </c>
      <c r="L783" t="s">
        <v>929</v>
      </c>
      <c r="M783" s="1">
        <v>42272</v>
      </c>
    </row>
    <row r="784" spans="1:28" x14ac:dyDescent="0.3">
      <c r="A784" t="s">
        <v>1168</v>
      </c>
      <c r="B784" t="s">
        <v>1095</v>
      </c>
      <c r="C784" t="s">
        <v>1161</v>
      </c>
      <c r="D784">
        <v>2015</v>
      </c>
      <c r="E784">
        <v>2</v>
      </c>
      <c r="F784" s="1">
        <v>42128</v>
      </c>
      <c r="G784" t="s">
        <v>61</v>
      </c>
      <c r="H784">
        <v>15</v>
      </c>
      <c r="I784" t="s">
        <v>1</v>
      </c>
      <c r="J784" t="s">
        <v>2</v>
      </c>
      <c r="K784" t="s">
        <v>1</v>
      </c>
      <c r="L784" t="s">
        <v>929</v>
      </c>
      <c r="N784">
        <v>579</v>
      </c>
      <c r="P784">
        <v>59</v>
      </c>
      <c r="Q784">
        <v>2</v>
      </c>
      <c r="R784">
        <v>31</v>
      </c>
      <c r="S784">
        <v>30</v>
      </c>
      <c r="W784">
        <v>19</v>
      </c>
      <c r="Y784">
        <v>6</v>
      </c>
      <c r="Z784">
        <v>0</v>
      </c>
      <c r="AA784">
        <v>0</v>
      </c>
      <c r="AB784">
        <v>0</v>
      </c>
    </row>
    <row r="785" spans="1:28" x14ac:dyDescent="0.3">
      <c r="A785" t="s">
        <v>1167</v>
      </c>
      <c r="B785" t="s">
        <v>1095</v>
      </c>
      <c r="C785" t="s">
        <v>1161</v>
      </c>
      <c r="D785">
        <v>2015</v>
      </c>
      <c r="E785">
        <v>2</v>
      </c>
      <c r="F785" s="1">
        <v>42128</v>
      </c>
      <c r="G785" t="s">
        <v>61</v>
      </c>
      <c r="H785">
        <v>45</v>
      </c>
      <c r="I785" t="s">
        <v>1</v>
      </c>
      <c r="J785" t="s">
        <v>8</v>
      </c>
      <c r="K785" t="s">
        <v>1</v>
      </c>
      <c r="L785" t="s">
        <v>929</v>
      </c>
      <c r="M785" s="1">
        <v>42242</v>
      </c>
      <c r="N785">
        <v>563</v>
      </c>
      <c r="W785">
        <v>46</v>
      </c>
    </row>
    <row r="786" spans="1:28" x14ac:dyDescent="0.3">
      <c r="A786" t="s">
        <v>1167</v>
      </c>
      <c r="B786" t="s">
        <v>1095</v>
      </c>
      <c r="C786" t="s">
        <v>1161</v>
      </c>
      <c r="D786">
        <v>2015</v>
      </c>
      <c r="E786">
        <v>2</v>
      </c>
      <c r="F786" s="1">
        <v>42128</v>
      </c>
      <c r="G786" t="s">
        <v>61</v>
      </c>
      <c r="H786">
        <v>45</v>
      </c>
      <c r="I786" t="s">
        <v>1</v>
      </c>
      <c r="J786" t="s">
        <v>8</v>
      </c>
      <c r="K786" t="s">
        <v>1</v>
      </c>
      <c r="L786" t="s">
        <v>929</v>
      </c>
      <c r="M786" s="1">
        <v>42272</v>
      </c>
    </row>
    <row r="787" spans="1:28" x14ac:dyDescent="0.3">
      <c r="A787" t="s">
        <v>1167</v>
      </c>
      <c r="B787" t="s">
        <v>1095</v>
      </c>
      <c r="C787" t="s">
        <v>1161</v>
      </c>
      <c r="D787">
        <v>2015</v>
      </c>
      <c r="E787">
        <v>2</v>
      </c>
      <c r="F787" s="1">
        <v>42128</v>
      </c>
      <c r="G787" t="s">
        <v>61</v>
      </c>
      <c r="H787">
        <v>45</v>
      </c>
      <c r="I787" t="s">
        <v>1</v>
      </c>
      <c r="J787" t="s">
        <v>8</v>
      </c>
      <c r="K787" t="s">
        <v>1</v>
      </c>
      <c r="L787" t="s">
        <v>929</v>
      </c>
      <c r="N787">
        <v>638</v>
      </c>
      <c r="P787">
        <v>74</v>
      </c>
      <c r="Q787">
        <v>2</v>
      </c>
      <c r="R787">
        <v>30</v>
      </c>
      <c r="S787">
        <v>30</v>
      </c>
      <c r="W787">
        <v>60</v>
      </c>
      <c r="Y787">
        <v>26</v>
      </c>
      <c r="Z787">
        <v>0</v>
      </c>
      <c r="AA787">
        <v>0</v>
      </c>
      <c r="AB787">
        <v>0</v>
      </c>
    </row>
    <row r="788" spans="1:28" x14ac:dyDescent="0.3">
      <c r="A788" t="s">
        <v>1166</v>
      </c>
      <c r="B788" t="s">
        <v>1095</v>
      </c>
      <c r="C788" t="s">
        <v>1161</v>
      </c>
      <c r="D788">
        <v>2015</v>
      </c>
      <c r="E788">
        <v>2</v>
      </c>
      <c r="F788" s="1">
        <v>42128</v>
      </c>
      <c r="G788" t="s">
        <v>61</v>
      </c>
      <c r="H788">
        <v>45</v>
      </c>
      <c r="I788" t="s">
        <v>1</v>
      </c>
      <c r="J788" t="s">
        <v>2</v>
      </c>
      <c r="K788" t="s">
        <v>1</v>
      </c>
      <c r="L788" t="s">
        <v>929</v>
      </c>
      <c r="M788" s="1">
        <v>42242</v>
      </c>
      <c r="N788">
        <v>471</v>
      </c>
      <c r="W788">
        <v>15</v>
      </c>
    </row>
    <row r="789" spans="1:28" x14ac:dyDescent="0.3">
      <c r="A789" t="s">
        <v>1166</v>
      </c>
      <c r="B789" t="s">
        <v>1095</v>
      </c>
      <c r="C789" t="s">
        <v>1161</v>
      </c>
      <c r="D789">
        <v>2015</v>
      </c>
      <c r="E789">
        <v>2</v>
      </c>
      <c r="F789" s="1">
        <v>42128</v>
      </c>
      <c r="G789" t="s">
        <v>61</v>
      </c>
      <c r="H789">
        <v>45</v>
      </c>
      <c r="I789" t="s">
        <v>1</v>
      </c>
      <c r="J789" t="s">
        <v>2</v>
      </c>
      <c r="K789" t="s">
        <v>1</v>
      </c>
      <c r="L789" t="s">
        <v>929</v>
      </c>
      <c r="M789" s="1">
        <v>42272</v>
      </c>
    </row>
    <row r="790" spans="1:28" x14ac:dyDescent="0.3">
      <c r="A790" t="s">
        <v>1166</v>
      </c>
      <c r="B790" t="s">
        <v>1095</v>
      </c>
      <c r="C790" t="s">
        <v>1161</v>
      </c>
      <c r="D790">
        <v>2015</v>
      </c>
      <c r="E790">
        <v>2</v>
      </c>
      <c r="F790" s="1">
        <v>42128</v>
      </c>
      <c r="G790" t="s">
        <v>61</v>
      </c>
      <c r="H790">
        <v>45</v>
      </c>
      <c r="I790" t="s">
        <v>1</v>
      </c>
      <c r="J790" t="s">
        <v>2</v>
      </c>
      <c r="K790" t="s">
        <v>1</v>
      </c>
      <c r="L790" t="s">
        <v>929</v>
      </c>
      <c r="N790">
        <v>661</v>
      </c>
      <c r="P790">
        <v>82</v>
      </c>
      <c r="Q790">
        <v>2</v>
      </c>
      <c r="R790">
        <v>30</v>
      </c>
      <c r="S790">
        <v>30</v>
      </c>
      <c r="W790">
        <v>66</v>
      </c>
      <c r="Y790">
        <v>27</v>
      </c>
      <c r="Z790">
        <v>0</v>
      </c>
      <c r="AA790">
        <v>0</v>
      </c>
      <c r="AB790">
        <v>0</v>
      </c>
    </row>
    <row r="791" spans="1:28" x14ac:dyDescent="0.3">
      <c r="A791" t="s">
        <v>1165</v>
      </c>
      <c r="B791" t="s">
        <v>1095</v>
      </c>
      <c r="C791" t="s">
        <v>1161</v>
      </c>
      <c r="D791">
        <v>2015</v>
      </c>
      <c r="E791">
        <v>2</v>
      </c>
      <c r="F791" s="1">
        <v>42128</v>
      </c>
      <c r="G791" t="s">
        <v>53</v>
      </c>
      <c r="H791">
        <v>15</v>
      </c>
      <c r="I791" t="s">
        <v>1</v>
      </c>
      <c r="J791" t="s">
        <v>8</v>
      </c>
      <c r="K791" t="s">
        <v>1</v>
      </c>
      <c r="L791" t="s">
        <v>929</v>
      </c>
      <c r="M791" s="1">
        <v>42233</v>
      </c>
      <c r="N791">
        <v>492</v>
      </c>
      <c r="W791">
        <v>29</v>
      </c>
    </row>
    <row r="792" spans="1:28" x14ac:dyDescent="0.3">
      <c r="A792" t="s">
        <v>1165</v>
      </c>
      <c r="B792" t="s">
        <v>1095</v>
      </c>
      <c r="C792" t="s">
        <v>1161</v>
      </c>
      <c r="D792">
        <v>2015</v>
      </c>
      <c r="E792">
        <v>2</v>
      </c>
      <c r="F792" s="1">
        <v>42128</v>
      </c>
      <c r="G792" t="s">
        <v>53</v>
      </c>
      <c r="H792">
        <v>15</v>
      </c>
      <c r="I792" t="s">
        <v>1</v>
      </c>
      <c r="J792" t="s">
        <v>8</v>
      </c>
      <c r="K792" t="s">
        <v>1</v>
      </c>
      <c r="L792" t="s">
        <v>929</v>
      </c>
      <c r="M792" s="1">
        <v>42272</v>
      </c>
    </row>
    <row r="793" spans="1:28" x14ac:dyDescent="0.3">
      <c r="A793" t="s">
        <v>1165</v>
      </c>
      <c r="B793" t="s">
        <v>1095</v>
      </c>
      <c r="C793" t="s">
        <v>1161</v>
      </c>
      <c r="D793">
        <v>2015</v>
      </c>
      <c r="E793">
        <v>2</v>
      </c>
      <c r="F793" s="1">
        <v>42128</v>
      </c>
      <c r="G793" t="s">
        <v>53</v>
      </c>
      <c r="H793">
        <v>15</v>
      </c>
      <c r="I793" t="s">
        <v>1</v>
      </c>
      <c r="J793" t="s">
        <v>8</v>
      </c>
      <c r="K793" t="s">
        <v>1</v>
      </c>
      <c r="L793" t="s">
        <v>929</v>
      </c>
      <c r="N793">
        <v>569</v>
      </c>
      <c r="P793">
        <v>30</v>
      </c>
      <c r="Q793">
        <v>2</v>
      </c>
      <c r="R793">
        <v>31</v>
      </c>
      <c r="S793">
        <v>30</v>
      </c>
      <c r="W793">
        <v>67</v>
      </c>
      <c r="Y793">
        <v>14</v>
      </c>
      <c r="Z793">
        <v>0</v>
      </c>
    </row>
    <row r="794" spans="1:28" x14ac:dyDescent="0.3">
      <c r="A794" t="s">
        <v>1164</v>
      </c>
      <c r="B794" t="s">
        <v>1095</v>
      </c>
      <c r="C794" t="s">
        <v>1161</v>
      </c>
      <c r="D794">
        <v>2015</v>
      </c>
      <c r="E794">
        <v>2</v>
      </c>
      <c r="F794" s="1">
        <v>42128</v>
      </c>
      <c r="G794" t="s">
        <v>53</v>
      </c>
      <c r="H794">
        <v>15</v>
      </c>
      <c r="I794" t="s">
        <v>1</v>
      </c>
      <c r="J794" t="s">
        <v>2</v>
      </c>
      <c r="K794" t="s">
        <v>1</v>
      </c>
      <c r="L794" t="s">
        <v>929</v>
      </c>
      <c r="M794" s="1">
        <v>42237</v>
      </c>
      <c r="N794">
        <v>489</v>
      </c>
      <c r="W794">
        <v>38</v>
      </c>
    </row>
    <row r="795" spans="1:28" x14ac:dyDescent="0.3">
      <c r="A795" t="s">
        <v>1164</v>
      </c>
      <c r="B795" t="s">
        <v>1095</v>
      </c>
      <c r="C795" t="s">
        <v>1161</v>
      </c>
      <c r="D795">
        <v>2015</v>
      </c>
      <c r="E795">
        <v>2</v>
      </c>
      <c r="F795" s="1">
        <v>42128</v>
      </c>
      <c r="G795" t="s">
        <v>53</v>
      </c>
      <c r="H795">
        <v>15</v>
      </c>
      <c r="I795" t="s">
        <v>1</v>
      </c>
      <c r="J795" t="s">
        <v>2</v>
      </c>
      <c r="K795" t="s">
        <v>1</v>
      </c>
      <c r="L795" t="s">
        <v>929</v>
      </c>
      <c r="M795" s="1">
        <v>42272</v>
      </c>
    </row>
    <row r="796" spans="1:28" x14ac:dyDescent="0.3">
      <c r="A796" t="s">
        <v>1164</v>
      </c>
      <c r="B796" t="s">
        <v>1095</v>
      </c>
      <c r="C796" t="s">
        <v>1161</v>
      </c>
      <c r="D796">
        <v>2015</v>
      </c>
      <c r="E796">
        <v>2</v>
      </c>
      <c r="F796" s="1">
        <v>42128</v>
      </c>
      <c r="G796" t="s">
        <v>53</v>
      </c>
      <c r="H796">
        <v>15</v>
      </c>
      <c r="I796" t="s">
        <v>1</v>
      </c>
      <c r="J796" t="s">
        <v>2</v>
      </c>
      <c r="K796" t="s">
        <v>1</v>
      </c>
      <c r="L796" t="s">
        <v>929</v>
      </c>
      <c r="N796">
        <v>661</v>
      </c>
      <c r="P796">
        <v>80</v>
      </c>
      <c r="Q796">
        <v>2</v>
      </c>
      <c r="R796">
        <v>30</v>
      </c>
      <c r="S796">
        <v>32</v>
      </c>
      <c r="W796">
        <v>48</v>
      </c>
      <c r="Y796">
        <v>17</v>
      </c>
      <c r="Z796">
        <v>0</v>
      </c>
      <c r="AA796">
        <v>0</v>
      </c>
      <c r="AB796">
        <v>0</v>
      </c>
    </row>
    <row r="797" spans="1:28" x14ac:dyDescent="0.3">
      <c r="A797" t="s">
        <v>1163</v>
      </c>
      <c r="B797" t="s">
        <v>1095</v>
      </c>
      <c r="C797" t="s">
        <v>1161</v>
      </c>
      <c r="D797">
        <v>2015</v>
      </c>
      <c r="E797">
        <v>2</v>
      </c>
      <c r="F797" s="1">
        <v>42128</v>
      </c>
      <c r="G797" t="s">
        <v>53</v>
      </c>
      <c r="H797">
        <v>45</v>
      </c>
      <c r="I797" t="s">
        <v>1</v>
      </c>
      <c r="J797" t="s">
        <v>8</v>
      </c>
      <c r="K797" t="s">
        <v>1</v>
      </c>
      <c r="L797" t="s">
        <v>929</v>
      </c>
      <c r="M797" s="1">
        <v>42238</v>
      </c>
      <c r="N797">
        <v>494</v>
      </c>
      <c r="W797">
        <v>19</v>
      </c>
    </row>
    <row r="798" spans="1:28" x14ac:dyDescent="0.3">
      <c r="A798" t="s">
        <v>1163</v>
      </c>
      <c r="B798" t="s">
        <v>1095</v>
      </c>
      <c r="C798" t="s">
        <v>1161</v>
      </c>
      <c r="D798">
        <v>2015</v>
      </c>
      <c r="E798">
        <v>2</v>
      </c>
      <c r="F798" s="1">
        <v>42128</v>
      </c>
      <c r="G798" t="s">
        <v>53</v>
      </c>
      <c r="H798">
        <v>45</v>
      </c>
      <c r="I798" t="s">
        <v>1</v>
      </c>
      <c r="J798" t="s">
        <v>8</v>
      </c>
      <c r="K798" t="s">
        <v>1</v>
      </c>
      <c r="L798" t="s">
        <v>929</v>
      </c>
      <c r="M798" s="1">
        <v>42272</v>
      </c>
    </row>
    <row r="799" spans="1:28" x14ac:dyDescent="0.3">
      <c r="A799" t="s">
        <v>1163</v>
      </c>
      <c r="B799" t="s">
        <v>1095</v>
      </c>
      <c r="C799" t="s">
        <v>1161</v>
      </c>
      <c r="D799">
        <v>2015</v>
      </c>
      <c r="E799">
        <v>2</v>
      </c>
      <c r="F799" s="1">
        <v>42128</v>
      </c>
      <c r="G799" t="s">
        <v>53</v>
      </c>
      <c r="H799">
        <v>45</v>
      </c>
      <c r="I799" t="s">
        <v>1</v>
      </c>
      <c r="J799" t="s">
        <v>8</v>
      </c>
      <c r="K799" t="s">
        <v>1</v>
      </c>
      <c r="L799" t="s">
        <v>929</v>
      </c>
      <c r="N799">
        <v>519</v>
      </c>
      <c r="P799">
        <v>36</v>
      </c>
      <c r="Q799">
        <v>2</v>
      </c>
      <c r="R799">
        <v>30</v>
      </c>
      <c r="S799">
        <v>31</v>
      </c>
      <c r="W799">
        <v>32</v>
      </c>
      <c r="Y799">
        <v>12</v>
      </c>
      <c r="Z799">
        <v>0</v>
      </c>
      <c r="AA799">
        <v>0</v>
      </c>
      <c r="AB799">
        <v>0</v>
      </c>
    </row>
    <row r="800" spans="1:28" x14ac:dyDescent="0.3">
      <c r="A800" t="s">
        <v>1162</v>
      </c>
      <c r="B800" t="s">
        <v>1095</v>
      </c>
      <c r="C800" t="s">
        <v>1161</v>
      </c>
      <c r="D800">
        <v>2015</v>
      </c>
      <c r="E800">
        <v>2</v>
      </c>
      <c r="F800" s="1">
        <v>42128</v>
      </c>
      <c r="G800" t="s">
        <v>53</v>
      </c>
      <c r="H800">
        <v>45</v>
      </c>
      <c r="I800" t="s">
        <v>1</v>
      </c>
      <c r="J800" t="s">
        <v>2</v>
      </c>
      <c r="K800" t="s">
        <v>1</v>
      </c>
      <c r="L800" t="s">
        <v>929</v>
      </c>
      <c r="M800" s="1">
        <v>42236</v>
      </c>
      <c r="N800">
        <v>485</v>
      </c>
      <c r="W800">
        <v>18</v>
      </c>
    </row>
    <row r="801" spans="1:28" x14ac:dyDescent="0.3">
      <c r="A801" t="s">
        <v>1162</v>
      </c>
      <c r="B801" t="s">
        <v>1095</v>
      </c>
      <c r="C801" t="s">
        <v>1161</v>
      </c>
      <c r="D801">
        <v>2015</v>
      </c>
      <c r="E801">
        <v>2</v>
      </c>
      <c r="F801" s="1">
        <v>42128</v>
      </c>
      <c r="G801" t="s">
        <v>53</v>
      </c>
      <c r="H801">
        <v>45</v>
      </c>
      <c r="I801" t="s">
        <v>1</v>
      </c>
      <c r="J801" t="s">
        <v>2</v>
      </c>
      <c r="K801" t="s">
        <v>1</v>
      </c>
      <c r="L801" t="s">
        <v>929</v>
      </c>
      <c r="M801" s="1">
        <v>42272</v>
      </c>
    </row>
    <row r="802" spans="1:28" x14ac:dyDescent="0.3">
      <c r="A802" t="s">
        <v>1162</v>
      </c>
      <c r="B802" t="s">
        <v>1095</v>
      </c>
      <c r="C802" t="s">
        <v>1161</v>
      </c>
      <c r="D802">
        <v>2015</v>
      </c>
      <c r="E802">
        <v>2</v>
      </c>
      <c r="F802" s="1">
        <v>42128</v>
      </c>
      <c r="G802" t="s">
        <v>53</v>
      </c>
      <c r="H802">
        <v>45</v>
      </c>
      <c r="I802" t="s">
        <v>1</v>
      </c>
      <c r="J802" t="s">
        <v>2</v>
      </c>
      <c r="K802" t="s">
        <v>1</v>
      </c>
      <c r="L802" t="s">
        <v>929</v>
      </c>
      <c r="N802">
        <v>570</v>
      </c>
      <c r="P802">
        <v>50</v>
      </c>
      <c r="Q802">
        <v>2</v>
      </c>
      <c r="R802">
        <v>30</v>
      </c>
      <c r="S802">
        <v>31</v>
      </c>
      <c r="W802">
        <v>32</v>
      </c>
      <c r="Y802">
        <v>15</v>
      </c>
      <c r="Z802">
        <v>0</v>
      </c>
      <c r="AA802">
        <v>0</v>
      </c>
      <c r="AB802">
        <v>0</v>
      </c>
    </row>
    <row r="803" spans="1:28" x14ac:dyDescent="0.3">
      <c r="A803" t="s">
        <v>1160</v>
      </c>
      <c r="B803" t="s">
        <v>1095</v>
      </c>
      <c r="C803" t="s">
        <v>1128</v>
      </c>
      <c r="D803">
        <v>2016</v>
      </c>
      <c r="E803">
        <v>1</v>
      </c>
      <c r="F803" s="1">
        <v>42466</v>
      </c>
      <c r="G803" t="s">
        <v>38</v>
      </c>
      <c r="H803">
        <v>45</v>
      </c>
      <c r="I803" t="s">
        <v>83</v>
      </c>
      <c r="J803" t="s">
        <v>8</v>
      </c>
      <c r="K803" t="s">
        <v>1</v>
      </c>
      <c r="L803">
        <v>2</v>
      </c>
      <c r="M803" s="1">
        <v>42563</v>
      </c>
      <c r="N803">
        <v>670</v>
      </c>
      <c r="W803">
        <v>17</v>
      </c>
    </row>
    <row r="804" spans="1:28" x14ac:dyDescent="0.3">
      <c r="A804" t="s">
        <v>1160</v>
      </c>
      <c r="B804" t="s">
        <v>1095</v>
      </c>
      <c r="C804" t="s">
        <v>1128</v>
      </c>
      <c r="D804">
        <v>2016</v>
      </c>
      <c r="E804">
        <v>1</v>
      </c>
      <c r="F804" s="1">
        <v>42466</v>
      </c>
      <c r="G804" t="s">
        <v>38</v>
      </c>
      <c r="H804">
        <v>45</v>
      </c>
      <c r="I804" t="s">
        <v>83</v>
      </c>
      <c r="J804" t="s">
        <v>8</v>
      </c>
      <c r="K804" t="s">
        <v>1</v>
      </c>
      <c r="L804">
        <v>2</v>
      </c>
      <c r="M804" s="1">
        <v>42622</v>
      </c>
    </row>
    <row r="805" spans="1:28" x14ac:dyDescent="0.3">
      <c r="A805" t="s">
        <v>1160</v>
      </c>
      <c r="B805" t="s">
        <v>1095</v>
      </c>
      <c r="C805" t="s">
        <v>1128</v>
      </c>
      <c r="D805">
        <v>2016</v>
      </c>
      <c r="E805">
        <v>1</v>
      </c>
      <c r="F805" s="1">
        <v>42466</v>
      </c>
      <c r="G805" t="s">
        <v>38</v>
      </c>
      <c r="H805">
        <v>45</v>
      </c>
      <c r="I805" t="s">
        <v>83</v>
      </c>
      <c r="J805" t="s">
        <v>8</v>
      </c>
      <c r="K805" t="s">
        <v>1</v>
      </c>
      <c r="L805">
        <v>2</v>
      </c>
      <c r="M805" s="1">
        <v>42657</v>
      </c>
      <c r="N805">
        <v>1356</v>
      </c>
      <c r="P805">
        <v>375</v>
      </c>
      <c r="Q805">
        <v>4</v>
      </c>
      <c r="R805">
        <v>20</v>
      </c>
      <c r="S805">
        <v>42</v>
      </c>
      <c r="W805">
        <v>68</v>
      </c>
      <c r="Y805">
        <v>23</v>
      </c>
      <c r="Z805">
        <v>0</v>
      </c>
      <c r="AA805">
        <v>0</v>
      </c>
      <c r="AB805">
        <v>0</v>
      </c>
    </row>
    <row r="806" spans="1:28" x14ac:dyDescent="0.3">
      <c r="A806" t="s">
        <v>1159</v>
      </c>
      <c r="B806" t="s">
        <v>1095</v>
      </c>
      <c r="C806" t="s">
        <v>1128</v>
      </c>
      <c r="D806">
        <v>2016</v>
      </c>
      <c r="E806">
        <v>1</v>
      </c>
      <c r="F806" s="1">
        <v>42466</v>
      </c>
      <c r="G806" t="s">
        <v>38</v>
      </c>
      <c r="H806">
        <v>45</v>
      </c>
      <c r="I806" t="s">
        <v>83</v>
      </c>
      <c r="J806" t="s">
        <v>2</v>
      </c>
      <c r="K806" t="s">
        <v>1</v>
      </c>
      <c r="L806">
        <v>2</v>
      </c>
      <c r="M806" s="1">
        <v>42547</v>
      </c>
      <c r="N806">
        <v>580</v>
      </c>
      <c r="W806">
        <v>17</v>
      </c>
    </row>
    <row r="807" spans="1:28" x14ac:dyDescent="0.3">
      <c r="A807" t="s">
        <v>1159</v>
      </c>
      <c r="B807" t="s">
        <v>1095</v>
      </c>
      <c r="C807" t="s">
        <v>1128</v>
      </c>
      <c r="D807">
        <v>2016</v>
      </c>
      <c r="E807">
        <v>1</v>
      </c>
      <c r="F807" s="1">
        <v>42466</v>
      </c>
      <c r="G807" t="s">
        <v>38</v>
      </c>
      <c r="H807">
        <v>45</v>
      </c>
      <c r="I807" t="s">
        <v>83</v>
      </c>
      <c r="J807" t="s">
        <v>2</v>
      </c>
      <c r="K807" t="s">
        <v>1</v>
      </c>
      <c r="L807">
        <v>2</v>
      </c>
      <c r="M807" s="1">
        <v>42622</v>
      </c>
    </row>
    <row r="808" spans="1:28" x14ac:dyDescent="0.3">
      <c r="A808" t="s">
        <v>1159</v>
      </c>
      <c r="B808" t="s">
        <v>1095</v>
      </c>
      <c r="C808" t="s">
        <v>1128</v>
      </c>
      <c r="D808">
        <v>2016</v>
      </c>
      <c r="E808">
        <v>1</v>
      </c>
      <c r="F808" s="1">
        <v>42466</v>
      </c>
      <c r="G808" t="s">
        <v>38</v>
      </c>
      <c r="H808">
        <v>45</v>
      </c>
      <c r="I808" t="s">
        <v>83</v>
      </c>
      <c r="J808" t="s">
        <v>2</v>
      </c>
      <c r="K808" t="s">
        <v>1</v>
      </c>
      <c r="L808">
        <v>2</v>
      </c>
      <c r="M808" s="1">
        <v>42653</v>
      </c>
      <c r="N808">
        <v>1166</v>
      </c>
      <c r="P808">
        <v>278</v>
      </c>
      <c r="Q808">
        <v>4</v>
      </c>
      <c r="R808">
        <v>20</v>
      </c>
      <c r="S808">
        <v>42</v>
      </c>
      <c r="W808">
        <v>28</v>
      </c>
      <c r="Y808">
        <v>15</v>
      </c>
      <c r="Z808">
        <v>0</v>
      </c>
      <c r="AA808">
        <v>0</v>
      </c>
      <c r="AB808">
        <v>0</v>
      </c>
    </row>
    <row r="809" spans="1:28" x14ac:dyDescent="0.3">
      <c r="A809" t="s">
        <v>1158</v>
      </c>
      <c r="B809" t="s">
        <v>1095</v>
      </c>
      <c r="C809" t="s">
        <v>1128</v>
      </c>
      <c r="D809">
        <v>2016</v>
      </c>
      <c r="E809">
        <v>1</v>
      </c>
      <c r="F809" s="1">
        <v>42466</v>
      </c>
      <c r="G809" t="s">
        <v>20</v>
      </c>
      <c r="H809">
        <v>45</v>
      </c>
      <c r="I809" t="s">
        <v>1</v>
      </c>
      <c r="J809" t="s">
        <v>8</v>
      </c>
      <c r="K809" t="s">
        <v>1</v>
      </c>
      <c r="L809">
        <v>2</v>
      </c>
      <c r="M809" s="1">
        <v>42587</v>
      </c>
      <c r="N809">
        <v>664</v>
      </c>
      <c r="W809">
        <v>31</v>
      </c>
    </row>
    <row r="810" spans="1:28" x14ac:dyDescent="0.3">
      <c r="A810" t="s">
        <v>1158</v>
      </c>
      <c r="B810" t="s">
        <v>1095</v>
      </c>
      <c r="C810" t="s">
        <v>1128</v>
      </c>
      <c r="D810">
        <v>2016</v>
      </c>
      <c r="E810">
        <v>1</v>
      </c>
      <c r="F810" s="1">
        <v>42466</v>
      </c>
      <c r="G810" t="s">
        <v>20</v>
      </c>
      <c r="H810">
        <v>45</v>
      </c>
      <c r="I810" t="s">
        <v>1</v>
      </c>
      <c r="J810" t="s">
        <v>8</v>
      </c>
      <c r="K810" t="s">
        <v>1</v>
      </c>
      <c r="L810">
        <v>2</v>
      </c>
      <c r="M810" s="1">
        <v>42643</v>
      </c>
    </row>
    <row r="811" spans="1:28" x14ac:dyDescent="0.3">
      <c r="A811" t="s">
        <v>1158</v>
      </c>
      <c r="B811" t="s">
        <v>1095</v>
      </c>
      <c r="C811" t="s">
        <v>1128</v>
      </c>
      <c r="D811">
        <v>2016</v>
      </c>
      <c r="E811">
        <v>1</v>
      </c>
      <c r="F811" s="1">
        <v>42466</v>
      </c>
      <c r="G811" t="s">
        <v>20</v>
      </c>
      <c r="H811">
        <v>45</v>
      </c>
      <c r="I811" t="s">
        <v>1</v>
      </c>
      <c r="J811" t="s">
        <v>8</v>
      </c>
      <c r="K811" t="s">
        <v>1</v>
      </c>
      <c r="L811">
        <v>2</v>
      </c>
      <c r="M811" s="1">
        <v>42675</v>
      </c>
      <c r="N811">
        <v>1385</v>
      </c>
      <c r="P811">
        <v>339</v>
      </c>
      <c r="Q811">
        <v>4</v>
      </c>
      <c r="R811">
        <v>19</v>
      </c>
      <c r="S811">
        <v>44</v>
      </c>
      <c r="W811">
        <v>69</v>
      </c>
      <c r="Y811">
        <v>17</v>
      </c>
      <c r="Z811">
        <v>0</v>
      </c>
      <c r="AA811">
        <v>1</v>
      </c>
      <c r="AB811">
        <v>1</v>
      </c>
    </row>
    <row r="812" spans="1:28" x14ac:dyDescent="0.3">
      <c r="A812" t="s">
        <v>1157</v>
      </c>
      <c r="B812" t="s">
        <v>1095</v>
      </c>
      <c r="C812" t="s">
        <v>1128</v>
      </c>
      <c r="D812">
        <v>2016</v>
      </c>
      <c r="E812">
        <v>1</v>
      </c>
      <c r="F812" s="1">
        <v>42466</v>
      </c>
      <c r="G812" t="s">
        <v>20</v>
      </c>
      <c r="H812">
        <v>45</v>
      </c>
      <c r="I812" t="s">
        <v>1</v>
      </c>
      <c r="J812" t="s">
        <v>2</v>
      </c>
      <c r="K812" t="s">
        <v>1</v>
      </c>
      <c r="L812">
        <v>2</v>
      </c>
      <c r="M812" s="1">
        <v>42587</v>
      </c>
      <c r="N812">
        <v>676</v>
      </c>
      <c r="W812">
        <v>53</v>
      </c>
    </row>
    <row r="813" spans="1:28" x14ac:dyDescent="0.3">
      <c r="A813" t="s">
        <v>1157</v>
      </c>
      <c r="B813" t="s">
        <v>1095</v>
      </c>
      <c r="C813" t="s">
        <v>1128</v>
      </c>
      <c r="D813">
        <v>2016</v>
      </c>
      <c r="E813">
        <v>1</v>
      </c>
      <c r="F813" s="1">
        <v>42466</v>
      </c>
      <c r="G813" t="s">
        <v>20</v>
      </c>
      <c r="H813">
        <v>45</v>
      </c>
      <c r="I813" t="s">
        <v>1</v>
      </c>
      <c r="J813" t="s">
        <v>2</v>
      </c>
      <c r="K813" t="s">
        <v>1</v>
      </c>
      <c r="L813">
        <v>2</v>
      </c>
      <c r="M813" s="1">
        <v>42641</v>
      </c>
    </row>
    <row r="814" spans="1:28" x14ac:dyDescent="0.3">
      <c r="A814" t="s">
        <v>1157</v>
      </c>
      <c r="B814" t="s">
        <v>1095</v>
      </c>
      <c r="C814" t="s">
        <v>1128</v>
      </c>
      <c r="D814">
        <v>2016</v>
      </c>
      <c r="E814">
        <v>1</v>
      </c>
      <c r="F814" s="1">
        <v>42466</v>
      </c>
      <c r="G814" t="s">
        <v>20</v>
      </c>
      <c r="H814">
        <v>45</v>
      </c>
      <c r="I814" t="s">
        <v>1</v>
      </c>
      <c r="J814" t="s">
        <v>2</v>
      </c>
      <c r="K814" t="s">
        <v>1</v>
      </c>
      <c r="L814">
        <v>2</v>
      </c>
      <c r="M814" s="1">
        <v>42676</v>
      </c>
      <c r="N814">
        <v>1303</v>
      </c>
      <c r="P814">
        <v>333</v>
      </c>
      <c r="Q814">
        <v>4</v>
      </c>
      <c r="R814">
        <v>20</v>
      </c>
      <c r="S814">
        <v>45</v>
      </c>
      <c r="W814">
        <v>60</v>
      </c>
      <c r="Y814">
        <v>6</v>
      </c>
      <c r="Z814">
        <v>0</v>
      </c>
      <c r="AA814">
        <v>1</v>
      </c>
      <c r="AB814">
        <v>1</v>
      </c>
    </row>
    <row r="815" spans="1:28" x14ac:dyDescent="0.3">
      <c r="A815" t="s">
        <v>1156</v>
      </c>
      <c r="B815" t="s">
        <v>1095</v>
      </c>
      <c r="C815" t="s">
        <v>1128</v>
      </c>
      <c r="D815">
        <v>2016</v>
      </c>
      <c r="E815">
        <v>1</v>
      </c>
      <c r="F815" s="1">
        <v>42466</v>
      </c>
      <c r="G815" t="s">
        <v>20</v>
      </c>
      <c r="H815">
        <v>45</v>
      </c>
      <c r="I815" t="s">
        <v>910</v>
      </c>
      <c r="J815" t="s">
        <v>8</v>
      </c>
      <c r="K815" t="s">
        <v>1</v>
      </c>
      <c r="L815">
        <v>2</v>
      </c>
      <c r="M815" s="1">
        <v>42586</v>
      </c>
      <c r="N815">
        <v>749</v>
      </c>
      <c r="W815">
        <v>10</v>
      </c>
    </row>
    <row r="816" spans="1:28" x14ac:dyDescent="0.3">
      <c r="A816" t="s">
        <v>1156</v>
      </c>
      <c r="B816" t="s">
        <v>1095</v>
      </c>
      <c r="C816" t="s">
        <v>1128</v>
      </c>
      <c r="D816">
        <v>2016</v>
      </c>
      <c r="E816">
        <v>1</v>
      </c>
      <c r="F816" s="1">
        <v>42466</v>
      </c>
      <c r="G816" t="s">
        <v>20</v>
      </c>
      <c r="H816">
        <v>45</v>
      </c>
      <c r="I816" t="s">
        <v>910</v>
      </c>
      <c r="J816" t="s">
        <v>8</v>
      </c>
      <c r="K816" t="s">
        <v>1</v>
      </c>
      <c r="L816">
        <v>2</v>
      </c>
      <c r="M816" s="1">
        <v>42641</v>
      </c>
    </row>
    <row r="817" spans="1:28" x14ac:dyDescent="0.3">
      <c r="A817" t="s">
        <v>1156</v>
      </c>
      <c r="B817" t="s">
        <v>1095</v>
      </c>
      <c r="C817" t="s">
        <v>1128</v>
      </c>
      <c r="D817">
        <v>2016</v>
      </c>
      <c r="E817">
        <v>1</v>
      </c>
      <c r="F817" s="1">
        <v>42466</v>
      </c>
      <c r="G817" t="s">
        <v>20</v>
      </c>
      <c r="H817">
        <v>45</v>
      </c>
      <c r="I817" t="s">
        <v>910</v>
      </c>
      <c r="J817" t="s">
        <v>8</v>
      </c>
      <c r="K817" t="s">
        <v>1</v>
      </c>
      <c r="L817">
        <v>2</v>
      </c>
      <c r="M817" s="1">
        <v>42674</v>
      </c>
      <c r="N817">
        <v>1594</v>
      </c>
      <c r="P817">
        <v>417</v>
      </c>
      <c r="Q817">
        <v>4</v>
      </c>
      <c r="R817">
        <v>20</v>
      </c>
      <c r="S817">
        <v>45</v>
      </c>
      <c r="W817">
        <v>62</v>
      </c>
      <c r="Y817">
        <v>25</v>
      </c>
      <c r="Z817">
        <v>0</v>
      </c>
      <c r="AA817">
        <v>1</v>
      </c>
      <c r="AB817">
        <v>1</v>
      </c>
    </row>
    <row r="818" spans="1:28" x14ac:dyDescent="0.3">
      <c r="A818" t="s">
        <v>1155</v>
      </c>
      <c r="B818" t="s">
        <v>1095</v>
      </c>
      <c r="C818" t="s">
        <v>1128</v>
      </c>
      <c r="D818">
        <v>2016</v>
      </c>
      <c r="E818">
        <v>1</v>
      </c>
      <c r="F818" s="1">
        <v>42466</v>
      </c>
      <c r="G818" t="s">
        <v>20</v>
      </c>
      <c r="H818">
        <v>45</v>
      </c>
      <c r="I818" t="s">
        <v>910</v>
      </c>
      <c r="J818" t="s">
        <v>2</v>
      </c>
      <c r="K818" t="s">
        <v>1</v>
      </c>
      <c r="L818">
        <v>2</v>
      </c>
      <c r="M818" s="1">
        <v>42586</v>
      </c>
      <c r="N818">
        <v>678</v>
      </c>
      <c r="W818">
        <v>89</v>
      </c>
    </row>
    <row r="819" spans="1:28" x14ac:dyDescent="0.3">
      <c r="A819" t="s">
        <v>1155</v>
      </c>
      <c r="B819" t="s">
        <v>1095</v>
      </c>
      <c r="C819" t="s">
        <v>1128</v>
      </c>
      <c r="D819">
        <v>2016</v>
      </c>
      <c r="E819">
        <v>1</v>
      </c>
      <c r="F819" s="1">
        <v>42466</v>
      </c>
      <c r="G819" t="s">
        <v>20</v>
      </c>
      <c r="H819">
        <v>45</v>
      </c>
      <c r="I819" t="s">
        <v>910</v>
      </c>
      <c r="J819" t="s">
        <v>2</v>
      </c>
      <c r="K819" t="s">
        <v>1</v>
      </c>
      <c r="L819">
        <v>2</v>
      </c>
      <c r="M819" s="1">
        <v>42645</v>
      </c>
    </row>
    <row r="820" spans="1:28" x14ac:dyDescent="0.3">
      <c r="A820" t="s">
        <v>1155</v>
      </c>
      <c r="B820" t="s">
        <v>1095</v>
      </c>
      <c r="C820" t="s">
        <v>1128</v>
      </c>
      <c r="D820">
        <v>2016</v>
      </c>
      <c r="E820">
        <v>1</v>
      </c>
      <c r="F820" s="1">
        <v>42466</v>
      </c>
      <c r="G820" t="s">
        <v>20</v>
      </c>
      <c r="H820">
        <v>45</v>
      </c>
      <c r="I820" t="s">
        <v>910</v>
      </c>
      <c r="J820" t="s">
        <v>2</v>
      </c>
      <c r="K820" t="s">
        <v>1</v>
      </c>
      <c r="L820">
        <v>2</v>
      </c>
      <c r="M820" s="1">
        <v>42679</v>
      </c>
      <c r="N820">
        <v>1459</v>
      </c>
      <c r="P820">
        <v>363</v>
      </c>
      <c r="Q820">
        <v>4</v>
      </c>
      <c r="R820">
        <v>21</v>
      </c>
      <c r="S820">
        <v>43</v>
      </c>
      <c r="W820">
        <v>90</v>
      </c>
      <c r="Y820">
        <v>20</v>
      </c>
      <c r="Z820">
        <v>0</v>
      </c>
      <c r="AA820">
        <v>0</v>
      </c>
      <c r="AB820">
        <v>0</v>
      </c>
    </row>
    <row r="821" spans="1:28" x14ac:dyDescent="0.3">
      <c r="A821" t="s">
        <v>1154</v>
      </c>
      <c r="B821" t="s">
        <v>1095</v>
      </c>
      <c r="C821" t="s">
        <v>1128</v>
      </c>
      <c r="D821">
        <v>2016</v>
      </c>
      <c r="E821">
        <v>1</v>
      </c>
      <c r="F821" s="1">
        <v>42466</v>
      </c>
      <c r="G821" t="s">
        <v>20</v>
      </c>
      <c r="H821">
        <v>45</v>
      </c>
      <c r="I821" t="s">
        <v>83</v>
      </c>
      <c r="J821" t="s">
        <v>8</v>
      </c>
      <c r="K821" t="s">
        <v>1</v>
      </c>
      <c r="L821">
        <v>2</v>
      </c>
      <c r="M821" s="1">
        <v>42589</v>
      </c>
      <c r="N821">
        <v>773</v>
      </c>
      <c r="W821">
        <v>38</v>
      </c>
    </row>
    <row r="822" spans="1:28" x14ac:dyDescent="0.3">
      <c r="A822" t="s">
        <v>1154</v>
      </c>
      <c r="B822" t="s">
        <v>1095</v>
      </c>
      <c r="C822" t="s">
        <v>1128</v>
      </c>
      <c r="D822">
        <v>2016</v>
      </c>
      <c r="E822">
        <v>1</v>
      </c>
      <c r="F822" s="1">
        <v>42466</v>
      </c>
      <c r="G822" t="s">
        <v>20</v>
      </c>
      <c r="H822">
        <v>45</v>
      </c>
      <c r="I822" t="s">
        <v>83</v>
      </c>
      <c r="J822" t="s">
        <v>8</v>
      </c>
      <c r="K822" t="s">
        <v>1</v>
      </c>
      <c r="L822">
        <v>2</v>
      </c>
      <c r="M822" s="1">
        <v>42639</v>
      </c>
    </row>
    <row r="823" spans="1:28" x14ac:dyDescent="0.3">
      <c r="A823" t="s">
        <v>1154</v>
      </c>
      <c r="B823" t="s">
        <v>1095</v>
      </c>
      <c r="C823" t="s">
        <v>1128</v>
      </c>
      <c r="D823">
        <v>2016</v>
      </c>
      <c r="E823">
        <v>1</v>
      </c>
      <c r="F823" s="1">
        <v>42466</v>
      </c>
      <c r="G823" t="s">
        <v>20</v>
      </c>
      <c r="H823">
        <v>45</v>
      </c>
      <c r="I823" t="s">
        <v>83</v>
      </c>
      <c r="J823" t="s">
        <v>8</v>
      </c>
      <c r="K823" t="s">
        <v>1</v>
      </c>
      <c r="L823">
        <v>2</v>
      </c>
      <c r="M823" s="1">
        <v>42674</v>
      </c>
      <c r="N823">
        <v>1545</v>
      </c>
      <c r="P823">
        <v>398</v>
      </c>
      <c r="Q823">
        <v>4</v>
      </c>
      <c r="R823">
        <v>20</v>
      </c>
      <c r="S823">
        <v>44</v>
      </c>
      <c r="W823">
        <v>40</v>
      </c>
      <c r="Y823">
        <v>13</v>
      </c>
      <c r="Z823">
        <v>0</v>
      </c>
      <c r="AA823">
        <v>1</v>
      </c>
      <c r="AB823">
        <v>0</v>
      </c>
    </row>
    <row r="824" spans="1:28" x14ac:dyDescent="0.3">
      <c r="A824" t="s">
        <v>1153</v>
      </c>
      <c r="B824" t="s">
        <v>1095</v>
      </c>
      <c r="C824" t="s">
        <v>1128</v>
      </c>
      <c r="D824">
        <v>2016</v>
      </c>
      <c r="E824">
        <v>1</v>
      </c>
      <c r="F824" s="1">
        <v>42466</v>
      </c>
      <c r="G824" t="s">
        <v>20</v>
      </c>
      <c r="H824">
        <v>45</v>
      </c>
      <c r="I824" t="s">
        <v>83</v>
      </c>
      <c r="J824" t="s">
        <v>2</v>
      </c>
      <c r="K824" t="s">
        <v>1</v>
      </c>
      <c r="L824">
        <v>2</v>
      </c>
      <c r="M824" s="1">
        <v>42585</v>
      </c>
      <c r="N824">
        <v>717</v>
      </c>
      <c r="W824">
        <v>55</v>
      </c>
    </row>
    <row r="825" spans="1:28" x14ac:dyDescent="0.3">
      <c r="A825" t="s">
        <v>1153</v>
      </c>
      <c r="B825" t="s">
        <v>1095</v>
      </c>
      <c r="C825" t="s">
        <v>1128</v>
      </c>
      <c r="D825">
        <v>2016</v>
      </c>
      <c r="E825">
        <v>1</v>
      </c>
      <c r="F825" s="1">
        <v>42466</v>
      </c>
      <c r="G825" t="s">
        <v>20</v>
      </c>
      <c r="H825">
        <v>45</v>
      </c>
      <c r="I825" t="s">
        <v>83</v>
      </c>
      <c r="J825" t="s">
        <v>2</v>
      </c>
      <c r="K825" t="s">
        <v>1</v>
      </c>
      <c r="L825">
        <v>2</v>
      </c>
      <c r="M825" s="1">
        <v>42637</v>
      </c>
    </row>
    <row r="826" spans="1:28" x14ac:dyDescent="0.3">
      <c r="A826" t="s">
        <v>1153</v>
      </c>
      <c r="B826" t="s">
        <v>1095</v>
      </c>
      <c r="C826" t="s">
        <v>1128</v>
      </c>
      <c r="D826">
        <v>2016</v>
      </c>
      <c r="E826">
        <v>1</v>
      </c>
      <c r="F826" s="1">
        <v>42466</v>
      </c>
      <c r="G826" t="s">
        <v>20</v>
      </c>
      <c r="H826">
        <v>45</v>
      </c>
      <c r="I826" t="s">
        <v>83</v>
      </c>
      <c r="J826" t="s">
        <v>2</v>
      </c>
      <c r="K826" t="s">
        <v>1</v>
      </c>
      <c r="L826">
        <v>2</v>
      </c>
      <c r="M826" s="1">
        <v>42675</v>
      </c>
      <c r="N826">
        <v>1634</v>
      </c>
      <c r="P826">
        <v>419</v>
      </c>
      <c r="Q826">
        <v>4</v>
      </c>
      <c r="R826">
        <v>20</v>
      </c>
      <c r="S826">
        <v>44</v>
      </c>
      <c r="W826">
        <v>24</v>
      </c>
      <c r="Y826">
        <v>14</v>
      </c>
      <c r="Z826">
        <v>0</v>
      </c>
      <c r="AA826">
        <v>0</v>
      </c>
      <c r="AB826">
        <v>0</v>
      </c>
    </row>
    <row r="827" spans="1:28" x14ac:dyDescent="0.3">
      <c r="A827" t="s">
        <v>1152</v>
      </c>
      <c r="B827" t="s">
        <v>1095</v>
      </c>
      <c r="C827" t="s">
        <v>1128</v>
      </c>
      <c r="D827">
        <v>2016</v>
      </c>
      <c r="E827">
        <v>1</v>
      </c>
      <c r="F827" s="1">
        <v>42466</v>
      </c>
      <c r="G827" t="s">
        <v>14</v>
      </c>
      <c r="H827">
        <v>45</v>
      </c>
      <c r="I827" t="s">
        <v>83</v>
      </c>
      <c r="J827" t="s">
        <v>8</v>
      </c>
      <c r="K827" t="s">
        <v>1</v>
      </c>
      <c r="L827">
        <v>2</v>
      </c>
      <c r="M827" s="1">
        <v>42554</v>
      </c>
      <c r="N827">
        <v>392</v>
      </c>
      <c r="W827">
        <v>22</v>
      </c>
    </row>
    <row r="828" spans="1:28" x14ac:dyDescent="0.3">
      <c r="A828" t="s">
        <v>1152</v>
      </c>
      <c r="B828" t="s">
        <v>1095</v>
      </c>
      <c r="C828" t="s">
        <v>1128</v>
      </c>
      <c r="D828">
        <v>2016</v>
      </c>
      <c r="E828">
        <v>1</v>
      </c>
      <c r="F828" s="1">
        <v>42466</v>
      </c>
      <c r="G828" t="s">
        <v>14</v>
      </c>
      <c r="H828">
        <v>45</v>
      </c>
      <c r="I828" t="s">
        <v>83</v>
      </c>
      <c r="J828" t="s">
        <v>8</v>
      </c>
      <c r="K828" t="s">
        <v>1</v>
      </c>
      <c r="L828">
        <v>2</v>
      </c>
      <c r="M828" s="1">
        <v>42622</v>
      </c>
    </row>
    <row r="829" spans="1:28" x14ac:dyDescent="0.3">
      <c r="A829" t="s">
        <v>1152</v>
      </c>
      <c r="B829" t="s">
        <v>1095</v>
      </c>
      <c r="C829" t="s">
        <v>1128</v>
      </c>
      <c r="D829">
        <v>2016</v>
      </c>
      <c r="E829">
        <v>1</v>
      </c>
      <c r="F829" s="1">
        <v>42466</v>
      </c>
      <c r="G829" t="s">
        <v>14</v>
      </c>
      <c r="H829">
        <v>45</v>
      </c>
      <c r="I829" t="s">
        <v>83</v>
      </c>
      <c r="J829" t="s">
        <v>8</v>
      </c>
      <c r="K829" t="s">
        <v>1</v>
      </c>
      <c r="L829">
        <v>2</v>
      </c>
      <c r="M829" s="1">
        <v>42654</v>
      </c>
      <c r="N829">
        <v>1090</v>
      </c>
      <c r="P829">
        <v>289</v>
      </c>
      <c r="Q829">
        <v>3</v>
      </c>
      <c r="R829">
        <v>21</v>
      </c>
      <c r="S829">
        <v>42</v>
      </c>
      <c r="W829">
        <v>57</v>
      </c>
      <c r="Y829">
        <v>19</v>
      </c>
      <c r="Z829">
        <v>0</v>
      </c>
      <c r="AA829">
        <v>0</v>
      </c>
      <c r="AB829">
        <v>0</v>
      </c>
    </row>
    <row r="830" spans="1:28" x14ac:dyDescent="0.3">
      <c r="A830" t="s">
        <v>1151</v>
      </c>
      <c r="B830" t="s">
        <v>1095</v>
      </c>
      <c r="C830" t="s">
        <v>1128</v>
      </c>
      <c r="D830">
        <v>2016</v>
      </c>
      <c r="E830">
        <v>1</v>
      </c>
      <c r="F830" s="1">
        <v>42466</v>
      </c>
      <c r="G830" t="s">
        <v>14</v>
      </c>
      <c r="H830">
        <v>45</v>
      </c>
      <c r="I830" t="s">
        <v>83</v>
      </c>
      <c r="J830" t="s">
        <v>2</v>
      </c>
      <c r="K830" t="s">
        <v>1</v>
      </c>
      <c r="L830">
        <v>2</v>
      </c>
      <c r="M830" s="1">
        <v>42544</v>
      </c>
      <c r="N830">
        <v>508</v>
      </c>
      <c r="W830">
        <v>27</v>
      </c>
    </row>
    <row r="831" spans="1:28" x14ac:dyDescent="0.3">
      <c r="A831" t="s">
        <v>1151</v>
      </c>
      <c r="B831" t="s">
        <v>1095</v>
      </c>
      <c r="C831" t="s">
        <v>1128</v>
      </c>
      <c r="D831">
        <v>2016</v>
      </c>
      <c r="E831">
        <v>1</v>
      </c>
      <c r="F831" s="1">
        <v>42466</v>
      </c>
      <c r="G831" t="s">
        <v>14</v>
      </c>
      <c r="H831">
        <v>45</v>
      </c>
      <c r="I831" t="s">
        <v>83</v>
      </c>
      <c r="J831" t="s">
        <v>2</v>
      </c>
      <c r="K831" t="s">
        <v>1</v>
      </c>
      <c r="L831">
        <v>2</v>
      </c>
      <c r="M831" s="1">
        <v>42622</v>
      </c>
    </row>
    <row r="832" spans="1:28" x14ac:dyDescent="0.3">
      <c r="A832" t="s">
        <v>1151</v>
      </c>
      <c r="B832" t="s">
        <v>1095</v>
      </c>
      <c r="C832" t="s">
        <v>1128</v>
      </c>
      <c r="D832">
        <v>2016</v>
      </c>
      <c r="E832">
        <v>1</v>
      </c>
      <c r="F832" s="1">
        <v>42466</v>
      </c>
      <c r="G832" t="s">
        <v>14</v>
      </c>
      <c r="H832">
        <v>45</v>
      </c>
      <c r="I832" t="s">
        <v>83</v>
      </c>
      <c r="J832" t="s">
        <v>2</v>
      </c>
      <c r="K832" t="s">
        <v>1</v>
      </c>
      <c r="L832">
        <v>2</v>
      </c>
      <c r="M832" s="1">
        <v>42649</v>
      </c>
      <c r="N832">
        <v>1010</v>
      </c>
      <c r="P832">
        <v>235</v>
      </c>
      <c r="Q832">
        <v>3</v>
      </c>
      <c r="R832">
        <v>21</v>
      </c>
      <c r="S832">
        <v>42</v>
      </c>
      <c r="W832">
        <v>73</v>
      </c>
      <c r="Y832">
        <v>25</v>
      </c>
      <c r="Z832">
        <v>0</v>
      </c>
      <c r="AA832">
        <v>0</v>
      </c>
      <c r="AB832">
        <v>1</v>
      </c>
    </row>
    <row r="833" spans="1:28" x14ac:dyDescent="0.3">
      <c r="A833" t="s">
        <v>1150</v>
      </c>
      <c r="B833" t="s">
        <v>1095</v>
      </c>
      <c r="C833" t="s">
        <v>1128</v>
      </c>
      <c r="D833">
        <v>2016</v>
      </c>
      <c r="E833">
        <v>1</v>
      </c>
      <c r="F833" s="1">
        <v>42466</v>
      </c>
      <c r="G833" t="s">
        <v>11</v>
      </c>
      <c r="H833">
        <v>45</v>
      </c>
      <c r="I833" t="s">
        <v>1</v>
      </c>
      <c r="J833" t="s">
        <v>8</v>
      </c>
      <c r="K833" t="s">
        <v>1</v>
      </c>
      <c r="L833">
        <v>2</v>
      </c>
      <c r="M833" s="1">
        <v>42589</v>
      </c>
      <c r="N833">
        <v>429</v>
      </c>
      <c r="W833">
        <v>38</v>
      </c>
    </row>
    <row r="834" spans="1:28" x14ac:dyDescent="0.3">
      <c r="A834" t="s">
        <v>1150</v>
      </c>
      <c r="B834" t="s">
        <v>1095</v>
      </c>
      <c r="C834" t="s">
        <v>1128</v>
      </c>
      <c r="D834">
        <v>2016</v>
      </c>
      <c r="E834">
        <v>1</v>
      </c>
      <c r="F834" s="1">
        <v>42466</v>
      </c>
      <c r="G834" t="s">
        <v>11</v>
      </c>
      <c r="H834">
        <v>45</v>
      </c>
      <c r="I834" t="s">
        <v>1</v>
      </c>
      <c r="J834" t="s">
        <v>8</v>
      </c>
      <c r="K834" t="s">
        <v>1</v>
      </c>
      <c r="L834">
        <v>2</v>
      </c>
      <c r="M834" s="1">
        <v>42636</v>
      </c>
    </row>
    <row r="835" spans="1:28" x14ac:dyDescent="0.3">
      <c r="A835" t="s">
        <v>1150</v>
      </c>
      <c r="B835" t="s">
        <v>1095</v>
      </c>
      <c r="C835" t="s">
        <v>1128</v>
      </c>
      <c r="D835">
        <v>2016</v>
      </c>
      <c r="E835">
        <v>1</v>
      </c>
      <c r="F835" s="1">
        <v>42466</v>
      </c>
      <c r="G835" t="s">
        <v>11</v>
      </c>
      <c r="H835">
        <v>45</v>
      </c>
      <c r="I835" t="s">
        <v>1</v>
      </c>
      <c r="J835" t="s">
        <v>8</v>
      </c>
      <c r="K835" t="s">
        <v>1</v>
      </c>
      <c r="L835">
        <v>2</v>
      </c>
      <c r="M835" s="1">
        <v>42674</v>
      </c>
      <c r="N835">
        <v>1035</v>
      </c>
      <c r="P835">
        <v>308</v>
      </c>
      <c r="Q835">
        <v>4</v>
      </c>
      <c r="R835">
        <v>19</v>
      </c>
      <c r="S835">
        <v>47</v>
      </c>
      <c r="W835">
        <v>75</v>
      </c>
      <c r="Y835">
        <v>17</v>
      </c>
      <c r="Z835">
        <v>0</v>
      </c>
      <c r="AA835">
        <v>0</v>
      </c>
      <c r="AB835">
        <v>0</v>
      </c>
    </row>
    <row r="836" spans="1:28" x14ac:dyDescent="0.3">
      <c r="A836" t="s">
        <v>1149</v>
      </c>
      <c r="B836" t="s">
        <v>1095</v>
      </c>
      <c r="C836" t="s">
        <v>1128</v>
      </c>
      <c r="D836">
        <v>2016</v>
      </c>
      <c r="E836">
        <v>1</v>
      </c>
      <c r="F836" s="1">
        <v>42466</v>
      </c>
      <c r="G836" t="s">
        <v>11</v>
      </c>
      <c r="H836">
        <v>45</v>
      </c>
      <c r="I836" t="s">
        <v>1</v>
      </c>
      <c r="J836" t="s">
        <v>2</v>
      </c>
      <c r="K836" t="s">
        <v>1</v>
      </c>
      <c r="L836">
        <v>2</v>
      </c>
      <c r="M836" s="1">
        <v>42587</v>
      </c>
      <c r="N836">
        <v>560</v>
      </c>
      <c r="W836">
        <v>19</v>
      </c>
    </row>
    <row r="837" spans="1:28" x14ac:dyDescent="0.3">
      <c r="A837" t="s">
        <v>1149</v>
      </c>
      <c r="B837" t="s">
        <v>1095</v>
      </c>
      <c r="C837" t="s">
        <v>1128</v>
      </c>
      <c r="D837">
        <v>2016</v>
      </c>
      <c r="E837">
        <v>1</v>
      </c>
      <c r="F837" s="1">
        <v>42466</v>
      </c>
      <c r="G837" t="s">
        <v>11</v>
      </c>
      <c r="H837">
        <v>45</v>
      </c>
      <c r="I837" t="s">
        <v>1</v>
      </c>
      <c r="J837" t="s">
        <v>2</v>
      </c>
      <c r="K837" t="s">
        <v>1</v>
      </c>
      <c r="L837">
        <v>2</v>
      </c>
      <c r="M837" s="1">
        <v>42633</v>
      </c>
    </row>
    <row r="838" spans="1:28" x14ac:dyDescent="0.3">
      <c r="A838" t="s">
        <v>1149</v>
      </c>
      <c r="B838" t="s">
        <v>1095</v>
      </c>
      <c r="C838" t="s">
        <v>1128</v>
      </c>
      <c r="D838">
        <v>2016</v>
      </c>
      <c r="E838">
        <v>1</v>
      </c>
      <c r="F838" s="1">
        <v>42466</v>
      </c>
      <c r="G838" t="s">
        <v>11</v>
      </c>
      <c r="H838">
        <v>45</v>
      </c>
      <c r="I838" t="s">
        <v>1</v>
      </c>
      <c r="J838" t="s">
        <v>2</v>
      </c>
      <c r="K838" t="s">
        <v>1</v>
      </c>
      <c r="L838">
        <v>2</v>
      </c>
      <c r="M838" s="1">
        <v>42674</v>
      </c>
      <c r="N838">
        <v>1246</v>
      </c>
      <c r="P838">
        <v>349</v>
      </c>
      <c r="Q838">
        <v>4</v>
      </c>
      <c r="R838">
        <v>19</v>
      </c>
      <c r="S838">
        <v>46</v>
      </c>
      <c r="W838">
        <v>93</v>
      </c>
      <c r="Y838">
        <v>28</v>
      </c>
      <c r="Z838">
        <v>0</v>
      </c>
      <c r="AA838">
        <v>0</v>
      </c>
      <c r="AB838">
        <v>0</v>
      </c>
    </row>
    <row r="839" spans="1:28" x14ac:dyDescent="0.3">
      <c r="A839" t="s">
        <v>1148</v>
      </c>
      <c r="B839" t="s">
        <v>1095</v>
      </c>
      <c r="C839" t="s">
        <v>1128</v>
      </c>
      <c r="D839">
        <v>2016</v>
      </c>
      <c r="E839">
        <v>1</v>
      </c>
      <c r="F839" s="1">
        <v>42466</v>
      </c>
      <c r="G839" t="s">
        <v>11</v>
      </c>
      <c r="H839">
        <v>45</v>
      </c>
      <c r="I839" t="s">
        <v>910</v>
      </c>
      <c r="J839" t="s">
        <v>8</v>
      </c>
      <c r="K839" t="s">
        <v>1</v>
      </c>
      <c r="L839">
        <v>2</v>
      </c>
      <c r="M839" s="1">
        <v>42586</v>
      </c>
      <c r="N839">
        <v>551</v>
      </c>
      <c r="W839">
        <v>45</v>
      </c>
    </row>
    <row r="840" spans="1:28" x14ac:dyDescent="0.3">
      <c r="A840" t="s">
        <v>1148</v>
      </c>
      <c r="B840" t="s">
        <v>1095</v>
      </c>
      <c r="C840" t="s">
        <v>1128</v>
      </c>
      <c r="D840">
        <v>2016</v>
      </c>
      <c r="E840">
        <v>1</v>
      </c>
      <c r="F840" s="1">
        <v>42466</v>
      </c>
      <c r="G840" t="s">
        <v>11</v>
      </c>
      <c r="H840">
        <v>45</v>
      </c>
      <c r="I840" t="s">
        <v>910</v>
      </c>
      <c r="J840" t="s">
        <v>8</v>
      </c>
      <c r="K840" t="s">
        <v>1</v>
      </c>
      <c r="L840">
        <v>2</v>
      </c>
      <c r="M840" s="1">
        <v>42634</v>
      </c>
    </row>
    <row r="841" spans="1:28" x14ac:dyDescent="0.3">
      <c r="A841" t="s">
        <v>1148</v>
      </c>
      <c r="B841" t="s">
        <v>1095</v>
      </c>
      <c r="C841" t="s">
        <v>1128</v>
      </c>
      <c r="D841">
        <v>2016</v>
      </c>
      <c r="E841">
        <v>1</v>
      </c>
      <c r="F841" s="1">
        <v>42466</v>
      </c>
      <c r="G841" t="s">
        <v>11</v>
      </c>
      <c r="H841">
        <v>45</v>
      </c>
      <c r="I841" t="s">
        <v>910</v>
      </c>
      <c r="J841" t="s">
        <v>8</v>
      </c>
      <c r="K841" t="s">
        <v>1</v>
      </c>
      <c r="L841">
        <v>2</v>
      </c>
      <c r="M841" s="1">
        <v>42674</v>
      </c>
      <c r="N841">
        <v>1283</v>
      </c>
      <c r="P841">
        <v>354</v>
      </c>
      <c r="Q841">
        <v>4</v>
      </c>
      <c r="R841">
        <v>20</v>
      </c>
      <c r="S841">
        <v>45</v>
      </c>
      <c r="W841">
        <v>86</v>
      </c>
      <c r="Y841">
        <v>10</v>
      </c>
      <c r="Z841">
        <v>0</v>
      </c>
      <c r="AA841">
        <v>0</v>
      </c>
      <c r="AB841">
        <v>0</v>
      </c>
    </row>
    <row r="842" spans="1:28" x14ac:dyDescent="0.3">
      <c r="A842" t="s">
        <v>1147</v>
      </c>
      <c r="B842" t="s">
        <v>1095</v>
      </c>
      <c r="C842" t="s">
        <v>1128</v>
      </c>
      <c r="D842">
        <v>2016</v>
      </c>
      <c r="E842">
        <v>1</v>
      </c>
      <c r="F842" s="1">
        <v>42466</v>
      </c>
      <c r="G842" t="s">
        <v>11</v>
      </c>
      <c r="H842">
        <v>45</v>
      </c>
      <c r="I842" t="s">
        <v>910</v>
      </c>
      <c r="J842" t="s">
        <v>2</v>
      </c>
      <c r="K842" t="s">
        <v>1</v>
      </c>
      <c r="L842">
        <v>2</v>
      </c>
      <c r="M842" s="1">
        <v>42586</v>
      </c>
      <c r="N842">
        <v>562</v>
      </c>
      <c r="W842">
        <v>13</v>
      </c>
    </row>
    <row r="843" spans="1:28" x14ac:dyDescent="0.3">
      <c r="A843" t="s">
        <v>1147</v>
      </c>
      <c r="B843" t="s">
        <v>1095</v>
      </c>
      <c r="C843" t="s">
        <v>1128</v>
      </c>
      <c r="D843">
        <v>2016</v>
      </c>
      <c r="E843">
        <v>1</v>
      </c>
      <c r="F843" s="1">
        <v>42466</v>
      </c>
      <c r="G843" t="s">
        <v>11</v>
      </c>
      <c r="H843">
        <v>45</v>
      </c>
      <c r="I843" t="s">
        <v>910</v>
      </c>
      <c r="J843" t="s">
        <v>2</v>
      </c>
      <c r="K843" t="s">
        <v>1</v>
      </c>
      <c r="L843">
        <v>2</v>
      </c>
      <c r="M843" s="1">
        <v>42634</v>
      </c>
    </row>
    <row r="844" spans="1:28" x14ac:dyDescent="0.3">
      <c r="A844" t="s">
        <v>1147</v>
      </c>
      <c r="B844" t="s">
        <v>1095</v>
      </c>
      <c r="C844" t="s">
        <v>1128</v>
      </c>
      <c r="D844">
        <v>2016</v>
      </c>
      <c r="E844">
        <v>1</v>
      </c>
      <c r="F844" s="1">
        <v>42466</v>
      </c>
      <c r="G844" t="s">
        <v>11</v>
      </c>
      <c r="H844">
        <v>45</v>
      </c>
      <c r="I844" t="s">
        <v>910</v>
      </c>
      <c r="J844" t="s">
        <v>2</v>
      </c>
      <c r="K844" t="s">
        <v>1</v>
      </c>
      <c r="L844">
        <v>2</v>
      </c>
      <c r="M844" s="1">
        <v>42674</v>
      </c>
      <c r="N844">
        <v>1240</v>
      </c>
      <c r="P844">
        <v>328</v>
      </c>
      <c r="Q844">
        <v>4</v>
      </c>
      <c r="R844">
        <v>21</v>
      </c>
      <c r="S844">
        <v>45</v>
      </c>
      <c r="W844">
        <v>33</v>
      </c>
      <c r="Y844">
        <v>24</v>
      </c>
      <c r="Z844">
        <v>0</v>
      </c>
      <c r="AA844">
        <v>1</v>
      </c>
      <c r="AB844">
        <v>1</v>
      </c>
    </row>
    <row r="845" spans="1:28" x14ac:dyDescent="0.3">
      <c r="A845" t="s">
        <v>1146</v>
      </c>
      <c r="B845" t="s">
        <v>1095</v>
      </c>
      <c r="C845" t="s">
        <v>1128</v>
      </c>
      <c r="D845">
        <v>2016</v>
      </c>
      <c r="E845">
        <v>1</v>
      </c>
      <c r="F845" s="1">
        <v>42466</v>
      </c>
      <c r="G845" t="s">
        <v>11</v>
      </c>
      <c r="H845">
        <v>45</v>
      </c>
      <c r="I845" t="s">
        <v>83</v>
      </c>
      <c r="J845" t="s">
        <v>8</v>
      </c>
      <c r="K845" t="s">
        <v>1</v>
      </c>
      <c r="L845">
        <v>2</v>
      </c>
      <c r="M845" s="1">
        <v>42587</v>
      </c>
      <c r="N845">
        <v>594</v>
      </c>
      <c r="W845">
        <v>23</v>
      </c>
    </row>
    <row r="846" spans="1:28" x14ac:dyDescent="0.3">
      <c r="A846" t="s">
        <v>1146</v>
      </c>
      <c r="B846" t="s">
        <v>1095</v>
      </c>
      <c r="C846" t="s">
        <v>1128</v>
      </c>
      <c r="D846">
        <v>2016</v>
      </c>
      <c r="E846">
        <v>1</v>
      </c>
      <c r="F846" s="1">
        <v>42466</v>
      </c>
      <c r="G846" t="s">
        <v>11</v>
      </c>
      <c r="H846">
        <v>45</v>
      </c>
      <c r="I846" t="s">
        <v>83</v>
      </c>
      <c r="J846" t="s">
        <v>8</v>
      </c>
      <c r="K846" t="s">
        <v>1</v>
      </c>
      <c r="L846">
        <v>2</v>
      </c>
      <c r="M846" s="1">
        <v>42634</v>
      </c>
    </row>
    <row r="847" spans="1:28" x14ac:dyDescent="0.3">
      <c r="A847" t="s">
        <v>1146</v>
      </c>
      <c r="B847" t="s">
        <v>1095</v>
      </c>
      <c r="C847" t="s">
        <v>1128</v>
      </c>
      <c r="D847">
        <v>2016</v>
      </c>
      <c r="E847">
        <v>1</v>
      </c>
      <c r="F847" s="1">
        <v>42466</v>
      </c>
      <c r="G847" t="s">
        <v>11</v>
      </c>
      <c r="H847">
        <v>45</v>
      </c>
      <c r="I847" t="s">
        <v>83</v>
      </c>
      <c r="J847" t="s">
        <v>8</v>
      </c>
      <c r="K847" t="s">
        <v>1</v>
      </c>
      <c r="L847">
        <v>2</v>
      </c>
      <c r="M847" s="1">
        <v>42674</v>
      </c>
      <c r="N847">
        <v>1165</v>
      </c>
      <c r="P847">
        <v>320</v>
      </c>
      <c r="Q847">
        <v>4</v>
      </c>
      <c r="R847">
        <v>20</v>
      </c>
      <c r="S847">
        <v>45</v>
      </c>
      <c r="W847">
        <v>16</v>
      </c>
      <c r="Y847">
        <v>11</v>
      </c>
      <c r="Z847">
        <v>0</v>
      </c>
      <c r="AA847">
        <v>0</v>
      </c>
      <c r="AB847">
        <v>0</v>
      </c>
    </row>
    <row r="848" spans="1:28" x14ac:dyDescent="0.3">
      <c r="A848" t="s">
        <v>1145</v>
      </c>
      <c r="B848" t="s">
        <v>1095</v>
      </c>
      <c r="C848" t="s">
        <v>1128</v>
      </c>
      <c r="D848">
        <v>2016</v>
      </c>
      <c r="E848">
        <v>1</v>
      </c>
      <c r="F848" s="1">
        <v>42466</v>
      </c>
      <c r="G848" t="s">
        <v>11</v>
      </c>
      <c r="H848">
        <v>45</v>
      </c>
      <c r="I848" t="s">
        <v>83</v>
      </c>
      <c r="J848" t="s">
        <v>2</v>
      </c>
      <c r="K848" t="s">
        <v>1</v>
      </c>
      <c r="L848">
        <v>2</v>
      </c>
      <c r="M848" s="1">
        <v>42587</v>
      </c>
      <c r="N848">
        <v>616</v>
      </c>
      <c r="W848">
        <v>17</v>
      </c>
    </row>
    <row r="849" spans="1:28" x14ac:dyDescent="0.3">
      <c r="A849" t="s">
        <v>1145</v>
      </c>
      <c r="B849" t="s">
        <v>1095</v>
      </c>
      <c r="C849" t="s">
        <v>1128</v>
      </c>
      <c r="D849">
        <v>2016</v>
      </c>
      <c r="E849">
        <v>1</v>
      </c>
      <c r="F849" s="1">
        <v>42466</v>
      </c>
      <c r="G849" t="s">
        <v>11</v>
      </c>
      <c r="H849">
        <v>45</v>
      </c>
      <c r="I849" t="s">
        <v>83</v>
      </c>
      <c r="J849" t="s">
        <v>2</v>
      </c>
      <c r="K849" t="s">
        <v>1</v>
      </c>
      <c r="L849">
        <v>2</v>
      </c>
      <c r="M849" s="1">
        <v>42632</v>
      </c>
    </row>
    <row r="850" spans="1:28" x14ac:dyDescent="0.3">
      <c r="A850" t="s">
        <v>1145</v>
      </c>
      <c r="B850" t="s">
        <v>1095</v>
      </c>
      <c r="C850" t="s">
        <v>1128</v>
      </c>
      <c r="D850">
        <v>2016</v>
      </c>
      <c r="E850">
        <v>1</v>
      </c>
      <c r="F850" s="1">
        <v>42466</v>
      </c>
      <c r="G850" t="s">
        <v>11</v>
      </c>
      <c r="H850">
        <v>45</v>
      </c>
      <c r="I850" t="s">
        <v>83</v>
      </c>
      <c r="J850" t="s">
        <v>2</v>
      </c>
      <c r="K850" t="s">
        <v>1</v>
      </c>
      <c r="L850">
        <v>2</v>
      </c>
      <c r="M850" s="1">
        <v>42674</v>
      </c>
      <c r="N850">
        <v>1203</v>
      </c>
      <c r="P850">
        <v>328</v>
      </c>
      <c r="Q850">
        <v>4</v>
      </c>
      <c r="R850">
        <v>20</v>
      </c>
      <c r="S850">
        <v>46</v>
      </c>
      <c r="W850">
        <v>23</v>
      </c>
      <c r="Y850">
        <v>12</v>
      </c>
      <c r="Z850">
        <v>0</v>
      </c>
      <c r="AA850">
        <v>0</v>
      </c>
      <c r="AB850">
        <v>1</v>
      </c>
    </row>
    <row r="851" spans="1:28" x14ac:dyDescent="0.3">
      <c r="A851" t="s">
        <v>1144</v>
      </c>
      <c r="B851" t="s">
        <v>1095</v>
      </c>
      <c r="C851" t="s">
        <v>1128</v>
      </c>
      <c r="D851">
        <v>2016</v>
      </c>
      <c r="E851">
        <v>2</v>
      </c>
      <c r="F851" s="1">
        <v>42480</v>
      </c>
      <c r="G851" t="s">
        <v>38</v>
      </c>
      <c r="H851">
        <v>45</v>
      </c>
      <c r="I851" t="s">
        <v>1</v>
      </c>
      <c r="J851" t="s">
        <v>8</v>
      </c>
      <c r="K851" t="s">
        <v>1</v>
      </c>
      <c r="L851">
        <v>2</v>
      </c>
      <c r="M851" s="1">
        <v>42583</v>
      </c>
      <c r="N851">
        <v>448</v>
      </c>
      <c r="W851">
        <v>9</v>
      </c>
    </row>
    <row r="852" spans="1:28" x14ac:dyDescent="0.3">
      <c r="A852" t="s">
        <v>1144</v>
      </c>
      <c r="B852" t="s">
        <v>1095</v>
      </c>
      <c r="C852" t="s">
        <v>1128</v>
      </c>
      <c r="D852">
        <v>2016</v>
      </c>
      <c r="E852">
        <v>2</v>
      </c>
      <c r="F852" s="1">
        <v>42480</v>
      </c>
      <c r="G852" t="s">
        <v>38</v>
      </c>
      <c r="H852">
        <v>45</v>
      </c>
      <c r="I852" t="s">
        <v>1</v>
      </c>
      <c r="J852" t="s">
        <v>8</v>
      </c>
      <c r="K852" t="s">
        <v>1</v>
      </c>
      <c r="L852">
        <v>2</v>
      </c>
      <c r="M852" s="1">
        <v>42629</v>
      </c>
    </row>
    <row r="853" spans="1:28" x14ac:dyDescent="0.3">
      <c r="A853" t="s">
        <v>1144</v>
      </c>
      <c r="B853" t="s">
        <v>1095</v>
      </c>
      <c r="C853" t="s">
        <v>1128</v>
      </c>
      <c r="D853">
        <v>2016</v>
      </c>
      <c r="E853">
        <v>2</v>
      </c>
      <c r="F853" s="1">
        <v>42480</v>
      </c>
      <c r="G853" t="s">
        <v>38</v>
      </c>
      <c r="H853">
        <v>45</v>
      </c>
      <c r="I853" t="s">
        <v>1</v>
      </c>
      <c r="J853" t="s">
        <v>8</v>
      </c>
      <c r="K853" t="s">
        <v>1</v>
      </c>
      <c r="L853">
        <v>2</v>
      </c>
      <c r="M853" s="1">
        <v>42663</v>
      </c>
      <c r="N853">
        <v>1276</v>
      </c>
      <c r="P853">
        <v>357</v>
      </c>
      <c r="Q853">
        <v>3</v>
      </c>
      <c r="R853">
        <v>19</v>
      </c>
      <c r="S853">
        <v>43</v>
      </c>
      <c r="W853">
        <v>76</v>
      </c>
      <c r="Y853">
        <v>32</v>
      </c>
      <c r="Z853">
        <v>0</v>
      </c>
      <c r="AA853">
        <v>0</v>
      </c>
      <c r="AB853">
        <v>1</v>
      </c>
    </row>
    <row r="854" spans="1:28" x14ac:dyDescent="0.3">
      <c r="A854" t="s">
        <v>1143</v>
      </c>
      <c r="B854" t="s">
        <v>1095</v>
      </c>
      <c r="C854" t="s">
        <v>1128</v>
      </c>
      <c r="D854">
        <v>2016</v>
      </c>
      <c r="E854">
        <v>2</v>
      </c>
      <c r="F854" s="1">
        <v>42480</v>
      </c>
      <c r="G854" t="s">
        <v>38</v>
      </c>
      <c r="H854">
        <v>45</v>
      </c>
      <c r="I854" t="s">
        <v>1</v>
      </c>
      <c r="J854" t="s">
        <v>2</v>
      </c>
      <c r="K854" t="s">
        <v>1</v>
      </c>
      <c r="L854">
        <v>2</v>
      </c>
      <c r="M854" s="1">
        <v>42580</v>
      </c>
      <c r="N854">
        <v>435</v>
      </c>
      <c r="W854">
        <v>20</v>
      </c>
    </row>
    <row r="855" spans="1:28" x14ac:dyDescent="0.3">
      <c r="A855" t="s">
        <v>1143</v>
      </c>
      <c r="B855" t="s">
        <v>1095</v>
      </c>
      <c r="C855" t="s">
        <v>1128</v>
      </c>
      <c r="D855">
        <v>2016</v>
      </c>
      <c r="E855">
        <v>2</v>
      </c>
      <c r="F855" s="1">
        <v>42480</v>
      </c>
      <c r="G855" t="s">
        <v>38</v>
      </c>
      <c r="H855">
        <v>45</v>
      </c>
      <c r="I855" t="s">
        <v>1</v>
      </c>
      <c r="J855" t="s">
        <v>2</v>
      </c>
      <c r="K855" t="s">
        <v>1</v>
      </c>
      <c r="L855">
        <v>2</v>
      </c>
      <c r="M855" s="1">
        <v>42629</v>
      </c>
    </row>
    <row r="856" spans="1:28" x14ac:dyDescent="0.3">
      <c r="A856" t="s">
        <v>1143</v>
      </c>
      <c r="B856" t="s">
        <v>1095</v>
      </c>
      <c r="C856" t="s">
        <v>1128</v>
      </c>
      <c r="D856">
        <v>2016</v>
      </c>
      <c r="E856">
        <v>2</v>
      </c>
      <c r="F856" s="1">
        <v>42480</v>
      </c>
      <c r="G856" t="s">
        <v>38</v>
      </c>
      <c r="H856">
        <v>45</v>
      </c>
      <c r="I856" t="s">
        <v>1</v>
      </c>
      <c r="J856" t="s">
        <v>2</v>
      </c>
      <c r="K856" t="s">
        <v>1</v>
      </c>
      <c r="L856">
        <v>2</v>
      </c>
      <c r="M856" s="1">
        <v>42663</v>
      </c>
      <c r="N856">
        <v>1297</v>
      </c>
      <c r="P856">
        <v>390</v>
      </c>
      <c r="Q856">
        <v>4</v>
      </c>
      <c r="R856">
        <v>19</v>
      </c>
      <c r="S856">
        <v>43</v>
      </c>
      <c r="W856">
        <v>19</v>
      </c>
      <c r="Y856">
        <v>14</v>
      </c>
      <c r="Z856">
        <v>0</v>
      </c>
      <c r="AA856">
        <v>1</v>
      </c>
      <c r="AB856">
        <v>0</v>
      </c>
    </row>
    <row r="857" spans="1:28" x14ac:dyDescent="0.3">
      <c r="A857" t="s">
        <v>1142</v>
      </c>
      <c r="B857" t="s">
        <v>1095</v>
      </c>
      <c r="C857" t="s">
        <v>1128</v>
      </c>
      <c r="D857">
        <v>2016</v>
      </c>
      <c r="E857">
        <v>2</v>
      </c>
      <c r="F857" s="1">
        <v>42480</v>
      </c>
      <c r="G857" t="s">
        <v>38</v>
      </c>
      <c r="H857">
        <v>45</v>
      </c>
      <c r="I857" t="s">
        <v>910</v>
      </c>
      <c r="J857" t="s">
        <v>8</v>
      </c>
      <c r="K857" t="s">
        <v>1</v>
      </c>
      <c r="L857">
        <v>2</v>
      </c>
      <c r="M857" s="1">
        <v>42588</v>
      </c>
      <c r="N857">
        <v>665</v>
      </c>
      <c r="W857">
        <v>32</v>
      </c>
    </row>
    <row r="858" spans="1:28" x14ac:dyDescent="0.3">
      <c r="A858" t="s">
        <v>1142</v>
      </c>
      <c r="B858" t="s">
        <v>1095</v>
      </c>
      <c r="C858" t="s">
        <v>1128</v>
      </c>
      <c r="D858">
        <v>2016</v>
      </c>
      <c r="E858">
        <v>2</v>
      </c>
      <c r="F858" s="1">
        <v>42480</v>
      </c>
      <c r="G858" t="s">
        <v>38</v>
      </c>
      <c r="H858">
        <v>45</v>
      </c>
      <c r="I858" t="s">
        <v>910</v>
      </c>
      <c r="J858" t="s">
        <v>8</v>
      </c>
      <c r="K858" t="s">
        <v>1</v>
      </c>
      <c r="L858">
        <v>2</v>
      </c>
      <c r="M858" s="1">
        <v>42629</v>
      </c>
    </row>
    <row r="859" spans="1:28" x14ac:dyDescent="0.3">
      <c r="A859" t="s">
        <v>1142</v>
      </c>
      <c r="B859" t="s">
        <v>1095</v>
      </c>
      <c r="C859" t="s">
        <v>1128</v>
      </c>
      <c r="D859">
        <v>2016</v>
      </c>
      <c r="E859">
        <v>2</v>
      </c>
      <c r="F859" s="1">
        <v>42480</v>
      </c>
      <c r="G859" t="s">
        <v>38</v>
      </c>
      <c r="H859">
        <v>45</v>
      </c>
      <c r="I859" t="s">
        <v>910</v>
      </c>
      <c r="J859" t="s">
        <v>8</v>
      </c>
      <c r="K859" t="s">
        <v>1</v>
      </c>
      <c r="L859">
        <v>2</v>
      </c>
      <c r="M859" s="1">
        <v>42664</v>
      </c>
      <c r="N859">
        <v>1392</v>
      </c>
      <c r="P859">
        <v>402</v>
      </c>
      <c r="Q859">
        <v>3</v>
      </c>
      <c r="R859">
        <v>19</v>
      </c>
      <c r="S859">
        <v>43</v>
      </c>
      <c r="W859">
        <v>27</v>
      </c>
      <c r="Y859">
        <v>16</v>
      </c>
      <c r="Z859">
        <v>0</v>
      </c>
      <c r="AA859">
        <v>0</v>
      </c>
      <c r="AB859">
        <v>1</v>
      </c>
    </row>
    <row r="860" spans="1:28" x14ac:dyDescent="0.3">
      <c r="A860" t="s">
        <v>1141</v>
      </c>
      <c r="B860" t="s">
        <v>1095</v>
      </c>
      <c r="C860" t="s">
        <v>1128</v>
      </c>
      <c r="D860">
        <v>2016</v>
      </c>
      <c r="E860">
        <v>2</v>
      </c>
      <c r="F860" s="1">
        <v>42480</v>
      </c>
      <c r="G860" t="s">
        <v>38</v>
      </c>
      <c r="H860">
        <v>45</v>
      </c>
      <c r="I860" t="s">
        <v>910</v>
      </c>
      <c r="J860" t="s">
        <v>2</v>
      </c>
      <c r="K860" t="s">
        <v>1</v>
      </c>
      <c r="L860">
        <v>2</v>
      </c>
      <c r="M860" s="1">
        <v>42582</v>
      </c>
      <c r="N860">
        <v>475</v>
      </c>
      <c r="W860">
        <v>15</v>
      </c>
    </row>
    <row r="861" spans="1:28" x14ac:dyDescent="0.3">
      <c r="A861" t="s">
        <v>1141</v>
      </c>
      <c r="B861" t="s">
        <v>1095</v>
      </c>
      <c r="C861" t="s">
        <v>1128</v>
      </c>
      <c r="D861">
        <v>2016</v>
      </c>
      <c r="E861">
        <v>2</v>
      </c>
      <c r="F861" s="1">
        <v>42480</v>
      </c>
      <c r="G861" t="s">
        <v>38</v>
      </c>
      <c r="H861">
        <v>45</v>
      </c>
      <c r="I861" t="s">
        <v>910</v>
      </c>
      <c r="J861" t="s">
        <v>2</v>
      </c>
      <c r="K861" t="s">
        <v>1</v>
      </c>
      <c r="L861">
        <v>2</v>
      </c>
      <c r="M861" s="1">
        <v>42629</v>
      </c>
    </row>
    <row r="862" spans="1:28" x14ac:dyDescent="0.3">
      <c r="A862" t="s">
        <v>1141</v>
      </c>
      <c r="B862" t="s">
        <v>1095</v>
      </c>
      <c r="C862" t="s">
        <v>1128</v>
      </c>
      <c r="D862">
        <v>2016</v>
      </c>
      <c r="E862">
        <v>2</v>
      </c>
      <c r="F862" s="1">
        <v>42480</v>
      </c>
      <c r="G862" t="s">
        <v>38</v>
      </c>
      <c r="H862">
        <v>45</v>
      </c>
      <c r="I862" t="s">
        <v>910</v>
      </c>
      <c r="J862" t="s">
        <v>2</v>
      </c>
      <c r="K862" t="s">
        <v>1</v>
      </c>
      <c r="L862">
        <v>2</v>
      </c>
      <c r="M862" s="1">
        <v>42661</v>
      </c>
      <c r="N862">
        <v>1308</v>
      </c>
      <c r="P862">
        <v>391</v>
      </c>
      <c r="Q862">
        <v>4</v>
      </c>
      <c r="R862">
        <v>20</v>
      </c>
      <c r="S862">
        <v>43</v>
      </c>
      <c r="W862">
        <v>7</v>
      </c>
      <c r="Y862">
        <v>11</v>
      </c>
      <c r="Z862">
        <v>0</v>
      </c>
      <c r="AA862">
        <v>0</v>
      </c>
      <c r="AB862">
        <v>0</v>
      </c>
    </row>
    <row r="863" spans="1:28" x14ac:dyDescent="0.3">
      <c r="A863" t="s">
        <v>1140</v>
      </c>
      <c r="B863" t="s">
        <v>1095</v>
      </c>
      <c r="C863" t="s">
        <v>1128</v>
      </c>
      <c r="D863">
        <v>2016</v>
      </c>
      <c r="E863">
        <v>2</v>
      </c>
      <c r="F863" s="1">
        <v>42480</v>
      </c>
      <c r="G863" t="s">
        <v>38</v>
      </c>
      <c r="H863">
        <v>45</v>
      </c>
      <c r="I863" t="s">
        <v>83</v>
      </c>
      <c r="J863" t="s">
        <v>8</v>
      </c>
      <c r="K863" t="s">
        <v>1</v>
      </c>
      <c r="L863">
        <v>2</v>
      </c>
      <c r="M863" s="1">
        <v>42584</v>
      </c>
      <c r="N863">
        <v>474</v>
      </c>
      <c r="W863">
        <v>22</v>
      </c>
    </row>
    <row r="864" spans="1:28" x14ac:dyDescent="0.3">
      <c r="A864" t="s">
        <v>1140</v>
      </c>
      <c r="B864" t="s">
        <v>1095</v>
      </c>
      <c r="C864" t="s">
        <v>1128</v>
      </c>
      <c r="D864">
        <v>2016</v>
      </c>
      <c r="E864">
        <v>2</v>
      </c>
      <c r="F864" s="1">
        <v>42480</v>
      </c>
      <c r="G864" t="s">
        <v>38</v>
      </c>
      <c r="H864">
        <v>45</v>
      </c>
      <c r="I864" t="s">
        <v>83</v>
      </c>
      <c r="J864" t="s">
        <v>8</v>
      </c>
      <c r="K864" t="s">
        <v>1</v>
      </c>
      <c r="L864">
        <v>2</v>
      </c>
      <c r="M864" s="1">
        <v>42627</v>
      </c>
    </row>
    <row r="865" spans="1:28" x14ac:dyDescent="0.3">
      <c r="A865" t="s">
        <v>1140</v>
      </c>
      <c r="B865" t="s">
        <v>1095</v>
      </c>
      <c r="C865" t="s">
        <v>1128</v>
      </c>
      <c r="D865">
        <v>2016</v>
      </c>
      <c r="E865">
        <v>2</v>
      </c>
      <c r="F865" s="1">
        <v>42480</v>
      </c>
      <c r="G865" t="s">
        <v>38</v>
      </c>
      <c r="H865">
        <v>45</v>
      </c>
      <c r="I865" t="s">
        <v>83</v>
      </c>
      <c r="J865" t="s">
        <v>8</v>
      </c>
      <c r="K865" t="s">
        <v>1</v>
      </c>
      <c r="L865">
        <v>2</v>
      </c>
      <c r="M865" s="1">
        <v>42664</v>
      </c>
      <c r="N865">
        <v>1393</v>
      </c>
      <c r="P865">
        <v>387</v>
      </c>
      <c r="Q865">
        <v>4</v>
      </c>
      <c r="R865">
        <v>20</v>
      </c>
      <c r="S865">
        <v>43</v>
      </c>
      <c r="W865">
        <v>34</v>
      </c>
      <c r="Y865">
        <v>26</v>
      </c>
      <c r="Z865">
        <v>0</v>
      </c>
      <c r="AA865">
        <v>1</v>
      </c>
      <c r="AB865">
        <v>0</v>
      </c>
    </row>
    <row r="866" spans="1:28" x14ac:dyDescent="0.3">
      <c r="A866" t="s">
        <v>1139</v>
      </c>
      <c r="B866" t="s">
        <v>1095</v>
      </c>
      <c r="C866" t="s">
        <v>1128</v>
      </c>
      <c r="D866">
        <v>2016</v>
      </c>
      <c r="E866">
        <v>2</v>
      </c>
      <c r="F866" s="1">
        <v>42480</v>
      </c>
      <c r="G866" t="s">
        <v>38</v>
      </c>
      <c r="H866">
        <v>45</v>
      </c>
      <c r="I866" t="s">
        <v>83</v>
      </c>
      <c r="J866" t="s">
        <v>2</v>
      </c>
      <c r="K866" t="s">
        <v>1</v>
      </c>
      <c r="L866">
        <v>2</v>
      </c>
      <c r="M866" s="1">
        <v>42580</v>
      </c>
      <c r="N866">
        <v>537</v>
      </c>
      <c r="W866">
        <v>21</v>
      </c>
    </row>
    <row r="867" spans="1:28" x14ac:dyDescent="0.3">
      <c r="A867" t="s">
        <v>1139</v>
      </c>
      <c r="B867" t="s">
        <v>1095</v>
      </c>
      <c r="C867" t="s">
        <v>1128</v>
      </c>
      <c r="D867">
        <v>2016</v>
      </c>
      <c r="E867">
        <v>2</v>
      </c>
      <c r="F867" s="1">
        <v>42480</v>
      </c>
      <c r="G867" t="s">
        <v>38</v>
      </c>
      <c r="H867">
        <v>45</v>
      </c>
      <c r="I867" t="s">
        <v>83</v>
      </c>
      <c r="J867" t="s">
        <v>2</v>
      </c>
      <c r="K867" t="s">
        <v>1</v>
      </c>
      <c r="L867">
        <v>2</v>
      </c>
      <c r="M867" s="1">
        <v>42626</v>
      </c>
    </row>
    <row r="868" spans="1:28" x14ac:dyDescent="0.3">
      <c r="A868" t="s">
        <v>1139</v>
      </c>
      <c r="B868" t="s">
        <v>1095</v>
      </c>
      <c r="C868" t="s">
        <v>1128</v>
      </c>
      <c r="D868">
        <v>2016</v>
      </c>
      <c r="E868">
        <v>2</v>
      </c>
      <c r="F868" s="1">
        <v>42480</v>
      </c>
      <c r="G868" t="s">
        <v>38</v>
      </c>
      <c r="H868">
        <v>45</v>
      </c>
      <c r="I868" t="s">
        <v>83</v>
      </c>
      <c r="J868" t="s">
        <v>2</v>
      </c>
      <c r="K868" t="s">
        <v>1</v>
      </c>
      <c r="L868">
        <v>2</v>
      </c>
      <c r="M868" s="1">
        <v>42664</v>
      </c>
      <c r="N868">
        <v>1398</v>
      </c>
      <c r="P868">
        <v>411</v>
      </c>
      <c r="Q868">
        <v>4</v>
      </c>
      <c r="R868">
        <v>20</v>
      </c>
      <c r="S868">
        <v>43</v>
      </c>
      <c r="W868">
        <v>80</v>
      </c>
      <c r="Y868">
        <v>24</v>
      </c>
      <c r="Z868">
        <v>0</v>
      </c>
      <c r="AA868">
        <v>0</v>
      </c>
      <c r="AB868">
        <v>0</v>
      </c>
    </row>
    <row r="869" spans="1:28" x14ac:dyDescent="0.3">
      <c r="A869" t="s">
        <v>1138</v>
      </c>
      <c r="B869" t="s">
        <v>1095</v>
      </c>
      <c r="C869" t="s">
        <v>1128</v>
      </c>
      <c r="D869">
        <v>2016</v>
      </c>
      <c r="E869">
        <v>2</v>
      </c>
      <c r="F869" s="1">
        <v>42480</v>
      </c>
      <c r="G869" t="s">
        <v>20</v>
      </c>
      <c r="H869">
        <v>45</v>
      </c>
      <c r="I869" t="s">
        <v>83</v>
      </c>
      <c r="J869" t="s">
        <v>8</v>
      </c>
      <c r="K869" t="s">
        <v>1</v>
      </c>
      <c r="L869">
        <v>2</v>
      </c>
      <c r="M869" s="1">
        <v>42597</v>
      </c>
      <c r="N869">
        <v>644</v>
      </c>
      <c r="W869">
        <v>14</v>
      </c>
    </row>
    <row r="870" spans="1:28" x14ac:dyDescent="0.3">
      <c r="A870" t="s">
        <v>1138</v>
      </c>
      <c r="B870" t="s">
        <v>1095</v>
      </c>
      <c r="C870" t="s">
        <v>1128</v>
      </c>
      <c r="D870">
        <v>2016</v>
      </c>
      <c r="E870">
        <v>2</v>
      </c>
      <c r="F870" s="1">
        <v>42480</v>
      </c>
      <c r="G870" t="s">
        <v>20</v>
      </c>
      <c r="H870">
        <v>45</v>
      </c>
      <c r="I870" t="s">
        <v>83</v>
      </c>
      <c r="J870" t="s">
        <v>8</v>
      </c>
      <c r="K870" t="s">
        <v>1</v>
      </c>
      <c r="L870">
        <v>2</v>
      </c>
      <c r="M870" s="1">
        <v>42653</v>
      </c>
    </row>
    <row r="871" spans="1:28" x14ac:dyDescent="0.3">
      <c r="A871" t="s">
        <v>1138</v>
      </c>
      <c r="B871" t="s">
        <v>1095</v>
      </c>
      <c r="C871" t="s">
        <v>1128</v>
      </c>
      <c r="D871">
        <v>2016</v>
      </c>
      <c r="E871">
        <v>2</v>
      </c>
      <c r="F871" s="1">
        <v>42480</v>
      </c>
      <c r="G871" t="s">
        <v>20</v>
      </c>
      <c r="H871">
        <v>45</v>
      </c>
      <c r="I871" t="s">
        <v>83</v>
      </c>
      <c r="J871" t="s">
        <v>8</v>
      </c>
      <c r="K871" t="s">
        <v>1</v>
      </c>
      <c r="L871">
        <v>2</v>
      </c>
      <c r="M871" s="1">
        <v>42678</v>
      </c>
      <c r="N871">
        <v>1551</v>
      </c>
      <c r="P871">
        <v>397</v>
      </c>
      <c r="Q871">
        <v>4</v>
      </c>
      <c r="R871">
        <v>20</v>
      </c>
      <c r="S871">
        <v>43</v>
      </c>
      <c r="W871">
        <v>41</v>
      </c>
      <c r="Y871">
        <v>13</v>
      </c>
      <c r="Z871">
        <v>0</v>
      </c>
      <c r="AA871">
        <v>0</v>
      </c>
      <c r="AB871">
        <v>0</v>
      </c>
    </row>
    <row r="872" spans="1:28" x14ac:dyDescent="0.3">
      <c r="A872" t="s">
        <v>1137</v>
      </c>
      <c r="B872" t="s">
        <v>1095</v>
      </c>
      <c r="C872" t="s">
        <v>1128</v>
      </c>
      <c r="D872">
        <v>2016</v>
      </c>
      <c r="E872">
        <v>2</v>
      </c>
      <c r="F872" s="1">
        <v>42480</v>
      </c>
      <c r="G872" t="s">
        <v>20</v>
      </c>
      <c r="H872">
        <v>45</v>
      </c>
      <c r="I872" t="s">
        <v>83</v>
      </c>
      <c r="J872" t="s">
        <v>2</v>
      </c>
      <c r="K872" t="s">
        <v>1</v>
      </c>
      <c r="L872">
        <v>2</v>
      </c>
      <c r="M872" s="1">
        <v>42597</v>
      </c>
      <c r="N872">
        <v>643</v>
      </c>
      <c r="W872">
        <v>48</v>
      </c>
    </row>
    <row r="873" spans="1:28" x14ac:dyDescent="0.3">
      <c r="A873" t="s">
        <v>1137</v>
      </c>
      <c r="B873" t="s">
        <v>1095</v>
      </c>
      <c r="C873" t="s">
        <v>1128</v>
      </c>
      <c r="D873">
        <v>2016</v>
      </c>
      <c r="E873">
        <v>2</v>
      </c>
      <c r="F873" s="1">
        <v>42480</v>
      </c>
      <c r="G873" t="s">
        <v>20</v>
      </c>
      <c r="H873">
        <v>45</v>
      </c>
      <c r="I873" t="s">
        <v>83</v>
      </c>
      <c r="J873" t="s">
        <v>2</v>
      </c>
      <c r="K873" t="s">
        <v>1</v>
      </c>
      <c r="L873">
        <v>2</v>
      </c>
      <c r="M873" s="1">
        <v>42653</v>
      </c>
    </row>
    <row r="874" spans="1:28" x14ac:dyDescent="0.3">
      <c r="A874" t="s">
        <v>1137</v>
      </c>
      <c r="B874" t="s">
        <v>1095</v>
      </c>
      <c r="C874" t="s">
        <v>1128</v>
      </c>
      <c r="D874">
        <v>2016</v>
      </c>
      <c r="E874">
        <v>2</v>
      </c>
      <c r="F874" s="1">
        <v>42480</v>
      </c>
      <c r="G874" t="s">
        <v>20</v>
      </c>
      <c r="H874">
        <v>45</v>
      </c>
      <c r="I874" t="s">
        <v>83</v>
      </c>
      <c r="J874" t="s">
        <v>2</v>
      </c>
      <c r="K874" t="s">
        <v>1</v>
      </c>
      <c r="L874">
        <v>2</v>
      </c>
      <c r="M874" s="1">
        <v>42680</v>
      </c>
      <c r="N874">
        <v>1555</v>
      </c>
      <c r="P874">
        <v>358</v>
      </c>
      <c r="Q874">
        <v>4</v>
      </c>
      <c r="R874">
        <v>21</v>
      </c>
      <c r="S874">
        <v>42</v>
      </c>
      <c r="W874">
        <v>71</v>
      </c>
      <c r="Y874">
        <v>21</v>
      </c>
      <c r="Z874">
        <v>0</v>
      </c>
      <c r="AA874">
        <v>0</v>
      </c>
      <c r="AB874">
        <v>1</v>
      </c>
    </row>
    <row r="875" spans="1:28" x14ac:dyDescent="0.3">
      <c r="A875" t="s">
        <v>1136</v>
      </c>
      <c r="B875" t="s">
        <v>1095</v>
      </c>
      <c r="C875" t="s">
        <v>1128</v>
      </c>
      <c r="D875">
        <v>2016</v>
      </c>
      <c r="E875">
        <v>2</v>
      </c>
      <c r="F875" s="1">
        <v>42480</v>
      </c>
      <c r="G875" t="s">
        <v>14</v>
      </c>
      <c r="H875">
        <v>45</v>
      </c>
      <c r="I875" t="s">
        <v>1</v>
      </c>
      <c r="J875" t="s">
        <v>8</v>
      </c>
      <c r="K875" t="s">
        <v>1</v>
      </c>
      <c r="L875">
        <v>2</v>
      </c>
      <c r="M875" s="1">
        <v>42574</v>
      </c>
      <c r="N875">
        <v>268</v>
      </c>
      <c r="W875">
        <v>16</v>
      </c>
    </row>
    <row r="876" spans="1:28" x14ac:dyDescent="0.3">
      <c r="A876" t="s">
        <v>1136</v>
      </c>
      <c r="B876" t="s">
        <v>1095</v>
      </c>
      <c r="C876" t="s">
        <v>1128</v>
      </c>
      <c r="D876">
        <v>2016</v>
      </c>
      <c r="E876">
        <v>2</v>
      </c>
      <c r="F876" s="1">
        <v>42480</v>
      </c>
      <c r="G876" t="s">
        <v>14</v>
      </c>
      <c r="H876">
        <v>45</v>
      </c>
      <c r="I876" t="s">
        <v>1</v>
      </c>
      <c r="J876" t="s">
        <v>8</v>
      </c>
      <c r="K876" t="s">
        <v>1</v>
      </c>
      <c r="L876">
        <v>2</v>
      </c>
      <c r="M876" s="1">
        <v>42624</v>
      </c>
    </row>
    <row r="877" spans="1:28" x14ac:dyDescent="0.3">
      <c r="A877" t="s">
        <v>1136</v>
      </c>
      <c r="B877" t="s">
        <v>1095</v>
      </c>
      <c r="C877" t="s">
        <v>1128</v>
      </c>
      <c r="D877">
        <v>2016</v>
      </c>
      <c r="E877">
        <v>2</v>
      </c>
      <c r="F877" s="1">
        <v>42480</v>
      </c>
      <c r="G877" t="s">
        <v>14</v>
      </c>
      <c r="H877">
        <v>45</v>
      </c>
      <c r="I877" t="s">
        <v>1</v>
      </c>
      <c r="J877" t="s">
        <v>8</v>
      </c>
      <c r="K877" t="s">
        <v>1</v>
      </c>
      <c r="L877">
        <v>2</v>
      </c>
      <c r="M877" s="1">
        <v>42661</v>
      </c>
      <c r="N877">
        <v>878</v>
      </c>
      <c r="P877">
        <v>293</v>
      </c>
      <c r="Q877">
        <v>3</v>
      </c>
      <c r="R877">
        <v>20</v>
      </c>
      <c r="S877">
        <v>45</v>
      </c>
      <c r="W877">
        <v>28</v>
      </c>
      <c r="Y877">
        <v>14</v>
      </c>
      <c r="Z877">
        <v>0</v>
      </c>
      <c r="AA877">
        <v>1</v>
      </c>
      <c r="AB877">
        <v>0</v>
      </c>
    </row>
    <row r="878" spans="1:28" x14ac:dyDescent="0.3">
      <c r="A878" t="s">
        <v>1135</v>
      </c>
      <c r="B878" t="s">
        <v>1095</v>
      </c>
      <c r="C878" t="s">
        <v>1128</v>
      </c>
      <c r="D878">
        <v>2016</v>
      </c>
      <c r="E878">
        <v>2</v>
      </c>
      <c r="F878" s="1">
        <v>42480</v>
      </c>
      <c r="G878" t="s">
        <v>14</v>
      </c>
      <c r="H878">
        <v>45</v>
      </c>
      <c r="I878" t="s">
        <v>1</v>
      </c>
      <c r="J878" t="s">
        <v>2</v>
      </c>
      <c r="K878" t="s">
        <v>1</v>
      </c>
      <c r="L878">
        <v>2</v>
      </c>
      <c r="M878" s="1">
        <v>42573</v>
      </c>
      <c r="N878">
        <v>327</v>
      </c>
      <c r="W878">
        <v>40</v>
      </c>
    </row>
    <row r="879" spans="1:28" x14ac:dyDescent="0.3">
      <c r="A879" t="s">
        <v>1135</v>
      </c>
      <c r="B879" t="s">
        <v>1095</v>
      </c>
      <c r="C879" t="s">
        <v>1128</v>
      </c>
      <c r="D879">
        <v>2016</v>
      </c>
      <c r="E879">
        <v>2</v>
      </c>
      <c r="F879" s="1">
        <v>42480</v>
      </c>
      <c r="G879" t="s">
        <v>14</v>
      </c>
      <c r="H879">
        <v>45</v>
      </c>
      <c r="I879" t="s">
        <v>1</v>
      </c>
      <c r="J879" t="s">
        <v>2</v>
      </c>
      <c r="K879" t="s">
        <v>1</v>
      </c>
      <c r="L879">
        <v>2</v>
      </c>
      <c r="M879" s="1">
        <v>42623</v>
      </c>
    </row>
    <row r="880" spans="1:28" x14ac:dyDescent="0.3">
      <c r="A880" t="s">
        <v>1135</v>
      </c>
      <c r="B880" t="s">
        <v>1095</v>
      </c>
      <c r="C880" t="s">
        <v>1128</v>
      </c>
      <c r="D880">
        <v>2016</v>
      </c>
      <c r="E880">
        <v>2</v>
      </c>
      <c r="F880" s="1">
        <v>42480</v>
      </c>
      <c r="G880" t="s">
        <v>14</v>
      </c>
      <c r="H880">
        <v>45</v>
      </c>
      <c r="I880" t="s">
        <v>1</v>
      </c>
      <c r="J880" t="s">
        <v>2</v>
      </c>
      <c r="K880" t="s">
        <v>1</v>
      </c>
      <c r="L880">
        <v>2</v>
      </c>
      <c r="M880" s="1">
        <v>42660</v>
      </c>
      <c r="N880">
        <v>969</v>
      </c>
      <c r="P880">
        <v>325</v>
      </c>
      <c r="Q880">
        <v>3</v>
      </c>
      <c r="R880">
        <v>21</v>
      </c>
      <c r="S880">
        <v>45</v>
      </c>
      <c r="W880">
        <v>19</v>
      </c>
      <c r="Y880">
        <v>7</v>
      </c>
      <c r="Z880">
        <v>0</v>
      </c>
      <c r="AA880">
        <v>0</v>
      </c>
      <c r="AB880">
        <v>1</v>
      </c>
    </row>
    <row r="881" spans="1:28" x14ac:dyDescent="0.3">
      <c r="A881" t="s">
        <v>1134</v>
      </c>
      <c r="B881" t="s">
        <v>1095</v>
      </c>
      <c r="C881" t="s">
        <v>1128</v>
      </c>
      <c r="D881">
        <v>2016</v>
      </c>
      <c r="E881">
        <v>2</v>
      </c>
      <c r="F881" s="1">
        <v>42480</v>
      </c>
      <c r="G881" t="s">
        <v>14</v>
      </c>
      <c r="H881">
        <v>45</v>
      </c>
      <c r="I881" t="s">
        <v>910</v>
      </c>
      <c r="J881" t="s">
        <v>8</v>
      </c>
      <c r="K881" t="s">
        <v>1</v>
      </c>
      <c r="L881">
        <v>2</v>
      </c>
      <c r="M881" s="1">
        <v>42576</v>
      </c>
      <c r="N881">
        <v>439</v>
      </c>
      <c r="W881">
        <v>31</v>
      </c>
    </row>
    <row r="882" spans="1:28" x14ac:dyDescent="0.3">
      <c r="A882" t="s">
        <v>1134</v>
      </c>
      <c r="B882" t="s">
        <v>1095</v>
      </c>
      <c r="C882" t="s">
        <v>1128</v>
      </c>
      <c r="D882">
        <v>2016</v>
      </c>
      <c r="E882">
        <v>2</v>
      </c>
      <c r="F882" s="1">
        <v>42480</v>
      </c>
      <c r="G882" t="s">
        <v>14</v>
      </c>
      <c r="H882">
        <v>45</v>
      </c>
      <c r="I882" t="s">
        <v>910</v>
      </c>
      <c r="J882" t="s">
        <v>8</v>
      </c>
      <c r="K882" t="s">
        <v>1</v>
      </c>
      <c r="L882">
        <v>2</v>
      </c>
      <c r="M882" s="1">
        <v>42622</v>
      </c>
    </row>
    <row r="883" spans="1:28" x14ac:dyDescent="0.3">
      <c r="A883" t="s">
        <v>1134</v>
      </c>
      <c r="B883" t="s">
        <v>1095</v>
      </c>
      <c r="C883" t="s">
        <v>1128</v>
      </c>
      <c r="D883">
        <v>2016</v>
      </c>
      <c r="E883">
        <v>2</v>
      </c>
      <c r="F883" s="1">
        <v>42480</v>
      </c>
      <c r="G883" t="s">
        <v>14</v>
      </c>
      <c r="H883">
        <v>45</v>
      </c>
      <c r="I883" t="s">
        <v>910</v>
      </c>
      <c r="J883" t="s">
        <v>8</v>
      </c>
      <c r="K883" t="s">
        <v>1</v>
      </c>
      <c r="L883">
        <v>2</v>
      </c>
      <c r="M883" s="1">
        <v>42661</v>
      </c>
      <c r="N883">
        <v>1117</v>
      </c>
      <c r="P883">
        <v>353</v>
      </c>
      <c r="Q883">
        <v>3</v>
      </c>
      <c r="R883">
        <v>21</v>
      </c>
      <c r="S883">
        <v>44</v>
      </c>
      <c r="W883">
        <v>56</v>
      </c>
      <c r="Y883">
        <v>27</v>
      </c>
      <c r="Z883">
        <v>0</v>
      </c>
      <c r="AA883">
        <v>0</v>
      </c>
      <c r="AB883">
        <v>0</v>
      </c>
    </row>
    <row r="884" spans="1:28" x14ac:dyDescent="0.3">
      <c r="A884" t="s">
        <v>1133</v>
      </c>
      <c r="B884" t="s">
        <v>1095</v>
      </c>
      <c r="C884" t="s">
        <v>1128</v>
      </c>
      <c r="D884">
        <v>2016</v>
      </c>
      <c r="E884">
        <v>2</v>
      </c>
      <c r="F884" s="1">
        <v>42480</v>
      </c>
      <c r="G884" t="s">
        <v>14</v>
      </c>
      <c r="H884">
        <v>45</v>
      </c>
      <c r="I884" t="s">
        <v>910</v>
      </c>
      <c r="J884" t="s">
        <v>2</v>
      </c>
      <c r="K884" t="s">
        <v>1</v>
      </c>
      <c r="L884">
        <v>2</v>
      </c>
      <c r="M884" s="1">
        <v>42573</v>
      </c>
      <c r="N884">
        <v>381</v>
      </c>
      <c r="W884">
        <v>25</v>
      </c>
    </row>
    <row r="885" spans="1:28" x14ac:dyDescent="0.3">
      <c r="A885" t="s">
        <v>1133</v>
      </c>
      <c r="B885" t="s">
        <v>1095</v>
      </c>
      <c r="C885" t="s">
        <v>1128</v>
      </c>
      <c r="D885">
        <v>2016</v>
      </c>
      <c r="E885">
        <v>2</v>
      </c>
      <c r="F885" s="1">
        <v>42480</v>
      </c>
      <c r="G885" t="s">
        <v>14</v>
      </c>
      <c r="H885">
        <v>45</v>
      </c>
      <c r="I885" t="s">
        <v>910</v>
      </c>
      <c r="J885" t="s">
        <v>2</v>
      </c>
      <c r="K885" t="s">
        <v>1</v>
      </c>
      <c r="L885">
        <v>2</v>
      </c>
      <c r="M885" s="1">
        <v>42622</v>
      </c>
    </row>
    <row r="886" spans="1:28" x14ac:dyDescent="0.3">
      <c r="A886" t="s">
        <v>1133</v>
      </c>
      <c r="B886" t="s">
        <v>1095</v>
      </c>
      <c r="C886" t="s">
        <v>1128</v>
      </c>
      <c r="D886">
        <v>2016</v>
      </c>
      <c r="E886">
        <v>2</v>
      </c>
      <c r="F886" s="1">
        <v>42480</v>
      </c>
      <c r="G886" t="s">
        <v>14</v>
      </c>
      <c r="H886">
        <v>45</v>
      </c>
      <c r="I886" t="s">
        <v>910</v>
      </c>
      <c r="J886" t="s">
        <v>2</v>
      </c>
      <c r="K886" t="s">
        <v>1</v>
      </c>
      <c r="L886">
        <v>2</v>
      </c>
      <c r="M886" s="1">
        <v>42657</v>
      </c>
      <c r="N886">
        <v>1104</v>
      </c>
      <c r="P886">
        <v>335</v>
      </c>
      <c r="Q886">
        <v>3</v>
      </c>
      <c r="R886">
        <v>21</v>
      </c>
      <c r="S886">
        <v>44</v>
      </c>
      <c r="W886">
        <v>23</v>
      </c>
      <c r="Y886">
        <v>11</v>
      </c>
      <c r="Z886">
        <v>0</v>
      </c>
      <c r="AA886">
        <v>0</v>
      </c>
      <c r="AB886">
        <v>0</v>
      </c>
    </row>
    <row r="887" spans="1:28" x14ac:dyDescent="0.3">
      <c r="A887" t="s">
        <v>1132</v>
      </c>
      <c r="B887" t="s">
        <v>1095</v>
      </c>
      <c r="C887" t="s">
        <v>1128</v>
      </c>
      <c r="D887">
        <v>2016</v>
      </c>
      <c r="E887">
        <v>2</v>
      </c>
      <c r="F887" s="1">
        <v>42480</v>
      </c>
      <c r="G887" t="s">
        <v>14</v>
      </c>
      <c r="H887">
        <v>45</v>
      </c>
      <c r="I887" t="s">
        <v>83</v>
      </c>
      <c r="J887" t="s">
        <v>8</v>
      </c>
      <c r="K887" t="s">
        <v>1</v>
      </c>
      <c r="L887">
        <v>2</v>
      </c>
      <c r="M887" s="1">
        <v>42575</v>
      </c>
      <c r="N887">
        <v>317</v>
      </c>
      <c r="W887">
        <v>51</v>
      </c>
    </row>
    <row r="888" spans="1:28" x14ac:dyDescent="0.3">
      <c r="A888" t="s">
        <v>1132</v>
      </c>
      <c r="B888" t="s">
        <v>1095</v>
      </c>
      <c r="C888" t="s">
        <v>1128</v>
      </c>
      <c r="D888">
        <v>2016</v>
      </c>
      <c r="E888">
        <v>2</v>
      </c>
      <c r="F888" s="1">
        <v>42480</v>
      </c>
      <c r="G888" t="s">
        <v>14</v>
      </c>
      <c r="H888">
        <v>45</v>
      </c>
      <c r="I888" t="s">
        <v>83</v>
      </c>
      <c r="J888" t="s">
        <v>8</v>
      </c>
      <c r="K888" t="s">
        <v>1</v>
      </c>
      <c r="L888">
        <v>2</v>
      </c>
      <c r="M888" s="1">
        <v>42625</v>
      </c>
    </row>
    <row r="889" spans="1:28" x14ac:dyDescent="0.3">
      <c r="A889" t="s">
        <v>1132</v>
      </c>
      <c r="B889" t="s">
        <v>1095</v>
      </c>
      <c r="C889" t="s">
        <v>1128</v>
      </c>
      <c r="D889">
        <v>2016</v>
      </c>
      <c r="E889">
        <v>2</v>
      </c>
      <c r="F889" s="1">
        <v>42480</v>
      </c>
      <c r="G889" t="s">
        <v>14</v>
      </c>
      <c r="H889">
        <v>45</v>
      </c>
      <c r="I889" t="s">
        <v>83</v>
      </c>
      <c r="J889" t="s">
        <v>8</v>
      </c>
      <c r="K889" t="s">
        <v>1</v>
      </c>
      <c r="L889">
        <v>2</v>
      </c>
      <c r="M889" s="1">
        <v>42662</v>
      </c>
      <c r="N889">
        <v>1013</v>
      </c>
      <c r="P889">
        <v>327</v>
      </c>
      <c r="Q889">
        <v>3</v>
      </c>
      <c r="R889">
        <v>21</v>
      </c>
      <c r="S889">
        <v>44</v>
      </c>
      <c r="W889">
        <v>70</v>
      </c>
      <c r="Y889">
        <v>22</v>
      </c>
      <c r="Z889">
        <v>0</v>
      </c>
      <c r="AA889">
        <v>0</v>
      </c>
      <c r="AB889">
        <v>0</v>
      </c>
    </row>
    <row r="890" spans="1:28" x14ac:dyDescent="0.3">
      <c r="A890" t="s">
        <v>1131</v>
      </c>
      <c r="B890" t="s">
        <v>1095</v>
      </c>
      <c r="C890" t="s">
        <v>1128</v>
      </c>
      <c r="D890">
        <v>2016</v>
      </c>
      <c r="E890">
        <v>2</v>
      </c>
      <c r="F890" s="1">
        <v>42480</v>
      </c>
      <c r="G890" t="s">
        <v>14</v>
      </c>
      <c r="H890">
        <v>45</v>
      </c>
      <c r="I890" t="s">
        <v>83</v>
      </c>
      <c r="J890" t="s">
        <v>2</v>
      </c>
      <c r="K890" t="s">
        <v>1</v>
      </c>
      <c r="L890">
        <v>2</v>
      </c>
      <c r="M890" s="1">
        <v>42573</v>
      </c>
      <c r="N890">
        <v>389</v>
      </c>
      <c r="W890">
        <v>26</v>
      </c>
    </row>
    <row r="891" spans="1:28" x14ac:dyDescent="0.3">
      <c r="A891" t="s">
        <v>1131</v>
      </c>
      <c r="B891" t="s">
        <v>1095</v>
      </c>
      <c r="C891" t="s">
        <v>1128</v>
      </c>
      <c r="D891">
        <v>2016</v>
      </c>
      <c r="E891">
        <v>2</v>
      </c>
      <c r="F891" s="1">
        <v>42480</v>
      </c>
      <c r="G891" t="s">
        <v>14</v>
      </c>
      <c r="H891">
        <v>45</v>
      </c>
      <c r="I891" t="s">
        <v>83</v>
      </c>
      <c r="J891" t="s">
        <v>2</v>
      </c>
      <c r="K891" t="s">
        <v>1</v>
      </c>
      <c r="L891">
        <v>2</v>
      </c>
      <c r="M891" s="1">
        <v>42623</v>
      </c>
    </row>
    <row r="892" spans="1:28" x14ac:dyDescent="0.3">
      <c r="A892" t="s">
        <v>1131</v>
      </c>
      <c r="B892" t="s">
        <v>1095</v>
      </c>
      <c r="C892" t="s">
        <v>1128</v>
      </c>
      <c r="D892">
        <v>2016</v>
      </c>
      <c r="E892">
        <v>2</v>
      </c>
      <c r="F892" s="1">
        <v>42480</v>
      </c>
      <c r="G892" t="s">
        <v>14</v>
      </c>
      <c r="H892">
        <v>45</v>
      </c>
      <c r="I892" t="s">
        <v>83</v>
      </c>
      <c r="J892" t="s">
        <v>2</v>
      </c>
      <c r="K892" t="s">
        <v>1</v>
      </c>
      <c r="L892">
        <v>2</v>
      </c>
      <c r="M892" s="1">
        <v>42657</v>
      </c>
      <c r="N892">
        <v>1081</v>
      </c>
      <c r="P892">
        <v>337</v>
      </c>
      <c r="Q892">
        <v>3</v>
      </c>
      <c r="R892">
        <v>21</v>
      </c>
      <c r="S892">
        <v>43</v>
      </c>
      <c r="W892">
        <v>24</v>
      </c>
      <c r="Y892">
        <v>5</v>
      </c>
      <c r="Z892">
        <v>0</v>
      </c>
      <c r="AA892">
        <v>0</v>
      </c>
      <c r="AB892">
        <v>1</v>
      </c>
    </row>
    <row r="893" spans="1:28" x14ac:dyDescent="0.3">
      <c r="A893" t="s">
        <v>1130</v>
      </c>
      <c r="B893" t="s">
        <v>1095</v>
      </c>
      <c r="C893" t="s">
        <v>1128</v>
      </c>
      <c r="D893">
        <v>2016</v>
      </c>
      <c r="E893">
        <v>2</v>
      </c>
      <c r="F893" s="1">
        <v>42480</v>
      </c>
      <c r="G893" t="s">
        <v>11</v>
      </c>
      <c r="H893">
        <v>45</v>
      </c>
      <c r="I893" t="s">
        <v>83</v>
      </c>
      <c r="J893" t="s">
        <v>8</v>
      </c>
      <c r="K893" t="s">
        <v>1</v>
      </c>
      <c r="L893">
        <v>2</v>
      </c>
      <c r="M893" s="1">
        <v>42594</v>
      </c>
      <c r="N893">
        <v>500</v>
      </c>
      <c r="W893">
        <v>2</v>
      </c>
    </row>
    <row r="894" spans="1:28" x14ac:dyDescent="0.3">
      <c r="A894" t="s">
        <v>1130</v>
      </c>
      <c r="B894" t="s">
        <v>1095</v>
      </c>
      <c r="C894" t="s">
        <v>1128</v>
      </c>
      <c r="D894">
        <v>2016</v>
      </c>
      <c r="E894">
        <v>2</v>
      </c>
      <c r="F894" s="1">
        <v>42480</v>
      </c>
      <c r="G894" t="s">
        <v>11</v>
      </c>
      <c r="H894">
        <v>45</v>
      </c>
      <c r="I894" t="s">
        <v>83</v>
      </c>
      <c r="J894" t="s">
        <v>8</v>
      </c>
      <c r="K894" t="s">
        <v>1</v>
      </c>
      <c r="L894">
        <v>2</v>
      </c>
      <c r="M894" s="1">
        <v>42643</v>
      </c>
    </row>
    <row r="895" spans="1:28" x14ac:dyDescent="0.3">
      <c r="A895" t="s">
        <v>1130</v>
      </c>
      <c r="B895" t="s">
        <v>1095</v>
      </c>
      <c r="C895" t="s">
        <v>1128</v>
      </c>
      <c r="D895">
        <v>2016</v>
      </c>
      <c r="E895">
        <v>2</v>
      </c>
      <c r="F895" s="1">
        <v>42480</v>
      </c>
      <c r="G895" t="s">
        <v>11</v>
      </c>
      <c r="H895">
        <v>45</v>
      </c>
      <c r="I895" t="s">
        <v>83</v>
      </c>
      <c r="J895" t="s">
        <v>8</v>
      </c>
      <c r="K895" t="s">
        <v>1</v>
      </c>
      <c r="L895">
        <v>2</v>
      </c>
      <c r="M895" s="1">
        <v>42677</v>
      </c>
      <c r="N895">
        <v>1210</v>
      </c>
      <c r="P895">
        <v>345</v>
      </c>
      <c r="Q895">
        <v>4</v>
      </c>
      <c r="R895">
        <v>20</v>
      </c>
      <c r="S895">
        <v>45</v>
      </c>
      <c r="W895">
        <v>75</v>
      </c>
      <c r="Y895">
        <v>15</v>
      </c>
      <c r="Z895">
        <v>0</v>
      </c>
      <c r="AA895">
        <v>0</v>
      </c>
      <c r="AB895">
        <v>1</v>
      </c>
    </row>
    <row r="896" spans="1:28" x14ac:dyDescent="0.3">
      <c r="A896" t="s">
        <v>1129</v>
      </c>
      <c r="B896" t="s">
        <v>1095</v>
      </c>
      <c r="C896" t="s">
        <v>1128</v>
      </c>
      <c r="D896">
        <v>2016</v>
      </c>
      <c r="E896">
        <v>2</v>
      </c>
      <c r="F896" s="1">
        <v>42480</v>
      </c>
      <c r="G896" t="s">
        <v>11</v>
      </c>
      <c r="H896">
        <v>45</v>
      </c>
      <c r="I896" t="s">
        <v>83</v>
      </c>
      <c r="J896" t="s">
        <v>2</v>
      </c>
      <c r="K896" t="s">
        <v>1</v>
      </c>
      <c r="L896">
        <v>2</v>
      </c>
      <c r="M896" s="1">
        <v>42596</v>
      </c>
      <c r="N896">
        <v>576</v>
      </c>
      <c r="W896">
        <v>56</v>
      </c>
    </row>
    <row r="897" spans="1:29" x14ac:dyDescent="0.3">
      <c r="A897" t="s">
        <v>1129</v>
      </c>
      <c r="B897" t="s">
        <v>1095</v>
      </c>
      <c r="C897" t="s">
        <v>1128</v>
      </c>
      <c r="D897">
        <v>2016</v>
      </c>
      <c r="E897">
        <v>2</v>
      </c>
      <c r="F897" s="1">
        <v>42480</v>
      </c>
      <c r="G897" t="s">
        <v>11</v>
      </c>
      <c r="H897">
        <v>45</v>
      </c>
      <c r="I897" t="s">
        <v>83</v>
      </c>
      <c r="J897" t="s">
        <v>2</v>
      </c>
      <c r="K897" t="s">
        <v>1</v>
      </c>
      <c r="L897">
        <v>2</v>
      </c>
      <c r="M897" s="1">
        <v>42643</v>
      </c>
    </row>
    <row r="898" spans="1:29" x14ac:dyDescent="0.3">
      <c r="A898" t="s">
        <v>1129</v>
      </c>
      <c r="B898" t="s">
        <v>1095</v>
      </c>
      <c r="C898" t="s">
        <v>1128</v>
      </c>
      <c r="D898">
        <v>2016</v>
      </c>
      <c r="E898">
        <v>2</v>
      </c>
      <c r="F898" s="1">
        <v>42480</v>
      </c>
      <c r="G898" t="s">
        <v>11</v>
      </c>
      <c r="H898">
        <v>45</v>
      </c>
      <c r="I898" t="s">
        <v>83</v>
      </c>
      <c r="J898" t="s">
        <v>2</v>
      </c>
      <c r="K898" t="s">
        <v>1</v>
      </c>
      <c r="L898">
        <v>2</v>
      </c>
      <c r="M898" s="1">
        <v>42678</v>
      </c>
      <c r="N898">
        <v>1291</v>
      </c>
      <c r="P898">
        <v>334</v>
      </c>
      <c r="Q898">
        <v>4</v>
      </c>
      <c r="R898">
        <v>21</v>
      </c>
      <c r="S898">
        <v>44</v>
      </c>
      <c r="W898">
        <v>53</v>
      </c>
      <c r="Y898">
        <v>12</v>
      </c>
      <c r="Z898">
        <v>0</v>
      </c>
      <c r="AA898">
        <v>1</v>
      </c>
      <c r="AB898">
        <v>0</v>
      </c>
    </row>
    <row r="899" spans="1:29" x14ac:dyDescent="0.3">
      <c r="A899" t="s">
        <v>1127</v>
      </c>
      <c r="B899" t="s">
        <v>1095</v>
      </c>
      <c r="C899" t="s">
        <v>1094</v>
      </c>
      <c r="D899">
        <v>2017</v>
      </c>
      <c r="E899">
        <v>1</v>
      </c>
      <c r="F899" s="1">
        <v>42831</v>
      </c>
      <c r="G899" t="s">
        <v>20</v>
      </c>
      <c r="H899">
        <v>45</v>
      </c>
      <c r="I899" t="s">
        <v>9</v>
      </c>
      <c r="J899" t="s">
        <v>8</v>
      </c>
      <c r="K899" t="s">
        <v>1</v>
      </c>
      <c r="L899" t="s">
        <v>1093</v>
      </c>
      <c r="M899" s="1">
        <v>42942</v>
      </c>
      <c r="N899">
        <v>295</v>
      </c>
      <c r="W899">
        <v>21</v>
      </c>
    </row>
    <row r="900" spans="1:29" x14ac:dyDescent="0.3">
      <c r="A900" t="s">
        <v>1127</v>
      </c>
      <c r="B900" t="s">
        <v>1095</v>
      </c>
      <c r="C900" t="s">
        <v>1094</v>
      </c>
      <c r="D900">
        <v>2017</v>
      </c>
      <c r="E900">
        <v>1</v>
      </c>
      <c r="F900" s="1">
        <v>42831</v>
      </c>
      <c r="G900" t="s">
        <v>20</v>
      </c>
      <c r="H900">
        <v>45</v>
      </c>
      <c r="I900" t="s">
        <v>9</v>
      </c>
      <c r="J900" t="s">
        <v>8</v>
      </c>
      <c r="K900" t="s">
        <v>1</v>
      </c>
      <c r="L900" t="s">
        <v>1093</v>
      </c>
      <c r="M900" s="1">
        <v>42956</v>
      </c>
      <c r="N900">
        <v>484</v>
      </c>
      <c r="W900">
        <v>100</v>
      </c>
    </row>
    <row r="901" spans="1:29" x14ac:dyDescent="0.3">
      <c r="A901" t="s">
        <v>1127</v>
      </c>
      <c r="B901" t="s">
        <v>1095</v>
      </c>
      <c r="C901" t="s">
        <v>1094</v>
      </c>
      <c r="D901">
        <v>2017</v>
      </c>
      <c r="E901">
        <v>1</v>
      </c>
      <c r="F901" s="1">
        <v>42831</v>
      </c>
      <c r="G901" t="s">
        <v>20</v>
      </c>
      <c r="H901">
        <v>45</v>
      </c>
      <c r="I901" t="s">
        <v>9</v>
      </c>
      <c r="J901" t="s">
        <v>8</v>
      </c>
      <c r="K901" t="s">
        <v>1</v>
      </c>
      <c r="L901" t="s">
        <v>1093</v>
      </c>
      <c r="M901" s="1">
        <v>42969</v>
      </c>
      <c r="N901">
        <v>949</v>
      </c>
      <c r="W901">
        <v>285</v>
      </c>
    </row>
    <row r="902" spans="1:29" x14ac:dyDescent="0.3">
      <c r="A902" t="s">
        <v>1127</v>
      </c>
      <c r="B902" t="s">
        <v>1095</v>
      </c>
      <c r="C902" t="s">
        <v>1094</v>
      </c>
      <c r="D902">
        <v>2017</v>
      </c>
      <c r="E902">
        <v>1</v>
      </c>
      <c r="F902" s="1">
        <v>42831</v>
      </c>
      <c r="G902" t="s">
        <v>20</v>
      </c>
      <c r="H902">
        <v>45</v>
      </c>
      <c r="I902" t="s">
        <v>9</v>
      </c>
      <c r="J902" t="s">
        <v>8</v>
      </c>
      <c r="K902" t="s">
        <v>1</v>
      </c>
      <c r="L902" t="s">
        <v>1093</v>
      </c>
      <c r="M902" s="1">
        <v>43005</v>
      </c>
      <c r="N902">
        <v>704</v>
      </c>
      <c r="W902">
        <v>46</v>
      </c>
    </row>
    <row r="903" spans="1:29" x14ac:dyDescent="0.3">
      <c r="A903" t="s">
        <v>1127</v>
      </c>
      <c r="B903" t="s">
        <v>1095</v>
      </c>
      <c r="C903" t="s">
        <v>1094</v>
      </c>
      <c r="D903">
        <v>2017</v>
      </c>
      <c r="E903">
        <v>1</v>
      </c>
      <c r="F903" s="1">
        <v>42831</v>
      </c>
      <c r="G903" t="s">
        <v>20</v>
      </c>
      <c r="H903">
        <v>45</v>
      </c>
      <c r="I903" t="s">
        <v>9</v>
      </c>
      <c r="J903" t="s">
        <v>8</v>
      </c>
      <c r="K903" t="s">
        <v>1</v>
      </c>
      <c r="L903" t="s">
        <v>1093</v>
      </c>
      <c r="M903" s="1">
        <v>43031</v>
      </c>
      <c r="N903">
        <v>821</v>
      </c>
      <c r="P903">
        <v>103</v>
      </c>
      <c r="R903">
        <v>28</v>
      </c>
      <c r="S903">
        <v>39</v>
      </c>
      <c r="T903">
        <v>31421</v>
      </c>
      <c r="W903">
        <v>65</v>
      </c>
      <c r="Y903">
        <v>6</v>
      </c>
      <c r="AA903">
        <v>1</v>
      </c>
      <c r="AB903">
        <v>0</v>
      </c>
      <c r="AC903">
        <v>1952</v>
      </c>
    </row>
    <row r="904" spans="1:29" x14ac:dyDescent="0.3">
      <c r="A904" t="s">
        <v>1126</v>
      </c>
      <c r="B904" t="s">
        <v>1095</v>
      </c>
      <c r="C904" t="s">
        <v>1094</v>
      </c>
      <c r="D904">
        <v>2017</v>
      </c>
      <c r="E904">
        <v>1</v>
      </c>
      <c r="F904" s="1">
        <v>42831</v>
      </c>
      <c r="G904" t="s">
        <v>20</v>
      </c>
      <c r="H904">
        <v>45</v>
      </c>
      <c r="I904" t="s">
        <v>9</v>
      </c>
      <c r="J904" t="s">
        <v>2</v>
      </c>
      <c r="K904" t="s">
        <v>1</v>
      </c>
      <c r="L904" t="s">
        <v>1093</v>
      </c>
      <c r="M904" s="1">
        <v>42942</v>
      </c>
      <c r="N904">
        <v>373</v>
      </c>
      <c r="W904">
        <v>38</v>
      </c>
    </row>
    <row r="905" spans="1:29" x14ac:dyDescent="0.3">
      <c r="A905" t="s">
        <v>1126</v>
      </c>
      <c r="B905" t="s">
        <v>1095</v>
      </c>
      <c r="C905" t="s">
        <v>1094</v>
      </c>
      <c r="D905">
        <v>2017</v>
      </c>
      <c r="E905">
        <v>1</v>
      </c>
      <c r="F905" s="1">
        <v>42831</v>
      </c>
      <c r="G905" t="s">
        <v>20</v>
      </c>
      <c r="H905">
        <v>45</v>
      </c>
      <c r="I905" t="s">
        <v>9</v>
      </c>
      <c r="J905" t="s">
        <v>2</v>
      </c>
      <c r="K905" t="s">
        <v>1</v>
      </c>
      <c r="L905" t="s">
        <v>1093</v>
      </c>
      <c r="M905" s="1">
        <v>42956</v>
      </c>
      <c r="N905">
        <v>427</v>
      </c>
      <c r="W905">
        <v>57</v>
      </c>
    </row>
    <row r="906" spans="1:29" x14ac:dyDescent="0.3">
      <c r="A906" t="s">
        <v>1126</v>
      </c>
      <c r="B906" t="s">
        <v>1095</v>
      </c>
      <c r="C906" t="s">
        <v>1094</v>
      </c>
      <c r="D906">
        <v>2017</v>
      </c>
      <c r="E906">
        <v>1</v>
      </c>
      <c r="F906" s="1">
        <v>42831</v>
      </c>
      <c r="G906" t="s">
        <v>20</v>
      </c>
      <c r="H906">
        <v>45</v>
      </c>
      <c r="I906" t="s">
        <v>9</v>
      </c>
      <c r="J906" t="s">
        <v>2</v>
      </c>
      <c r="K906" t="s">
        <v>1</v>
      </c>
      <c r="L906" t="s">
        <v>1093</v>
      </c>
      <c r="M906" s="1">
        <v>42971</v>
      </c>
      <c r="N906">
        <v>662</v>
      </c>
      <c r="W906">
        <v>95</v>
      </c>
    </row>
    <row r="907" spans="1:29" x14ac:dyDescent="0.3">
      <c r="A907" t="s">
        <v>1126</v>
      </c>
      <c r="B907" t="s">
        <v>1095</v>
      </c>
      <c r="C907" t="s">
        <v>1094</v>
      </c>
      <c r="D907">
        <v>2017</v>
      </c>
      <c r="E907">
        <v>1</v>
      </c>
      <c r="F907" s="1">
        <v>42831</v>
      </c>
      <c r="G907" t="s">
        <v>20</v>
      </c>
      <c r="H907">
        <v>45</v>
      </c>
      <c r="I907" t="s">
        <v>9</v>
      </c>
      <c r="J907" t="s">
        <v>2</v>
      </c>
      <c r="K907" t="s">
        <v>1</v>
      </c>
      <c r="L907" t="s">
        <v>1093</v>
      </c>
      <c r="M907" s="1">
        <v>43011</v>
      </c>
      <c r="N907">
        <v>657</v>
      </c>
      <c r="W907">
        <v>305</v>
      </c>
    </row>
    <row r="908" spans="1:29" x14ac:dyDescent="0.3">
      <c r="A908" t="s">
        <v>1126</v>
      </c>
      <c r="B908" t="s">
        <v>1095</v>
      </c>
      <c r="C908" t="s">
        <v>1094</v>
      </c>
      <c r="D908">
        <v>2017</v>
      </c>
      <c r="E908">
        <v>1</v>
      </c>
      <c r="F908" s="1">
        <v>42831</v>
      </c>
      <c r="G908" t="s">
        <v>20</v>
      </c>
      <c r="H908">
        <v>45</v>
      </c>
      <c r="I908" t="s">
        <v>9</v>
      </c>
      <c r="J908" t="s">
        <v>2</v>
      </c>
      <c r="K908" t="s">
        <v>1</v>
      </c>
      <c r="L908" t="s">
        <v>1093</v>
      </c>
      <c r="M908" s="1">
        <v>43038</v>
      </c>
      <c r="N908">
        <v>956</v>
      </c>
      <c r="P908">
        <v>148</v>
      </c>
      <c r="R908">
        <v>26</v>
      </c>
      <c r="S908">
        <v>41</v>
      </c>
      <c r="T908">
        <v>39919</v>
      </c>
      <c r="W908">
        <v>136</v>
      </c>
      <c r="Y908">
        <v>23</v>
      </c>
      <c r="AA908">
        <v>1</v>
      </c>
      <c r="AB908">
        <v>0</v>
      </c>
      <c r="AC908">
        <v>4807</v>
      </c>
    </row>
    <row r="909" spans="1:29" x14ac:dyDescent="0.3">
      <c r="A909" t="s">
        <v>1125</v>
      </c>
      <c r="B909" t="s">
        <v>1095</v>
      </c>
      <c r="C909" t="s">
        <v>1094</v>
      </c>
      <c r="D909">
        <v>2017</v>
      </c>
      <c r="E909">
        <v>1</v>
      </c>
      <c r="F909" s="1">
        <v>42831</v>
      </c>
      <c r="G909" t="s">
        <v>20</v>
      </c>
      <c r="H909">
        <v>45</v>
      </c>
      <c r="I909" t="s">
        <v>3</v>
      </c>
      <c r="J909" t="s">
        <v>8</v>
      </c>
      <c r="K909" t="s">
        <v>1</v>
      </c>
      <c r="L909" t="s">
        <v>1093</v>
      </c>
      <c r="M909" s="1">
        <v>42942</v>
      </c>
      <c r="N909">
        <v>506</v>
      </c>
      <c r="W909">
        <v>63</v>
      </c>
    </row>
    <row r="910" spans="1:29" x14ac:dyDescent="0.3">
      <c r="A910" t="s">
        <v>1125</v>
      </c>
      <c r="B910" t="s">
        <v>1095</v>
      </c>
      <c r="C910" t="s">
        <v>1094</v>
      </c>
      <c r="D910">
        <v>2017</v>
      </c>
      <c r="E910">
        <v>1</v>
      </c>
      <c r="F910" s="1">
        <v>42831</v>
      </c>
      <c r="G910" t="s">
        <v>20</v>
      </c>
      <c r="H910">
        <v>45</v>
      </c>
      <c r="I910" t="s">
        <v>3</v>
      </c>
      <c r="J910" t="s">
        <v>8</v>
      </c>
      <c r="K910" t="s">
        <v>1</v>
      </c>
      <c r="L910" t="s">
        <v>1093</v>
      </c>
      <c r="M910" s="1">
        <v>42955</v>
      </c>
      <c r="N910">
        <v>722</v>
      </c>
      <c r="W910">
        <v>163</v>
      </c>
    </row>
    <row r="911" spans="1:29" x14ac:dyDescent="0.3">
      <c r="A911" t="s">
        <v>1125</v>
      </c>
      <c r="B911" t="s">
        <v>1095</v>
      </c>
      <c r="C911" t="s">
        <v>1094</v>
      </c>
      <c r="D911">
        <v>2017</v>
      </c>
      <c r="E911">
        <v>1</v>
      </c>
      <c r="F911" s="1">
        <v>42831</v>
      </c>
      <c r="G911" t="s">
        <v>20</v>
      </c>
      <c r="H911">
        <v>45</v>
      </c>
      <c r="I911" t="s">
        <v>3</v>
      </c>
      <c r="J911" t="s">
        <v>8</v>
      </c>
      <c r="K911" t="s">
        <v>1</v>
      </c>
      <c r="L911" t="s">
        <v>1093</v>
      </c>
      <c r="M911" s="1">
        <v>42968</v>
      </c>
      <c r="N911">
        <v>1033</v>
      </c>
      <c r="W911">
        <v>478</v>
      </c>
    </row>
    <row r="912" spans="1:29" x14ac:dyDescent="0.3">
      <c r="A912" t="s">
        <v>1125</v>
      </c>
      <c r="B912" t="s">
        <v>1095</v>
      </c>
      <c r="C912" t="s">
        <v>1094</v>
      </c>
      <c r="D912">
        <v>2017</v>
      </c>
      <c r="E912">
        <v>1</v>
      </c>
      <c r="F912" s="1">
        <v>42831</v>
      </c>
      <c r="G912" t="s">
        <v>20</v>
      </c>
      <c r="H912">
        <v>45</v>
      </c>
      <c r="I912" t="s">
        <v>3</v>
      </c>
      <c r="J912" t="s">
        <v>8</v>
      </c>
      <c r="K912" t="s">
        <v>1</v>
      </c>
      <c r="L912" t="s">
        <v>1093</v>
      </c>
      <c r="M912" s="1">
        <v>43005</v>
      </c>
      <c r="N912">
        <v>744</v>
      </c>
      <c r="W912">
        <v>65</v>
      </c>
    </row>
    <row r="913" spans="1:29" x14ac:dyDescent="0.3">
      <c r="A913" t="s">
        <v>1125</v>
      </c>
      <c r="B913" t="s">
        <v>1095</v>
      </c>
      <c r="C913" t="s">
        <v>1094</v>
      </c>
      <c r="D913">
        <v>2017</v>
      </c>
      <c r="E913">
        <v>1</v>
      </c>
      <c r="F913" s="1">
        <v>42831</v>
      </c>
      <c r="G913" t="s">
        <v>20</v>
      </c>
      <c r="H913">
        <v>45</v>
      </c>
      <c r="I913" t="s">
        <v>3</v>
      </c>
      <c r="J913" t="s">
        <v>8</v>
      </c>
      <c r="K913" t="s">
        <v>1</v>
      </c>
      <c r="L913" t="s">
        <v>1093</v>
      </c>
      <c r="M913" s="1">
        <v>43035</v>
      </c>
      <c r="N913">
        <v>894</v>
      </c>
      <c r="P913">
        <v>99</v>
      </c>
      <c r="R913">
        <v>30</v>
      </c>
      <c r="S913">
        <v>38</v>
      </c>
      <c r="T913">
        <v>28575</v>
      </c>
      <c r="W913">
        <v>57</v>
      </c>
      <c r="Y913">
        <v>14</v>
      </c>
      <c r="AA913">
        <v>0</v>
      </c>
      <c r="AB913">
        <v>0</v>
      </c>
      <c r="AC913">
        <v>4034</v>
      </c>
    </row>
    <row r="914" spans="1:29" x14ac:dyDescent="0.3">
      <c r="A914" t="s">
        <v>1124</v>
      </c>
      <c r="B914" t="s">
        <v>1095</v>
      </c>
      <c r="C914" t="s">
        <v>1094</v>
      </c>
      <c r="D914">
        <v>2017</v>
      </c>
      <c r="E914">
        <v>1</v>
      </c>
      <c r="F914" s="1">
        <v>42831</v>
      </c>
      <c r="G914" t="s">
        <v>20</v>
      </c>
      <c r="H914">
        <v>45</v>
      </c>
      <c r="I914" t="s">
        <v>3</v>
      </c>
      <c r="J914" t="s">
        <v>2</v>
      </c>
      <c r="K914" t="s">
        <v>1</v>
      </c>
      <c r="L914" t="s">
        <v>1093</v>
      </c>
      <c r="M914" s="1">
        <v>42939</v>
      </c>
      <c r="N914">
        <v>618</v>
      </c>
      <c r="W914">
        <v>19</v>
      </c>
    </row>
    <row r="915" spans="1:29" x14ac:dyDescent="0.3">
      <c r="A915" t="s">
        <v>1124</v>
      </c>
      <c r="B915" t="s">
        <v>1095</v>
      </c>
      <c r="C915" t="s">
        <v>1094</v>
      </c>
      <c r="D915">
        <v>2017</v>
      </c>
      <c r="E915">
        <v>1</v>
      </c>
      <c r="F915" s="1">
        <v>42831</v>
      </c>
      <c r="G915" t="s">
        <v>20</v>
      </c>
      <c r="H915">
        <v>45</v>
      </c>
      <c r="I915" t="s">
        <v>3</v>
      </c>
      <c r="J915" t="s">
        <v>2</v>
      </c>
      <c r="K915" t="s">
        <v>1</v>
      </c>
      <c r="L915" t="s">
        <v>1093</v>
      </c>
      <c r="M915" s="1">
        <v>42956</v>
      </c>
      <c r="N915">
        <v>936</v>
      </c>
      <c r="W915">
        <v>122</v>
      </c>
    </row>
    <row r="916" spans="1:29" x14ac:dyDescent="0.3">
      <c r="A916" t="s">
        <v>1124</v>
      </c>
      <c r="B916" t="s">
        <v>1095</v>
      </c>
      <c r="C916" t="s">
        <v>1094</v>
      </c>
      <c r="D916">
        <v>2017</v>
      </c>
      <c r="E916">
        <v>1</v>
      </c>
      <c r="F916" s="1">
        <v>42831</v>
      </c>
      <c r="G916" t="s">
        <v>20</v>
      </c>
      <c r="H916">
        <v>45</v>
      </c>
      <c r="I916" t="s">
        <v>3</v>
      </c>
      <c r="J916" t="s">
        <v>2</v>
      </c>
      <c r="K916" t="s">
        <v>1</v>
      </c>
      <c r="L916" t="s">
        <v>1093</v>
      </c>
      <c r="M916" s="1">
        <v>42969</v>
      </c>
      <c r="N916">
        <v>909</v>
      </c>
      <c r="W916">
        <v>68</v>
      </c>
    </row>
    <row r="917" spans="1:29" x14ac:dyDescent="0.3">
      <c r="A917" t="s">
        <v>1124</v>
      </c>
      <c r="B917" t="s">
        <v>1095</v>
      </c>
      <c r="C917" t="s">
        <v>1094</v>
      </c>
      <c r="D917">
        <v>2017</v>
      </c>
      <c r="E917">
        <v>1</v>
      </c>
      <c r="F917" s="1">
        <v>42831</v>
      </c>
      <c r="G917" t="s">
        <v>20</v>
      </c>
      <c r="H917">
        <v>45</v>
      </c>
      <c r="I917" t="s">
        <v>3</v>
      </c>
      <c r="J917" t="s">
        <v>2</v>
      </c>
      <c r="K917" t="s">
        <v>1</v>
      </c>
      <c r="L917" t="s">
        <v>1093</v>
      </c>
      <c r="M917" s="1">
        <v>43007</v>
      </c>
      <c r="N917">
        <v>797</v>
      </c>
      <c r="W917">
        <v>302</v>
      </c>
    </row>
    <row r="918" spans="1:29" x14ac:dyDescent="0.3">
      <c r="A918" t="s">
        <v>1124</v>
      </c>
      <c r="B918" t="s">
        <v>1095</v>
      </c>
      <c r="C918" t="s">
        <v>1094</v>
      </c>
      <c r="D918">
        <v>2017</v>
      </c>
      <c r="E918">
        <v>1</v>
      </c>
      <c r="F918" s="1">
        <v>42831</v>
      </c>
      <c r="G918" t="s">
        <v>20</v>
      </c>
      <c r="H918">
        <v>45</v>
      </c>
      <c r="I918" t="s">
        <v>3</v>
      </c>
      <c r="J918" t="s">
        <v>2</v>
      </c>
      <c r="K918" t="s">
        <v>1</v>
      </c>
      <c r="L918" t="s">
        <v>1093</v>
      </c>
      <c r="M918" s="1">
        <v>43032</v>
      </c>
      <c r="N918">
        <v>1142</v>
      </c>
      <c r="P918">
        <v>151</v>
      </c>
      <c r="R918">
        <v>28</v>
      </c>
      <c r="S918">
        <v>40</v>
      </c>
      <c r="T918">
        <v>41290</v>
      </c>
      <c r="W918">
        <v>95</v>
      </c>
      <c r="Y918">
        <v>18</v>
      </c>
      <c r="AA918">
        <v>0</v>
      </c>
      <c r="AB918">
        <v>0</v>
      </c>
      <c r="AC918">
        <v>3549</v>
      </c>
    </row>
    <row r="919" spans="1:29" x14ac:dyDescent="0.3">
      <c r="A919" t="s">
        <v>1123</v>
      </c>
      <c r="B919" t="s">
        <v>1095</v>
      </c>
      <c r="C919" t="s">
        <v>1094</v>
      </c>
      <c r="D919">
        <v>2017</v>
      </c>
      <c r="E919">
        <v>1</v>
      </c>
      <c r="F919" s="1">
        <v>42831</v>
      </c>
      <c r="G919" t="s">
        <v>14</v>
      </c>
      <c r="H919">
        <v>45</v>
      </c>
      <c r="I919" t="s">
        <v>9</v>
      </c>
      <c r="J919" t="s">
        <v>8</v>
      </c>
      <c r="K919" t="s">
        <v>1</v>
      </c>
      <c r="L919" t="s">
        <v>1093</v>
      </c>
      <c r="M919" s="1">
        <v>42912</v>
      </c>
      <c r="N919">
        <v>228</v>
      </c>
      <c r="W919">
        <v>15</v>
      </c>
    </row>
    <row r="920" spans="1:29" x14ac:dyDescent="0.3">
      <c r="A920" t="s">
        <v>1123</v>
      </c>
      <c r="B920" t="s">
        <v>1095</v>
      </c>
      <c r="C920" t="s">
        <v>1094</v>
      </c>
      <c r="D920">
        <v>2017</v>
      </c>
      <c r="E920">
        <v>1</v>
      </c>
      <c r="F920" s="1">
        <v>42831</v>
      </c>
      <c r="G920" t="s">
        <v>14</v>
      </c>
      <c r="H920">
        <v>45</v>
      </c>
      <c r="I920" t="s">
        <v>9</v>
      </c>
      <c r="J920" t="s">
        <v>8</v>
      </c>
      <c r="K920" t="s">
        <v>1</v>
      </c>
      <c r="L920" t="s">
        <v>1093</v>
      </c>
      <c r="M920" s="1">
        <v>42928</v>
      </c>
      <c r="N920">
        <v>290</v>
      </c>
      <c r="W920">
        <v>18</v>
      </c>
    </row>
    <row r="921" spans="1:29" x14ac:dyDescent="0.3">
      <c r="A921" t="s">
        <v>1123</v>
      </c>
      <c r="B921" t="s">
        <v>1095</v>
      </c>
      <c r="C921" t="s">
        <v>1094</v>
      </c>
      <c r="D921">
        <v>2017</v>
      </c>
      <c r="E921">
        <v>1</v>
      </c>
      <c r="F921" s="1">
        <v>42831</v>
      </c>
      <c r="G921" t="s">
        <v>14</v>
      </c>
      <c r="H921">
        <v>45</v>
      </c>
      <c r="I921" t="s">
        <v>9</v>
      </c>
      <c r="J921" t="s">
        <v>8</v>
      </c>
      <c r="K921" t="s">
        <v>1</v>
      </c>
      <c r="L921" t="s">
        <v>1093</v>
      </c>
      <c r="M921" s="1">
        <v>42955</v>
      </c>
      <c r="N921">
        <v>422</v>
      </c>
      <c r="W921">
        <v>53</v>
      </c>
    </row>
    <row r="922" spans="1:29" x14ac:dyDescent="0.3">
      <c r="A922" t="s">
        <v>1123</v>
      </c>
      <c r="B922" t="s">
        <v>1095</v>
      </c>
      <c r="C922" t="s">
        <v>1094</v>
      </c>
      <c r="D922">
        <v>2017</v>
      </c>
      <c r="E922">
        <v>1</v>
      </c>
      <c r="F922" s="1">
        <v>42831</v>
      </c>
      <c r="G922" t="s">
        <v>14</v>
      </c>
      <c r="H922">
        <v>45</v>
      </c>
      <c r="I922" t="s">
        <v>9</v>
      </c>
      <c r="J922" t="s">
        <v>8</v>
      </c>
      <c r="K922" t="s">
        <v>1</v>
      </c>
      <c r="L922" t="s">
        <v>1093</v>
      </c>
      <c r="M922" s="1">
        <v>42990</v>
      </c>
      <c r="N922">
        <v>668</v>
      </c>
      <c r="W922">
        <v>38</v>
      </c>
    </row>
    <row r="923" spans="1:29" x14ac:dyDescent="0.3">
      <c r="A923" t="s">
        <v>1123</v>
      </c>
      <c r="B923" t="s">
        <v>1095</v>
      </c>
      <c r="C923" t="s">
        <v>1094</v>
      </c>
      <c r="D923">
        <v>2017</v>
      </c>
      <c r="E923">
        <v>1</v>
      </c>
      <c r="F923" s="1">
        <v>42831</v>
      </c>
      <c r="G923" t="s">
        <v>14</v>
      </c>
      <c r="H923">
        <v>45</v>
      </c>
      <c r="I923" t="s">
        <v>9</v>
      </c>
      <c r="J923" t="s">
        <v>8</v>
      </c>
      <c r="K923" t="s">
        <v>1</v>
      </c>
      <c r="L923" t="s">
        <v>1093</v>
      </c>
      <c r="M923" s="1">
        <v>43026</v>
      </c>
      <c r="N923">
        <v>623</v>
      </c>
      <c r="P923">
        <v>41</v>
      </c>
      <c r="R923">
        <v>27</v>
      </c>
      <c r="S923">
        <v>37</v>
      </c>
      <c r="T923">
        <v>13746</v>
      </c>
      <c r="W923">
        <v>39</v>
      </c>
      <c r="Y923">
        <v>16</v>
      </c>
      <c r="AA923">
        <v>0</v>
      </c>
      <c r="AB923">
        <v>3</v>
      </c>
      <c r="AC923">
        <v>4542</v>
      </c>
    </row>
    <row r="924" spans="1:29" x14ac:dyDescent="0.3">
      <c r="A924" t="s">
        <v>1122</v>
      </c>
      <c r="B924" t="s">
        <v>1095</v>
      </c>
      <c r="C924" t="s">
        <v>1094</v>
      </c>
      <c r="D924">
        <v>2017</v>
      </c>
      <c r="E924">
        <v>1</v>
      </c>
      <c r="F924" s="1">
        <v>42831</v>
      </c>
      <c r="G924" t="s">
        <v>14</v>
      </c>
      <c r="H924">
        <v>45</v>
      </c>
      <c r="I924" t="s">
        <v>9</v>
      </c>
      <c r="J924" t="s">
        <v>2</v>
      </c>
      <c r="K924" t="s">
        <v>1</v>
      </c>
      <c r="L924" t="s">
        <v>1093</v>
      </c>
      <c r="M924" s="1">
        <v>42908</v>
      </c>
      <c r="N924">
        <v>204</v>
      </c>
      <c r="W924">
        <v>27</v>
      </c>
    </row>
    <row r="925" spans="1:29" x14ac:dyDescent="0.3">
      <c r="A925" t="s">
        <v>1122</v>
      </c>
      <c r="B925" t="s">
        <v>1095</v>
      </c>
      <c r="C925" t="s">
        <v>1094</v>
      </c>
      <c r="D925">
        <v>2017</v>
      </c>
      <c r="E925">
        <v>1</v>
      </c>
      <c r="F925" s="1">
        <v>42831</v>
      </c>
      <c r="G925" t="s">
        <v>14</v>
      </c>
      <c r="H925">
        <v>45</v>
      </c>
      <c r="I925" t="s">
        <v>9</v>
      </c>
      <c r="J925" t="s">
        <v>2</v>
      </c>
      <c r="K925" t="s">
        <v>1</v>
      </c>
      <c r="L925" t="s">
        <v>1093</v>
      </c>
      <c r="M925" s="1">
        <v>42921</v>
      </c>
      <c r="N925">
        <v>324</v>
      </c>
      <c r="W925">
        <v>19</v>
      </c>
    </row>
    <row r="926" spans="1:29" x14ac:dyDescent="0.3">
      <c r="A926" t="s">
        <v>1122</v>
      </c>
      <c r="B926" t="s">
        <v>1095</v>
      </c>
      <c r="C926" t="s">
        <v>1094</v>
      </c>
      <c r="D926">
        <v>2017</v>
      </c>
      <c r="E926">
        <v>1</v>
      </c>
      <c r="F926" s="1">
        <v>42831</v>
      </c>
      <c r="G926" t="s">
        <v>14</v>
      </c>
      <c r="H926">
        <v>45</v>
      </c>
      <c r="I926" t="s">
        <v>9</v>
      </c>
      <c r="J926" t="s">
        <v>2</v>
      </c>
      <c r="K926" t="s">
        <v>1</v>
      </c>
      <c r="L926" t="s">
        <v>1093</v>
      </c>
      <c r="M926" s="1">
        <v>42950</v>
      </c>
      <c r="N926">
        <v>456</v>
      </c>
      <c r="W926">
        <v>45</v>
      </c>
    </row>
    <row r="927" spans="1:29" x14ac:dyDescent="0.3">
      <c r="A927" t="s">
        <v>1122</v>
      </c>
      <c r="B927" t="s">
        <v>1095</v>
      </c>
      <c r="C927" t="s">
        <v>1094</v>
      </c>
      <c r="D927">
        <v>2017</v>
      </c>
      <c r="E927">
        <v>1</v>
      </c>
      <c r="F927" s="1">
        <v>42831</v>
      </c>
      <c r="G927" t="s">
        <v>14</v>
      </c>
      <c r="H927">
        <v>45</v>
      </c>
      <c r="I927" t="s">
        <v>9</v>
      </c>
      <c r="J927" t="s">
        <v>2</v>
      </c>
      <c r="K927" t="s">
        <v>1</v>
      </c>
      <c r="L927" t="s">
        <v>1093</v>
      </c>
      <c r="M927" s="1">
        <v>42990</v>
      </c>
      <c r="N927">
        <v>706</v>
      </c>
      <c r="W927">
        <v>13</v>
      </c>
    </row>
    <row r="928" spans="1:29" x14ac:dyDescent="0.3">
      <c r="A928" t="s">
        <v>1122</v>
      </c>
      <c r="B928" t="s">
        <v>1095</v>
      </c>
      <c r="C928" t="s">
        <v>1094</v>
      </c>
      <c r="D928">
        <v>2017</v>
      </c>
      <c r="E928">
        <v>1</v>
      </c>
      <c r="F928" s="1">
        <v>42831</v>
      </c>
      <c r="G928" t="s">
        <v>14</v>
      </c>
      <c r="H928">
        <v>45</v>
      </c>
      <c r="I928" t="s">
        <v>9</v>
      </c>
      <c r="J928" t="s">
        <v>2</v>
      </c>
      <c r="K928" t="s">
        <v>1</v>
      </c>
      <c r="L928" t="s">
        <v>1093</v>
      </c>
      <c r="M928" s="1">
        <v>43021</v>
      </c>
      <c r="N928">
        <v>778</v>
      </c>
      <c r="P928">
        <v>87</v>
      </c>
      <c r="R928">
        <v>26</v>
      </c>
      <c r="S928">
        <v>42</v>
      </c>
      <c r="T928">
        <v>29332</v>
      </c>
      <c r="W928">
        <v>47</v>
      </c>
      <c r="Y928">
        <v>6</v>
      </c>
      <c r="AA928">
        <v>0</v>
      </c>
      <c r="AB928">
        <v>0</v>
      </c>
      <c r="AC928">
        <v>1535</v>
      </c>
    </row>
    <row r="929" spans="1:29" x14ac:dyDescent="0.3">
      <c r="A929" t="s">
        <v>1121</v>
      </c>
      <c r="B929" t="s">
        <v>1095</v>
      </c>
      <c r="C929" t="s">
        <v>1094</v>
      </c>
      <c r="D929">
        <v>2017</v>
      </c>
      <c r="E929">
        <v>1</v>
      </c>
      <c r="F929" s="1">
        <v>42831</v>
      </c>
      <c r="G929" t="s">
        <v>14</v>
      </c>
      <c r="H929">
        <v>45</v>
      </c>
      <c r="I929" t="s">
        <v>3</v>
      </c>
      <c r="J929" t="s">
        <v>8</v>
      </c>
      <c r="K929" t="s">
        <v>1</v>
      </c>
      <c r="L929" t="s">
        <v>1093</v>
      </c>
      <c r="M929" s="1">
        <v>42908</v>
      </c>
      <c r="N929">
        <v>279</v>
      </c>
      <c r="W929">
        <v>51</v>
      </c>
    </row>
    <row r="930" spans="1:29" x14ac:dyDescent="0.3">
      <c r="A930" t="s">
        <v>1121</v>
      </c>
      <c r="B930" t="s">
        <v>1095</v>
      </c>
      <c r="C930" t="s">
        <v>1094</v>
      </c>
      <c r="D930">
        <v>2017</v>
      </c>
      <c r="E930">
        <v>1</v>
      </c>
      <c r="F930" s="1">
        <v>42831</v>
      </c>
      <c r="G930" t="s">
        <v>14</v>
      </c>
      <c r="H930">
        <v>45</v>
      </c>
      <c r="I930" t="s">
        <v>3</v>
      </c>
      <c r="J930" t="s">
        <v>8</v>
      </c>
      <c r="K930" t="s">
        <v>1</v>
      </c>
      <c r="L930" t="s">
        <v>1093</v>
      </c>
      <c r="M930" s="1">
        <v>42924</v>
      </c>
      <c r="N930">
        <v>358</v>
      </c>
      <c r="W930">
        <v>46</v>
      </c>
    </row>
    <row r="931" spans="1:29" x14ac:dyDescent="0.3">
      <c r="A931" t="s">
        <v>1121</v>
      </c>
      <c r="B931" t="s">
        <v>1095</v>
      </c>
      <c r="C931" t="s">
        <v>1094</v>
      </c>
      <c r="D931">
        <v>2017</v>
      </c>
      <c r="E931">
        <v>1</v>
      </c>
      <c r="F931" s="1">
        <v>42831</v>
      </c>
      <c r="G931" t="s">
        <v>14</v>
      </c>
      <c r="H931">
        <v>45</v>
      </c>
      <c r="I931" t="s">
        <v>3</v>
      </c>
      <c r="J931" t="s">
        <v>8</v>
      </c>
      <c r="K931" t="s">
        <v>1</v>
      </c>
      <c r="L931" t="s">
        <v>1093</v>
      </c>
      <c r="M931" s="1">
        <v>42951</v>
      </c>
      <c r="N931">
        <v>507</v>
      </c>
      <c r="W931">
        <v>82</v>
      </c>
    </row>
    <row r="932" spans="1:29" x14ac:dyDescent="0.3">
      <c r="A932" t="s">
        <v>1121</v>
      </c>
      <c r="B932" t="s">
        <v>1095</v>
      </c>
      <c r="C932" t="s">
        <v>1094</v>
      </c>
      <c r="D932">
        <v>2017</v>
      </c>
      <c r="E932">
        <v>1</v>
      </c>
      <c r="F932" s="1">
        <v>42831</v>
      </c>
      <c r="G932" t="s">
        <v>14</v>
      </c>
      <c r="H932">
        <v>45</v>
      </c>
      <c r="I932" t="s">
        <v>3</v>
      </c>
      <c r="J932" t="s">
        <v>8</v>
      </c>
      <c r="K932" t="s">
        <v>1</v>
      </c>
      <c r="L932" t="s">
        <v>1093</v>
      </c>
      <c r="M932" s="1">
        <v>42990</v>
      </c>
      <c r="N932">
        <v>781</v>
      </c>
      <c r="W932">
        <v>105</v>
      </c>
    </row>
    <row r="933" spans="1:29" x14ac:dyDescent="0.3">
      <c r="A933" t="s">
        <v>1121</v>
      </c>
      <c r="B933" t="s">
        <v>1095</v>
      </c>
      <c r="C933" t="s">
        <v>1094</v>
      </c>
      <c r="D933">
        <v>2017</v>
      </c>
      <c r="E933">
        <v>1</v>
      </c>
      <c r="F933" s="1">
        <v>42831</v>
      </c>
      <c r="G933" t="s">
        <v>14</v>
      </c>
      <c r="H933">
        <v>45</v>
      </c>
      <c r="I933" t="s">
        <v>3</v>
      </c>
      <c r="J933" t="s">
        <v>8</v>
      </c>
      <c r="K933" t="s">
        <v>1</v>
      </c>
      <c r="L933" t="s">
        <v>1093</v>
      </c>
      <c r="M933" s="1">
        <v>43019</v>
      </c>
      <c r="N933">
        <v>680</v>
      </c>
      <c r="P933">
        <v>29</v>
      </c>
      <c r="R933">
        <v>29</v>
      </c>
      <c r="S933">
        <v>36</v>
      </c>
      <c r="T933">
        <v>10763</v>
      </c>
      <c r="W933">
        <v>21</v>
      </c>
      <c r="Y933">
        <v>18</v>
      </c>
      <c r="AA933">
        <v>0</v>
      </c>
      <c r="AB933">
        <v>1</v>
      </c>
      <c r="AC933">
        <v>6120</v>
      </c>
    </row>
    <row r="934" spans="1:29" x14ac:dyDescent="0.3">
      <c r="A934" t="s">
        <v>1120</v>
      </c>
      <c r="B934" t="s">
        <v>1095</v>
      </c>
      <c r="C934" t="s">
        <v>1094</v>
      </c>
      <c r="D934">
        <v>2017</v>
      </c>
      <c r="E934">
        <v>1</v>
      </c>
      <c r="F934" s="1">
        <v>42831</v>
      </c>
      <c r="G934" t="s">
        <v>14</v>
      </c>
      <c r="H934">
        <v>45</v>
      </c>
      <c r="I934" t="s">
        <v>3</v>
      </c>
      <c r="J934" t="s">
        <v>2</v>
      </c>
      <c r="K934" t="s">
        <v>1</v>
      </c>
      <c r="L934" t="s">
        <v>1093</v>
      </c>
      <c r="M934" s="1">
        <v>42906</v>
      </c>
      <c r="N934">
        <v>245</v>
      </c>
      <c r="W934">
        <v>43</v>
      </c>
    </row>
    <row r="935" spans="1:29" x14ac:dyDescent="0.3">
      <c r="A935" t="s">
        <v>1120</v>
      </c>
      <c r="B935" t="s">
        <v>1095</v>
      </c>
      <c r="C935" t="s">
        <v>1094</v>
      </c>
      <c r="D935">
        <v>2017</v>
      </c>
      <c r="E935">
        <v>1</v>
      </c>
      <c r="F935" s="1">
        <v>42831</v>
      </c>
      <c r="G935" t="s">
        <v>14</v>
      </c>
      <c r="H935">
        <v>45</v>
      </c>
      <c r="I935" t="s">
        <v>3</v>
      </c>
      <c r="J935" t="s">
        <v>2</v>
      </c>
      <c r="K935" t="s">
        <v>1</v>
      </c>
      <c r="L935" t="s">
        <v>1093</v>
      </c>
      <c r="M935" s="1">
        <v>42917</v>
      </c>
      <c r="N935">
        <v>358</v>
      </c>
      <c r="W935">
        <v>22</v>
      </c>
    </row>
    <row r="936" spans="1:29" x14ac:dyDescent="0.3">
      <c r="A936" t="s">
        <v>1120</v>
      </c>
      <c r="B936" t="s">
        <v>1095</v>
      </c>
      <c r="C936" t="s">
        <v>1094</v>
      </c>
      <c r="D936">
        <v>2017</v>
      </c>
      <c r="E936">
        <v>1</v>
      </c>
      <c r="F936" s="1">
        <v>42831</v>
      </c>
      <c r="G936" t="s">
        <v>14</v>
      </c>
      <c r="H936">
        <v>45</v>
      </c>
      <c r="I936" t="s">
        <v>3</v>
      </c>
      <c r="J936" t="s">
        <v>2</v>
      </c>
      <c r="K936" t="s">
        <v>1</v>
      </c>
      <c r="L936" t="s">
        <v>1093</v>
      </c>
      <c r="M936" s="1">
        <v>42948</v>
      </c>
      <c r="N936">
        <v>649</v>
      </c>
      <c r="W936">
        <v>42</v>
      </c>
    </row>
    <row r="937" spans="1:29" x14ac:dyDescent="0.3">
      <c r="A937" t="s">
        <v>1120</v>
      </c>
      <c r="B937" t="s">
        <v>1095</v>
      </c>
      <c r="C937" t="s">
        <v>1094</v>
      </c>
      <c r="D937">
        <v>2017</v>
      </c>
      <c r="E937">
        <v>1</v>
      </c>
      <c r="F937" s="1">
        <v>42831</v>
      </c>
      <c r="G937" t="s">
        <v>14</v>
      </c>
      <c r="H937">
        <v>45</v>
      </c>
      <c r="I937" t="s">
        <v>3</v>
      </c>
      <c r="J937" t="s">
        <v>2</v>
      </c>
      <c r="K937" t="s">
        <v>1</v>
      </c>
      <c r="L937" t="s">
        <v>1093</v>
      </c>
      <c r="M937" s="1">
        <v>42990</v>
      </c>
      <c r="N937">
        <v>958</v>
      </c>
      <c r="W937">
        <v>34</v>
      </c>
    </row>
    <row r="938" spans="1:29" x14ac:dyDescent="0.3">
      <c r="A938" t="s">
        <v>1120</v>
      </c>
      <c r="B938" t="s">
        <v>1095</v>
      </c>
      <c r="C938" t="s">
        <v>1094</v>
      </c>
      <c r="D938">
        <v>2017</v>
      </c>
      <c r="E938">
        <v>1</v>
      </c>
      <c r="F938" s="1">
        <v>42831</v>
      </c>
      <c r="G938" t="s">
        <v>14</v>
      </c>
      <c r="H938">
        <v>45</v>
      </c>
      <c r="I938" t="s">
        <v>3</v>
      </c>
      <c r="J938" t="s">
        <v>2</v>
      </c>
      <c r="K938" t="s">
        <v>1</v>
      </c>
      <c r="L938" t="s">
        <v>1093</v>
      </c>
      <c r="M938" s="1">
        <v>43023</v>
      </c>
      <c r="N938">
        <v>892</v>
      </c>
      <c r="P938">
        <v>41</v>
      </c>
      <c r="R938">
        <v>28</v>
      </c>
      <c r="S938">
        <v>38</v>
      </c>
      <c r="T938">
        <v>13339</v>
      </c>
      <c r="W938">
        <v>50</v>
      </c>
      <c r="Y938">
        <v>12</v>
      </c>
      <c r="AA938">
        <v>1</v>
      </c>
      <c r="AB938">
        <v>1</v>
      </c>
      <c r="AC938">
        <v>4906</v>
      </c>
    </row>
    <row r="939" spans="1:29" x14ac:dyDescent="0.3">
      <c r="A939" t="s">
        <v>1119</v>
      </c>
      <c r="B939" t="s">
        <v>1095</v>
      </c>
      <c r="C939" t="s">
        <v>1094</v>
      </c>
      <c r="D939">
        <v>2017</v>
      </c>
      <c r="E939">
        <v>1</v>
      </c>
      <c r="F939" s="1">
        <v>42831</v>
      </c>
      <c r="G939" t="s">
        <v>11</v>
      </c>
      <c r="H939">
        <v>45</v>
      </c>
      <c r="I939" t="s">
        <v>9</v>
      </c>
      <c r="J939" t="s">
        <v>8</v>
      </c>
      <c r="K939" t="s">
        <v>1</v>
      </c>
      <c r="L939" t="s">
        <v>1093</v>
      </c>
      <c r="M939" s="1">
        <v>42941</v>
      </c>
      <c r="N939">
        <v>318</v>
      </c>
      <c r="W939">
        <v>43</v>
      </c>
    </row>
    <row r="940" spans="1:29" x14ac:dyDescent="0.3">
      <c r="A940" t="s">
        <v>1119</v>
      </c>
      <c r="B940" t="s">
        <v>1095</v>
      </c>
      <c r="C940" t="s">
        <v>1094</v>
      </c>
      <c r="D940">
        <v>2017</v>
      </c>
      <c r="E940">
        <v>1</v>
      </c>
      <c r="F940" s="1">
        <v>42831</v>
      </c>
      <c r="G940" t="s">
        <v>11</v>
      </c>
      <c r="H940">
        <v>45</v>
      </c>
      <c r="I940" t="s">
        <v>9</v>
      </c>
      <c r="J940" t="s">
        <v>8</v>
      </c>
      <c r="K940" t="s">
        <v>1</v>
      </c>
      <c r="L940" t="s">
        <v>1093</v>
      </c>
      <c r="M940" s="1">
        <v>42956</v>
      </c>
      <c r="N940">
        <v>426</v>
      </c>
      <c r="W940">
        <v>34</v>
      </c>
    </row>
    <row r="941" spans="1:29" x14ac:dyDescent="0.3">
      <c r="A941" t="s">
        <v>1119</v>
      </c>
      <c r="B941" t="s">
        <v>1095</v>
      </c>
      <c r="C941" t="s">
        <v>1094</v>
      </c>
      <c r="D941">
        <v>2017</v>
      </c>
      <c r="E941">
        <v>1</v>
      </c>
      <c r="F941" s="1">
        <v>42831</v>
      </c>
      <c r="G941" t="s">
        <v>11</v>
      </c>
      <c r="H941">
        <v>45</v>
      </c>
      <c r="I941" t="s">
        <v>9</v>
      </c>
      <c r="J941" t="s">
        <v>8</v>
      </c>
      <c r="K941" t="s">
        <v>1</v>
      </c>
      <c r="L941" t="s">
        <v>1093</v>
      </c>
      <c r="M941" s="1">
        <v>42965</v>
      </c>
      <c r="N941">
        <v>446</v>
      </c>
      <c r="W941">
        <v>22</v>
      </c>
    </row>
    <row r="942" spans="1:29" x14ac:dyDescent="0.3">
      <c r="A942" t="s">
        <v>1119</v>
      </c>
      <c r="B942" t="s">
        <v>1095</v>
      </c>
      <c r="C942" t="s">
        <v>1094</v>
      </c>
      <c r="D942">
        <v>2017</v>
      </c>
      <c r="E942">
        <v>1</v>
      </c>
      <c r="F942" s="1">
        <v>42831</v>
      </c>
      <c r="G942" t="s">
        <v>11</v>
      </c>
      <c r="H942">
        <v>45</v>
      </c>
      <c r="I942" t="s">
        <v>9</v>
      </c>
      <c r="J942" t="s">
        <v>8</v>
      </c>
      <c r="K942" t="s">
        <v>1</v>
      </c>
      <c r="L942" t="s">
        <v>1093</v>
      </c>
      <c r="M942" s="1">
        <v>43005</v>
      </c>
      <c r="N942">
        <v>714</v>
      </c>
      <c r="W942">
        <v>4</v>
      </c>
    </row>
    <row r="943" spans="1:29" x14ac:dyDescent="0.3">
      <c r="A943" t="s">
        <v>1119</v>
      </c>
      <c r="B943" t="s">
        <v>1095</v>
      </c>
      <c r="C943" t="s">
        <v>1094</v>
      </c>
      <c r="D943">
        <v>2017</v>
      </c>
      <c r="E943">
        <v>1</v>
      </c>
      <c r="F943" s="1">
        <v>42831</v>
      </c>
      <c r="G943" t="s">
        <v>11</v>
      </c>
      <c r="H943">
        <v>45</v>
      </c>
      <c r="I943" t="s">
        <v>9</v>
      </c>
      <c r="J943" t="s">
        <v>8</v>
      </c>
      <c r="K943" t="s">
        <v>1</v>
      </c>
      <c r="L943" t="s">
        <v>1093</v>
      </c>
      <c r="M943" s="1">
        <v>43031</v>
      </c>
      <c r="N943">
        <v>613</v>
      </c>
      <c r="P943">
        <v>87</v>
      </c>
      <c r="R943">
        <v>29</v>
      </c>
      <c r="S943">
        <v>39</v>
      </c>
      <c r="T943">
        <v>22591</v>
      </c>
      <c r="W943">
        <v>28</v>
      </c>
      <c r="Y943">
        <v>4</v>
      </c>
      <c r="AA943">
        <v>0</v>
      </c>
      <c r="AB943">
        <v>1</v>
      </c>
      <c r="AC943">
        <v>720</v>
      </c>
    </row>
    <row r="944" spans="1:29" x14ac:dyDescent="0.3">
      <c r="A944" t="s">
        <v>1118</v>
      </c>
      <c r="B944" t="s">
        <v>1095</v>
      </c>
      <c r="C944" t="s">
        <v>1094</v>
      </c>
      <c r="D944">
        <v>2017</v>
      </c>
      <c r="E944">
        <v>1</v>
      </c>
      <c r="F944" s="1">
        <v>42831</v>
      </c>
      <c r="G944" t="s">
        <v>11</v>
      </c>
      <c r="H944">
        <v>45</v>
      </c>
      <c r="I944" t="s">
        <v>9</v>
      </c>
      <c r="J944" t="s">
        <v>2</v>
      </c>
      <c r="K944" t="s">
        <v>1</v>
      </c>
      <c r="L944" t="s">
        <v>1093</v>
      </c>
      <c r="M944" s="1">
        <v>42938</v>
      </c>
      <c r="N944">
        <v>371</v>
      </c>
      <c r="W944">
        <v>28</v>
      </c>
    </row>
    <row r="945" spans="1:29" x14ac:dyDescent="0.3">
      <c r="A945" t="s">
        <v>1118</v>
      </c>
      <c r="B945" t="s">
        <v>1095</v>
      </c>
      <c r="C945" t="s">
        <v>1094</v>
      </c>
      <c r="D945">
        <v>2017</v>
      </c>
      <c r="E945">
        <v>1</v>
      </c>
      <c r="F945" s="1">
        <v>42831</v>
      </c>
      <c r="G945" t="s">
        <v>11</v>
      </c>
      <c r="H945">
        <v>45</v>
      </c>
      <c r="I945" t="s">
        <v>9</v>
      </c>
      <c r="J945" t="s">
        <v>2</v>
      </c>
      <c r="K945" t="s">
        <v>1</v>
      </c>
      <c r="L945" t="s">
        <v>1093</v>
      </c>
      <c r="M945" s="1">
        <v>42949</v>
      </c>
      <c r="N945">
        <v>317</v>
      </c>
      <c r="W945">
        <v>34</v>
      </c>
    </row>
    <row r="946" spans="1:29" x14ac:dyDescent="0.3">
      <c r="A946" t="s">
        <v>1118</v>
      </c>
      <c r="B946" t="s">
        <v>1095</v>
      </c>
      <c r="C946" t="s">
        <v>1094</v>
      </c>
      <c r="D946">
        <v>2017</v>
      </c>
      <c r="E946">
        <v>1</v>
      </c>
      <c r="F946" s="1">
        <v>42831</v>
      </c>
      <c r="G946" t="s">
        <v>11</v>
      </c>
      <c r="H946">
        <v>45</v>
      </c>
      <c r="I946" t="s">
        <v>9</v>
      </c>
      <c r="J946" t="s">
        <v>2</v>
      </c>
      <c r="K946" t="s">
        <v>1</v>
      </c>
      <c r="L946" t="s">
        <v>1093</v>
      </c>
      <c r="M946" s="1">
        <v>42963</v>
      </c>
      <c r="N946">
        <v>468</v>
      </c>
      <c r="W946">
        <v>37</v>
      </c>
    </row>
    <row r="947" spans="1:29" x14ac:dyDescent="0.3">
      <c r="A947" t="s">
        <v>1118</v>
      </c>
      <c r="B947" t="s">
        <v>1095</v>
      </c>
      <c r="C947" t="s">
        <v>1094</v>
      </c>
      <c r="D947">
        <v>2017</v>
      </c>
      <c r="E947">
        <v>1</v>
      </c>
      <c r="F947" s="1">
        <v>42831</v>
      </c>
      <c r="G947" t="s">
        <v>11</v>
      </c>
      <c r="H947">
        <v>45</v>
      </c>
      <c r="I947" t="s">
        <v>9</v>
      </c>
      <c r="J947" t="s">
        <v>2</v>
      </c>
      <c r="K947" t="s">
        <v>1</v>
      </c>
      <c r="L947" t="s">
        <v>1093</v>
      </c>
      <c r="M947" s="1">
        <v>43005</v>
      </c>
      <c r="N947">
        <v>781</v>
      </c>
      <c r="W947">
        <v>71</v>
      </c>
    </row>
    <row r="948" spans="1:29" x14ac:dyDescent="0.3">
      <c r="A948" t="s">
        <v>1118</v>
      </c>
      <c r="B948" t="s">
        <v>1095</v>
      </c>
      <c r="C948" t="s">
        <v>1094</v>
      </c>
      <c r="D948">
        <v>2017</v>
      </c>
      <c r="E948">
        <v>1</v>
      </c>
      <c r="F948" s="1">
        <v>42831</v>
      </c>
      <c r="G948" t="s">
        <v>11</v>
      </c>
      <c r="H948">
        <v>45</v>
      </c>
      <c r="I948" t="s">
        <v>9</v>
      </c>
      <c r="J948" t="s">
        <v>2</v>
      </c>
      <c r="K948" t="s">
        <v>1</v>
      </c>
      <c r="L948" t="s">
        <v>1093</v>
      </c>
      <c r="M948" s="1">
        <v>43035</v>
      </c>
      <c r="N948">
        <v>745</v>
      </c>
      <c r="P948">
        <v>129</v>
      </c>
      <c r="R948">
        <v>26</v>
      </c>
      <c r="S948">
        <v>42</v>
      </c>
      <c r="T948">
        <v>31234</v>
      </c>
      <c r="W948">
        <v>59</v>
      </c>
      <c r="Y948">
        <v>10</v>
      </c>
      <c r="AA948">
        <v>0</v>
      </c>
      <c r="AB948">
        <v>0</v>
      </c>
      <c r="AC948">
        <v>2044</v>
      </c>
    </row>
    <row r="949" spans="1:29" x14ac:dyDescent="0.3">
      <c r="A949" t="s">
        <v>1117</v>
      </c>
      <c r="B949" t="s">
        <v>1095</v>
      </c>
      <c r="C949" t="s">
        <v>1094</v>
      </c>
      <c r="D949">
        <v>2017</v>
      </c>
      <c r="E949">
        <v>1</v>
      </c>
      <c r="F949" s="1">
        <v>42831</v>
      </c>
      <c r="G949" t="s">
        <v>11</v>
      </c>
      <c r="H949">
        <v>45</v>
      </c>
      <c r="I949" t="s">
        <v>3</v>
      </c>
      <c r="J949" t="s">
        <v>8</v>
      </c>
      <c r="K949" t="s">
        <v>1</v>
      </c>
      <c r="L949" t="s">
        <v>1093</v>
      </c>
      <c r="M949" s="1">
        <v>42939</v>
      </c>
      <c r="N949">
        <v>389</v>
      </c>
      <c r="W949">
        <v>42</v>
      </c>
    </row>
    <row r="950" spans="1:29" x14ac:dyDescent="0.3">
      <c r="A950" t="s">
        <v>1117</v>
      </c>
      <c r="B950" t="s">
        <v>1095</v>
      </c>
      <c r="C950" t="s">
        <v>1094</v>
      </c>
      <c r="D950">
        <v>2017</v>
      </c>
      <c r="E950">
        <v>1</v>
      </c>
      <c r="F950" s="1">
        <v>42831</v>
      </c>
      <c r="G950" t="s">
        <v>11</v>
      </c>
      <c r="H950">
        <v>45</v>
      </c>
      <c r="I950" t="s">
        <v>3</v>
      </c>
      <c r="J950" t="s">
        <v>8</v>
      </c>
      <c r="K950" t="s">
        <v>1</v>
      </c>
      <c r="L950" t="s">
        <v>1093</v>
      </c>
      <c r="M950" s="1">
        <v>42957</v>
      </c>
      <c r="N950">
        <v>603</v>
      </c>
      <c r="W950">
        <v>54</v>
      </c>
    </row>
    <row r="951" spans="1:29" x14ac:dyDescent="0.3">
      <c r="A951" t="s">
        <v>1117</v>
      </c>
      <c r="B951" t="s">
        <v>1095</v>
      </c>
      <c r="C951" t="s">
        <v>1094</v>
      </c>
      <c r="D951">
        <v>2017</v>
      </c>
      <c r="E951">
        <v>1</v>
      </c>
      <c r="F951" s="1">
        <v>42831</v>
      </c>
      <c r="G951" t="s">
        <v>11</v>
      </c>
      <c r="H951">
        <v>45</v>
      </c>
      <c r="I951" t="s">
        <v>3</v>
      </c>
      <c r="J951" t="s">
        <v>8</v>
      </c>
      <c r="K951" t="s">
        <v>1</v>
      </c>
      <c r="L951" t="s">
        <v>1093</v>
      </c>
      <c r="M951" s="1">
        <v>42964</v>
      </c>
      <c r="N951">
        <v>676</v>
      </c>
      <c r="W951">
        <v>38</v>
      </c>
    </row>
    <row r="952" spans="1:29" x14ac:dyDescent="0.3">
      <c r="A952" t="s">
        <v>1117</v>
      </c>
      <c r="B952" t="s">
        <v>1095</v>
      </c>
      <c r="C952" t="s">
        <v>1094</v>
      </c>
      <c r="D952">
        <v>2017</v>
      </c>
      <c r="E952">
        <v>1</v>
      </c>
      <c r="F952" s="1">
        <v>42831</v>
      </c>
      <c r="G952" t="s">
        <v>11</v>
      </c>
      <c r="H952">
        <v>45</v>
      </c>
      <c r="I952" t="s">
        <v>3</v>
      </c>
      <c r="J952" t="s">
        <v>8</v>
      </c>
      <c r="K952" t="s">
        <v>1</v>
      </c>
      <c r="L952" t="s">
        <v>1093</v>
      </c>
      <c r="M952" s="1">
        <v>43005</v>
      </c>
      <c r="N952">
        <v>633</v>
      </c>
      <c r="W952">
        <v>82</v>
      </c>
    </row>
    <row r="953" spans="1:29" x14ac:dyDescent="0.3">
      <c r="A953" t="s">
        <v>1117</v>
      </c>
      <c r="B953" t="s">
        <v>1095</v>
      </c>
      <c r="C953" t="s">
        <v>1094</v>
      </c>
      <c r="D953">
        <v>2017</v>
      </c>
      <c r="E953">
        <v>1</v>
      </c>
      <c r="F953" s="1">
        <v>42831</v>
      </c>
      <c r="G953" t="s">
        <v>11</v>
      </c>
      <c r="H953">
        <v>45</v>
      </c>
      <c r="I953" t="s">
        <v>3</v>
      </c>
      <c r="J953" t="s">
        <v>8</v>
      </c>
      <c r="K953" t="s">
        <v>1</v>
      </c>
      <c r="L953" t="s">
        <v>1093</v>
      </c>
      <c r="M953" s="1">
        <v>43033</v>
      </c>
      <c r="N953">
        <v>688</v>
      </c>
      <c r="P953">
        <v>85</v>
      </c>
      <c r="R953">
        <v>29</v>
      </c>
      <c r="S953">
        <v>39</v>
      </c>
      <c r="T953">
        <v>22840</v>
      </c>
      <c r="W953">
        <v>28</v>
      </c>
      <c r="Y953">
        <v>14</v>
      </c>
      <c r="AA953">
        <v>0</v>
      </c>
      <c r="AB953">
        <v>0</v>
      </c>
      <c r="AC953">
        <v>3824</v>
      </c>
    </row>
    <row r="954" spans="1:29" x14ac:dyDescent="0.3">
      <c r="A954" t="s">
        <v>1116</v>
      </c>
      <c r="B954" t="s">
        <v>1095</v>
      </c>
      <c r="C954" t="s">
        <v>1094</v>
      </c>
      <c r="D954">
        <v>2017</v>
      </c>
      <c r="E954">
        <v>1</v>
      </c>
      <c r="F954" s="1">
        <v>42831</v>
      </c>
      <c r="G954" t="s">
        <v>11</v>
      </c>
      <c r="H954">
        <v>45</v>
      </c>
      <c r="I954" t="s">
        <v>3</v>
      </c>
      <c r="J954" t="s">
        <v>2</v>
      </c>
      <c r="K954" t="s">
        <v>1</v>
      </c>
      <c r="L954" t="s">
        <v>1093</v>
      </c>
      <c r="M954" s="1">
        <v>42944</v>
      </c>
      <c r="N954">
        <v>529</v>
      </c>
      <c r="W954">
        <v>70</v>
      </c>
    </row>
    <row r="955" spans="1:29" x14ac:dyDescent="0.3">
      <c r="A955" t="s">
        <v>1116</v>
      </c>
      <c r="B955" t="s">
        <v>1095</v>
      </c>
      <c r="C955" t="s">
        <v>1094</v>
      </c>
      <c r="D955">
        <v>2017</v>
      </c>
      <c r="E955">
        <v>1</v>
      </c>
      <c r="F955" s="1">
        <v>42831</v>
      </c>
      <c r="G955" t="s">
        <v>11</v>
      </c>
      <c r="H955">
        <v>45</v>
      </c>
      <c r="I955" t="s">
        <v>3</v>
      </c>
      <c r="J955" t="s">
        <v>2</v>
      </c>
      <c r="K955" t="s">
        <v>1</v>
      </c>
      <c r="L955" t="s">
        <v>1093</v>
      </c>
      <c r="M955" s="1">
        <v>42959</v>
      </c>
      <c r="N955">
        <v>567</v>
      </c>
      <c r="W955">
        <v>42</v>
      </c>
    </row>
    <row r="956" spans="1:29" x14ac:dyDescent="0.3">
      <c r="A956" t="s">
        <v>1116</v>
      </c>
      <c r="B956" t="s">
        <v>1095</v>
      </c>
      <c r="C956" t="s">
        <v>1094</v>
      </c>
      <c r="D956">
        <v>2017</v>
      </c>
      <c r="E956">
        <v>1</v>
      </c>
      <c r="F956" s="1">
        <v>42831</v>
      </c>
      <c r="G956" t="s">
        <v>11</v>
      </c>
      <c r="H956">
        <v>45</v>
      </c>
      <c r="I956" t="s">
        <v>3</v>
      </c>
      <c r="J956" t="s">
        <v>2</v>
      </c>
      <c r="K956" t="s">
        <v>1</v>
      </c>
      <c r="L956" t="s">
        <v>1093</v>
      </c>
      <c r="M956" s="1">
        <v>42963</v>
      </c>
      <c r="N956">
        <v>672</v>
      </c>
      <c r="W956">
        <v>8</v>
      </c>
    </row>
    <row r="957" spans="1:29" x14ac:dyDescent="0.3">
      <c r="A957" t="s">
        <v>1116</v>
      </c>
      <c r="B957" t="s">
        <v>1095</v>
      </c>
      <c r="C957" t="s">
        <v>1094</v>
      </c>
      <c r="D957">
        <v>2017</v>
      </c>
      <c r="E957">
        <v>1</v>
      </c>
      <c r="F957" s="1">
        <v>42831</v>
      </c>
      <c r="G957" t="s">
        <v>11</v>
      </c>
      <c r="H957">
        <v>45</v>
      </c>
      <c r="I957" t="s">
        <v>3</v>
      </c>
      <c r="J957" t="s">
        <v>2</v>
      </c>
      <c r="K957" t="s">
        <v>1</v>
      </c>
      <c r="L957" t="s">
        <v>1093</v>
      </c>
      <c r="M957" s="1">
        <v>43005</v>
      </c>
      <c r="N957">
        <v>967</v>
      </c>
      <c r="W957">
        <v>47</v>
      </c>
    </row>
    <row r="958" spans="1:29" x14ac:dyDescent="0.3">
      <c r="A958" t="s">
        <v>1116</v>
      </c>
      <c r="B958" t="s">
        <v>1095</v>
      </c>
      <c r="C958" t="s">
        <v>1094</v>
      </c>
      <c r="D958">
        <v>2017</v>
      </c>
      <c r="E958">
        <v>1</v>
      </c>
      <c r="F958" s="1">
        <v>42831</v>
      </c>
      <c r="G958" t="s">
        <v>11</v>
      </c>
      <c r="H958">
        <v>45</v>
      </c>
      <c r="I958" t="s">
        <v>3</v>
      </c>
      <c r="J958" t="s">
        <v>2</v>
      </c>
      <c r="K958" t="s">
        <v>1</v>
      </c>
      <c r="L958" t="s">
        <v>1093</v>
      </c>
      <c r="M958" s="1">
        <v>43033</v>
      </c>
      <c r="N958">
        <v>973</v>
      </c>
      <c r="P958">
        <v>160</v>
      </c>
      <c r="R958">
        <v>27</v>
      </c>
      <c r="S958">
        <v>41</v>
      </c>
      <c r="T958">
        <v>38569</v>
      </c>
      <c r="W958">
        <v>61</v>
      </c>
      <c r="Y958">
        <v>20</v>
      </c>
      <c r="AA958">
        <v>1</v>
      </c>
      <c r="AB958">
        <v>0</v>
      </c>
      <c r="AC958">
        <v>4358</v>
      </c>
    </row>
    <row r="959" spans="1:29" x14ac:dyDescent="0.3">
      <c r="A959" t="s">
        <v>1115</v>
      </c>
      <c r="B959" t="s">
        <v>1095</v>
      </c>
      <c r="C959" t="s">
        <v>1094</v>
      </c>
      <c r="D959">
        <v>2017</v>
      </c>
      <c r="E959">
        <v>1</v>
      </c>
      <c r="F959" s="1">
        <v>42831</v>
      </c>
      <c r="G959" t="s">
        <v>4</v>
      </c>
      <c r="H959">
        <v>45</v>
      </c>
      <c r="I959" t="s">
        <v>9</v>
      </c>
      <c r="J959" t="s">
        <v>8</v>
      </c>
      <c r="K959" t="s">
        <v>1</v>
      </c>
      <c r="L959" t="s">
        <v>1093</v>
      </c>
      <c r="M959" s="1">
        <v>42896</v>
      </c>
      <c r="N959">
        <v>229</v>
      </c>
      <c r="W959">
        <v>33</v>
      </c>
    </row>
    <row r="960" spans="1:29" x14ac:dyDescent="0.3">
      <c r="A960" t="s">
        <v>1115</v>
      </c>
      <c r="B960" t="s">
        <v>1095</v>
      </c>
      <c r="C960" t="s">
        <v>1094</v>
      </c>
      <c r="D960">
        <v>2017</v>
      </c>
      <c r="E960">
        <v>1</v>
      </c>
      <c r="F960" s="1">
        <v>42831</v>
      </c>
      <c r="G960" t="s">
        <v>4</v>
      </c>
      <c r="H960">
        <v>45</v>
      </c>
      <c r="I960" t="s">
        <v>9</v>
      </c>
      <c r="J960" t="s">
        <v>8</v>
      </c>
      <c r="K960" t="s">
        <v>1</v>
      </c>
      <c r="L960" t="s">
        <v>1093</v>
      </c>
      <c r="M960" s="1">
        <v>42915</v>
      </c>
      <c r="N960">
        <v>396</v>
      </c>
      <c r="W960">
        <v>26</v>
      </c>
    </row>
    <row r="961" spans="1:29" x14ac:dyDescent="0.3">
      <c r="A961" t="s">
        <v>1115</v>
      </c>
      <c r="B961" t="s">
        <v>1095</v>
      </c>
      <c r="C961" t="s">
        <v>1094</v>
      </c>
      <c r="D961">
        <v>2017</v>
      </c>
      <c r="E961">
        <v>1</v>
      </c>
      <c r="F961" s="1">
        <v>42831</v>
      </c>
      <c r="G961" t="s">
        <v>4</v>
      </c>
      <c r="H961">
        <v>45</v>
      </c>
      <c r="I961" t="s">
        <v>9</v>
      </c>
      <c r="J961" t="s">
        <v>8</v>
      </c>
      <c r="K961" t="s">
        <v>1</v>
      </c>
      <c r="L961" t="s">
        <v>1093</v>
      </c>
      <c r="M961" s="1">
        <v>42941</v>
      </c>
      <c r="N961">
        <v>631</v>
      </c>
      <c r="W961">
        <v>59</v>
      </c>
    </row>
    <row r="962" spans="1:29" x14ac:dyDescent="0.3">
      <c r="A962" t="s">
        <v>1115</v>
      </c>
      <c r="B962" t="s">
        <v>1095</v>
      </c>
      <c r="C962" t="s">
        <v>1094</v>
      </c>
      <c r="D962">
        <v>2017</v>
      </c>
      <c r="E962">
        <v>1</v>
      </c>
      <c r="F962" s="1">
        <v>42831</v>
      </c>
      <c r="G962" t="s">
        <v>4</v>
      </c>
      <c r="H962">
        <v>45</v>
      </c>
      <c r="I962" t="s">
        <v>9</v>
      </c>
      <c r="J962" t="s">
        <v>8</v>
      </c>
      <c r="K962" t="s">
        <v>1</v>
      </c>
      <c r="L962" t="s">
        <v>1093</v>
      </c>
      <c r="M962" s="1">
        <v>42990</v>
      </c>
      <c r="N962">
        <v>960</v>
      </c>
      <c r="W962">
        <v>67</v>
      </c>
    </row>
    <row r="963" spans="1:29" x14ac:dyDescent="0.3">
      <c r="A963" t="s">
        <v>1115</v>
      </c>
      <c r="B963" t="s">
        <v>1095</v>
      </c>
      <c r="C963" t="s">
        <v>1094</v>
      </c>
      <c r="D963">
        <v>2017</v>
      </c>
      <c r="E963">
        <v>1</v>
      </c>
      <c r="F963" s="1">
        <v>42831</v>
      </c>
      <c r="G963" t="s">
        <v>4</v>
      </c>
      <c r="H963">
        <v>45</v>
      </c>
      <c r="I963" t="s">
        <v>9</v>
      </c>
      <c r="J963" t="s">
        <v>8</v>
      </c>
      <c r="K963" t="s">
        <v>1</v>
      </c>
      <c r="L963" t="s">
        <v>1093</v>
      </c>
      <c r="M963" s="1">
        <v>43023</v>
      </c>
      <c r="N963">
        <v>827</v>
      </c>
      <c r="P963">
        <v>34</v>
      </c>
      <c r="R963">
        <v>29</v>
      </c>
      <c r="S963">
        <v>31</v>
      </c>
      <c r="T963">
        <v>16026</v>
      </c>
      <c r="W963">
        <v>16</v>
      </c>
      <c r="Y963">
        <v>17</v>
      </c>
      <c r="AA963">
        <v>0</v>
      </c>
      <c r="AB963">
        <v>3</v>
      </c>
      <c r="AC963">
        <v>4949</v>
      </c>
    </row>
    <row r="964" spans="1:29" x14ac:dyDescent="0.3">
      <c r="A964" t="s">
        <v>1114</v>
      </c>
      <c r="B964" t="s">
        <v>1095</v>
      </c>
      <c r="C964" t="s">
        <v>1094</v>
      </c>
      <c r="D964">
        <v>2017</v>
      </c>
      <c r="E964">
        <v>1</v>
      </c>
      <c r="F964" s="1">
        <v>42831</v>
      </c>
      <c r="G964" t="s">
        <v>4</v>
      </c>
      <c r="H964">
        <v>45</v>
      </c>
      <c r="I964" t="s">
        <v>9</v>
      </c>
      <c r="J964" t="s">
        <v>2</v>
      </c>
      <c r="K964" t="s">
        <v>1</v>
      </c>
      <c r="L964" t="s">
        <v>1093</v>
      </c>
      <c r="M964" s="1">
        <v>42896</v>
      </c>
      <c r="N964">
        <v>227</v>
      </c>
      <c r="W964">
        <v>20</v>
      </c>
    </row>
    <row r="965" spans="1:29" x14ac:dyDescent="0.3">
      <c r="A965" t="s">
        <v>1114</v>
      </c>
      <c r="B965" t="s">
        <v>1095</v>
      </c>
      <c r="C965" t="s">
        <v>1094</v>
      </c>
      <c r="D965">
        <v>2017</v>
      </c>
      <c r="E965">
        <v>1</v>
      </c>
      <c r="F965" s="1">
        <v>42831</v>
      </c>
      <c r="G965" t="s">
        <v>4</v>
      </c>
      <c r="H965">
        <v>45</v>
      </c>
      <c r="I965" t="s">
        <v>9</v>
      </c>
      <c r="J965" t="s">
        <v>2</v>
      </c>
      <c r="K965" t="s">
        <v>1</v>
      </c>
      <c r="L965" t="s">
        <v>1093</v>
      </c>
      <c r="M965" s="1">
        <v>42914</v>
      </c>
      <c r="N965">
        <v>403</v>
      </c>
      <c r="W965">
        <v>24</v>
      </c>
    </row>
    <row r="966" spans="1:29" x14ac:dyDescent="0.3">
      <c r="A966" t="s">
        <v>1114</v>
      </c>
      <c r="B966" t="s">
        <v>1095</v>
      </c>
      <c r="C966" t="s">
        <v>1094</v>
      </c>
      <c r="D966">
        <v>2017</v>
      </c>
      <c r="E966">
        <v>1</v>
      </c>
      <c r="F966" s="1">
        <v>42831</v>
      </c>
      <c r="G966" t="s">
        <v>4</v>
      </c>
      <c r="H966">
        <v>45</v>
      </c>
      <c r="I966" t="s">
        <v>9</v>
      </c>
      <c r="J966" t="s">
        <v>2</v>
      </c>
      <c r="K966" t="s">
        <v>1</v>
      </c>
      <c r="L966" t="s">
        <v>1093</v>
      </c>
      <c r="M966" s="1">
        <v>42941</v>
      </c>
      <c r="N966">
        <v>576</v>
      </c>
      <c r="W966">
        <v>17</v>
      </c>
    </row>
    <row r="967" spans="1:29" x14ac:dyDescent="0.3">
      <c r="A967" t="s">
        <v>1114</v>
      </c>
      <c r="B967" t="s">
        <v>1095</v>
      </c>
      <c r="C967" t="s">
        <v>1094</v>
      </c>
      <c r="D967">
        <v>2017</v>
      </c>
      <c r="E967">
        <v>1</v>
      </c>
      <c r="F967" s="1">
        <v>42831</v>
      </c>
      <c r="G967" t="s">
        <v>4</v>
      </c>
      <c r="H967">
        <v>45</v>
      </c>
      <c r="I967" t="s">
        <v>9</v>
      </c>
      <c r="J967" t="s">
        <v>2</v>
      </c>
      <c r="K967" t="s">
        <v>1</v>
      </c>
      <c r="L967" t="s">
        <v>1093</v>
      </c>
      <c r="M967" s="1">
        <v>42990</v>
      </c>
      <c r="N967">
        <v>938</v>
      </c>
      <c r="W967">
        <v>43</v>
      </c>
    </row>
    <row r="968" spans="1:29" x14ac:dyDescent="0.3">
      <c r="A968" t="s">
        <v>1114</v>
      </c>
      <c r="B968" t="s">
        <v>1095</v>
      </c>
      <c r="C968" t="s">
        <v>1094</v>
      </c>
      <c r="D968">
        <v>2017</v>
      </c>
      <c r="E968">
        <v>1</v>
      </c>
      <c r="F968" s="1">
        <v>42831</v>
      </c>
      <c r="G968" t="s">
        <v>4</v>
      </c>
      <c r="H968">
        <v>45</v>
      </c>
      <c r="I968" t="s">
        <v>9</v>
      </c>
      <c r="J968" t="s">
        <v>2</v>
      </c>
      <c r="K968" t="s">
        <v>1</v>
      </c>
      <c r="L968" t="s">
        <v>1093</v>
      </c>
      <c r="M968" s="1">
        <v>43042</v>
      </c>
      <c r="N968">
        <v>1075</v>
      </c>
      <c r="P968">
        <v>126</v>
      </c>
      <c r="R968">
        <v>25</v>
      </c>
      <c r="S968">
        <v>41</v>
      </c>
      <c r="T968">
        <v>41934</v>
      </c>
      <c r="W968">
        <v>90</v>
      </c>
      <c r="Y968">
        <v>17</v>
      </c>
      <c r="AA968">
        <v>0</v>
      </c>
      <c r="AB968">
        <v>0</v>
      </c>
      <c r="AC968">
        <v>4393</v>
      </c>
    </row>
    <row r="969" spans="1:29" x14ac:dyDescent="0.3">
      <c r="A969" t="s">
        <v>1113</v>
      </c>
      <c r="B969" t="s">
        <v>1095</v>
      </c>
      <c r="C969" t="s">
        <v>1094</v>
      </c>
      <c r="D969">
        <v>2017</v>
      </c>
      <c r="E969">
        <v>1</v>
      </c>
      <c r="F969" s="1">
        <v>42831</v>
      </c>
      <c r="G969" t="s">
        <v>4</v>
      </c>
      <c r="H969">
        <v>45</v>
      </c>
      <c r="I969" t="s">
        <v>3</v>
      </c>
      <c r="J969" t="s">
        <v>8</v>
      </c>
      <c r="K969" t="s">
        <v>1</v>
      </c>
      <c r="L969" t="s">
        <v>1093</v>
      </c>
      <c r="M969" s="1">
        <v>42898</v>
      </c>
      <c r="N969">
        <v>340</v>
      </c>
      <c r="W969">
        <v>38</v>
      </c>
    </row>
    <row r="970" spans="1:29" x14ac:dyDescent="0.3">
      <c r="A970" t="s">
        <v>1113</v>
      </c>
      <c r="B970" t="s">
        <v>1095</v>
      </c>
      <c r="C970" t="s">
        <v>1094</v>
      </c>
      <c r="D970">
        <v>2017</v>
      </c>
      <c r="E970">
        <v>1</v>
      </c>
      <c r="F970" s="1">
        <v>42831</v>
      </c>
      <c r="G970" t="s">
        <v>4</v>
      </c>
      <c r="H970">
        <v>45</v>
      </c>
      <c r="I970" t="s">
        <v>3</v>
      </c>
      <c r="J970" t="s">
        <v>8</v>
      </c>
      <c r="K970" t="s">
        <v>1</v>
      </c>
      <c r="L970" t="s">
        <v>1093</v>
      </c>
      <c r="M970" s="1">
        <v>42916</v>
      </c>
      <c r="N970">
        <v>513</v>
      </c>
      <c r="W970">
        <v>18</v>
      </c>
    </row>
    <row r="971" spans="1:29" x14ac:dyDescent="0.3">
      <c r="A971" t="s">
        <v>1113</v>
      </c>
      <c r="B971" t="s">
        <v>1095</v>
      </c>
      <c r="C971" t="s">
        <v>1094</v>
      </c>
      <c r="D971">
        <v>2017</v>
      </c>
      <c r="E971">
        <v>1</v>
      </c>
      <c r="F971" s="1">
        <v>42831</v>
      </c>
      <c r="G971" t="s">
        <v>4</v>
      </c>
      <c r="H971">
        <v>45</v>
      </c>
      <c r="I971" t="s">
        <v>3</v>
      </c>
      <c r="J971" t="s">
        <v>8</v>
      </c>
      <c r="K971" t="s">
        <v>1</v>
      </c>
      <c r="L971" t="s">
        <v>1093</v>
      </c>
      <c r="M971" s="1">
        <v>42942</v>
      </c>
      <c r="N971">
        <v>629</v>
      </c>
      <c r="W971">
        <v>17</v>
      </c>
    </row>
    <row r="972" spans="1:29" x14ac:dyDescent="0.3">
      <c r="A972" t="s">
        <v>1113</v>
      </c>
      <c r="B972" t="s">
        <v>1095</v>
      </c>
      <c r="C972" t="s">
        <v>1094</v>
      </c>
      <c r="D972">
        <v>2017</v>
      </c>
      <c r="E972">
        <v>1</v>
      </c>
      <c r="F972" s="1">
        <v>42831</v>
      </c>
      <c r="G972" t="s">
        <v>4</v>
      </c>
      <c r="H972">
        <v>45</v>
      </c>
      <c r="I972" t="s">
        <v>3</v>
      </c>
      <c r="J972" t="s">
        <v>8</v>
      </c>
      <c r="K972" t="s">
        <v>1</v>
      </c>
      <c r="L972" t="s">
        <v>1093</v>
      </c>
      <c r="M972" s="1">
        <v>42990</v>
      </c>
      <c r="N972">
        <v>1021</v>
      </c>
      <c r="W972">
        <v>70</v>
      </c>
    </row>
    <row r="973" spans="1:29" x14ac:dyDescent="0.3">
      <c r="A973" t="s">
        <v>1113</v>
      </c>
      <c r="B973" t="s">
        <v>1095</v>
      </c>
      <c r="C973" t="s">
        <v>1094</v>
      </c>
      <c r="D973">
        <v>2017</v>
      </c>
      <c r="E973">
        <v>1</v>
      </c>
      <c r="F973" s="1">
        <v>42831</v>
      </c>
      <c r="G973" t="s">
        <v>4</v>
      </c>
      <c r="H973">
        <v>45</v>
      </c>
      <c r="I973" t="s">
        <v>3</v>
      </c>
      <c r="J973" t="s">
        <v>8</v>
      </c>
      <c r="K973" t="s">
        <v>1</v>
      </c>
      <c r="L973" t="s">
        <v>1093</v>
      </c>
      <c r="M973" s="1">
        <v>43019</v>
      </c>
      <c r="N973">
        <v>837</v>
      </c>
      <c r="P973">
        <v>11</v>
      </c>
      <c r="R973">
        <v>30</v>
      </c>
      <c r="S973">
        <v>31</v>
      </c>
      <c r="T973">
        <v>5113</v>
      </c>
      <c r="W973">
        <v>81</v>
      </c>
      <c r="Y973">
        <v>3</v>
      </c>
      <c r="AA973">
        <v>0</v>
      </c>
      <c r="AB973">
        <v>0</v>
      </c>
      <c r="AC973">
        <v>1083</v>
      </c>
    </row>
    <row r="974" spans="1:29" x14ac:dyDescent="0.3">
      <c r="A974" t="s">
        <v>1112</v>
      </c>
      <c r="B974" t="s">
        <v>1095</v>
      </c>
      <c r="C974" t="s">
        <v>1094</v>
      </c>
      <c r="D974">
        <v>2017</v>
      </c>
      <c r="E974">
        <v>1</v>
      </c>
      <c r="F974" s="1">
        <v>42831</v>
      </c>
      <c r="G974" t="s">
        <v>4</v>
      </c>
      <c r="H974">
        <v>45</v>
      </c>
      <c r="I974" t="s">
        <v>3</v>
      </c>
      <c r="J974" t="s">
        <v>2</v>
      </c>
      <c r="K974" t="s">
        <v>1</v>
      </c>
      <c r="L974" t="s">
        <v>1093</v>
      </c>
      <c r="M974" s="1">
        <v>42898</v>
      </c>
      <c r="N974">
        <v>316</v>
      </c>
      <c r="W974">
        <v>21</v>
      </c>
    </row>
    <row r="975" spans="1:29" x14ac:dyDescent="0.3">
      <c r="A975" t="s">
        <v>1112</v>
      </c>
      <c r="B975" t="s">
        <v>1095</v>
      </c>
      <c r="C975" t="s">
        <v>1094</v>
      </c>
      <c r="D975">
        <v>2017</v>
      </c>
      <c r="E975">
        <v>1</v>
      </c>
      <c r="F975" s="1">
        <v>42831</v>
      </c>
      <c r="G975" t="s">
        <v>4</v>
      </c>
      <c r="H975">
        <v>45</v>
      </c>
      <c r="I975" t="s">
        <v>3</v>
      </c>
      <c r="J975" t="s">
        <v>2</v>
      </c>
      <c r="K975" t="s">
        <v>1</v>
      </c>
      <c r="L975" t="s">
        <v>1093</v>
      </c>
      <c r="M975" s="1">
        <v>42914</v>
      </c>
      <c r="N975">
        <v>491</v>
      </c>
      <c r="W975">
        <v>38</v>
      </c>
    </row>
    <row r="976" spans="1:29" x14ac:dyDescent="0.3">
      <c r="A976" t="s">
        <v>1112</v>
      </c>
      <c r="B976" t="s">
        <v>1095</v>
      </c>
      <c r="C976" t="s">
        <v>1094</v>
      </c>
      <c r="D976">
        <v>2017</v>
      </c>
      <c r="E976">
        <v>1</v>
      </c>
      <c r="F976" s="1">
        <v>42831</v>
      </c>
      <c r="G976" t="s">
        <v>4</v>
      </c>
      <c r="H976">
        <v>45</v>
      </c>
      <c r="I976" t="s">
        <v>3</v>
      </c>
      <c r="J976" t="s">
        <v>2</v>
      </c>
      <c r="K976" t="s">
        <v>1</v>
      </c>
      <c r="L976" t="s">
        <v>1093</v>
      </c>
      <c r="M976" s="1">
        <v>42941</v>
      </c>
      <c r="N976">
        <v>759</v>
      </c>
      <c r="W976">
        <v>16</v>
      </c>
    </row>
    <row r="977" spans="1:29" x14ac:dyDescent="0.3">
      <c r="A977" t="s">
        <v>1112</v>
      </c>
      <c r="B977" t="s">
        <v>1095</v>
      </c>
      <c r="C977" t="s">
        <v>1094</v>
      </c>
      <c r="D977">
        <v>2017</v>
      </c>
      <c r="E977">
        <v>1</v>
      </c>
      <c r="F977" s="1">
        <v>42831</v>
      </c>
      <c r="G977" t="s">
        <v>4</v>
      </c>
      <c r="H977">
        <v>45</v>
      </c>
      <c r="I977" t="s">
        <v>3</v>
      </c>
      <c r="J977" t="s">
        <v>2</v>
      </c>
      <c r="K977" t="s">
        <v>1</v>
      </c>
      <c r="L977" t="s">
        <v>1093</v>
      </c>
      <c r="M977" s="1">
        <v>42990</v>
      </c>
      <c r="N977">
        <v>1113</v>
      </c>
      <c r="W977">
        <v>46</v>
      </c>
    </row>
    <row r="978" spans="1:29" x14ac:dyDescent="0.3">
      <c r="A978" t="s">
        <v>1112</v>
      </c>
      <c r="B978" t="s">
        <v>1095</v>
      </c>
      <c r="C978" t="s">
        <v>1094</v>
      </c>
      <c r="D978">
        <v>2017</v>
      </c>
      <c r="E978">
        <v>1</v>
      </c>
      <c r="F978" s="1">
        <v>42831</v>
      </c>
      <c r="G978" t="s">
        <v>4</v>
      </c>
      <c r="H978">
        <v>45</v>
      </c>
      <c r="I978" t="s">
        <v>3</v>
      </c>
      <c r="J978" t="s">
        <v>2</v>
      </c>
      <c r="K978" t="s">
        <v>1</v>
      </c>
      <c r="L978" t="s">
        <v>1093</v>
      </c>
      <c r="M978" s="1">
        <v>43036</v>
      </c>
      <c r="N978">
        <v>1067</v>
      </c>
      <c r="P978">
        <v>115</v>
      </c>
      <c r="R978">
        <v>28</v>
      </c>
      <c r="S978">
        <v>40</v>
      </c>
      <c r="T978">
        <v>35117</v>
      </c>
      <c r="W978">
        <v>55</v>
      </c>
      <c r="Y978">
        <v>11</v>
      </c>
      <c r="AA978">
        <v>1</v>
      </c>
      <c r="AB978">
        <v>1</v>
      </c>
      <c r="AC978">
        <v>3105</v>
      </c>
    </row>
    <row r="979" spans="1:29" x14ac:dyDescent="0.3">
      <c r="A979" t="s">
        <v>1111</v>
      </c>
      <c r="B979" t="s">
        <v>1095</v>
      </c>
      <c r="C979" t="s">
        <v>1094</v>
      </c>
      <c r="D979">
        <v>2017</v>
      </c>
      <c r="E979">
        <v>2</v>
      </c>
      <c r="F979" s="1">
        <v>42845</v>
      </c>
      <c r="G979" t="s">
        <v>20</v>
      </c>
      <c r="H979">
        <v>45</v>
      </c>
      <c r="I979" t="s">
        <v>9</v>
      </c>
      <c r="J979" t="s">
        <v>8</v>
      </c>
      <c r="K979" t="s">
        <v>1</v>
      </c>
      <c r="L979" t="s">
        <v>1093</v>
      </c>
      <c r="M979" s="1">
        <v>42952</v>
      </c>
      <c r="N979">
        <v>217</v>
      </c>
      <c r="W979">
        <v>5</v>
      </c>
    </row>
    <row r="980" spans="1:29" x14ac:dyDescent="0.3">
      <c r="A980" t="s">
        <v>1111</v>
      </c>
      <c r="B980" t="s">
        <v>1095</v>
      </c>
      <c r="C980" t="s">
        <v>1094</v>
      </c>
      <c r="D980">
        <v>2017</v>
      </c>
      <c r="E980">
        <v>2</v>
      </c>
      <c r="F980" s="1">
        <v>42845</v>
      </c>
      <c r="G980" t="s">
        <v>20</v>
      </c>
      <c r="H980">
        <v>45</v>
      </c>
      <c r="I980" t="s">
        <v>9</v>
      </c>
      <c r="J980" t="s">
        <v>8</v>
      </c>
      <c r="K980" t="s">
        <v>1</v>
      </c>
      <c r="L980" t="s">
        <v>1093</v>
      </c>
      <c r="M980" s="1">
        <v>42968</v>
      </c>
      <c r="N980">
        <v>346</v>
      </c>
      <c r="W980">
        <v>34</v>
      </c>
    </row>
    <row r="981" spans="1:29" x14ac:dyDescent="0.3">
      <c r="A981" t="s">
        <v>1111</v>
      </c>
      <c r="B981" t="s">
        <v>1095</v>
      </c>
      <c r="C981" t="s">
        <v>1094</v>
      </c>
      <c r="D981">
        <v>2017</v>
      </c>
      <c r="E981">
        <v>2</v>
      </c>
      <c r="F981" s="1">
        <v>42845</v>
      </c>
      <c r="G981" t="s">
        <v>20</v>
      </c>
      <c r="H981">
        <v>45</v>
      </c>
      <c r="I981" t="s">
        <v>9</v>
      </c>
      <c r="J981" t="s">
        <v>8</v>
      </c>
      <c r="K981" t="s">
        <v>1</v>
      </c>
      <c r="L981" t="s">
        <v>1093</v>
      </c>
      <c r="M981" s="1">
        <v>42981</v>
      </c>
      <c r="N981">
        <v>368</v>
      </c>
      <c r="W981">
        <v>13</v>
      </c>
    </row>
    <row r="982" spans="1:29" x14ac:dyDescent="0.3">
      <c r="A982" t="s">
        <v>1111</v>
      </c>
      <c r="B982" t="s">
        <v>1095</v>
      </c>
      <c r="C982" t="s">
        <v>1094</v>
      </c>
      <c r="D982">
        <v>2017</v>
      </c>
      <c r="E982">
        <v>2</v>
      </c>
      <c r="F982" s="1">
        <v>42845</v>
      </c>
      <c r="G982" t="s">
        <v>20</v>
      </c>
      <c r="H982">
        <v>45</v>
      </c>
      <c r="I982" t="s">
        <v>9</v>
      </c>
      <c r="J982" t="s">
        <v>8</v>
      </c>
      <c r="K982" t="s">
        <v>1</v>
      </c>
      <c r="L982" t="s">
        <v>1093</v>
      </c>
      <c r="M982" s="1">
        <v>43005</v>
      </c>
      <c r="N982">
        <v>1121</v>
      </c>
      <c r="W982">
        <v>682</v>
      </c>
    </row>
    <row r="983" spans="1:29" x14ac:dyDescent="0.3">
      <c r="A983" t="s">
        <v>1111</v>
      </c>
      <c r="B983" t="s">
        <v>1095</v>
      </c>
      <c r="C983" t="s">
        <v>1094</v>
      </c>
      <c r="D983">
        <v>2017</v>
      </c>
      <c r="E983">
        <v>2</v>
      </c>
      <c r="F983" s="1">
        <v>42845</v>
      </c>
      <c r="G983" t="s">
        <v>20</v>
      </c>
      <c r="H983">
        <v>45</v>
      </c>
      <c r="I983" t="s">
        <v>9</v>
      </c>
      <c r="J983" t="s">
        <v>8</v>
      </c>
      <c r="K983" t="s">
        <v>1</v>
      </c>
      <c r="L983" t="s">
        <v>1093</v>
      </c>
      <c r="M983" s="1">
        <v>43045</v>
      </c>
      <c r="N983">
        <v>504</v>
      </c>
      <c r="P983">
        <v>67</v>
      </c>
      <c r="R983">
        <v>28</v>
      </c>
      <c r="S983">
        <v>40</v>
      </c>
      <c r="T983">
        <v>18784</v>
      </c>
      <c r="W983">
        <v>88</v>
      </c>
      <c r="Y983">
        <v>16</v>
      </c>
      <c r="AA983">
        <v>0</v>
      </c>
      <c r="AB983">
        <v>0</v>
      </c>
      <c r="AC983">
        <v>3854</v>
      </c>
    </row>
    <row r="984" spans="1:29" x14ac:dyDescent="0.3">
      <c r="A984" t="s">
        <v>1110</v>
      </c>
      <c r="B984" t="s">
        <v>1095</v>
      </c>
      <c r="C984" t="s">
        <v>1094</v>
      </c>
      <c r="D984">
        <v>2017</v>
      </c>
      <c r="E984">
        <v>2</v>
      </c>
      <c r="F984" s="1">
        <v>42845</v>
      </c>
      <c r="G984" t="s">
        <v>20</v>
      </c>
      <c r="H984">
        <v>45</v>
      </c>
      <c r="I984" t="s">
        <v>9</v>
      </c>
      <c r="J984" t="s">
        <v>2</v>
      </c>
      <c r="K984" t="s">
        <v>1</v>
      </c>
      <c r="L984" t="s">
        <v>1093</v>
      </c>
      <c r="M984" s="1">
        <v>42948</v>
      </c>
      <c r="N984">
        <v>249</v>
      </c>
      <c r="W984">
        <v>39</v>
      </c>
    </row>
    <row r="985" spans="1:29" x14ac:dyDescent="0.3">
      <c r="A985" t="s">
        <v>1110</v>
      </c>
      <c r="B985" t="s">
        <v>1095</v>
      </c>
      <c r="C985" t="s">
        <v>1094</v>
      </c>
      <c r="D985">
        <v>2017</v>
      </c>
      <c r="E985">
        <v>2</v>
      </c>
      <c r="F985" s="1">
        <v>42845</v>
      </c>
      <c r="G985" t="s">
        <v>20</v>
      </c>
      <c r="H985">
        <v>45</v>
      </c>
      <c r="I985" t="s">
        <v>9</v>
      </c>
      <c r="J985" t="s">
        <v>2</v>
      </c>
      <c r="K985" t="s">
        <v>1</v>
      </c>
      <c r="L985" t="s">
        <v>1093</v>
      </c>
      <c r="M985" s="1">
        <v>42963</v>
      </c>
      <c r="N985">
        <v>371</v>
      </c>
      <c r="W985">
        <v>26</v>
      </c>
    </row>
    <row r="986" spans="1:29" x14ac:dyDescent="0.3">
      <c r="A986" t="s">
        <v>1110</v>
      </c>
      <c r="B986" t="s">
        <v>1095</v>
      </c>
      <c r="C986" t="s">
        <v>1094</v>
      </c>
      <c r="D986">
        <v>2017</v>
      </c>
      <c r="E986">
        <v>2</v>
      </c>
      <c r="F986" s="1">
        <v>42845</v>
      </c>
      <c r="G986" t="s">
        <v>20</v>
      </c>
      <c r="H986">
        <v>45</v>
      </c>
      <c r="I986" t="s">
        <v>9</v>
      </c>
      <c r="J986" t="s">
        <v>2</v>
      </c>
      <c r="K986" t="s">
        <v>1</v>
      </c>
      <c r="L986" t="s">
        <v>1093</v>
      </c>
      <c r="M986" s="1">
        <v>42979</v>
      </c>
      <c r="N986">
        <v>469</v>
      </c>
      <c r="W986">
        <v>40</v>
      </c>
    </row>
    <row r="987" spans="1:29" x14ac:dyDescent="0.3">
      <c r="A987" t="s">
        <v>1110</v>
      </c>
      <c r="B987" t="s">
        <v>1095</v>
      </c>
      <c r="C987" t="s">
        <v>1094</v>
      </c>
      <c r="D987">
        <v>2017</v>
      </c>
      <c r="E987">
        <v>2</v>
      </c>
      <c r="F987" s="1">
        <v>42845</v>
      </c>
      <c r="G987" t="s">
        <v>20</v>
      </c>
      <c r="H987">
        <v>45</v>
      </c>
      <c r="I987" t="s">
        <v>9</v>
      </c>
      <c r="J987" t="s">
        <v>2</v>
      </c>
      <c r="K987" t="s">
        <v>1</v>
      </c>
      <c r="L987" t="s">
        <v>1093</v>
      </c>
      <c r="M987" s="1">
        <v>43011</v>
      </c>
      <c r="N987">
        <v>673</v>
      </c>
      <c r="W987">
        <v>22</v>
      </c>
    </row>
    <row r="988" spans="1:29" x14ac:dyDescent="0.3">
      <c r="A988" t="s">
        <v>1110</v>
      </c>
      <c r="B988" t="s">
        <v>1095</v>
      </c>
      <c r="C988" t="s">
        <v>1094</v>
      </c>
      <c r="D988">
        <v>2017</v>
      </c>
      <c r="E988">
        <v>2</v>
      </c>
      <c r="F988" s="1">
        <v>42845</v>
      </c>
      <c r="G988" t="s">
        <v>20</v>
      </c>
      <c r="H988">
        <v>45</v>
      </c>
      <c r="I988" t="s">
        <v>9</v>
      </c>
      <c r="J988" t="s">
        <v>2</v>
      </c>
      <c r="K988" t="s">
        <v>1</v>
      </c>
      <c r="L988" t="s">
        <v>1093</v>
      </c>
      <c r="M988" s="1">
        <v>43039</v>
      </c>
      <c r="N988">
        <v>783</v>
      </c>
      <c r="P988">
        <v>127</v>
      </c>
      <c r="R988">
        <v>26</v>
      </c>
      <c r="S988">
        <v>41</v>
      </c>
      <c r="T988">
        <v>35048</v>
      </c>
      <c r="W988">
        <v>32</v>
      </c>
      <c r="Y988">
        <v>7</v>
      </c>
      <c r="AA988">
        <v>0</v>
      </c>
      <c r="AB988">
        <v>0</v>
      </c>
      <c r="AC988">
        <v>1913</v>
      </c>
    </row>
    <row r="989" spans="1:29" x14ac:dyDescent="0.3">
      <c r="A989" t="s">
        <v>1109</v>
      </c>
      <c r="B989" t="s">
        <v>1095</v>
      </c>
      <c r="C989" t="s">
        <v>1094</v>
      </c>
      <c r="D989">
        <v>2017</v>
      </c>
      <c r="E989">
        <v>2</v>
      </c>
      <c r="F989" s="1">
        <v>42845</v>
      </c>
      <c r="G989" t="s">
        <v>20</v>
      </c>
      <c r="H989">
        <v>45</v>
      </c>
      <c r="I989" t="s">
        <v>3</v>
      </c>
      <c r="J989" t="s">
        <v>8</v>
      </c>
      <c r="K989" t="s">
        <v>1</v>
      </c>
      <c r="L989" t="s">
        <v>1093</v>
      </c>
      <c r="M989" s="1">
        <v>42954</v>
      </c>
      <c r="N989">
        <v>439</v>
      </c>
      <c r="W989">
        <v>43</v>
      </c>
    </row>
    <row r="990" spans="1:29" x14ac:dyDescent="0.3">
      <c r="A990" t="s">
        <v>1109</v>
      </c>
      <c r="B990" t="s">
        <v>1095</v>
      </c>
      <c r="C990" t="s">
        <v>1094</v>
      </c>
      <c r="D990">
        <v>2017</v>
      </c>
      <c r="E990">
        <v>2</v>
      </c>
      <c r="F990" s="1">
        <v>42845</v>
      </c>
      <c r="G990" t="s">
        <v>20</v>
      </c>
      <c r="H990">
        <v>45</v>
      </c>
      <c r="I990" t="s">
        <v>3</v>
      </c>
      <c r="J990" t="s">
        <v>8</v>
      </c>
      <c r="K990" t="s">
        <v>1</v>
      </c>
      <c r="L990" t="s">
        <v>1093</v>
      </c>
      <c r="M990" s="1">
        <v>42968</v>
      </c>
      <c r="N990">
        <v>619</v>
      </c>
      <c r="W990">
        <v>53</v>
      </c>
    </row>
    <row r="991" spans="1:29" x14ac:dyDescent="0.3">
      <c r="A991" t="s">
        <v>1109</v>
      </c>
      <c r="B991" t="s">
        <v>1095</v>
      </c>
      <c r="C991" t="s">
        <v>1094</v>
      </c>
      <c r="D991">
        <v>2017</v>
      </c>
      <c r="E991">
        <v>2</v>
      </c>
      <c r="F991" s="1">
        <v>42845</v>
      </c>
      <c r="G991" t="s">
        <v>20</v>
      </c>
      <c r="H991">
        <v>45</v>
      </c>
      <c r="I991" t="s">
        <v>3</v>
      </c>
      <c r="J991" t="s">
        <v>8</v>
      </c>
      <c r="K991" t="s">
        <v>1</v>
      </c>
      <c r="L991" t="s">
        <v>1093</v>
      </c>
      <c r="M991" s="1">
        <v>42977</v>
      </c>
      <c r="N991">
        <v>680</v>
      </c>
      <c r="W991">
        <v>40</v>
      </c>
    </row>
    <row r="992" spans="1:29" x14ac:dyDescent="0.3">
      <c r="A992" t="s">
        <v>1109</v>
      </c>
      <c r="B992" t="s">
        <v>1095</v>
      </c>
      <c r="C992" t="s">
        <v>1094</v>
      </c>
      <c r="D992">
        <v>2017</v>
      </c>
      <c r="E992">
        <v>2</v>
      </c>
      <c r="F992" s="1">
        <v>42845</v>
      </c>
      <c r="G992" t="s">
        <v>20</v>
      </c>
      <c r="H992">
        <v>45</v>
      </c>
      <c r="I992" t="s">
        <v>3</v>
      </c>
      <c r="J992" t="s">
        <v>8</v>
      </c>
      <c r="K992" t="s">
        <v>1</v>
      </c>
      <c r="L992" t="s">
        <v>1093</v>
      </c>
      <c r="M992" s="1">
        <v>43005</v>
      </c>
      <c r="N992">
        <v>498</v>
      </c>
      <c r="W992">
        <v>15</v>
      </c>
    </row>
    <row r="993" spans="1:29" x14ac:dyDescent="0.3">
      <c r="A993" t="s">
        <v>1109</v>
      </c>
      <c r="B993" t="s">
        <v>1095</v>
      </c>
      <c r="C993" t="s">
        <v>1094</v>
      </c>
      <c r="D993">
        <v>2017</v>
      </c>
      <c r="E993">
        <v>2</v>
      </c>
      <c r="F993" s="1">
        <v>42845</v>
      </c>
      <c r="G993" t="s">
        <v>20</v>
      </c>
      <c r="H993">
        <v>45</v>
      </c>
      <c r="I993" t="s">
        <v>3</v>
      </c>
      <c r="J993" t="s">
        <v>8</v>
      </c>
      <c r="K993" t="s">
        <v>1</v>
      </c>
      <c r="L993" t="s">
        <v>1093</v>
      </c>
      <c r="M993" s="1">
        <v>43041</v>
      </c>
      <c r="N993">
        <v>618</v>
      </c>
      <c r="P993">
        <v>78</v>
      </c>
      <c r="R993">
        <v>29</v>
      </c>
      <c r="S993">
        <v>39</v>
      </c>
      <c r="T993">
        <v>23057</v>
      </c>
      <c r="W993">
        <v>64</v>
      </c>
      <c r="Y993">
        <v>10</v>
      </c>
      <c r="AA993">
        <v>0</v>
      </c>
      <c r="AB993">
        <v>0</v>
      </c>
      <c r="AC993">
        <v>3334</v>
      </c>
    </row>
    <row r="994" spans="1:29" x14ac:dyDescent="0.3">
      <c r="A994" t="s">
        <v>1108</v>
      </c>
      <c r="B994" t="s">
        <v>1095</v>
      </c>
      <c r="C994" t="s">
        <v>1094</v>
      </c>
      <c r="D994">
        <v>2017</v>
      </c>
      <c r="E994">
        <v>2</v>
      </c>
      <c r="F994" s="1">
        <v>42845</v>
      </c>
      <c r="G994" t="s">
        <v>20</v>
      </c>
      <c r="H994">
        <v>45</v>
      </c>
      <c r="I994" t="s">
        <v>3</v>
      </c>
      <c r="J994" t="s">
        <v>2</v>
      </c>
      <c r="K994" t="s">
        <v>1</v>
      </c>
      <c r="L994" t="s">
        <v>1093</v>
      </c>
      <c r="M994" s="1">
        <v>42952</v>
      </c>
      <c r="N994">
        <v>393</v>
      </c>
      <c r="W994">
        <v>42</v>
      </c>
    </row>
    <row r="995" spans="1:29" x14ac:dyDescent="0.3">
      <c r="A995" t="s">
        <v>1108</v>
      </c>
      <c r="B995" t="s">
        <v>1095</v>
      </c>
      <c r="C995" t="s">
        <v>1094</v>
      </c>
      <c r="D995">
        <v>2017</v>
      </c>
      <c r="E995">
        <v>2</v>
      </c>
      <c r="F995" s="1">
        <v>42845</v>
      </c>
      <c r="G995" t="s">
        <v>20</v>
      </c>
      <c r="H995">
        <v>45</v>
      </c>
      <c r="I995" t="s">
        <v>3</v>
      </c>
      <c r="J995" t="s">
        <v>2</v>
      </c>
      <c r="K995" t="s">
        <v>1</v>
      </c>
      <c r="L995" t="s">
        <v>1093</v>
      </c>
      <c r="M995" s="1">
        <v>42967</v>
      </c>
      <c r="N995">
        <v>912</v>
      </c>
      <c r="W995">
        <v>247</v>
      </c>
    </row>
    <row r="996" spans="1:29" x14ac:dyDescent="0.3">
      <c r="A996" t="s">
        <v>1108</v>
      </c>
      <c r="B996" t="s">
        <v>1095</v>
      </c>
      <c r="C996" t="s">
        <v>1094</v>
      </c>
      <c r="D996">
        <v>2017</v>
      </c>
      <c r="E996">
        <v>2</v>
      </c>
      <c r="F996" s="1">
        <v>42845</v>
      </c>
      <c r="G996" t="s">
        <v>20</v>
      </c>
      <c r="H996">
        <v>45</v>
      </c>
      <c r="I996" t="s">
        <v>3</v>
      </c>
      <c r="J996" t="s">
        <v>2</v>
      </c>
      <c r="K996" t="s">
        <v>1</v>
      </c>
      <c r="L996" t="s">
        <v>1093</v>
      </c>
      <c r="M996" s="1">
        <v>42974</v>
      </c>
      <c r="N996">
        <v>692</v>
      </c>
      <c r="W996">
        <v>59</v>
      </c>
    </row>
    <row r="997" spans="1:29" x14ac:dyDescent="0.3">
      <c r="A997" t="s">
        <v>1108</v>
      </c>
      <c r="B997" t="s">
        <v>1095</v>
      </c>
      <c r="C997" t="s">
        <v>1094</v>
      </c>
      <c r="D997">
        <v>2017</v>
      </c>
      <c r="E997">
        <v>2</v>
      </c>
      <c r="F997" s="1">
        <v>42845</v>
      </c>
      <c r="G997" t="s">
        <v>20</v>
      </c>
      <c r="H997">
        <v>45</v>
      </c>
      <c r="I997" t="s">
        <v>3</v>
      </c>
      <c r="J997" t="s">
        <v>2</v>
      </c>
      <c r="K997" t="s">
        <v>1</v>
      </c>
      <c r="L997" t="s">
        <v>1093</v>
      </c>
      <c r="M997" s="1">
        <v>43009</v>
      </c>
      <c r="N997">
        <v>917</v>
      </c>
      <c r="W997">
        <v>31</v>
      </c>
    </row>
    <row r="998" spans="1:29" x14ac:dyDescent="0.3">
      <c r="A998" t="s">
        <v>1108</v>
      </c>
      <c r="B998" t="s">
        <v>1095</v>
      </c>
      <c r="C998" t="s">
        <v>1094</v>
      </c>
      <c r="D998">
        <v>2017</v>
      </c>
      <c r="E998">
        <v>2</v>
      </c>
      <c r="F998" s="1">
        <v>42845</v>
      </c>
      <c r="G998" t="s">
        <v>20</v>
      </c>
      <c r="H998">
        <v>45</v>
      </c>
      <c r="I998" t="s">
        <v>3</v>
      </c>
      <c r="J998" t="s">
        <v>2</v>
      </c>
      <c r="K998" t="s">
        <v>1</v>
      </c>
      <c r="L998" t="s">
        <v>1093</v>
      </c>
      <c r="M998" s="1">
        <v>43034</v>
      </c>
      <c r="N998">
        <v>983</v>
      </c>
      <c r="P998">
        <v>144</v>
      </c>
      <c r="R998">
        <v>28</v>
      </c>
      <c r="S998">
        <v>39</v>
      </c>
      <c r="T998">
        <v>43340</v>
      </c>
      <c r="W998">
        <v>42</v>
      </c>
      <c r="Y998">
        <v>8</v>
      </c>
      <c r="AA998">
        <v>0</v>
      </c>
      <c r="AB998">
        <v>0</v>
      </c>
      <c r="AC998">
        <v>1558</v>
      </c>
    </row>
    <row r="999" spans="1:29" x14ac:dyDescent="0.3">
      <c r="A999" t="s">
        <v>1107</v>
      </c>
      <c r="B999" t="s">
        <v>1095</v>
      </c>
      <c r="C999" t="s">
        <v>1094</v>
      </c>
      <c r="D999">
        <v>2017</v>
      </c>
      <c r="E999">
        <v>2</v>
      </c>
      <c r="F999" s="1">
        <v>42845</v>
      </c>
      <c r="G999" t="s">
        <v>14</v>
      </c>
      <c r="H999">
        <v>45</v>
      </c>
      <c r="I999" t="s">
        <v>9</v>
      </c>
      <c r="J999" t="s">
        <v>8</v>
      </c>
      <c r="K999" t="s">
        <v>1</v>
      </c>
      <c r="L999" t="s">
        <v>1093</v>
      </c>
      <c r="M999" s="1">
        <v>42925</v>
      </c>
      <c r="N999">
        <v>124</v>
      </c>
      <c r="W999">
        <v>18</v>
      </c>
    </row>
    <row r="1000" spans="1:29" x14ac:dyDescent="0.3">
      <c r="A1000" t="s">
        <v>1107</v>
      </c>
      <c r="B1000" t="s">
        <v>1095</v>
      </c>
      <c r="C1000" t="s">
        <v>1094</v>
      </c>
      <c r="D1000">
        <v>2017</v>
      </c>
      <c r="E1000">
        <v>2</v>
      </c>
      <c r="F1000" s="1">
        <v>42845</v>
      </c>
      <c r="G1000" t="s">
        <v>14</v>
      </c>
      <c r="H1000">
        <v>45</v>
      </c>
      <c r="I1000" t="s">
        <v>9</v>
      </c>
      <c r="J1000" t="s">
        <v>8</v>
      </c>
      <c r="K1000" t="s">
        <v>1</v>
      </c>
      <c r="L1000" t="s">
        <v>1093</v>
      </c>
      <c r="M1000" s="1">
        <v>42940</v>
      </c>
      <c r="N1000">
        <v>175</v>
      </c>
      <c r="W1000">
        <v>9</v>
      </c>
    </row>
    <row r="1001" spans="1:29" x14ac:dyDescent="0.3">
      <c r="A1001" t="s">
        <v>1107</v>
      </c>
      <c r="B1001" t="s">
        <v>1095</v>
      </c>
      <c r="C1001" t="s">
        <v>1094</v>
      </c>
      <c r="D1001">
        <v>2017</v>
      </c>
      <c r="E1001">
        <v>2</v>
      </c>
      <c r="F1001" s="1">
        <v>42845</v>
      </c>
      <c r="G1001" t="s">
        <v>14</v>
      </c>
      <c r="H1001">
        <v>45</v>
      </c>
      <c r="I1001" t="s">
        <v>9</v>
      </c>
      <c r="J1001" t="s">
        <v>8</v>
      </c>
      <c r="K1001" t="s">
        <v>1</v>
      </c>
      <c r="L1001" t="s">
        <v>1093</v>
      </c>
      <c r="M1001" s="1">
        <v>42959</v>
      </c>
      <c r="N1001">
        <v>244</v>
      </c>
      <c r="W1001">
        <v>43</v>
      </c>
    </row>
    <row r="1002" spans="1:29" x14ac:dyDescent="0.3">
      <c r="A1002" t="s">
        <v>1107</v>
      </c>
      <c r="B1002" t="s">
        <v>1095</v>
      </c>
      <c r="C1002" t="s">
        <v>1094</v>
      </c>
      <c r="D1002">
        <v>2017</v>
      </c>
      <c r="E1002">
        <v>2</v>
      </c>
      <c r="F1002" s="1">
        <v>42845</v>
      </c>
      <c r="G1002" t="s">
        <v>14</v>
      </c>
      <c r="H1002">
        <v>45</v>
      </c>
      <c r="I1002" t="s">
        <v>9</v>
      </c>
      <c r="J1002" t="s">
        <v>8</v>
      </c>
      <c r="K1002" t="s">
        <v>1</v>
      </c>
      <c r="L1002" t="s">
        <v>1093</v>
      </c>
      <c r="M1002" s="1">
        <v>42991</v>
      </c>
      <c r="N1002">
        <v>377</v>
      </c>
      <c r="W1002">
        <v>30</v>
      </c>
    </row>
    <row r="1003" spans="1:29" x14ac:dyDescent="0.3">
      <c r="A1003" t="s">
        <v>1107</v>
      </c>
      <c r="B1003" t="s">
        <v>1095</v>
      </c>
      <c r="C1003" t="s">
        <v>1094</v>
      </c>
      <c r="D1003">
        <v>2017</v>
      </c>
      <c r="E1003">
        <v>2</v>
      </c>
      <c r="F1003" s="1">
        <v>42845</v>
      </c>
      <c r="G1003" t="s">
        <v>14</v>
      </c>
      <c r="H1003">
        <v>45</v>
      </c>
      <c r="I1003" t="s">
        <v>9</v>
      </c>
      <c r="J1003" t="s">
        <v>8</v>
      </c>
      <c r="K1003" t="s">
        <v>1</v>
      </c>
      <c r="L1003" t="s">
        <v>1093</v>
      </c>
      <c r="M1003" s="1">
        <v>43040</v>
      </c>
      <c r="N1003">
        <v>426</v>
      </c>
      <c r="P1003">
        <v>40</v>
      </c>
      <c r="R1003">
        <v>28</v>
      </c>
      <c r="S1003">
        <v>39</v>
      </c>
      <c r="T1003">
        <v>14288</v>
      </c>
      <c r="W1003">
        <v>10</v>
      </c>
      <c r="Y1003">
        <v>5</v>
      </c>
      <c r="AA1003">
        <v>0</v>
      </c>
      <c r="AB1003">
        <v>1</v>
      </c>
      <c r="AC1003">
        <v>621</v>
      </c>
    </row>
    <row r="1004" spans="1:29" x14ac:dyDescent="0.3">
      <c r="A1004" t="s">
        <v>1106</v>
      </c>
      <c r="B1004" t="s">
        <v>1095</v>
      </c>
      <c r="C1004" t="s">
        <v>1094</v>
      </c>
      <c r="D1004">
        <v>2017</v>
      </c>
      <c r="E1004">
        <v>2</v>
      </c>
      <c r="F1004" s="1">
        <v>42845</v>
      </c>
      <c r="G1004" t="s">
        <v>14</v>
      </c>
      <c r="H1004">
        <v>45</v>
      </c>
      <c r="I1004" t="s">
        <v>9</v>
      </c>
      <c r="J1004" t="s">
        <v>2</v>
      </c>
      <c r="K1004" t="s">
        <v>1</v>
      </c>
      <c r="L1004" t="s">
        <v>1093</v>
      </c>
      <c r="M1004" s="1">
        <v>42925</v>
      </c>
      <c r="N1004">
        <v>161</v>
      </c>
      <c r="W1004">
        <v>21</v>
      </c>
    </row>
    <row r="1005" spans="1:29" x14ac:dyDescent="0.3">
      <c r="A1005" t="s">
        <v>1106</v>
      </c>
      <c r="B1005" t="s">
        <v>1095</v>
      </c>
      <c r="C1005" t="s">
        <v>1094</v>
      </c>
      <c r="D1005">
        <v>2017</v>
      </c>
      <c r="E1005">
        <v>2</v>
      </c>
      <c r="F1005" s="1">
        <v>42845</v>
      </c>
      <c r="G1005" t="s">
        <v>14</v>
      </c>
      <c r="H1005">
        <v>45</v>
      </c>
      <c r="I1005" t="s">
        <v>9</v>
      </c>
      <c r="J1005" t="s">
        <v>2</v>
      </c>
      <c r="K1005" t="s">
        <v>1</v>
      </c>
      <c r="L1005" t="s">
        <v>1093</v>
      </c>
      <c r="M1005" s="1">
        <v>42939</v>
      </c>
      <c r="N1005">
        <v>202</v>
      </c>
      <c r="W1005">
        <v>45</v>
      </c>
    </row>
    <row r="1006" spans="1:29" x14ac:dyDescent="0.3">
      <c r="A1006" t="s">
        <v>1106</v>
      </c>
      <c r="B1006" t="s">
        <v>1095</v>
      </c>
      <c r="C1006" t="s">
        <v>1094</v>
      </c>
      <c r="D1006">
        <v>2017</v>
      </c>
      <c r="E1006">
        <v>2</v>
      </c>
      <c r="F1006" s="1">
        <v>42845</v>
      </c>
      <c r="G1006" t="s">
        <v>14</v>
      </c>
      <c r="H1006">
        <v>45</v>
      </c>
      <c r="I1006" t="s">
        <v>9</v>
      </c>
      <c r="J1006" t="s">
        <v>2</v>
      </c>
      <c r="K1006" t="s">
        <v>1</v>
      </c>
      <c r="L1006" t="s">
        <v>1093</v>
      </c>
      <c r="M1006" s="1">
        <v>42959</v>
      </c>
      <c r="N1006">
        <v>289</v>
      </c>
      <c r="W1006">
        <v>20</v>
      </c>
    </row>
    <row r="1007" spans="1:29" x14ac:dyDescent="0.3">
      <c r="A1007" t="s">
        <v>1106</v>
      </c>
      <c r="B1007" t="s">
        <v>1095</v>
      </c>
      <c r="C1007" t="s">
        <v>1094</v>
      </c>
      <c r="D1007">
        <v>2017</v>
      </c>
      <c r="E1007">
        <v>2</v>
      </c>
      <c r="F1007" s="1">
        <v>42845</v>
      </c>
      <c r="G1007" t="s">
        <v>14</v>
      </c>
      <c r="H1007">
        <v>45</v>
      </c>
      <c r="I1007" t="s">
        <v>9</v>
      </c>
      <c r="J1007" t="s">
        <v>2</v>
      </c>
      <c r="K1007" t="s">
        <v>1</v>
      </c>
      <c r="L1007" t="s">
        <v>1093</v>
      </c>
      <c r="M1007" s="1">
        <v>42991</v>
      </c>
      <c r="N1007">
        <v>559</v>
      </c>
      <c r="W1007">
        <v>33</v>
      </c>
    </row>
    <row r="1008" spans="1:29" x14ac:dyDescent="0.3">
      <c r="A1008" t="s">
        <v>1106</v>
      </c>
      <c r="B1008" t="s">
        <v>1095</v>
      </c>
      <c r="C1008" t="s">
        <v>1094</v>
      </c>
      <c r="D1008">
        <v>2017</v>
      </c>
      <c r="E1008">
        <v>2</v>
      </c>
      <c r="F1008" s="1">
        <v>42845</v>
      </c>
      <c r="G1008" t="s">
        <v>14</v>
      </c>
      <c r="H1008">
        <v>45</v>
      </c>
      <c r="I1008" t="s">
        <v>9</v>
      </c>
      <c r="J1008" t="s">
        <v>2</v>
      </c>
      <c r="K1008" t="s">
        <v>1</v>
      </c>
      <c r="L1008" t="s">
        <v>1093</v>
      </c>
      <c r="M1008" s="1">
        <v>43040</v>
      </c>
      <c r="N1008">
        <v>661</v>
      </c>
      <c r="P1008">
        <v>89</v>
      </c>
      <c r="R1008">
        <v>27</v>
      </c>
      <c r="S1008">
        <v>41</v>
      </c>
      <c r="T1008">
        <v>27583</v>
      </c>
      <c r="W1008">
        <v>22</v>
      </c>
      <c r="Y1008">
        <v>5</v>
      </c>
      <c r="AA1008">
        <v>0</v>
      </c>
      <c r="AB1008">
        <v>0</v>
      </c>
      <c r="AC1008">
        <v>1878</v>
      </c>
    </row>
    <row r="1009" spans="1:29" x14ac:dyDescent="0.3">
      <c r="A1009" t="s">
        <v>1105</v>
      </c>
      <c r="B1009" t="s">
        <v>1095</v>
      </c>
      <c r="C1009" t="s">
        <v>1094</v>
      </c>
      <c r="D1009">
        <v>2017</v>
      </c>
      <c r="E1009">
        <v>2</v>
      </c>
      <c r="F1009" s="1">
        <v>42845</v>
      </c>
      <c r="G1009" t="s">
        <v>14</v>
      </c>
      <c r="H1009">
        <v>45</v>
      </c>
      <c r="I1009" t="s">
        <v>3</v>
      </c>
      <c r="J1009" t="s">
        <v>8</v>
      </c>
      <c r="K1009" t="s">
        <v>1</v>
      </c>
      <c r="L1009" t="s">
        <v>1093</v>
      </c>
      <c r="M1009" s="1">
        <v>42925</v>
      </c>
      <c r="N1009">
        <v>199</v>
      </c>
      <c r="W1009">
        <v>20</v>
      </c>
    </row>
    <row r="1010" spans="1:29" x14ac:dyDescent="0.3">
      <c r="A1010" t="s">
        <v>1105</v>
      </c>
      <c r="B1010" t="s">
        <v>1095</v>
      </c>
      <c r="C1010" t="s">
        <v>1094</v>
      </c>
      <c r="D1010">
        <v>2017</v>
      </c>
      <c r="E1010">
        <v>2</v>
      </c>
      <c r="F1010" s="1">
        <v>42845</v>
      </c>
      <c r="G1010" t="s">
        <v>14</v>
      </c>
      <c r="H1010">
        <v>45</v>
      </c>
      <c r="I1010" t="s">
        <v>3</v>
      </c>
      <c r="J1010" t="s">
        <v>8</v>
      </c>
      <c r="K1010" t="s">
        <v>1</v>
      </c>
      <c r="L1010" t="s">
        <v>1093</v>
      </c>
      <c r="M1010" s="1">
        <v>42941</v>
      </c>
      <c r="N1010">
        <v>275</v>
      </c>
      <c r="W1010">
        <v>26</v>
      </c>
    </row>
    <row r="1011" spans="1:29" x14ac:dyDescent="0.3">
      <c r="A1011" t="s">
        <v>1105</v>
      </c>
      <c r="B1011" t="s">
        <v>1095</v>
      </c>
      <c r="C1011" t="s">
        <v>1094</v>
      </c>
      <c r="D1011">
        <v>2017</v>
      </c>
      <c r="E1011">
        <v>2</v>
      </c>
      <c r="F1011" s="1">
        <v>42845</v>
      </c>
      <c r="G1011" t="s">
        <v>14</v>
      </c>
      <c r="H1011">
        <v>45</v>
      </c>
      <c r="I1011" t="s">
        <v>3</v>
      </c>
      <c r="J1011" t="s">
        <v>8</v>
      </c>
      <c r="K1011" t="s">
        <v>1</v>
      </c>
      <c r="L1011" t="s">
        <v>1093</v>
      </c>
      <c r="M1011" s="1">
        <v>42960</v>
      </c>
      <c r="N1011">
        <v>336</v>
      </c>
      <c r="W1011">
        <v>93</v>
      </c>
    </row>
    <row r="1012" spans="1:29" x14ac:dyDescent="0.3">
      <c r="A1012" t="s">
        <v>1105</v>
      </c>
      <c r="B1012" t="s">
        <v>1095</v>
      </c>
      <c r="C1012" t="s">
        <v>1094</v>
      </c>
      <c r="D1012">
        <v>2017</v>
      </c>
      <c r="E1012">
        <v>2</v>
      </c>
      <c r="F1012" s="1">
        <v>42845</v>
      </c>
      <c r="G1012" t="s">
        <v>14</v>
      </c>
      <c r="H1012">
        <v>45</v>
      </c>
      <c r="I1012" t="s">
        <v>3</v>
      </c>
      <c r="J1012" t="s">
        <v>8</v>
      </c>
      <c r="K1012" t="s">
        <v>1</v>
      </c>
      <c r="L1012" t="s">
        <v>1093</v>
      </c>
      <c r="M1012" s="1">
        <v>42990</v>
      </c>
      <c r="N1012">
        <v>522</v>
      </c>
      <c r="W1012">
        <v>78</v>
      </c>
    </row>
    <row r="1013" spans="1:29" x14ac:dyDescent="0.3">
      <c r="A1013" t="s">
        <v>1105</v>
      </c>
      <c r="B1013" t="s">
        <v>1095</v>
      </c>
      <c r="C1013" t="s">
        <v>1094</v>
      </c>
      <c r="D1013">
        <v>2017</v>
      </c>
      <c r="E1013">
        <v>2</v>
      </c>
      <c r="F1013" s="1">
        <v>42845</v>
      </c>
      <c r="G1013" t="s">
        <v>14</v>
      </c>
      <c r="H1013">
        <v>45</v>
      </c>
      <c r="I1013" t="s">
        <v>3</v>
      </c>
      <c r="J1013" t="s">
        <v>8</v>
      </c>
      <c r="K1013" t="s">
        <v>1</v>
      </c>
      <c r="L1013" t="s">
        <v>1093</v>
      </c>
      <c r="M1013" s="1">
        <v>43031</v>
      </c>
      <c r="N1013">
        <v>469</v>
      </c>
      <c r="P1013">
        <v>30</v>
      </c>
      <c r="R1013">
        <v>29</v>
      </c>
      <c r="S1013">
        <v>37</v>
      </c>
      <c r="T1013">
        <v>9854</v>
      </c>
      <c r="W1013">
        <v>30</v>
      </c>
      <c r="Y1013">
        <v>14</v>
      </c>
      <c r="AA1013">
        <v>0</v>
      </c>
      <c r="AB1013">
        <v>2</v>
      </c>
      <c r="AC1013">
        <v>4100</v>
      </c>
    </row>
    <row r="1014" spans="1:29" x14ac:dyDescent="0.3">
      <c r="A1014" t="s">
        <v>1104</v>
      </c>
      <c r="B1014" t="s">
        <v>1095</v>
      </c>
      <c r="C1014" t="s">
        <v>1094</v>
      </c>
      <c r="D1014">
        <v>2017</v>
      </c>
      <c r="E1014">
        <v>2</v>
      </c>
      <c r="F1014" s="1">
        <v>42845</v>
      </c>
      <c r="G1014" t="s">
        <v>14</v>
      </c>
      <c r="H1014">
        <v>45</v>
      </c>
      <c r="I1014" t="s">
        <v>3</v>
      </c>
      <c r="J1014" t="s">
        <v>2</v>
      </c>
      <c r="K1014" t="s">
        <v>1</v>
      </c>
      <c r="L1014" t="s">
        <v>1093</v>
      </c>
      <c r="M1014" s="1">
        <v>42927</v>
      </c>
      <c r="N1014">
        <v>256</v>
      </c>
      <c r="W1014">
        <v>12</v>
      </c>
    </row>
    <row r="1015" spans="1:29" x14ac:dyDescent="0.3">
      <c r="A1015" t="s">
        <v>1104</v>
      </c>
      <c r="B1015" t="s">
        <v>1095</v>
      </c>
      <c r="C1015" t="s">
        <v>1094</v>
      </c>
      <c r="D1015">
        <v>2017</v>
      </c>
      <c r="E1015">
        <v>2</v>
      </c>
      <c r="F1015" s="1">
        <v>42845</v>
      </c>
      <c r="G1015" t="s">
        <v>14</v>
      </c>
      <c r="H1015">
        <v>45</v>
      </c>
      <c r="I1015" t="s">
        <v>3</v>
      </c>
      <c r="J1015" t="s">
        <v>2</v>
      </c>
      <c r="K1015" t="s">
        <v>1</v>
      </c>
      <c r="L1015" t="s">
        <v>1093</v>
      </c>
      <c r="M1015" s="1">
        <v>42940</v>
      </c>
      <c r="N1015">
        <v>358</v>
      </c>
      <c r="W1015">
        <v>29</v>
      </c>
    </row>
    <row r="1016" spans="1:29" x14ac:dyDescent="0.3">
      <c r="A1016" t="s">
        <v>1104</v>
      </c>
      <c r="B1016" t="s">
        <v>1095</v>
      </c>
      <c r="C1016" t="s">
        <v>1094</v>
      </c>
      <c r="D1016">
        <v>2017</v>
      </c>
      <c r="E1016">
        <v>2</v>
      </c>
      <c r="F1016" s="1">
        <v>42845</v>
      </c>
      <c r="G1016" t="s">
        <v>14</v>
      </c>
      <c r="H1016">
        <v>45</v>
      </c>
      <c r="I1016" t="s">
        <v>3</v>
      </c>
      <c r="J1016" t="s">
        <v>2</v>
      </c>
      <c r="K1016" t="s">
        <v>1</v>
      </c>
      <c r="L1016" t="s">
        <v>1093</v>
      </c>
      <c r="M1016" s="1">
        <v>42960</v>
      </c>
      <c r="N1016">
        <v>478</v>
      </c>
      <c r="W1016">
        <v>19</v>
      </c>
    </row>
    <row r="1017" spans="1:29" x14ac:dyDescent="0.3">
      <c r="A1017" t="s">
        <v>1104</v>
      </c>
      <c r="B1017" t="s">
        <v>1095</v>
      </c>
      <c r="C1017" t="s">
        <v>1094</v>
      </c>
      <c r="D1017">
        <v>2017</v>
      </c>
      <c r="E1017">
        <v>2</v>
      </c>
      <c r="F1017" s="1">
        <v>42845</v>
      </c>
      <c r="G1017" t="s">
        <v>14</v>
      </c>
      <c r="H1017">
        <v>45</v>
      </c>
      <c r="I1017" t="s">
        <v>3</v>
      </c>
      <c r="J1017" t="s">
        <v>2</v>
      </c>
      <c r="K1017" t="s">
        <v>1</v>
      </c>
      <c r="L1017" t="s">
        <v>1093</v>
      </c>
      <c r="M1017" s="1">
        <v>42991</v>
      </c>
      <c r="N1017">
        <v>722</v>
      </c>
      <c r="W1017">
        <v>18</v>
      </c>
    </row>
    <row r="1018" spans="1:29" x14ac:dyDescent="0.3">
      <c r="A1018" t="s">
        <v>1104</v>
      </c>
      <c r="B1018" t="s">
        <v>1095</v>
      </c>
      <c r="C1018" t="s">
        <v>1094</v>
      </c>
      <c r="D1018">
        <v>2017</v>
      </c>
      <c r="E1018">
        <v>2</v>
      </c>
      <c r="F1018" s="1">
        <v>42845</v>
      </c>
      <c r="G1018" t="s">
        <v>14</v>
      </c>
      <c r="H1018">
        <v>45</v>
      </c>
      <c r="I1018" t="s">
        <v>3</v>
      </c>
      <c r="J1018" t="s">
        <v>2</v>
      </c>
      <c r="K1018" t="s">
        <v>1</v>
      </c>
      <c r="L1018" t="s">
        <v>1093</v>
      </c>
      <c r="M1018" s="1">
        <v>43031</v>
      </c>
      <c r="N1018">
        <v>751</v>
      </c>
      <c r="P1018">
        <v>88</v>
      </c>
      <c r="R1018">
        <v>28</v>
      </c>
      <c r="S1018">
        <v>39</v>
      </c>
      <c r="T1018">
        <v>25747</v>
      </c>
      <c r="W1018">
        <v>30</v>
      </c>
      <c r="Y1018">
        <v>16</v>
      </c>
      <c r="AA1018">
        <v>0</v>
      </c>
      <c r="AB1018">
        <v>0</v>
      </c>
      <c r="AC1018">
        <v>4898</v>
      </c>
    </row>
    <row r="1019" spans="1:29" x14ac:dyDescent="0.3">
      <c r="A1019" t="s">
        <v>1103</v>
      </c>
      <c r="B1019" t="s">
        <v>1095</v>
      </c>
      <c r="C1019" t="s">
        <v>1094</v>
      </c>
      <c r="D1019">
        <v>2017</v>
      </c>
      <c r="E1019">
        <v>2</v>
      </c>
      <c r="F1019" s="1">
        <v>42845</v>
      </c>
      <c r="G1019" t="s">
        <v>11</v>
      </c>
      <c r="H1019">
        <v>45</v>
      </c>
      <c r="I1019" t="s">
        <v>9</v>
      </c>
      <c r="J1019" t="s">
        <v>8</v>
      </c>
      <c r="K1019" t="s">
        <v>1</v>
      </c>
      <c r="L1019" t="s">
        <v>1093</v>
      </c>
      <c r="M1019" s="1">
        <v>42945</v>
      </c>
      <c r="N1019">
        <v>188</v>
      </c>
      <c r="W1019">
        <v>7</v>
      </c>
    </row>
    <row r="1020" spans="1:29" x14ac:dyDescent="0.3">
      <c r="A1020" t="s">
        <v>1103</v>
      </c>
      <c r="B1020" t="s">
        <v>1095</v>
      </c>
      <c r="C1020" t="s">
        <v>1094</v>
      </c>
      <c r="D1020">
        <v>2017</v>
      </c>
      <c r="E1020">
        <v>2</v>
      </c>
      <c r="F1020" s="1">
        <v>42845</v>
      </c>
      <c r="G1020" t="s">
        <v>11</v>
      </c>
      <c r="H1020">
        <v>45</v>
      </c>
      <c r="I1020" t="s">
        <v>9</v>
      </c>
      <c r="J1020" t="s">
        <v>8</v>
      </c>
      <c r="K1020" t="s">
        <v>1</v>
      </c>
      <c r="L1020" t="s">
        <v>1093</v>
      </c>
      <c r="M1020" s="1">
        <v>42962</v>
      </c>
      <c r="N1020">
        <v>258</v>
      </c>
      <c r="W1020">
        <v>29</v>
      </c>
    </row>
    <row r="1021" spans="1:29" x14ac:dyDescent="0.3">
      <c r="A1021" t="s">
        <v>1103</v>
      </c>
      <c r="B1021" t="s">
        <v>1095</v>
      </c>
      <c r="C1021" t="s">
        <v>1094</v>
      </c>
      <c r="D1021">
        <v>2017</v>
      </c>
      <c r="E1021">
        <v>2</v>
      </c>
      <c r="F1021" s="1">
        <v>42845</v>
      </c>
      <c r="G1021" t="s">
        <v>11</v>
      </c>
      <c r="H1021">
        <v>45</v>
      </c>
      <c r="I1021" t="s">
        <v>9</v>
      </c>
      <c r="J1021" t="s">
        <v>8</v>
      </c>
      <c r="K1021" t="s">
        <v>1</v>
      </c>
      <c r="L1021" t="s">
        <v>1093</v>
      </c>
      <c r="M1021" s="1">
        <v>42973</v>
      </c>
      <c r="N1021">
        <v>377</v>
      </c>
      <c r="W1021">
        <v>34</v>
      </c>
    </row>
    <row r="1022" spans="1:29" x14ac:dyDescent="0.3">
      <c r="A1022" t="s">
        <v>1103</v>
      </c>
      <c r="B1022" t="s">
        <v>1095</v>
      </c>
      <c r="C1022" t="s">
        <v>1094</v>
      </c>
      <c r="D1022">
        <v>2017</v>
      </c>
      <c r="E1022">
        <v>2</v>
      </c>
      <c r="F1022" s="1">
        <v>42845</v>
      </c>
      <c r="G1022" t="s">
        <v>11</v>
      </c>
      <c r="H1022">
        <v>45</v>
      </c>
      <c r="I1022" t="s">
        <v>9</v>
      </c>
      <c r="J1022" t="s">
        <v>8</v>
      </c>
      <c r="K1022" t="s">
        <v>1</v>
      </c>
      <c r="L1022" t="s">
        <v>1093</v>
      </c>
      <c r="M1022" s="1">
        <v>43005</v>
      </c>
      <c r="N1022">
        <v>481</v>
      </c>
      <c r="W1022">
        <v>46</v>
      </c>
    </row>
    <row r="1023" spans="1:29" x14ac:dyDescent="0.3">
      <c r="A1023" t="s">
        <v>1103</v>
      </c>
      <c r="B1023" t="s">
        <v>1095</v>
      </c>
      <c r="C1023" t="s">
        <v>1094</v>
      </c>
      <c r="D1023">
        <v>2017</v>
      </c>
      <c r="E1023">
        <v>2</v>
      </c>
      <c r="F1023" s="1">
        <v>42845</v>
      </c>
      <c r="G1023" t="s">
        <v>11</v>
      </c>
      <c r="H1023">
        <v>45</v>
      </c>
      <c r="I1023" t="s">
        <v>9</v>
      </c>
      <c r="J1023" t="s">
        <v>8</v>
      </c>
      <c r="K1023" t="s">
        <v>1</v>
      </c>
      <c r="L1023" t="s">
        <v>1093</v>
      </c>
      <c r="M1023" s="1">
        <v>43037</v>
      </c>
      <c r="N1023">
        <v>508</v>
      </c>
      <c r="P1023">
        <v>77</v>
      </c>
      <c r="R1023">
        <v>28</v>
      </c>
      <c r="S1023">
        <v>41</v>
      </c>
      <c r="T1023">
        <v>17990</v>
      </c>
      <c r="W1023">
        <v>22</v>
      </c>
      <c r="Y1023">
        <v>1</v>
      </c>
      <c r="AA1023">
        <v>0</v>
      </c>
      <c r="AB1023">
        <v>0</v>
      </c>
      <c r="AC1023">
        <v>259</v>
      </c>
    </row>
    <row r="1024" spans="1:29" x14ac:dyDescent="0.3">
      <c r="A1024" t="s">
        <v>1102</v>
      </c>
      <c r="B1024" t="s">
        <v>1095</v>
      </c>
      <c r="C1024" t="s">
        <v>1094</v>
      </c>
      <c r="D1024">
        <v>2017</v>
      </c>
      <c r="E1024">
        <v>2</v>
      </c>
      <c r="F1024" s="1">
        <v>42845</v>
      </c>
      <c r="G1024" t="s">
        <v>11</v>
      </c>
      <c r="H1024">
        <v>45</v>
      </c>
      <c r="I1024" t="s">
        <v>9</v>
      </c>
      <c r="J1024" t="s">
        <v>2</v>
      </c>
      <c r="K1024" t="s">
        <v>1</v>
      </c>
      <c r="L1024" t="s">
        <v>1093</v>
      </c>
      <c r="M1024" s="1">
        <v>42949</v>
      </c>
      <c r="N1024">
        <v>208</v>
      </c>
      <c r="W1024">
        <v>12</v>
      </c>
    </row>
    <row r="1025" spans="1:29" x14ac:dyDescent="0.3">
      <c r="A1025" t="s">
        <v>1102</v>
      </c>
      <c r="B1025" t="s">
        <v>1095</v>
      </c>
      <c r="C1025" t="s">
        <v>1094</v>
      </c>
      <c r="D1025">
        <v>2017</v>
      </c>
      <c r="E1025">
        <v>2</v>
      </c>
      <c r="F1025" s="1">
        <v>42845</v>
      </c>
      <c r="G1025" t="s">
        <v>11</v>
      </c>
      <c r="H1025">
        <v>45</v>
      </c>
      <c r="I1025" t="s">
        <v>9</v>
      </c>
      <c r="J1025" t="s">
        <v>2</v>
      </c>
      <c r="K1025" t="s">
        <v>1</v>
      </c>
      <c r="L1025" t="s">
        <v>1093</v>
      </c>
      <c r="M1025" s="1">
        <v>42963</v>
      </c>
      <c r="N1025">
        <v>315</v>
      </c>
      <c r="W1025">
        <v>25</v>
      </c>
    </row>
    <row r="1026" spans="1:29" x14ac:dyDescent="0.3">
      <c r="A1026" t="s">
        <v>1102</v>
      </c>
      <c r="B1026" t="s">
        <v>1095</v>
      </c>
      <c r="C1026" t="s">
        <v>1094</v>
      </c>
      <c r="D1026">
        <v>2017</v>
      </c>
      <c r="E1026">
        <v>2</v>
      </c>
      <c r="F1026" s="1">
        <v>42845</v>
      </c>
      <c r="G1026" t="s">
        <v>11</v>
      </c>
      <c r="H1026">
        <v>45</v>
      </c>
      <c r="I1026" t="s">
        <v>9</v>
      </c>
      <c r="J1026" t="s">
        <v>2</v>
      </c>
      <c r="K1026" t="s">
        <v>1</v>
      </c>
      <c r="L1026" t="s">
        <v>1093</v>
      </c>
      <c r="M1026" s="1">
        <v>42973</v>
      </c>
      <c r="N1026">
        <v>453</v>
      </c>
      <c r="W1026">
        <v>40</v>
      </c>
    </row>
    <row r="1027" spans="1:29" x14ac:dyDescent="0.3">
      <c r="A1027" t="s">
        <v>1102</v>
      </c>
      <c r="B1027" t="s">
        <v>1095</v>
      </c>
      <c r="C1027" t="s">
        <v>1094</v>
      </c>
      <c r="D1027">
        <v>2017</v>
      </c>
      <c r="E1027">
        <v>2</v>
      </c>
      <c r="F1027" s="1">
        <v>42845</v>
      </c>
      <c r="G1027" t="s">
        <v>11</v>
      </c>
      <c r="H1027">
        <v>45</v>
      </c>
      <c r="I1027" t="s">
        <v>9</v>
      </c>
      <c r="J1027" t="s">
        <v>2</v>
      </c>
      <c r="K1027" t="s">
        <v>1</v>
      </c>
      <c r="L1027" t="s">
        <v>1093</v>
      </c>
      <c r="M1027" s="1">
        <v>43007</v>
      </c>
      <c r="N1027">
        <v>614</v>
      </c>
      <c r="W1027">
        <v>75</v>
      </c>
    </row>
    <row r="1028" spans="1:29" x14ac:dyDescent="0.3">
      <c r="A1028" t="s">
        <v>1102</v>
      </c>
      <c r="B1028" t="s">
        <v>1095</v>
      </c>
      <c r="C1028" t="s">
        <v>1094</v>
      </c>
      <c r="D1028">
        <v>2017</v>
      </c>
      <c r="E1028">
        <v>2</v>
      </c>
      <c r="F1028" s="1">
        <v>42845</v>
      </c>
      <c r="G1028" t="s">
        <v>11</v>
      </c>
      <c r="H1028">
        <v>45</v>
      </c>
      <c r="I1028" t="s">
        <v>9</v>
      </c>
      <c r="J1028" t="s">
        <v>2</v>
      </c>
      <c r="K1028" t="s">
        <v>1</v>
      </c>
      <c r="L1028" t="s">
        <v>1093</v>
      </c>
      <c r="M1028" s="1">
        <v>43041</v>
      </c>
      <c r="N1028">
        <v>698</v>
      </c>
      <c r="P1028">
        <v>138</v>
      </c>
      <c r="R1028">
        <v>26</v>
      </c>
      <c r="S1028">
        <v>43</v>
      </c>
      <c r="T1028">
        <v>33718</v>
      </c>
      <c r="W1028">
        <v>38</v>
      </c>
      <c r="Y1028">
        <v>12</v>
      </c>
      <c r="AA1028">
        <v>0</v>
      </c>
      <c r="AB1028">
        <v>0</v>
      </c>
      <c r="AC1028">
        <v>2733</v>
      </c>
    </row>
    <row r="1029" spans="1:29" x14ac:dyDescent="0.3">
      <c r="A1029" t="s">
        <v>1101</v>
      </c>
      <c r="B1029" t="s">
        <v>1095</v>
      </c>
      <c r="C1029" t="s">
        <v>1094</v>
      </c>
      <c r="D1029">
        <v>2017</v>
      </c>
      <c r="E1029">
        <v>2</v>
      </c>
      <c r="F1029" s="1">
        <v>42845</v>
      </c>
      <c r="G1029" t="s">
        <v>11</v>
      </c>
      <c r="H1029">
        <v>45</v>
      </c>
      <c r="I1029" t="s">
        <v>3</v>
      </c>
      <c r="J1029" t="s">
        <v>8</v>
      </c>
      <c r="K1029" t="s">
        <v>1</v>
      </c>
      <c r="L1029" t="s">
        <v>1093</v>
      </c>
      <c r="M1029" s="1">
        <v>42949</v>
      </c>
      <c r="N1029">
        <v>318</v>
      </c>
      <c r="W1029">
        <v>15</v>
      </c>
    </row>
    <row r="1030" spans="1:29" x14ac:dyDescent="0.3">
      <c r="A1030" t="s">
        <v>1101</v>
      </c>
      <c r="B1030" t="s">
        <v>1095</v>
      </c>
      <c r="C1030" t="s">
        <v>1094</v>
      </c>
      <c r="D1030">
        <v>2017</v>
      </c>
      <c r="E1030">
        <v>2</v>
      </c>
      <c r="F1030" s="1">
        <v>42845</v>
      </c>
      <c r="G1030" t="s">
        <v>11</v>
      </c>
      <c r="H1030">
        <v>45</v>
      </c>
      <c r="I1030" t="s">
        <v>3</v>
      </c>
      <c r="J1030" t="s">
        <v>8</v>
      </c>
      <c r="K1030" t="s">
        <v>1</v>
      </c>
      <c r="L1030" t="s">
        <v>1093</v>
      </c>
      <c r="M1030" s="1">
        <v>42962</v>
      </c>
      <c r="N1030">
        <v>411</v>
      </c>
      <c r="W1030">
        <v>12</v>
      </c>
    </row>
    <row r="1031" spans="1:29" x14ac:dyDescent="0.3">
      <c r="A1031" t="s">
        <v>1101</v>
      </c>
      <c r="B1031" t="s">
        <v>1095</v>
      </c>
      <c r="C1031" t="s">
        <v>1094</v>
      </c>
      <c r="D1031">
        <v>2017</v>
      </c>
      <c r="E1031">
        <v>2</v>
      </c>
      <c r="F1031" s="1">
        <v>42845</v>
      </c>
      <c r="G1031" t="s">
        <v>11</v>
      </c>
      <c r="H1031">
        <v>45</v>
      </c>
      <c r="I1031" t="s">
        <v>3</v>
      </c>
      <c r="J1031" t="s">
        <v>8</v>
      </c>
      <c r="K1031" t="s">
        <v>1</v>
      </c>
      <c r="L1031" t="s">
        <v>1093</v>
      </c>
      <c r="M1031" s="1">
        <v>42970</v>
      </c>
      <c r="N1031">
        <v>464</v>
      </c>
      <c r="W1031">
        <v>58</v>
      </c>
    </row>
    <row r="1032" spans="1:29" x14ac:dyDescent="0.3">
      <c r="A1032" t="s">
        <v>1101</v>
      </c>
      <c r="B1032" t="s">
        <v>1095</v>
      </c>
      <c r="C1032" t="s">
        <v>1094</v>
      </c>
      <c r="D1032">
        <v>2017</v>
      </c>
      <c r="E1032">
        <v>2</v>
      </c>
      <c r="F1032" s="1">
        <v>42845</v>
      </c>
      <c r="G1032" t="s">
        <v>11</v>
      </c>
      <c r="H1032">
        <v>45</v>
      </c>
      <c r="I1032" t="s">
        <v>3</v>
      </c>
      <c r="J1032" t="s">
        <v>8</v>
      </c>
      <c r="K1032" t="s">
        <v>1</v>
      </c>
      <c r="L1032" t="s">
        <v>1093</v>
      </c>
      <c r="M1032" s="1">
        <v>43005</v>
      </c>
      <c r="N1032">
        <v>517</v>
      </c>
      <c r="W1032">
        <v>2</v>
      </c>
    </row>
    <row r="1033" spans="1:29" x14ac:dyDescent="0.3">
      <c r="A1033" t="s">
        <v>1101</v>
      </c>
      <c r="B1033" t="s">
        <v>1095</v>
      </c>
      <c r="C1033" t="s">
        <v>1094</v>
      </c>
      <c r="D1033">
        <v>2017</v>
      </c>
      <c r="E1033">
        <v>2</v>
      </c>
      <c r="F1033" s="1">
        <v>42845</v>
      </c>
      <c r="G1033" t="s">
        <v>11</v>
      </c>
      <c r="H1033">
        <v>45</v>
      </c>
      <c r="I1033" t="s">
        <v>3</v>
      </c>
      <c r="J1033" t="s">
        <v>8</v>
      </c>
      <c r="K1033" t="s">
        <v>1</v>
      </c>
      <c r="L1033" t="s">
        <v>1093</v>
      </c>
      <c r="M1033" s="1">
        <v>43036</v>
      </c>
      <c r="N1033">
        <v>517</v>
      </c>
      <c r="P1033">
        <v>85</v>
      </c>
      <c r="R1033">
        <v>29</v>
      </c>
      <c r="S1033">
        <v>39</v>
      </c>
      <c r="T1033">
        <v>22268</v>
      </c>
      <c r="W1033">
        <v>51</v>
      </c>
      <c r="Y1033">
        <v>13</v>
      </c>
      <c r="AA1033">
        <v>0</v>
      </c>
      <c r="AB1033">
        <v>1</v>
      </c>
      <c r="AC1033">
        <v>2650</v>
      </c>
    </row>
    <row r="1034" spans="1:29" x14ac:dyDescent="0.3">
      <c r="A1034" t="s">
        <v>1100</v>
      </c>
      <c r="B1034" t="s">
        <v>1095</v>
      </c>
      <c r="C1034" t="s">
        <v>1094</v>
      </c>
      <c r="D1034">
        <v>2017</v>
      </c>
      <c r="E1034">
        <v>2</v>
      </c>
      <c r="F1034" s="1">
        <v>42845</v>
      </c>
      <c r="G1034" t="s">
        <v>11</v>
      </c>
      <c r="H1034">
        <v>45</v>
      </c>
      <c r="I1034" t="s">
        <v>3</v>
      </c>
      <c r="J1034" t="s">
        <v>2</v>
      </c>
      <c r="K1034" t="s">
        <v>1</v>
      </c>
      <c r="L1034" t="s">
        <v>1093</v>
      </c>
      <c r="M1034" s="1">
        <v>42951</v>
      </c>
      <c r="N1034">
        <v>412</v>
      </c>
      <c r="W1034">
        <v>11</v>
      </c>
    </row>
    <row r="1035" spans="1:29" x14ac:dyDescent="0.3">
      <c r="A1035" t="s">
        <v>1100</v>
      </c>
      <c r="B1035" t="s">
        <v>1095</v>
      </c>
      <c r="C1035" t="s">
        <v>1094</v>
      </c>
      <c r="D1035">
        <v>2017</v>
      </c>
      <c r="E1035">
        <v>2</v>
      </c>
      <c r="F1035" s="1">
        <v>42845</v>
      </c>
      <c r="G1035" t="s">
        <v>11</v>
      </c>
      <c r="H1035">
        <v>45</v>
      </c>
      <c r="I1035" t="s">
        <v>3</v>
      </c>
      <c r="J1035" t="s">
        <v>2</v>
      </c>
      <c r="K1035" t="s">
        <v>1</v>
      </c>
      <c r="L1035" t="s">
        <v>1093</v>
      </c>
      <c r="M1035" s="1">
        <v>42963</v>
      </c>
      <c r="N1035">
        <v>573</v>
      </c>
      <c r="W1035">
        <v>30</v>
      </c>
    </row>
    <row r="1036" spans="1:29" x14ac:dyDescent="0.3">
      <c r="A1036" t="s">
        <v>1100</v>
      </c>
      <c r="B1036" t="s">
        <v>1095</v>
      </c>
      <c r="C1036" t="s">
        <v>1094</v>
      </c>
      <c r="D1036">
        <v>2017</v>
      </c>
      <c r="E1036">
        <v>2</v>
      </c>
      <c r="F1036" s="1">
        <v>42845</v>
      </c>
      <c r="G1036" t="s">
        <v>11</v>
      </c>
      <c r="H1036">
        <v>45</v>
      </c>
      <c r="I1036" t="s">
        <v>3</v>
      </c>
      <c r="J1036" t="s">
        <v>2</v>
      </c>
      <c r="K1036" t="s">
        <v>1</v>
      </c>
      <c r="L1036" t="s">
        <v>1093</v>
      </c>
      <c r="M1036" s="1">
        <v>42974</v>
      </c>
      <c r="N1036">
        <v>828</v>
      </c>
      <c r="W1036">
        <v>163</v>
      </c>
    </row>
    <row r="1037" spans="1:29" x14ac:dyDescent="0.3">
      <c r="A1037" t="s">
        <v>1100</v>
      </c>
      <c r="B1037" t="s">
        <v>1095</v>
      </c>
      <c r="C1037" t="s">
        <v>1094</v>
      </c>
      <c r="D1037">
        <v>2017</v>
      </c>
      <c r="E1037">
        <v>2</v>
      </c>
      <c r="F1037" s="1">
        <v>42845</v>
      </c>
      <c r="G1037" t="s">
        <v>11</v>
      </c>
      <c r="H1037">
        <v>45</v>
      </c>
      <c r="I1037" t="s">
        <v>3</v>
      </c>
      <c r="J1037" t="s">
        <v>2</v>
      </c>
      <c r="K1037" t="s">
        <v>1</v>
      </c>
      <c r="L1037" t="s">
        <v>1093</v>
      </c>
      <c r="M1037" s="1">
        <v>43007</v>
      </c>
      <c r="N1037">
        <v>759</v>
      </c>
      <c r="W1037">
        <v>73</v>
      </c>
    </row>
    <row r="1038" spans="1:29" x14ac:dyDescent="0.3">
      <c r="A1038" t="s">
        <v>1100</v>
      </c>
      <c r="B1038" t="s">
        <v>1095</v>
      </c>
      <c r="C1038" t="s">
        <v>1094</v>
      </c>
      <c r="D1038">
        <v>2017</v>
      </c>
      <c r="E1038">
        <v>2</v>
      </c>
      <c r="F1038" s="1">
        <v>42845</v>
      </c>
      <c r="G1038" t="s">
        <v>11</v>
      </c>
      <c r="H1038">
        <v>45</v>
      </c>
      <c r="I1038" t="s">
        <v>3</v>
      </c>
      <c r="J1038" t="s">
        <v>2</v>
      </c>
      <c r="K1038" t="s">
        <v>1</v>
      </c>
      <c r="L1038" t="s">
        <v>1093</v>
      </c>
      <c r="M1038" s="1">
        <v>43036</v>
      </c>
      <c r="N1038">
        <v>749</v>
      </c>
      <c r="P1038">
        <v>148</v>
      </c>
      <c r="R1038">
        <v>28</v>
      </c>
      <c r="S1038">
        <v>41</v>
      </c>
      <c r="T1038">
        <v>38282</v>
      </c>
      <c r="W1038">
        <v>38</v>
      </c>
      <c r="Y1038">
        <v>7</v>
      </c>
      <c r="AA1038">
        <v>0</v>
      </c>
      <c r="AB1038">
        <v>0</v>
      </c>
      <c r="AC1038">
        <v>2712</v>
      </c>
    </row>
    <row r="1039" spans="1:29" x14ac:dyDescent="0.3">
      <c r="A1039" t="s">
        <v>1099</v>
      </c>
      <c r="B1039" t="s">
        <v>1095</v>
      </c>
      <c r="C1039" t="s">
        <v>1094</v>
      </c>
      <c r="D1039">
        <v>2017</v>
      </c>
      <c r="E1039">
        <v>2</v>
      </c>
      <c r="F1039" s="1">
        <v>42845</v>
      </c>
      <c r="G1039" t="s">
        <v>4</v>
      </c>
      <c r="H1039">
        <v>45</v>
      </c>
      <c r="I1039" t="s">
        <v>9</v>
      </c>
      <c r="J1039" t="s">
        <v>8</v>
      </c>
      <c r="K1039" t="s">
        <v>1</v>
      </c>
      <c r="L1039" t="s">
        <v>1093</v>
      </c>
      <c r="M1039" s="1">
        <v>42923</v>
      </c>
      <c r="N1039">
        <v>261</v>
      </c>
      <c r="W1039">
        <v>18</v>
      </c>
    </row>
    <row r="1040" spans="1:29" x14ac:dyDescent="0.3">
      <c r="A1040" t="s">
        <v>1099</v>
      </c>
      <c r="B1040" t="s">
        <v>1095</v>
      </c>
      <c r="C1040" t="s">
        <v>1094</v>
      </c>
      <c r="D1040">
        <v>2017</v>
      </c>
      <c r="E1040">
        <v>2</v>
      </c>
      <c r="F1040" s="1">
        <v>42845</v>
      </c>
      <c r="G1040" t="s">
        <v>4</v>
      </c>
      <c r="H1040">
        <v>45</v>
      </c>
      <c r="I1040" t="s">
        <v>9</v>
      </c>
      <c r="J1040" t="s">
        <v>8</v>
      </c>
      <c r="K1040" t="s">
        <v>1</v>
      </c>
      <c r="L1040" t="s">
        <v>1093</v>
      </c>
      <c r="M1040" s="1">
        <v>42939</v>
      </c>
      <c r="N1040">
        <v>307</v>
      </c>
      <c r="W1040">
        <v>22</v>
      </c>
    </row>
    <row r="1041" spans="1:29" x14ac:dyDescent="0.3">
      <c r="A1041" t="s">
        <v>1099</v>
      </c>
      <c r="B1041" t="s">
        <v>1095</v>
      </c>
      <c r="C1041" t="s">
        <v>1094</v>
      </c>
      <c r="D1041">
        <v>2017</v>
      </c>
      <c r="E1041">
        <v>2</v>
      </c>
      <c r="F1041" s="1">
        <v>42845</v>
      </c>
      <c r="G1041" t="s">
        <v>4</v>
      </c>
      <c r="H1041">
        <v>45</v>
      </c>
      <c r="I1041" t="s">
        <v>9</v>
      </c>
      <c r="J1041" t="s">
        <v>8</v>
      </c>
      <c r="K1041" t="s">
        <v>1</v>
      </c>
      <c r="L1041" t="s">
        <v>1093</v>
      </c>
      <c r="M1041" s="1">
        <v>42960</v>
      </c>
      <c r="N1041">
        <v>427</v>
      </c>
      <c r="W1041">
        <v>22</v>
      </c>
    </row>
    <row r="1042" spans="1:29" x14ac:dyDescent="0.3">
      <c r="A1042" t="s">
        <v>1099</v>
      </c>
      <c r="B1042" t="s">
        <v>1095</v>
      </c>
      <c r="C1042" t="s">
        <v>1094</v>
      </c>
      <c r="D1042">
        <v>2017</v>
      </c>
      <c r="E1042">
        <v>2</v>
      </c>
      <c r="F1042" s="1">
        <v>42845</v>
      </c>
      <c r="G1042" t="s">
        <v>4</v>
      </c>
      <c r="H1042">
        <v>45</v>
      </c>
      <c r="I1042" t="s">
        <v>9</v>
      </c>
      <c r="J1042" t="s">
        <v>8</v>
      </c>
      <c r="K1042" t="s">
        <v>1</v>
      </c>
      <c r="L1042" t="s">
        <v>1093</v>
      </c>
      <c r="M1042" s="1">
        <v>42992</v>
      </c>
      <c r="N1042">
        <v>552</v>
      </c>
      <c r="W1042">
        <v>9</v>
      </c>
    </row>
    <row r="1043" spans="1:29" x14ac:dyDescent="0.3">
      <c r="A1043" t="s">
        <v>1099</v>
      </c>
      <c r="B1043" t="s">
        <v>1095</v>
      </c>
      <c r="C1043" t="s">
        <v>1094</v>
      </c>
      <c r="D1043">
        <v>2017</v>
      </c>
      <c r="E1043">
        <v>2</v>
      </c>
      <c r="F1043" s="1">
        <v>42845</v>
      </c>
      <c r="G1043" t="s">
        <v>4</v>
      </c>
      <c r="H1043">
        <v>45</v>
      </c>
      <c r="I1043" t="s">
        <v>9</v>
      </c>
      <c r="J1043" t="s">
        <v>8</v>
      </c>
      <c r="K1043" t="s">
        <v>1</v>
      </c>
      <c r="L1043" t="s">
        <v>1093</v>
      </c>
      <c r="M1043" s="1">
        <v>43031</v>
      </c>
      <c r="N1043">
        <v>554</v>
      </c>
      <c r="P1043">
        <v>57</v>
      </c>
      <c r="R1043">
        <v>28</v>
      </c>
      <c r="S1043">
        <v>38</v>
      </c>
      <c r="T1043">
        <v>20597</v>
      </c>
      <c r="W1043">
        <v>7</v>
      </c>
      <c r="Y1043">
        <v>6</v>
      </c>
      <c r="AA1043">
        <v>0</v>
      </c>
      <c r="AB1043">
        <v>0</v>
      </c>
      <c r="AC1043">
        <v>1734</v>
      </c>
    </row>
    <row r="1044" spans="1:29" x14ac:dyDescent="0.3">
      <c r="A1044" t="s">
        <v>1098</v>
      </c>
      <c r="B1044" t="s">
        <v>1095</v>
      </c>
      <c r="C1044" t="s">
        <v>1094</v>
      </c>
      <c r="D1044">
        <v>2017</v>
      </c>
      <c r="E1044">
        <v>2</v>
      </c>
      <c r="F1044" s="1">
        <v>42845</v>
      </c>
      <c r="G1044" t="s">
        <v>4</v>
      </c>
      <c r="H1044">
        <v>45</v>
      </c>
      <c r="I1044" t="s">
        <v>9</v>
      </c>
      <c r="J1044" t="s">
        <v>2</v>
      </c>
      <c r="K1044" t="s">
        <v>1</v>
      </c>
      <c r="L1044" t="s">
        <v>1093</v>
      </c>
      <c r="M1044" s="1">
        <v>42921</v>
      </c>
      <c r="N1044">
        <v>185</v>
      </c>
      <c r="W1044">
        <v>28</v>
      </c>
    </row>
    <row r="1045" spans="1:29" x14ac:dyDescent="0.3">
      <c r="A1045" t="s">
        <v>1098</v>
      </c>
      <c r="B1045" t="s">
        <v>1095</v>
      </c>
      <c r="C1045" t="s">
        <v>1094</v>
      </c>
      <c r="D1045">
        <v>2017</v>
      </c>
      <c r="E1045">
        <v>2</v>
      </c>
      <c r="F1045" s="1">
        <v>42845</v>
      </c>
      <c r="G1045" t="s">
        <v>4</v>
      </c>
      <c r="H1045">
        <v>45</v>
      </c>
      <c r="I1045" t="s">
        <v>9</v>
      </c>
      <c r="J1045" t="s">
        <v>2</v>
      </c>
      <c r="K1045" t="s">
        <v>1</v>
      </c>
      <c r="L1045" t="s">
        <v>1093</v>
      </c>
      <c r="M1045" s="1">
        <v>42936</v>
      </c>
      <c r="N1045">
        <v>284</v>
      </c>
      <c r="W1045">
        <v>59</v>
      </c>
    </row>
    <row r="1046" spans="1:29" x14ac:dyDescent="0.3">
      <c r="A1046" t="s">
        <v>1098</v>
      </c>
      <c r="B1046" t="s">
        <v>1095</v>
      </c>
      <c r="C1046" t="s">
        <v>1094</v>
      </c>
      <c r="D1046">
        <v>2017</v>
      </c>
      <c r="E1046">
        <v>2</v>
      </c>
      <c r="F1046" s="1">
        <v>42845</v>
      </c>
      <c r="G1046" t="s">
        <v>4</v>
      </c>
      <c r="H1046">
        <v>45</v>
      </c>
      <c r="I1046" t="s">
        <v>9</v>
      </c>
      <c r="J1046" t="s">
        <v>2</v>
      </c>
      <c r="K1046" t="s">
        <v>1</v>
      </c>
      <c r="L1046" t="s">
        <v>1093</v>
      </c>
      <c r="M1046" s="1">
        <v>42959</v>
      </c>
      <c r="N1046">
        <v>473</v>
      </c>
      <c r="W1046">
        <v>100</v>
      </c>
    </row>
    <row r="1047" spans="1:29" x14ac:dyDescent="0.3">
      <c r="A1047" t="s">
        <v>1098</v>
      </c>
      <c r="B1047" t="s">
        <v>1095</v>
      </c>
      <c r="C1047" t="s">
        <v>1094</v>
      </c>
      <c r="D1047">
        <v>2017</v>
      </c>
      <c r="E1047">
        <v>2</v>
      </c>
      <c r="F1047" s="1">
        <v>42845</v>
      </c>
      <c r="G1047" t="s">
        <v>4</v>
      </c>
      <c r="H1047">
        <v>45</v>
      </c>
      <c r="I1047" t="s">
        <v>9</v>
      </c>
      <c r="J1047" t="s">
        <v>2</v>
      </c>
      <c r="K1047" t="s">
        <v>1</v>
      </c>
      <c r="L1047" t="s">
        <v>1093</v>
      </c>
      <c r="M1047" s="1">
        <v>42991</v>
      </c>
      <c r="N1047">
        <v>823</v>
      </c>
      <c r="W1047">
        <v>28</v>
      </c>
    </row>
    <row r="1048" spans="1:29" x14ac:dyDescent="0.3">
      <c r="A1048" t="s">
        <v>1098</v>
      </c>
      <c r="B1048" t="s">
        <v>1095</v>
      </c>
      <c r="C1048" t="s">
        <v>1094</v>
      </c>
      <c r="D1048">
        <v>2017</v>
      </c>
      <c r="E1048">
        <v>2</v>
      </c>
      <c r="F1048" s="1">
        <v>42845</v>
      </c>
      <c r="G1048" t="s">
        <v>4</v>
      </c>
      <c r="H1048">
        <v>45</v>
      </c>
      <c r="I1048" t="s">
        <v>9</v>
      </c>
      <c r="J1048" t="s">
        <v>2</v>
      </c>
      <c r="K1048" t="s">
        <v>1</v>
      </c>
      <c r="L1048" t="s">
        <v>1093</v>
      </c>
      <c r="M1048" s="1">
        <v>43045</v>
      </c>
      <c r="N1048">
        <v>877</v>
      </c>
      <c r="P1048">
        <v>119</v>
      </c>
      <c r="R1048">
        <v>24</v>
      </c>
      <c r="S1048">
        <v>42</v>
      </c>
      <c r="T1048">
        <v>38599</v>
      </c>
      <c r="W1048">
        <v>72</v>
      </c>
      <c r="Y1048">
        <v>12</v>
      </c>
      <c r="AA1048">
        <v>0</v>
      </c>
      <c r="AB1048">
        <v>0</v>
      </c>
      <c r="AC1048">
        <v>3794</v>
      </c>
    </row>
    <row r="1049" spans="1:29" x14ac:dyDescent="0.3">
      <c r="A1049" t="s">
        <v>1097</v>
      </c>
      <c r="B1049" t="s">
        <v>1095</v>
      </c>
      <c r="C1049" t="s">
        <v>1094</v>
      </c>
      <c r="D1049">
        <v>2017</v>
      </c>
      <c r="E1049">
        <v>2</v>
      </c>
      <c r="F1049" s="1">
        <v>42845</v>
      </c>
      <c r="G1049" t="s">
        <v>4</v>
      </c>
      <c r="H1049">
        <v>45</v>
      </c>
      <c r="I1049" t="s">
        <v>3</v>
      </c>
      <c r="J1049" t="s">
        <v>8</v>
      </c>
      <c r="K1049" t="s">
        <v>1</v>
      </c>
      <c r="L1049" t="s">
        <v>1093</v>
      </c>
      <c r="M1049" s="1">
        <v>42922</v>
      </c>
      <c r="N1049">
        <v>277</v>
      </c>
      <c r="W1049">
        <v>59</v>
      </c>
    </row>
    <row r="1050" spans="1:29" x14ac:dyDescent="0.3">
      <c r="A1050" t="s">
        <v>1097</v>
      </c>
      <c r="B1050" t="s">
        <v>1095</v>
      </c>
      <c r="C1050" t="s">
        <v>1094</v>
      </c>
      <c r="D1050">
        <v>2017</v>
      </c>
      <c r="E1050">
        <v>2</v>
      </c>
      <c r="F1050" s="1">
        <v>42845</v>
      </c>
      <c r="G1050" t="s">
        <v>4</v>
      </c>
      <c r="H1050">
        <v>45</v>
      </c>
      <c r="I1050" t="s">
        <v>3</v>
      </c>
      <c r="J1050" t="s">
        <v>8</v>
      </c>
      <c r="K1050" t="s">
        <v>1</v>
      </c>
      <c r="L1050" t="s">
        <v>1093</v>
      </c>
      <c r="M1050" s="1">
        <v>42936</v>
      </c>
      <c r="N1050">
        <v>474</v>
      </c>
      <c r="W1050">
        <v>58</v>
      </c>
    </row>
    <row r="1051" spans="1:29" x14ac:dyDescent="0.3">
      <c r="A1051" t="s">
        <v>1097</v>
      </c>
      <c r="B1051" t="s">
        <v>1095</v>
      </c>
      <c r="C1051" t="s">
        <v>1094</v>
      </c>
      <c r="D1051">
        <v>2017</v>
      </c>
      <c r="E1051">
        <v>2</v>
      </c>
      <c r="F1051" s="1">
        <v>42845</v>
      </c>
      <c r="G1051" t="s">
        <v>4</v>
      </c>
      <c r="H1051">
        <v>45</v>
      </c>
      <c r="I1051" t="s">
        <v>3</v>
      </c>
      <c r="J1051" t="s">
        <v>8</v>
      </c>
      <c r="K1051" t="s">
        <v>1</v>
      </c>
      <c r="L1051" t="s">
        <v>1093</v>
      </c>
      <c r="M1051" s="1">
        <v>42958</v>
      </c>
      <c r="N1051">
        <v>564</v>
      </c>
      <c r="W1051">
        <v>38</v>
      </c>
    </row>
    <row r="1052" spans="1:29" x14ac:dyDescent="0.3">
      <c r="A1052" t="s">
        <v>1097</v>
      </c>
      <c r="B1052" t="s">
        <v>1095</v>
      </c>
      <c r="C1052" t="s">
        <v>1094</v>
      </c>
      <c r="D1052">
        <v>2017</v>
      </c>
      <c r="E1052">
        <v>2</v>
      </c>
      <c r="F1052" s="1">
        <v>42845</v>
      </c>
      <c r="G1052" t="s">
        <v>4</v>
      </c>
      <c r="H1052">
        <v>45</v>
      </c>
      <c r="I1052" t="s">
        <v>3</v>
      </c>
      <c r="J1052" t="s">
        <v>8</v>
      </c>
      <c r="K1052" t="s">
        <v>1</v>
      </c>
      <c r="L1052" t="s">
        <v>1093</v>
      </c>
      <c r="M1052" s="1">
        <v>42990</v>
      </c>
      <c r="N1052">
        <v>790</v>
      </c>
      <c r="W1052">
        <v>79</v>
      </c>
    </row>
    <row r="1053" spans="1:29" x14ac:dyDescent="0.3">
      <c r="A1053" t="s">
        <v>1097</v>
      </c>
      <c r="B1053" t="s">
        <v>1095</v>
      </c>
      <c r="C1053" t="s">
        <v>1094</v>
      </c>
      <c r="D1053">
        <v>2017</v>
      </c>
      <c r="E1053">
        <v>2</v>
      </c>
      <c r="F1053" s="1">
        <v>42845</v>
      </c>
      <c r="G1053" t="s">
        <v>4</v>
      </c>
      <c r="H1053">
        <v>45</v>
      </c>
      <c r="I1053" t="s">
        <v>3</v>
      </c>
      <c r="J1053" t="s">
        <v>8</v>
      </c>
      <c r="K1053" t="s">
        <v>1</v>
      </c>
      <c r="L1053" t="s">
        <v>1093</v>
      </c>
      <c r="M1053" s="1">
        <v>43027</v>
      </c>
      <c r="N1053">
        <v>571</v>
      </c>
      <c r="P1053">
        <v>38</v>
      </c>
      <c r="R1053">
        <v>29</v>
      </c>
      <c r="S1053">
        <v>33</v>
      </c>
      <c r="T1053">
        <v>16377</v>
      </c>
      <c r="W1053">
        <v>79</v>
      </c>
      <c r="Y1053">
        <v>14</v>
      </c>
      <c r="AA1053">
        <v>1</v>
      </c>
      <c r="AB1053">
        <v>2</v>
      </c>
      <c r="AC1053">
        <v>5665</v>
      </c>
    </row>
    <row r="1054" spans="1:29" x14ac:dyDescent="0.3">
      <c r="A1054" t="s">
        <v>1096</v>
      </c>
      <c r="B1054" t="s">
        <v>1095</v>
      </c>
      <c r="C1054" t="s">
        <v>1094</v>
      </c>
      <c r="D1054">
        <v>2017</v>
      </c>
      <c r="E1054">
        <v>2</v>
      </c>
      <c r="F1054" s="1">
        <v>42845</v>
      </c>
      <c r="G1054" t="s">
        <v>4</v>
      </c>
      <c r="H1054">
        <v>45</v>
      </c>
      <c r="I1054" t="s">
        <v>3</v>
      </c>
      <c r="J1054" t="s">
        <v>2</v>
      </c>
      <c r="K1054" t="s">
        <v>1</v>
      </c>
      <c r="L1054" t="s">
        <v>1093</v>
      </c>
      <c r="M1054" s="1">
        <v>42925</v>
      </c>
      <c r="N1054">
        <v>314</v>
      </c>
      <c r="W1054">
        <v>10</v>
      </c>
    </row>
    <row r="1055" spans="1:29" x14ac:dyDescent="0.3">
      <c r="A1055" t="s">
        <v>1096</v>
      </c>
      <c r="B1055" t="s">
        <v>1095</v>
      </c>
      <c r="C1055" t="s">
        <v>1094</v>
      </c>
      <c r="D1055">
        <v>2017</v>
      </c>
      <c r="E1055">
        <v>2</v>
      </c>
      <c r="F1055" s="1">
        <v>42845</v>
      </c>
      <c r="G1055" t="s">
        <v>4</v>
      </c>
      <c r="H1055">
        <v>45</v>
      </c>
      <c r="I1055" t="s">
        <v>3</v>
      </c>
      <c r="J1055" t="s">
        <v>2</v>
      </c>
      <c r="K1055" t="s">
        <v>1</v>
      </c>
      <c r="L1055" t="s">
        <v>1093</v>
      </c>
      <c r="M1055" s="1">
        <v>42939</v>
      </c>
      <c r="N1055">
        <v>500</v>
      </c>
      <c r="W1055">
        <v>15</v>
      </c>
    </row>
    <row r="1056" spans="1:29" x14ac:dyDescent="0.3">
      <c r="A1056" t="s">
        <v>1096</v>
      </c>
      <c r="B1056" t="s">
        <v>1095</v>
      </c>
      <c r="C1056" t="s">
        <v>1094</v>
      </c>
      <c r="D1056">
        <v>2017</v>
      </c>
      <c r="E1056">
        <v>2</v>
      </c>
      <c r="F1056" s="1">
        <v>42845</v>
      </c>
      <c r="G1056" t="s">
        <v>4</v>
      </c>
      <c r="H1056">
        <v>45</v>
      </c>
      <c r="I1056" t="s">
        <v>3</v>
      </c>
      <c r="J1056" t="s">
        <v>2</v>
      </c>
      <c r="K1056" t="s">
        <v>1</v>
      </c>
      <c r="L1056" t="s">
        <v>1093</v>
      </c>
      <c r="M1056" s="1">
        <v>42962</v>
      </c>
      <c r="N1056">
        <v>716</v>
      </c>
      <c r="W1056">
        <v>40</v>
      </c>
    </row>
    <row r="1057" spans="1:29" x14ac:dyDescent="0.3">
      <c r="A1057" t="s">
        <v>1096</v>
      </c>
      <c r="B1057" t="s">
        <v>1095</v>
      </c>
      <c r="C1057" t="s">
        <v>1094</v>
      </c>
      <c r="D1057">
        <v>2017</v>
      </c>
      <c r="E1057">
        <v>2</v>
      </c>
      <c r="F1057" s="1">
        <v>42845</v>
      </c>
      <c r="G1057" t="s">
        <v>4</v>
      </c>
      <c r="H1057">
        <v>45</v>
      </c>
      <c r="I1057" t="s">
        <v>3</v>
      </c>
      <c r="J1057" t="s">
        <v>2</v>
      </c>
      <c r="K1057" t="s">
        <v>1</v>
      </c>
      <c r="L1057" t="s">
        <v>1093</v>
      </c>
      <c r="M1057" s="1">
        <v>42992</v>
      </c>
      <c r="N1057">
        <v>949</v>
      </c>
      <c r="W1057">
        <v>116</v>
      </c>
    </row>
    <row r="1058" spans="1:29" x14ac:dyDescent="0.3">
      <c r="A1058" t="s">
        <v>1096</v>
      </c>
      <c r="B1058" t="s">
        <v>1095</v>
      </c>
      <c r="C1058" t="s">
        <v>1094</v>
      </c>
      <c r="D1058">
        <v>2017</v>
      </c>
      <c r="E1058">
        <v>2</v>
      </c>
      <c r="F1058" s="1">
        <v>42845</v>
      </c>
      <c r="G1058" t="s">
        <v>4</v>
      </c>
      <c r="H1058">
        <v>45</v>
      </c>
      <c r="I1058" t="s">
        <v>3</v>
      </c>
      <c r="J1058" t="s">
        <v>2</v>
      </c>
      <c r="K1058" t="s">
        <v>1</v>
      </c>
      <c r="L1058" t="s">
        <v>1093</v>
      </c>
      <c r="M1058" s="1">
        <v>43038</v>
      </c>
      <c r="N1058">
        <v>987</v>
      </c>
      <c r="P1058">
        <v>106</v>
      </c>
      <c r="R1058">
        <v>28</v>
      </c>
      <c r="S1058">
        <v>38</v>
      </c>
      <c r="T1058">
        <v>35694</v>
      </c>
      <c r="W1058">
        <v>93</v>
      </c>
      <c r="Y1058">
        <v>23</v>
      </c>
      <c r="AA1058">
        <v>0</v>
      </c>
      <c r="AB1058">
        <v>1</v>
      </c>
      <c r="AC1058">
        <v>6758</v>
      </c>
    </row>
    <row r="1059" spans="1:29" x14ac:dyDescent="0.3">
      <c r="A1059" t="s">
        <v>1092</v>
      </c>
      <c r="B1059" t="s">
        <v>1050</v>
      </c>
      <c r="C1059" t="s">
        <v>1056</v>
      </c>
      <c r="D1059">
        <v>2016</v>
      </c>
      <c r="E1059">
        <v>1</v>
      </c>
      <c r="F1059" s="1">
        <v>42460</v>
      </c>
      <c r="G1059" t="s">
        <v>38</v>
      </c>
      <c r="H1059">
        <v>45</v>
      </c>
      <c r="I1059" t="s">
        <v>1</v>
      </c>
      <c r="J1059" t="s">
        <v>1</v>
      </c>
      <c r="K1059" t="s">
        <v>1</v>
      </c>
      <c r="L1059" t="s">
        <v>0</v>
      </c>
      <c r="M1059" s="1">
        <v>42906</v>
      </c>
      <c r="N1059">
        <v>536</v>
      </c>
      <c r="W1059">
        <v>10</v>
      </c>
    </row>
    <row r="1060" spans="1:29" x14ac:dyDescent="0.3">
      <c r="A1060" t="s">
        <v>1092</v>
      </c>
      <c r="B1060" t="s">
        <v>1050</v>
      </c>
      <c r="C1060" t="s">
        <v>1056</v>
      </c>
      <c r="D1060">
        <v>2016</v>
      </c>
      <c r="E1060">
        <v>1</v>
      </c>
      <c r="F1060" s="1">
        <v>42460</v>
      </c>
      <c r="G1060" t="s">
        <v>38</v>
      </c>
      <c r="H1060">
        <v>45</v>
      </c>
      <c r="I1060" t="s">
        <v>1</v>
      </c>
      <c r="J1060" t="s">
        <v>1</v>
      </c>
      <c r="K1060" t="s">
        <v>1</v>
      </c>
      <c r="L1060" t="s">
        <v>0</v>
      </c>
      <c r="M1060" s="1">
        <v>42621</v>
      </c>
    </row>
    <row r="1061" spans="1:29" x14ac:dyDescent="0.3">
      <c r="A1061" t="s">
        <v>1092</v>
      </c>
      <c r="B1061" t="s">
        <v>1050</v>
      </c>
      <c r="C1061" t="s">
        <v>1056</v>
      </c>
      <c r="D1061">
        <v>2016</v>
      </c>
      <c r="E1061">
        <v>1</v>
      </c>
      <c r="F1061" s="1">
        <v>42460</v>
      </c>
      <c r="G1061" t="s">
        <v>38</v>
      </c>
      <c r="H1061">
        <v>45</v>
      </c>
      <c r="I1061" t="s">
        <v>1</v>
      </c>
      <c r="J1061" t="s">
        <v>1</v>
      </c>
      <c r="K1061" t="s">
        <v>1</v>
      </c>
      <c r="L1061" t="s">
        <v>0</v>
      </c>
      <c r="M1061" s="1">
        <v>42654</v>
      </c>
      <c r="N1061">
        <v>1236</v>
      </c>
      <c r="P1061">
        <v>324</v>
      </c>
      <c r="Q1061">
        <v>3</v>
      </c>
      <c r="R1061">
        <v>22</v>
      </c>
      <c r="S1061">
        <v>42</v>
      </c>
      <c r="W1061">
        <v>94</v>
      </c>
      <c r="Y1061">
        <v>13</v>
      </c>
      <c r="Z1061">
        <v>0</v>
      </c>
      <c r="AA1061">
        <v>0</v>
      </c>
      <c r="AB1061">
        <v>0</v>
      </c>
    </row>
    <row r="1062" spans="1:29" x14ac:dyDescent="0.3">
      <c r="A1062" t="s">
        <v>1091</v>
      </c>
      <c r="B1062" t="s">
        <v>1050</v>
      </c>
      <c r="C1062" t="s">
        <v>1056</v>
      </c>
      <c r="D1062">
        <v>2016</v>
      </c>
      <c r="E1062">
        <v>1</v>
      </c>
      <c r="F1062" s="1">
        <v>42460</v>
      </c>
      <c r="G1062" t="s">
        <v>61</v>
      </c>
      <c r="H1062">
        <v>45</v>
      </c>
      <c r="I1062" t="s">
        <v>1</v>
      </c>
      <c r="J1062" t="s">
        <v>1</v>
      </c>
      <c r="K1062" t="s">
        <v>1</v>
      </c>
      <c r="L1062" t="s">
        <v>0</v>
      </c>
      <c r="M1062" s="1">
        <v>42925</v>
      </c>
      <c r="N1062">
        <v>565</v>
      </c>
      <c r="W1062">
        <v>33</v>
      </c>
    </row>
    <row r="1063" spans="1:29" x14ac:dyDescent="0.3">
      <c r="A1063" t="s">
        <v>1091</v>
      </c>
      <c r="B1063" t="s">
        <v>1050</v>
      </c>
      <c r="C1063" t="s">
        <v>1056</v>
      </c>
      <c r="D1063">
        <v>2016</v>
      </c>
      <c r="E1063">
        <v>1</v>
      </c>
      <c r="F1063" s="1">
        <v>42460</v>
      </c>
      <c r="G1063" t="s">
        <v>61</v>
      </c>
      <c r="H1063">
        <v>45</v>
      </c>
      <c r="I1063" t="s">
        <v>1</v>
      </c>
      <c r="J1063" t="s">
        <v>1</v>
      </c>
      <c r="K1063" t="s">
        <v>1</v>
      </c>
      <c r="L1063" t="s">
        <v>0</v>
      </c>
      <c r="M1063" s="1">
        <v>42630</v>
      </c>
    </row>
    <row r="1064" spans="1:29" x14ac:dyDescent="0.3">
      <c r="A1064" t="s">
        <v>1091</v>
      </c>
      <c r="B1064" t="s">
        <v>1050</v>
      </c>
      <c r="C1064" t="s">
        <v>1056</v>
      </c>
      <c r="D1064">
        <v>2016</v>
      </c>
      <c r="E1064">
        <v>1</v>
      </c>
      <c r="F1064" s="1">
        <v>42460</v>
      </c>
      <c r="G1064" t="s">
        <v>61</v>
      </c>
      <c r="H1064">
        <v>45</v>
      </c>
      <c r="I1064" t="s">
        <v>1</v>
      </c>
      <c r="J1064" t="s">
        <v>1</v>
      </c>
      <c r="K1064" t="s">
        <v>1</v>
      </c>
      <c r="L1064" t="s">
        <v>0</v>
      </c>
      <c r="M1064" s="1">
        <v>42664</v>
      </c>
      <c r="N1064">
        <v>1419</v>
      </c>
      <c r="P1064">
        <v>354</v>
      </c>
      <c r="Q1064">
        <v>4</v>
      </c>
      <c r="R1064">
        <v>21</v>
      </c>
      <c r="S1064">
        <v>42</v>
      </c>
      <c r="W1064">
        <v>36</v>
      </c>
      <c r="Y1064">
        <v>12</v>
      </c>
      <c r="Z1064">
        <v>0</v>
      </c>
      <c r="AA1064">
        <v>0</v>
      </c>
      <c r="AB1064">
        <v>0</v>
      </c>
    </row>
    <row r="1065" spans="1:29" x14ac:dyDescent="0.3">
      <c r="A1065" t="s">
        <v>1090</v>
      </c>
      <c r="B1065" t="s">
        <v>1050</v>
      </c>
      <c r="C1065" t="s">
        <v>1056</v>
      </c>
      <c r="D1065">
        <v>2016</v>
      </c>
      <c r="E1065">
        <v>1</v>
      </c>
      <c r="F1065" s="1">
        <v>42460</v>
      </c>
      <c r="G1065" t="s">
        <v>20</v>
      </c>
      <c r="H1065">
        <v>45</v>
      </c>
      <c r="I1065" t="s">
        <v>1</v>
      </c>
      <c r="J1065" t="s">
        <v>1</v>
      </c>
      <c r="K1065" t="s">
        <v>1</v>
      </c>
      <c r="L1065" t="s">
        <v>0</v>
      </c>
      <c r="M1065" s="1">
        <v>42956</v>
      </c>
      <c r="N1065">
        <v>857</v>
      </c>
      <c r="W1065">
        <v>37</v>
      </c>
    </row>
    <row r="1066" spans="1:29" x14ac:dyDescent="0.3">
      <c r="A1066" t="s">
        <v>1090</v>
      </c>
      <c r="B1066" t="s">
        <v>1050</v>
      </c>
      <c r="C1066" t="s">
        <v>1056</v>
      </c>
      <c r="D1066">
        <v>2016</v>
      </c>
      <c r="E1066">
        <v>1</v>
      </c>
      <c r="F1066" s="1">
        <v>42460</v>
      </c>
      <c r="G1066" t="s">
        <v>20</v>
      </c>
      <c r="H1066">
        <v>45</v>
      </c>
      <c r="I1066" t="s">
        <v>1</v>
      </c>
      <c r="J1066" t="s">
        <v>1</v>
      </c>
      <c r="K1066" t="s">
        <v>1</v>
      </c>
      <c r="L1066" t="s">
        <v>0</v>
      </c>
      <c r="M1066" s="1">
        <v>42641</v>
      </c>
    </row>
    <row r="1067" spans="1:29" x14ac:dyDescent="0.3">
      <c r="A1067" t="s">
        <v>1090</v>
      </c>
      <c r="B1067" t="s">
        <v>1050</v>
      </c>
      <c r="C1067" t="s">
        <v>1056</v>
      </c>
      <c r="D1067">
        <v>2016</v>
      </c>
      <c r="E1067">
        <v>1</v>
      </c>
      <c r="F1067" s="1">
        <v>42460</v>
      </c>
      <c r="G1067" t="s">
        <v>20</v>
      </c>
      <c r="H1067">
        <v>45</v>
      </c>
      <c r="I1067" t="s">
        <v>1</v>
      </c>
      <c r="J1067" t="s">
        <v>1</v>
      </c>
      <c r="K1067" t="s">
        <v>1</v>
      </c>
      <c r="L1067" t="s">
        <v>0</v>
      </c>
      <c r="M1067" s="1">
        <v>42682</v>
      </c>
      <c r="N1067">
        <v>1449</v>
      </c>
      <c r="P1067">
        <v>376</v>
      </c>
      <c r="Q1067">
        <v>4</v>
      </c>
      <c r="R1067">
        <v>20</v>
      </c>
      <c r="S1067">
        <v>45</v>
      </c>
      <c r="W1067">
        <v>122</v>
      </c>
      <c r="Y1067">
        <v>36</v>
      </c>
      <c r="Z1067">
        <v>0</v>
      </c>
      <c r="AA1067">
        <v>0</v>
      </c>
      <c r="AB1067">
        <v>1</v>
      </c>
    </row>
    <row r="1068" spans="1:29" x14ac:dyDescent="0.3">
      <c r="A1068" t="s">
        <v>1089</v>
      </c>
      <c r="B1068" t="s">
        <v>1050</v>
      </c>
      <c r="C1068" t="s">
        <v>1056</v>
      </c>
      <c r="D1068">
        <v>2016</v>
      </c>
      <c r="E1068">
        <v>1</v>
      </c>
      <c r="F1068" s="1">
        <v>42460</v>
      </c>
      <c r="G1068" t="s">
        <v>58</v>
      </c>
      <c r="H1068">
        <v>45</v>
      </c>
      <c r="I1068" t="s">
        <v>1</v>
      </c>
      <c r="J1068" t="s">
        <v>1</v>
      </c>
      <c r="K1068" t="s">
        <v>1</v>
      </c>
      <c r="L1068" t="s">
        <v>0</v>
      </c>
      <c r="M1068" s="1">
        <v>42922</v>
      </c>
      <c r="N1068">
        <v>521</v>
      </c>
      <c r="W1068">
        <v>53</v>
      </c>
    </row>
    <row r="1069" spans="1:29" x14ac:dyDescent="0.3">
      <c r="A1069" t="s">
        <v>1089</v>
      </c>
      <c r="B1069" t="s">
        <v>1050</v>
      </c>
      <c r="C1069" t="s">
        <v>1056</v>
      </c>
      <c r="D1069">
        <v>2016</v>
      </c>
      <c r="E1069">
        <v>1</v>
      </c>
      <c r="F1069" s="1">
        <v>42460</v>
      </c>
      <c r="G1069" t="s">
        <v>58</v>
      </c>
      <c r="H1069">
        <v>45</v>
      </c>
      <c r="I1069" t="s">
        <v>1</v>
      </c>
      <c r="J1069" t="s">
        <v>1</v>
      </c>
      <c r="K1069" t="s">
        <v>1</v>
      </c>
      <c r="L1069" t="s">
        <v>0</v>
      </c>
      <c r="M1069" s="1">
        <v>42629</v>
      </c>
    </row>
    <row r="1070" spans="1:29" x14ac:dyDescent="0.3">
      <c r="A1070" t="s">
        <v>1089</v>
      </c>
      <c r="B1070" t="s">
        <v>1050</v>
      </c>
      <c r="C1070" t="s">
        <v>1056</v>
      </c>
      <c r="D1070">
        <v>2016</v>
      </c>
      <c r="E1070">
        <v>1</v>
      </c>
      <c r="F1070" s="1">
        <v>42460</v>
      </c>
      <c r="G1070" t="s">
        <v>58</v>
      </c>
      <c r="H1070">
        <v>45</v>
      </c>
      <c r="I1070" t="s">
        <v>1</v>
      </c>
      <c r="J1070" t="s">
        <v>1</v>
      </c>
      <c r="K1070" t="s">
        <v>1</v>
      </c>
      <c r="L1070" t="s">
        <v>0</v>
      </c>
      <c r="M1070" s="1">
        <v>42664</v>
      </c>
      <c r="N1070">
        <v>1146</v>
      </c>
      <c r="P1070">
        <v>331</v>
      </c>
      <c r="Q1070">
        <v>3</v>
      </c>
      <c r="R1070">
        <v>21</v>
      </c>
      <c r="S1070">
        <v>44</v>
      </c>
      <c r="W1070">
        <v>42</v>
      </c>
      <c r="Y1070">
        <v>17</v>
      </c>
      <c r="Z1070">
        <v>0</v>
      </c>
      <c r="AA1070">
        <v>0</v>
      </c>
      <c r="AB1070">
        <v>1</v>
      </c>
    </row>
    <row r="1071" spans="1:29" x14ac:dyDescent="0.3">
      <c r="A1071" t="s">
        <v>1088</v>
      </c>
      <c r="B1071" t="s">
        <v>1050</v>
      </c>
      <c r="C1071" t="s">
        <v>1056</v>
      </c>
      <c r="D1071">
        <v>2016</v>
      </c>
      <c r="E1071">
        <v>1</v>
      </c>
      <c r="F1071" s="1">
        <v>42460</v>
      </c>
      <c r="G1071" t="s">
        <v>14</v>
      </c>
      <c r="H1071">
        <v>45</v>
      </c>
      <c r="I1071" t="s">
        <v>1</v>
      </c>
      <c r="J1071" t="s">
        <v>1</v>
      </c>
      <c r="K1071" t="s">
        <v>1</v>
      </c>
      <c r="L1071" t="s">
        <v>0</v>
      </c>
      <c r="M1071" s="1">
        <v>42894</v>
      </c>
      <c r="N1071">
        <v>316</v>
      </c>
      <c r="W1071">
        <v>28</v>
      </c>
    </row>
    <row r="1072" spans="1:29" x14ac:dyDescent="0.3">
      <c r="A1072" t="s">
        <v>1088</v>
      </c>
      <c r="B1072" t="s">
        <v>1050</v>
      </c>
      <c r="C1072" t="s">
        <v>1056</v>
      </c>
      <c r="D1072">
        <v>2016</v>
      </c>
      <c r="E1072">
        <v>1</v>
      </c>
      <c r="F1072" s="1">
        <v>42460</v>
      </c>
      <c r="G1072" t="s">
        <v>14</v>
      </c>
      <c r="H1072">
        <v>45</v>
      </c>
      <c r="I1072" t="s">
        <v>1</v>
      </c>
      <c r="J1072" t="s">
        <v>1</v>
      </c>
      <c r="K1072" t="s">
        <v>1</v>
      </c>
      <c r="L1072" t="s">
        <v>0</v>
      </c>
      <c r="M1072" s="1">
        <v>42608</v>
      </c>
    </row>
    <row r="1073" spans="1:28" x14ac:dyDescent="0.3">
      <c r="A1073" t="s">
        <v>1088</v>
      </c>
      <c r="B1073" t="s">
        <v>1050</v>
      </c>
      <c r="C1073" t="s">
        <v>1056</v>
      </c>
      <c r="D1073">
        <v>2016</v>
      </c>
      <c r="E1073">
        <v>1</v>
      </c>
      <c r="F1073" s="1">
        <v>42460</v>
      </c>
      <c r="G1073" t="s">
        <v>14</v>
      </c>
      <c r="H1073">
        <v>45</v>
      </c>
      <c r="I1073" t="s">
        <v>1</v>
      </c>
      <c r="J1073" t="s">
        <v>1</v>
      </c>
      <c r="K1073" t="s">
        <v>1</v>
      </c>
      <c r="L1073" t="s">
        <v>0</v>
      </c>
      <c r="M1073" s="1">
        <v>42650</v>
      </c>
      <c r="N1073">
        <v>938</v>
      </c>
      <c r="P1073">
        <v>243</v>
      </c>
      <c r="Q1073">
        <v>3</v>
      </c>
      <c r="R1073">
        <v>21</v>
      </c>
      <c r="S1073">
        <v>43</v>
      </c>
      <c r="W1073">
        <v>48</v>
      </c>
      <c r="Y1073">
        <v>40</v>
      </c>
      <c r="Z1073">
        <v>0</v>
      </c>
      <c r="AA1073">
        <v>0</v>
      </c>
      <c r="AB1073">
        <v>0</v>
      </c>
    </row>
    <row r="1074" spans="1:28" x14ac:dyDescent="0.3">
      <c r="A1074" t="s">
        <v>1087</v>
      </c>
      <c r="B1074" t="s">
        <v>1050</v>
      </c>
      <c r="C1074" t="s">
        <v>1056</v>
      </c>
      <c r="D1074">
        <v>2016</v>
      </c>
      <c r="E1074">
        <v>1</v>
      </c>
      <c r="F1074" s="1">
        <v>42460</v>
      </c>
      <c r="G1074" t="s">
        <v>527</v>
      </c>
      <c r="H1074">
        <v>45</v>
      </c>
      <c r="I1074" t="s">
        <v>1</v>
      </c>
      <c r="J1074" t="s">
        <v>1</v>
      </c>
      <c r="K1074" t="s">
        <v>1</v>
      </c>
      <c r="L1074" t="s">
        <v>0</v>
      </c>
      <c r="M1074" s="1">
        <v>42929</v>
      </c>
      <c r="N1074">
        <v>631</v>
      </c>
      <c r="W1074">
        <v>30</v>
      </c>
    </row>
    <row r="1075" spans="1:28" x14ac:dyDescent="0.3">
      <c r="A1075" t="s">
        <v>1087</v>
      </c>
      <c r="B1075" t="s">
        <v>1050</v>
      </c>
      <c r="C1075" t="s">
        <v>1056</v>
      </c>
      <c r="D1075">
        <v>2016</v>
      </c>
      <c r="E1075">
        <v>1</v>
      </c>
      <c r="F1075" s="1">
        <v>42460</v>
      </c>
      <c r="G1075" t="s">
        <v>527</v>
      </c>
      <c r="H1075">
        <v>45</v>
      </c>
      <c r="I1075" t="s">
        <v>1</v>
      </c>
      <c r="J1075" t="s">
        <v>1</v>
      </c>
      <c r="K1075" t="s">
        <v>1</v>
      </c>
      <c r="L1075" t="s">
        <v>0</v>
      </c>
      <c r="M1075" s="1">
        <v>42624</v>
      </c>
    </row>
    <row r="1076" spans="1:28" x14ac:dyDescent="0.3">
      <c r="A1076" t="s">
        <v>1087</v>
      </c>
      <c r="B1076" t="s">
        <v>1050</v>
      </c>
      <c r="C1076" t="s">
        <v>1056</v>
      </c>
      <c r="D1076">
        <v>2016</v>
      </c>
      <c r="E1076">
        <v>1</v>
      </c>
      <c r="F1076" s="1">
        <v>42460</v>
      </c>
      <c r="G1076" t="s">
        <v>527</v>
      </c>
      <c r="H1076">
        <v>45</v>
      </c>
      <c r="I1076" t="s">
        <v>1</v>
      </c>
      <c r="J1076" t="s">
        <v>1</v>
      </c>
      <c r="K1076" t="s">
        <v>1</v>
      </c>
      <c r="L1076" t="s">
        <v>0</v>
      </c>
      <c r="M1076" s="1">
        <v>42664</v>
      </c>
      <c r="N1076">
        <v>1409</v>
      </c>
      <c r="P1076">
        <v>383</v>
      </c>
      <c r="Q1076">
        <v>4</v>
      </c>
      <c r="R1076">
        <v>20</v>
      </c>
      <c r="S1076">
        <v>44</v>
      </c>
      <c r="W1076">
        <v>89</v>
      </c>
      <c r="Y1076">
        <v>31</v>
      </c>
      <c r="Z1076">
        <v>0</v>
      </c>
      <c r="AA1076">
        <v>1</v>
      </c>
      <c r="AB1076">
        <v>1</v>
      </c>
    </row>
    <row r="1077" spans="1:28" x14ac:dyDescent="0.3">
      <c r="A1077" t="s">
        <v>1086</v>
      </c>
      <c r="B1077" t="s">
        <v>1050</v>
      </c>
      <c r="C1077" t="s">
        <v>1056</v>
      </c>
      <c r="D1077">
        <v>2016</v>
      </c>
      <c r="E1077">
        <v>1</v>
      </c>
      <c r="F1077" s="1">
        <v>42460</v>
      </c>
      <c r="G1077" t="s">
        <v>55</v>
      </c>
      <c r="H1077">
        <v>45</v>
      </c>
      <c r="I1077" t="s">
        <v>1</v>
      </c>
      <c r="J1077" t="s">
        <v>1</v>
      </c>
      <c r="K1077" t="s">
        <v>1</v>
      </c>
      <c r="L1077" t="s">
        <v>0</v>
      </c>
      <c r="M1077" s="1">
        <v>42927</v>
      </c>
      <c r="N1077">
        <v>538</v>
      </c>
      <c r="W1077">
        <v>15</v>
      </c>
    </row>
    <row r="1078" spans="1:28" x14ac:dyDescent="0.3">
      <c r="A1078" t="s">
        <v>1086</v>
      </c>
      <c r="B1078" t="s">
        <v>1050</v>
      </c>
      <c r="C1078" t="s">
        <v>1056</v>
      </c>
      <c r="D1078">
        <v>2016</v>
      </c>
      <c r="E1078">
        <v>1</v>
      </c>
      <c r="F1078" s="1">
        <v>42460</v>
      </c>
      <c r="G1078" t="s">
        <v>55</v>
      </c>
      <c r="H1078">
        <v>45</v>
      </c>
      <c r="I1078" t="s">
        <v>1</v>
      </c>
      <c r="J1078" t="s">
        <v>1</v>
      </c>
      <c r="K1078" t="s">
        <v>1</v>
      </c>
      <c r="L1078" t="s">
        <v>0</v>
      </c>
      <c r="M1078" s="1">
        <v>42625</v>
      </c>
    </row>
    <row r="1079" spans="1:28" x14ac:dyDescent="0.3">
      <c r="A1079" t="s">
        <v>1086</v>
      </c>
      <c r="B1079" t="s">
        <v>1050</v>
      </c>
      <c r="C1079" t="s">
        <v>1056</v>
      </c>
      <c r="D1079">
        <v>2016</v>
      </c>
      <c r="E1079">
        <v>1</v>
      </c>
      <c r="F1079" s="1">
        <v>42460</v>
      </c>
      <c r="G1079" t="s">
        <v>55</v>
      </c>
      <c r="H1079">
        <v>45</v>
      </c>
      <c r="I1079" t="s">
        <v>1</v>
      </c>
      <c r="J1079" t="s">
        <v>1</v>
      </c>
      <c r="K1079" t="s">
        <v>1</v>
      </c>
      <c r="L1079" t="s">
        <v>0</v>
      </c>
      <c r="M1079" s="1">
        <v>42662</v>
      </c>
      <c r="N1079">
        <v>1209</v>
      </c>
      <c r="P1079">
        <v>316</v>
      </c>
      <c r="Q1079">
        <v>4</v>
      </c>
      <c r="R1079">
        <v>21</v>
      </c>
      <c r="S1079">
        <v>44</v>
      </c>
      <c r="W1079">
        <v>42</v>
      </c>
      <c r="Y1079">
        <v>15</v>
      </c>
      <c r="Z1079">
        <v>0</v>
      </c>
      <c r="AA1079">
        <v>0</v>
      </c>
      <c r="AB1079">
        <v>0</v>
      </c>
    </row>
    <row r="1080" spans="1:28" x14ac:dyDescent="0.3">
      <c r="A1080" t="s">
        <v>1085</v>
      </c>
      <c r="B1080" t="s">
        <v>1050</v>
      </c>
      <c r="C1080" t="s">
        <v>1056</v>
      </c>
      <c r="D1080">
        <v>2016</v>
      </c>
      <c r="E1080">
        <v>1</v>
      </c>
      <c r="F1080" s="1">
        <v>42460</v>
      </c>
      <c r="G1080" t="s">
        <v>53</v>
      </c>
      <c r="H1080">
        <v>45</v>
      </c>
      <c r="I1080" t="s">
        <v>1</v>
      </c>
      <c r="J1080" t="s">
        <v>1</v>
      </c>
      <c r="K1080" t="s">
        <v>1</v>
      </c>
      <c r="L1080" t="s">
        <v>0</v>
      </c>
      <c r="M1080" s="1">
        <v>42900</v>
      </c>
      <c r="N1080">
        <v>520</v>
      </c>
      <c r="W1080">
        <v>23</v>
      </c>
    </row>
    <row r="1081" spans="1:28" x14ac:dyDescent="0.3">
      <c r="A1081" t="s">
        <v>1085</v>
      </c>
      <c r="B1081" t="s">
        <v>1050</v>
      </c>
      <c r="C1081" t="s">
        <v>1056</v>
      </c>
      <c r="D1081">
        <v>2016</v>
      </c>
      <c r="E1081">
        <v>1</v>
      </c>
      <c r="F1081" s="1">
        <v>42460</v>
      </c>
      <c r="G1081" t="s">
        <v>53</v>
      </c>
      <c r="H1081">
        <v>45</v>
      </c>
      <c r="I1081" t="s">
        <v>1</v>
      </c>
      <c r="J1081" t="s">
        <v>1</v>
      </c>
      <c r="K1081" t="s">
        <v>1</v>
      </c>
      <c r="L1081" t="s">
        <v>0</v>
      </c>
      <c r="M1081" s="1">
        <v>42617</v>
      </c>
    </row>
    <row r="1082" spans="1:28" x14ac:dyDescent="0.3">
      <c r="A1082" t="s">
        <v>1085</v>
      </c>
      <c r="B1082" t="s">
        <v>1050</v>
      </c>
      <c r="C1082" t="s">
        <v>1056</v>
      </c>
      <c r="D1082">
        <v>2016</v>
      </c>
      <c r="E1082">
        <v>1</v>
      </c>
      <c r="F1082" s="1">
        <v>42460</v>
      </c>
      <c r="G1082" t="s">
        <v>53</v>
      </c>
      <c r="H1082">
        <v>45</v>
      </c>
      <c r="I1082" t="s">
        <v>1</v>
      </c>
      <c r="J1082" t="s">
        <v>1</v>
      </c>
      <c r="K1082" t="s">
        <v>1</v>
      </c>
      <c r="L1082" t="s">
        <v>0</v>
      </c>
      <c r="M1082" s="1">
        <v>42652</v>
      </c>
      <c r="N1082">
        <v>1232</v>
      </c>
      <c r="P1082">
        <v>328</v>
      </c>
      <c r="Q1082">
        <v>3</v>
      </c>
      <c r="R1082">
        <v>21</v>
      </c>
      <c r="S1082">
        <v>42</v>
      </c>
      <c r="W1082">
        <v>52</v>
      </c>
      <c r="Y1082">
        <v>10</v>
      </c>
      <c r="Z1082">
        <v>0</v>
      </c>
      <c r="AA1082">
        <v>0</v>
      </c>
      <c r="AB1082">
        <v>0</v>
      </c>
    </row>
    <row r="1083" spans="1:28" x14ac:dyDescent="0.3">
      <c r="A1083" t="s">
        <v>1084</v>
      </c>
      <c r="B1083" t="s">
        <v>1050</v>
      </c>
      <c r="C1083" t="s">
        <v>1056</v>
      </c>
      <c r="D1083">
        <v>2016</v>
      </c>
      <c r="E1083">
        <v>1</v>
      </c>
      <c r="F1083" s="1">
        <v>42460</v>
      </c>
      <c r="G1083" t="s">
        <v>326</v>
      </c>
      <c r="H1083">
        <v>45</v>
      </c>
      <c r="I1083" t="s">
        <v>1</v>
      </c>
      <c r="J1083" t="s">
        <v>1</v>
      </c>
      <c r="K1083" t="s">
        <v>1</v>
      </c>
      <c r="L1083" t="s">
        <v>0</v>
      </c>
      <c r="M1083" s="1">
        <v>42937</v>
      </c>
      <c r="N1083">
        <v>754</v>
      </c>
      <c r="W1083">
        <v>47</v>
      </c>
    </row>
    <row r="1084" spans="1:28" x14ac:dyDescent="0.3">
      <c r="A1084" t="s">
        <v>1084</v>
      </c>
      <c r="B1084" t="s">
        <v>1050</v>
      </c>
      <c r="C1084" t="s">
        <v>1056</v>
      </c>
      <c r="D1084">
        <v>2016</v>
      </c>
      <c r="E1084">
        <v>1</v>
      </c>
      <c r="F1084" s="1">
        <v>42460</v>
      </c>
      <c r="G1084" t="s">
        <v>326</v>
      </c>
      <c r="H1084">
        <v>45</v>
      </c>
      <c r="I1084" t="s">
        <v>1</v>
      </c>
      <c r="J1084" t="s">
        <v>1</v>
      </c>
      <c r="K1084" t="s">
        <v>1</v>
      </c>
      <c r="L1084" t="s">
        <v>0</v>
      </c>
      <c r="M1084" s="1">
        <v>42632</v>
      </c>
    </row>
    <row r="1085" spans="1:28" x14ac:dyDescent="0.3">
      <c r="A1085" t="s">
        <v>1084</v>
      </c>
      <c r="B1085" t="s">
        <v>1050</v>
      </c>
      <c r="C1085" t="s">
        <v>1056</v>
      </c>
      <c r="D1085">
        <v>2016</v>
      </c>
      <c r="E1085">
        <v>1</v>
      </c>
      <c r="F1085" s="1">
        <v>42460</v>
      </c>
      <c r="G1085" t="s">
        <v>326</v>
      </c>
      <c r="H1085">
        <v>45</v>
      </c>
      <c r="I1085" t="s">
        <v>1</v>
      </c>
      <c r="J1085" t="s">
        <v>1</v>
      </c>
      <c r="K1085" t="s">
        <v>1</v>
      </c>
      <c r="L1085" t="s">
        <v>0</v>
      </c>
      <c r="M1085" s="1">
        <v>42665</v>
      </c>
      <c r="N1085">
        <v>1600</v>
      </c>
      <c r="P1085">
        <v>372</v>
      </c>
      <c r="Q1085">
        <v>4</v>
      </c>
      <c r="R1085">
        <v>22</v>
      </c>
      <c r="S1085">
        <v>44</v>
      </c>
      <c r="W1085">
        <v>66</v>
      </c>
      <c r="Y1085">
        <v>24</v>
      </c>
      <c r="Z1085">
        <v>0</v>
      </c>
      <c r="AA1085">
        <v>0</v>
      </c>
      <c r="AB1085">
        <v>0</v>
      </c>
    </row>
    <row r="1086" spans="1:28" x14ac:dyDescent="0.3">
      <c r="A1086" t="s">
        <v>1083</v>
      </c>
      <c r="B1086" t="s">
        <v>1050</v>
      </c>
      <c r="C1086" t="s">
        <v>1056</v>
      </c>
      <c r="D1086">
        <v>2016</v>
      </c>
      <c r="E1086">
        <v>1</v>
      </c>
      <c r="F1086" s="1">
        <v>42460</v>
      </c>
      <c r="G1086" t="s">
        <v>522</v>
      </c>
      <c r="H1086">
        <v>45</v>
      </c>
      <c r="I1086" t="s">
        <v>1</v>
      </c>
      <c r="J1086" t="s">
        <v>1</v>
      </c>
      <c r="K1086" t="s">
        <v>1</v>
      </c>
      <c r="L1086" t="s">
        <v>0</v>
      </c>
      <c r="M1086" s="1">
        <v>42940</v>
      </c>
      <c r="N1086">
        <v>629</v>
      </c>
      <c r="W1086">
        <v>22</v>
      </c>
    </row>
    <row r="1087" spans="1:28" x14ac:dyDescent="0.3">
      <c r="A1087" t="s">
        <v>1083</v>
      </c>
      <c r="B1087" t="s">
        <v>1050</v>
      </c>
      <c r="C1087" t="s">
        <v>1056</v>
      </c>
      <c r="D1087">
        <v>2016</v>
      </c>
      <c r="E1087">
        <v>1</v>
      </c>
      <c r="F1087" s="1">
        <v>42460</v>
      </c>
      <c r="G1087" t="s">
        <v>522</v>
      </c>
      <c r="H1087">
        <v>45</v>
      </c>
      <c r="I1087" t="s">
        <v>1</v>
      </c>
      <c r="J1087" t="s">
        <v>1</v>
      </c>
      <c r="K1087" t="s">
        <v>1</v>
      </c>
      <c r="L1087" t="s">
        <v>0</v>
      </c>
      <c r="M1087" s="1">
        <v>42634</v>
      </c>
    </row>
    <row r="1088" spans="1:28" x14ac:dyDescent="0.3">
      <c r="A1088" t="s">
        <v>1083</v>
      </c>
      <c r="B1088" t="s">
        <v>1050</v>
      </c>
      <c r="C1088" t="s">
        <v>1056</v>
      </c>
      <c r="D1088">
        <v>2016</v>
      </c>
      <c r="E1088">
        <v>1</v>
      </c>
      <c r="F1088" s="1">
        <v>42460</v>
      </c>
      <c r="G1088" t="s">
        <v>522</v>
      </c>
      <c r="H1088">
        <v>45</v>
      </c>
      <c r="I1088" t="s">
        <v>1</v>
      </c>
      <c r="J1088" t="s">
        <v>1</v>
      </c>
      <c r="K1088" t="s">
        <v>1</v>
      </c>
      <c r="L1088" t="s">
        <v>0</v>
      </c>
      <c r="M1088" s="1">
        <v>42669</v>
      </c>
      <c r="N1088">
        <v>1299</v>
      </c>
      <c r="P1088">
        <v>280</v>
      </c>
      <c r="Q1088">
        <v>4</v>
      </c>
      <c r="R1088">
        <v>22</v>
      </c>
      <c r="S1088">
        <v>43</v>
      </c>
      <c r="W1088">
        <v>17</v>
      </c>
      <c r="Y1088">
        <v>14</v>
      </c>
      <c r="Z1088">
        <v>0</v>
      </c>
      <c r="AA1088">
        <v>0</v>
      </c>
      <c r="AB1088">
        <v>0</v>
      </c>
    </row>
    <row r="1089" spans="1:28" x14ac:dyDescent="0.3">
      <c r="A1089" t="s">
        <v>1082</v>
      </c>
      <c r="B1089" t="s">
        <v>1050</v>
      </c>
      <c r="C1089" t="s">
        <v>1056</v>
      </c>
      <c r="D1089">
        <v>2016</v>
      </c>
      <c r="E1089">
        <v>1</v>
      </c>
      <c r="F1089" s="1">
        <v>42460</v>
      </c>
      <c r="G1089" t="s">
        <v>520</v>
      </c>
      <c r="H1089">
        <v>45</v>
      </c>
      <c r="I1089" t="s">
        <v>1</v>
      </c>
      <c r="J1089" t="s">
        <v>1</v>
      </c>
      <c r="K1089" t="s">
        <v>1</v>
      </c>
      <c r="L1089" t="s">
        <v>0</v>
      </c>
      <c r="M1089" s="1">
        <v>42900</v>
      </c>
      <c r="N1089">
        <v>502</v>
      </c>
      <c r="W1089">
        <v>30</v>
      </c>
    </row>
    <row r="1090" spans="1:28" x14ac:dyDescent="0.3">
      <c r="A1090" t="s">
        <v>1082</v>
      </c>
      <c r="B1090" t="s">
        <v>1050</v>
      </c>
      <c r="C1090" t="s">
        <v>1056</v>
      </c>
      <c r="D1090">
        <v>2016</v>
      </c>
      <c r="E1090">
        <v>1</v>
      </c>
      <c r="F1090" s="1">
        <v>42460</v>
      </c>
      <c r="G1090" t="s">
        <v>520</v>
      </c>
      <c r="H1090">
        <v>45</v>
      </c>
      <c r="I1090" t="s">
        <v>1</v>
      </c>
      <c r="J1090" t="s">
        <v>1</v>
      </c>
      <c r="K1090" t="s">
        <v>1</v>
      </c>
      <c r="L1090" t="s">
        <v>0</v>
      </c>
      <c r="M1090" s="1">
        <v>42618</v>
      </c>
    </row>
    <row r="1091" spans="1:28" x14ac:dyDescent="0.3">
      <c r="A1091" t="s">
        <v>1082</v>
      </c>
      <c r="B1091" t="s">
        <v>1050</v>
      </c>
      <c r="C1091" t="s">
        <v>1056</v>
      </c>
      <c r="D1091">
        <v>2016</v>
      </c>
      <c r="E1091">
        <v>1</v>
      </c>
      <c r="F1091" s="1">
        <v>42460</v>
      </c>
      <c r="G1091" t="s">
        <v>520</v>
      </c>
      <c r="H1091">
        <v>45</v>
      </c>
      <c r="I1091" t="s">
        <v>1</v>
      </c>
      <c r="J1091" t="s">
        <v>1</v>
      </c>
      <c r="K1091" t="s">
        <v>1</v>
      </c>
      <c r="L1091" t="s">
        <v>0</v>
      </c>
      <c r="M1091" s="1">
        <v>42653</v>
      </c>
      <c r="N1091">
        <v>1256</v>
      </c>
      <c r="P1091">
        <v>325</v>
      </c>
      <c r="Q1091">
        <v>3</v>
      </c>
      <c r="R1091">
        <v>22</v>
      </c>
      <c r="S1091">
        <v>41</v>
      </c>
      <c r="W1091">
        <v>56</v>
      </c>
      <c r="Y1091">
        <v>16</v>
      </c>
      <c r="Z1091">
        <v>0</v>
      </c>
      <c r="AA1091">
        <v>0</v>
      </c>
      <c r="AB1091">
        <v>0</v>
      </c>
    </row>
    <row r="1092" spans="1:28" x14ac:dyDescent="0.3">
      <c r="A1092" t="s">
        <v>1081</v>
      </c>
      <c r="B1092" t="s">
        <v>1050</v>
      </c>
      <c r="C1092" t="s">
        <v>1056</v>
      </c>
      <c r="D1092">
        <v>2016</v>
      </c>
      <c r="E1092">
        <v>1</v>
      </c>
      <c r="F1092" s="1">
        <v>42460</v>
      </c>
      <c r="G1092" t="s">
        <v>4</v>
      </c>
      <c r="H1092">
        <v>45</v>
      </c>
      <c r="I1092" t="s">
        <v>1</v>
      </c>
      <c r="J1092" t="s">
        <v>1</v>
      </c>
      <c r="K1092" t="s">
        <v>1</v>
      </c>
      <c r="L1092" t="s">
        <v>0</v>
      </c>
      <c r="M1092" s="1">
        <v>42890</v>
      </c>
      <c r="N1092">
        <v>485</v>
      </c>
      <c r="W1092">
        <v>85</v>
      </c>
    </row>
    <row r="1093" spans="1:28" x14ac:dyDescent="0.3">
      <c r="A1093" t="s">
        <v>1081</v>
      </c>
      <c r="B1093" t="s">
        <v>1050</v>
      </c>
      <c r="C1093" t="s">
        <v>1056</v>
      </c>
      <c r="D1093">
        <v>2016</v>
      </c>
      <c r="E1093">
        <v>1</v>
      </c>
      <c r="F1093" s="1">
        <v>42460</v>
      </c>
      <c r="G1093" t="s">
        <v>4</v>
      </c>
      <c r="H1093">
        <v>45</v>
      </c>
      <c r="I1093" t="s">
        <v>1</v>
      </c>
      <c r="J1093" t="s">
        <v>1</v>
      </c>
      <c r="K1093" t="s">
        <v>1</v>
      </c>
      <c r="L1093" t="s">
        <v>0</v>
      </c>
      <c r="M1093" s="1">
        <v>42611</v>
      </c>
    </row>
    <row r="1094" spans="1:28" x14ac:dyDescent="0.3">
      <c r="A1094" t="s">
        <v>1081</v>
      </c>
      <c r="B1094" t="s">
        <v>1050</v>
      </c>
      <c r="C1094" t="s">
        <v>1056</v>
      </c>
      <c r="D1094">
        <v>2016</v>
      </c>
      <c r="E1094">
        <v>1</v>
      </c>
      <c r="F1094" s="1">
        <v>42460</v>
      </c>
      <c r="G1094" t="s">
        <v>4</v>
      </c>
      <c r="H1094">
        <v>45</v>
      </c>
      <c r="I1094" t="s">
        <v>1</v>
      </c>
      <c r="J1094" t="s">
        <v>1</v>
      </c>
      <c r="K1094" t="s">
        <v>1</v>
      </c>
      <c r="L1094" t="s">
        <v>0</v>
      </c>
      <c r="M1094" s="1">
        <v>42651</v>
      </c>
      <c r="N1094">
        <v>1150</v>
      </c>
      <c r="P1094">
        <v>294</v>
      </c>
      <c r="Q1094">
        <v>4</v>
      </c>
      <c r="R1094">
        <v>22</v>
      </c>
      <c r="S1094">
        <v>42</v>
      </c>
      <c r="W1094">
        <v>17</v>
      </c>
      <c r="Y1094">
        <v>16</v>
      </c>
      <c r="Z1094">
        <v>0</v>
      </c>
      <c r="AA1094">
        <v>0</v>
      </c>
      <c r="AB1094">
        <v>0</v>
      </c>
    </row>
    <row r="1095" spans="1:28" x14ac:dyDescent="0.3">
      <c r="A1095" t="s">
        <v>1080</v>
      </c>
      <c r="B1095" t="s">
        <v>1050</v>
      </c>
      <c r="C1095" t="s">
        <v>1056</v>
      </c>
      <c r="D1095">
        <v>2016</v>
      </c>
      <c r="E1095">
        <v>2</v>
      </c>
      <c r="F1095" s="1">
        <v>42473</v>
      </c>
      <c r="G1095" t="s">
        <v>38</v>
      </c>
      <c r="H1095">
        <v>45</v>
      </c>
      <c r="I1095" t="s">
        <v>1</v>
      </c>
      <c r="J1095" t="s">
        <v>1</v>
      </c>
      <c r="K1095" t="s">
        <v>1</v>
      </c>
      <c r="L1095" t="s">
        <v>0</v>
      </c>
      <c r="M1095" s="1">
        <v>42936</v>
      </c>
      <c r="N1095">
        <v>451</v>
      </c>
      <c r="W1095">
        <v>15</v>
      </c>
    </row>
    <row r="1096" spans="1:28" x14ac:dyDescent="0.3">
      <c r="A1096" t="s">
        <v>1080</v>
      </c>
      <c r="B1096" t="s">
        <v>1050</v>
      </c>
      <c r="C1096" t="s">
        <v>1056</v>
      </c>
      <c r="D1096">
        <v>2016</v>
      </c>
      <c r="E1096">
        <v>2</v>
      </c>
      <c r="F1096" s="1">
        <v>42473</v>
      </c>
      <c r="G1096" t="s">
        <v>38</v>
      </c>
      <c r="H1096">
        <v>45</v>
      </c>
      <c r="I1096" t="s">
        <v>1</v>
      </c>
      <c r="J1096" t="s">
        <v>1</v>
      </c>
      <c r="K1096" t="s">
        <v>1</v>
      </c>
      <c r="L1096" t="s">
        <v>0</v>
      </c>
      <c r="M1096" s="1">
        <v>42628</v>
      </c>
    </row>
    <row r="1097" spans="1:28" x14ac:dyDescent="0.3">
      <c r="A1097" t="s">
        <v>1080</v>
      </c>
      <c r="B1097" t="s">
        <v>1050</v>
      </c>
      <c r="C1097" t="s">
        <v>1056</v>
      </c>
      <c r="D1097">
        <v>2016</v>
      </c>
      <c r="E1097">
        <v>2</v>
      </c>
      <c r="F1097" s="1">
        <v>42473</v>
      </c>
      <c r="G1097" t="s">
        <v>38</v>
      </c>
      <c r="H1097">
        <v>45</v>
      </c>
      <c r="I1097" t="s">
        <v>1</v>
      </c>
      <c r="J1097" t="s">
        <v>1</v>
      </c>
      <c r="K1097" t="s">
        <v>1</v>
      </c>
      <c r="L1097" t="s">
        <v>0</v>
      </c>
      <c r="M1097" s="1">
        <v>42664</v>
      </c>
      <c r="N1097">
        <v>1379</v>
      </c>
      <c r="P1097">
        <v>394</v>
      </c>
      <c r="Q1097">
        <v>3</v>
      </c>
      <c r="R1097">
        <v>21</v>
      </c>
      <c r="S1097">
        <v>43</v>
      </c>
      <c r="W1097">
        <v>34</v>
      </c>
      <c r="Y1097">
        <v>11</v>
      </c>
      <c r="Z1097">
        <v>0</v>
      </c>
      <c r="AA1097">
        <v>0</v>
      </c>
      <c r="AB1097">
        <v>0</v>
      </c>
    </row>
    <row r="1098" spans="1:28" x14ac:dyDescent="0.3">
      <c r="A1098" t="s">
        <v>1079</v>
      </c>
      <c r="B1098" t="s">
        <v>1050</v>
      </c>
      <c r="C1098" t="s">
        <v>1056</v>
      </c>
      <c r="D1098">
        <v>2016</v>
      </c>
      <c r="E1098">
        <v>2</v>
      </c>
      <c r="F1098" s="1">
        <v>42473</v>
      </c>
      <c r="G1098" t="s">
        <v>61</v>
      </c>
      <c r="H1098">
        <v>45</v>
      </c>
      <c r="I1098" t="s">
        <v>1</v>
      </c>
      <c r="J1098" t="s">
        <v>1</v>
      </c>
      <c r="K1098" t="s">
        <v>1</v>
      </c>
      <c r="L1098" t="s">
        <v>0</v>
      </c>
      <c r="M1098" s="1">
        <v>42948</v>
      </c>
      <c r="N1098">
        <v>433</v>
      </c>
      <c r="W1098">
        <v>43</v>
      </c>
    </row>
    <row r="1099" spans="1:28" x14ac:dyDescent="0.3">
      <c r="A1099" t="s">
        <v>1079</v>
      </c>
      <c r="B1099" t="s">
        <v>1050</v>
      </c>
      <c r="C1099" t="s">
        <v>1056</v>
      </c>
      <c r="D1099">
        <v>2016</v>
      </c>
      <c r="E1099">
        <v>2</v>
      </c>
      <c r="F1099" s="1">
        <v>42473</v>
      </c>
      <c r="G1099" t="s">
        <v>61</v>
      </c>
      <c r="H1099">
        <v>45</v>
      </c>
      <c r="I1099" t="s">
        <v>1</v>
      </c>
      <c r="J1099" t="s">
        <v>1</v>
      </c>
      <c r="K1099" t="s">
        <v>1</v>
      </c>
      <c r="L1099" t="s">
        <v>0</v>
      </c>
      <c r="M1099" s="1">
        <v>42637</v>
      </c>
    </row>
    <row r="1100" spans="1:28" x14ac:dyDescent="0.3">
      <c r="A1100" t="s">
        <v>1079</v>
      </c>
      <c r="B1100" t="s">
        <v>1050</v>
      </c>
      <c r="C1100" t="s">
        <v>1056</v>
      </c>
      <c r="D1100">
        <v>2016</v>
      </c>
      <c r="E1100">
        <v>2</v>
      </c>
      <c r="F1100" s="1">
        <v>42473</v>
      </c>
      <c r="G1100" t="s">
        <v>61</v>
      </c>
      <c r="H1100">
        <v>45</v>
      </c>
      <c r="I1100" t="s">
        <v>1</v>
      </c>
      <c r="J1100" t="s">
        <v>1</v>
      </c>
      <c r="K1100" t="s">
        <v>1</v>
      </c>
      <c r="L1100" t="s">
        <v>0</v>
      </c>
      <c r="M1100" s="1">
        <v>42674</v>
      </c>
      <c r="N1100">
        <v>1319</v>
      </c>
      <c r="P1100">
        <v>361</v>
      </c>
      <c r="Q1100">
        <v>4</v>
      </c>
      <c r="R1100">
        <v>20</v>
      </c>
      <c r="S1100">
        <v>43</v>
      </c>
      <c r="W1100">
        <v>62</v>
      </c>
      <c r="Y1100">
        <v>19</v>
      </c>
      <c r="Z1100">
        <v>0</v>
      </c>
      <c r="AA1100">
        <v>0</v>
      </c>
      <c r="AB1100">
        <v>0</v>
      </c>
    </row>
    <row r="1101" spans="1:28" x14ac:dyDescent="0.3">
      <c r="A1101" t="s">
        <v>1078</v>
      </c>
      <c r="B1101" t="s">
        <v>1050</v>
      </c>
      <c r="C1101" t="s">
        <v>1056</v>
      </c>
      <c r="D1101">
        <v>2016</v>
      </c>
      <c r="E1101">
        <v>2</v>
      </c>
      <c r="F1101" s="1">
        <v>42473</v>
      </c>
      <c r="G1101" t="s">
        <v>20</v>
      </c>
      <c r="H1101">
        <v>45</v>
      </c>
      <c r="I1101" t="s">
        <v>1</v>
      </c>
      <c r="J1101" t="s">
        <v>1</v>
      </c>
      <c r="K1101" t="s">
        <v>1</v>
      </c>
      <c r="L1101" t="s">
        <v>0</v>
      </c>
      <c r="M1101" s="1">
        <v>42960</v>
      </c>
      <c r="N1101">
        <v>649</v>
      </c>
      <c r="W1101">
        <v>40</v>
      </c>
    </row>
    <row r="1102" spans="1:28" x14ac:dyDescent="0.3">
      <c r="A1102" t="s">
        <v>1078</v>
      </c>
      <c r="B1102" t="s">
        <v>1050</v>
      </c>
      <c r="C1102" t="s">
        <v>1056</v>
      </c>
      <c r="D1102">
        <v>2016</v>
      </c>
      <c r="E1102">
        <v>2</v>
      </c>
      <c r="F1102" s="1">
        <v>42473</v>
      </c>
      <c r="G1102" t="s">
        <v>20</v>
      </c>
      <c r="H1102">
        <v>45</v>
      </c>
      <c r="I1102" t="s">
        <v>1</v>
      </c>
      <c r="J1102" t="s">
        <v>1</v>
      </c>
      <c r="K1102" t="s">
        <v>1</v>
      </c>
      <c r="L1102" t="s">
        <v>0</v>
      </c>
      <c r="M1102" s="1">
        <v>42645</v>
      </c>
    </row>
    <row r="1103" spans="1:28" x14ac:dyDescent="0.3">
      <c r="A1103" t="s">
        <v>1078</v>
      </c>
      <c r="B1103" t="s">
        <v>1050</v>
      </c>
      <c r="C1103" t="s">
        <v>1056</v>
      </c>
      <c r="D1103">
        <v>2016</v>
      </c>
      <c r="E1103">
        <v>2</v>
      </c>
      <c r="F1103" s="1">
        <v>42473</v>
      </c>
      <c r="G1103" t="s">
        <v>20</v>
      </c>
      <c r="H1103">
        <v>45</v>
      </c>
      <c r="I1103" t="s">
        <v>1</v>
      </c>
      <c r="J1103" t="s">
        <v>1</v>
      </c>
      <c r="K1103" t="s">
        <v>1</v>
      </c>
      <c r="L1103" t="s">
        <v>0</v>
      </c>
      <c r="M1103" s="1">
        <v>42685</v>
      </c>
      <c r="N1103">
        <v>1489</v>
      </c>
      <c r="P1103">
        <v>343</v>
      </c>
      <c r="Q1103">
        <v>4</v>
      </c>
      <c r="R1103">
        <v>20</v>
      </c>
      <c r="S1103">
        <v>45</v>
      </c>
      <c r="W1103">
        <v>41</v>
      </c>
      <c r="Y1103">
        <v>48</v>
      </c>
      <c r="Z1103">
        <v>0</v>
      </c>
      <c r="AA1103">
        <v>0</v>
      </c>
      <c r="AB1103">
        <v>0</v>
      </c>
    </row>
    <row r="1104" spans="1:28" x14ac:dyDescent="0.3">
      <c r="A1104" t="s">
        <v>1077</v>
      </c>
      <c r="B1104" t="s">
        <v>1050</v>
      </c>
      <c r="C1104" t="s">
        <v>1056</v>
      </c>
      <c r="D1104">
        <v>2016</v>
      </c>
      <c r="E1104">
        <v>2</v>
      </c>
      <c r="F1104" s="1">
        <v>42473</v>
      </c>
      <c r="G1104" t="s">
        <v>58</v>
      </c>
      <c r="H1104">
        <v>45</v>
      </c>
      <c r="I1104" t="s">
        <v>1</v>
      </c>
      <c r="J1104" t="s">
        <v>1</v>
      </c>
      <c r="K1104" t="s">
        <v>1</v>
      </c>
      <c r="L1104" t="s">
        <v>0</v>
      </c>
      <c r="M1104" s="1">
        <v>42940</v>
      </c>
      <c r="N1104">
        <v>273</v>
      </c>
      <c r="W1104">
        <v>17</v>
      </c>
    </row>
    <row r="1105" spans="1:28" x14ac:dyDescent="0.3">
      <c r="A1105" t="s">
        <v>1077</v>
      </c>
      <c r="B1105" t="s">
        <v>1050</v>
      </c>
      <c r="C1105" t="s">
        <v>1056</v>
      </c>
      <c r="D1105">
        <v>2016</v>
      </c>
      <c r="E1105">
        <v>2</v>
      </c>
      <c r="F1105" s="1">
        <v>42473</v>
      </c>
      <c r="G1105" t="s">
        <v>58</v>
      </c>
      <c r="H1105">
        <v>45</v>
      </c>
      <c r="I1105" t="s">
        <v>1</v>
      </c>
      <c r="J1105" t="s">
        <v>1</v>
      </c>
      <c r="K1105" t="s">
        <v>1</v>
      </c>
      <c r="L1105" t="s">
        <v>0</v>
      </c>
      <c r="M1105" s="1">
        <v>42638</v>
      </c>
    </row>
    <row r="1106" spans="1:28" x14ac:dyDescent="0.3">
      <c r="A1106" t="s">
        <v>1077</v>
      </c>
      <c r="B1106" t="s">
        <v>1050</v>
      </c>
      <c r="C1106" t="s">
        <v>1056</v>
      </c>
      <c r="D1106">
        <v>2016</v>
      </c>
      <c r="E1106">
        <v>2</v>
      </c>
      <c r="F1106" s="1">
        <v>42473</v>
      </c>
      <c r="G1106" t="s">
        <v>58</v>
      </c>
      <c r="H1106">
        <v>45</v>
      </c>
      <c r="I1106" t="s">
        <v>1</v>
      </c>
      <c r="J1106" t="s">
        <v>1</v>
      </c>
      <c r="K1106" t="s">
        <v>1</v>
      </c>
      <c r="L1106" t="s">
        <v>0</v>
      </c>
      <c r="M1106" s="1">
        <v>42678</v>
      </c>
      <c r="N1106">
        <v>1202</v>
      </c>
      <c r="P1106">
        <v>356</v>
      </c>
      <c r="Q1106">
        <v>4</v>
      </c>
      <c r="R1106">
        <v>21</v>
      </c>
      <c r="S1106">
        <v>45</v>
      </c>
      <c r="W1106">
        <v>51</v>
      </c>
      <c r="Y1106">
        <v>10</v>
      </c>
      <c r="Z1106">
        <v>0</v>
      </c>
      <c r="AA1106">
        <v>0</v>
      </c>
      <c r="AB1106">
        <v>0</v>
      </c>
    </row>
    <row r="1107" spans="1:28" x14ac:dyDescent="0.3">
      <c r="A1107" t="s">
        <v>1076</v>
      </c>
      <c r="B1107" t="s">
        <v>1050</v>
      </c>
      <c r="C1107" t="s">
        <v>1056</v>
      </c>
      <c r="D1107">
        <v>2016</v>
      </c>
      <c r="E1107">
        <v>2</v>
      </c>
      <c r="F1107" s="1">
        <v>42473</v>
      </c>
      <c r="G1107" t="s">
        <v>14</v>
      </c>
      <c r="H1107">
        <v>45</v>
      </c>
      <c r="I1107" t="s">
        <v>1</v>
      </c>
      <c r="J1107" t="s">
        <v>1</v>
      </c>
      <c r="K1107" t="s">
        <v>1</v>
      </c>
      <c r="L1107" t="s">
        <v>0</v>
      </c>
      <c r="M1107" s="1">
        <v>42926</v>
      </c>
      <c r="N1107">
        <v>283</v>
      </c>
      <c r="W1107">
        <v>8</v>
      </c>
    </row>
    <row r="1108" spans="1:28" x14ac:dyDescent="0.3">
      <c r="A1108" t="s">
        <v>1076</v>
      </c>
      <c r="B1108" t="s">
        <v>1050</v>
      </c>
      <c r="C1108" t="s">
        <v>1056</v>
      </c>
      <c r="D1108">
        <v>2016</v>
      </c>
      <c r="E1108">
        <v>2</v>
      </c>
      <c r="F1108" s="1">
        <v>42473</v>
      </c>
      <c r="G1108" t="s">
        <v>14</v>
      </c>
      <c r="H1108">
        <v>45</v>
      </c>
      <c r="I1108" t="s">
        <v>1</v>
      </c>
      <c r="J1108" t="s">
        <v>1</v>
      </c>
      <c r="K1108" t="s">
        <v>1</v>
      </c>
      <c r="L1108" t="s">
        <v>0</v>
      </c>
      <c r="M1108" s="1">
        <v>42621</v>
      </c>
    </row>
    <row r="1109" spans="1:28" x14ac:dyDescent="0.3">
      <c r="A1109" t="s">
        <v>1076</v>
      </c>
      <c r="B1109" t="s">
        <v>1050</v>
      </c>
      <c r="C1109" t="s">
        <v>1056</v>
      </c>
      <c r="D1109">
        <v>2016</v>
      </c>
      <c r="E1109">
        <v>2</v>
      </c>
      <c r="F1109" s="1">
        <v>42473</v>
      </c>
      <c r="G1109" t="s">
        <v>14</v>
      </c>
      <c r="H1109">
        <v>45</v>
      </c>
      <c r="I1109" t="s">
        <v>1</v>
      </c>
      <c r="J1109" t="s">
        <v>1</v>
      </c>
      <c r="K1109" t="s">
        <v>1</v>
      </c>
      <c r="L1109" t="s">
        <v>0</v>
      </c>
      <c r="M1109" s="1">
        <v>42661</v>
      </c>
      <c r="N1109">
        <v>1038</v>
      </c>
      <c r="P1109">
        <v>323</v>
      </c>
      <c r="Q1109">
        <v>3</v>
      </c>
      <c r="R1109">
        <v>21</v>
      </c>
      <c r="S1109">
        <v>45</v>
      </c>
      <c r="W1109">
        <v>20</v>
      </c>
      <c r="Y1109">
        <v>42</v>
      </c>
      <c r="Z1109">
        <v>0</v>
      </c>
      <c r="AA1109">
        <v>0</v>
      </c>
      <c r="AB1109">
        <v>0</v>
      </c>
    </row>
    <row r="1110" spans="1:28" x14ac:dyDescent="0.3">
      <c r="A1110" t="s">
        <v>1075</v>
      </c>
      <c r="B1110" t="s">
        <v>1050</v>
      </c>
      <c r="C1110" t="s">
        <v>1056</v>
      </c>
      <c r="D1110">
        <v>2016</v>
      </c>
      <c r="E1110">
        <v>2</v>
      </c>
      <c r="F1110" s="1">
        <v>42473</v>
      </c>
      <c r="G1110" t="s">
        <v>527</v>
      </c>
      <c r="H1110">
        <v>45</v>
      </c>
      <c r="I1110" t="s">
        <v>1</v>
      </c>
      <c r="J1110" t="s">
        <v>1</v>
      </c>
      <c r="K1110" t="s">
        <v>1</v>
      </c>
      <c r="L1110" t="s">
        <v>0</v>
      </c>
      <c r="M1110" s="1">
        <v>42946</v>
      </c>
      <c r="N1110">
        <v>522</v>
      </c>
      <c r="W1110">
        <v>18</v>
      </c>
    </row>
    <row r="1111" spans="1:28" x14ac:dyDescent="0.3">
      <c r="A1111" t="s">
        <v>1075</v>
      </c>
      <c r="B1111" t="s">
        <v>1050</v>
      </c>
      <c r="C1111" t="s">
        <v>1056</v>
      </c>
      <c r="D1111">
        <v>2016</v>
      </c>
      <c r="E1111">
        <v>2</v>
      </c>
      <c r="F1111" s="1">
        <v>42473</v>
      </c>
      <c r="G1111" t="s">
        <v>527</v>
      </c>
      <c r="H1111">
        <v>45</v>
      </c>
      <c r="I1111" t="s">
        <v>1</v>
      </c>
      <c r="J1111" t="s">
        <v>1</v>
      </c>
      <c r="K1111" t="s">
        <v>1</v>
      </c>
      <c r="L1111" t="s">
        <v>0</v>
      </c>
      <c r="M1111" s="1">
        <v>42633</v>
      </c>
    </row>
    <row r="1112" spans="1:28" x14ac:dyDescent="0.3">
      <c r="A1112" t="s">
        <v>1075</v>
      </c>
      <c r="B1112" t="s">
        <v>1050</v>
      </c>
      <c r="C1112" t="s">
        <v>1056</v>
      </c>
      <c r="D1112">
        <v>2016</v>
      </c>
      <c r="E1112">
        <v>2</v>
      </c>
      <c r="F1112" s="1">
        <v>42473</v>
      </c>
      <c r="G1112" t="s">
        <v>527</v>
      </c>
      <c r="H1112">
        <v>45</v>
      </c>
      <c r="I1112" t="s">
        <v>1</v>
      </c>
      <c r="J1112" t="s">
        <v>1</v>
      </c>
      <c r="K1112" t="s">
        <v>1</v>
      </c>
      <c r="L1112" t="s">
        <v>0</v>
      </c>
      <c r="M1112" s="1">
        <v>42677</v>
      </c>
      <c r="N1112">
        <v>1305</v>
      </c>
      <c r="P1112">
        <v>387</v>
      </c>
      <c r="Q1112">
        <v>4</v>
      </c>
      <c r="R1112">
        <v>20</v>
      </c>
      <c r="S1112">
        <v>45</v>
      </c>
      <c r="W1112">
        <v>107</v>
      </c>
      <c r="Y1112">
        <v>36</v>
      </c>
      <c r="Z1112">
        <v>0</v>
      </c>
      <c r="AA1112">
        <v>1</v>
      </c>
      <c r="AB1112">
        <v>1</v>
      </c>
    </row>
    <row r="1113" spans="1:28" x14ac:dyDescent="0.3">
      <c r="A1113" t="s">
        <v>1074</v>
      </c>
      <c r="B1113" t="s">
        <v>1050</v>
      </c>
      <c r="C1113" t="s">
        <v>1056</v>
      </c>
      <c r="D1113">
        <v>2016</v>
      </c>
      <c r="E1113">
        <v>2</v>
      </c>
      <c r="F1113" s="1">
        <v>42473</v>
      </c>
      <c r="G1113" t="s">
        <v>55</v>
      </c>
      <c r="H1113">
        <v>45</v>
      </c>
      <c r="I1113" t="s">
        <v>1</v>
      </c>
      <c r="J1113" t="s">
        <v>1</v>
      </c>
      <c r="K1113" t="s">
        <v>1</v>
      </c>
      <c r="L1113" t="s">
        <v>0</v>
      </c>
      <c r="M1113" s="1">
        <v>42947</v>
      </c>
      <c r="N1113">
        <v>425</v>
      </c>
      <c r="W1113">
        <v>34</v>
      </c>
    </row>
    <row r="1114" spans="1:28" x14ac:dyDescent="0.3">
      <c r="A1114" t="s">
        <v>1074</v>
      </c>
      <c r="B1114" t="s">
        <v>1050</v>
      </c>
      <c r="C1114" t="s">
        <v>1056</v>
      </c>
      <c r="D1114">
        <v>2016</v>
      </c>
      <c r="E1114">
        <v>2</v>
      </c>
      <c r="F1114" s="1">
        <v>42473</v>
      </c>
      <c r="G1114" t="s">
        <v>55</v>
      </c>
      <c r="H1114">
        <v>45</v>
      </c>
      <c r="I1114" t="s">
        <v>1</v>
      </c>
      <c r="J1114" t="s">
        <v>1</v>
      </c>
      <c r="K1114" t="s">
        <v>1</v>
      </c>
      <c r="L1114" t="s">
        <v>0</v>
      </c>
      <c r="M1114" s="1">
        <v>42636</v>
      </c>
    </row>
    <row r="1115" spans="1:28" x14ac:dyDescent="0.3">
      <c r="A1115" t="s">
        <v>1074</v>
      </c>
      <c r="B1115" t="s">
        <v>1050</v>
      </c>
      <c r="C1115" t="s">
        <v>1056</v>
      </c>
      <c r="D1115">
        <v>2016</v>
      </c>
      <c r="E1115">
        <v>2</v>
      </c>
      <c r="F1115" s="1">
        <v>42473</v>
      </c>
      <c r="G1115" t="s">
        <v>55</v>
      </c>
      <c r="H1115">
        <v>45</v>
      </c>
      <c r="I1115" t="s">
        <v>1</v>
      </c>
      <c r="J1115" t="s">
        <v>1</v>
      </c>
      <c r="K1115" t="s">
        <v>1</v>
      </c>
      <c r="L1115" t="s">
        <v>0</v>
      </c>
      <c r="M1115" s="1">
        <v>42676</v>
      </c>
      <c r="N1115">
        <v>1211</v>
      </c>
      <c r="P1115">
        <v>357</v>
      </c>
      <c r="Q1115">
        <v>5</v>
      </c>
      <c r="R1115">
        <v>21</v>
      </c>
      <c r="S1115">
        <v>47</v>
      </c>
      <c r="W1115">
        <v>78</v>
      </c>
      <c r="Y1115">
        <v>27</v>
      </c>
      <c r="Z1115">
        <v>0</v>
      </c>
      <c r="AA1115">
        <v>0</v>
      </c>
      <c r="AB1115">
        <v>0</v>
      </c>
    </row>
    <row r="1116" spans="1:28" x14ac:dyDescent="0.3">
      <c r="A1116" t="s">
        <v>1073</v>
      </c>
      <c r="B1116" t="s">
        <v>1050</v>
      </c>
      <c r="C1116" t="s">
        <v>1056</v>
      </c>
      <c r="D1116">
        <v>2016</v>
      </c>
      <c r="E1116">
        <v>2</v>
      </c>
      <c r="F1116" s="1">
        <v>42473</v>
      </c>
      <c r="G1116" t="s">
        <v>53</v>
      </c>
      <c r="H1116">
        <v>45</v>
      </c>
      <c r="I1116" t="s">
        <v>1</v>
      </c>
      <c r="J1116" t="s">
        <v>1</v>
      </c>
      <c r="K1116" t="s">
        <v>1</v>
      </c>
      <c r="L1116" t="s">
        <v>0</v>
      </c>
      <c r="M1116" s="1">
        <v>42928</v>
      </c>
      <c r="N1116">
        <v>416</v>
      </c>
      <c r="W1116">
        <v>28</v>
      </c>
    </row>
    <row r="1117" spans="1:28" x14ac:dyDescent="0.3">
      <c r="A1117" t="s">
        <v>1073</v>
      </c>
      <c r="B1117" t="s">
        <v>1050</v>
      </c>
      <c r="C1117" t="s">
        <v>1056</v>
      </c>
      <c r="D1117">
        <v>2016</v>
      </c>
      <c r="E1117">
        <v>2</v>
      </c>
      <c r="F1117" s="1">
        <v>42473</v>
      </c>
      <c r="G1117" t="s">
        <v>53</v>
      </c>
      <c r="H1117">
        <v>45</v>
      </c>
      <c r="I1117" t="s">
        <v>1</v>
      </c>
      <c r="J1117" t="s">
        <v>1</v>
      </c>
      <c r="K1117" t="s">
        <v>1</v>
      </c>
      <c r="L1117" t="s">
        <v>0</v>
      </c>
      <c r="M1117" s="1">
        <v>42629</v>
      </c>
    </row>
    <row r="1118" spans="1:28" x14ac:dyDescent="0.3">
      <c r="A1118" t="s">
        <v>1073</v>
      </c>
      <c r="B1118" t="s">
        <v>1050</v>
      </c>
      <c r="C1118" t="s">
        <v>1056</v>
      </c>
      <c r="D1118">
        <v>2016</v>
      </c>
      <c r="E1118">
        <v>2</v>
      </c>
      <c r="F1118" s="1">
        <v>42473</v>
      </c>
      <c r="G1118" t="s">
        <v>53</v>
      </c>
      <c r="H1118">
        <v>45</v>
      </c>
      <c r="I1118" t="s">
        <v>1</v>
      </c>
      <c r="J1118" t="s">
        <v>1</v>
      </c>
      <c r="K1118" t="s">
        <v>1</v>
      </c>
      <c r="L1118" t="s">
        <v>0</v>
      </c>
      <c r="M1118" s="1">
        <v>42664</v>
      </c>
      <c r="N1118">
        <v>1451</v>
      </c>
      <c r="P1118">
        <v>360</v>
      </c>
      <c r="Q1118">
        <v>4</v>
      </c>
      <c r="R1118">
        <v>21</v>
      </c>
      <c r="S1118">
        <v>43</v>
      </c>
      <c r="W1118">
        <v>24</v>
      </c>
      <c r="Y1118">
        <v>7</v>
      </c>
      <c r="Z1118">
        <v>0</v>
      </c>
      <c r="AA1118">
        <v>0</v>
      </c>
      <c r="AB1118">
        <v>0</v>
      </c>
    </row>
    <row r="1119" spans="1:28" x14ac:dyDescent="0.3">
      <c r="A1119" t="s">
        <v>1072</v>
      </c>
      <c r="B1119" t="s">
        <v>1050</v>
      </c>
      <c r="C1119" t="s">
        <v>1056</v>
      </c>
      <c r="D1119">
        <v>2016</v>
      </c>
      <c r="E1119">
        <v>2</v>
      </c>
      <c r="F1119" s="1">
        <v>42473</v>
      </c>
      <c r="G1119" t="s">
        <v>326</v>
      </c>
      <c r="H1119">
        <v>45</v>
      </c>
      <c r="I1119" t="s">
        <v>1</v>
      </c>
      <c r="J1119" t="s">
        <v>1</v>
      </c>
      <c r="K1119" t="s">
        <v>1</v>
      </c>
      <c r="L1119" t="s">
        <v>0</v>
      </c>
      <c r="M1119" s="1">
        <v>42947</v>
      </c>
      <c r="N1119">
        <v>638</v>
      </c>
      <c r="W1119">
        <v>25</v>
      </c>
    </row>
    <row r="1120" spans="1:28" x14ac:dyDescent="0.3">
      <c r="A1120" t="s">
        <v>1072</v>
      </c>
      <c r="B1120" t="s">
        <v>1050</v>
      </c>
      <c r="C1120" t="s">
        <v>1056</v>
      </c>
      <c r="D1120">
        <v>2016</v>
      </c>
      <c r="E1120">
        <v>2</v>
      </c>
      <c r="F1120" s="1">
        <v>42473</v>
      </c>
      <c r="G1120" t="s">
        <v>326</v>
      </c>
      <c r="H1120">
        <v>45</v>
      </c>
      <c r="I1120" t="s">
        <v>1</v>
      </c>
      <c r="J1120" t="s">
        <v>1</v>
      </c>
      <c r="K1120" t="s">
        <v>1</v>
      </c>
      <c r="L1120" t="s">
        <v>0</v>
      </c>
      <c r="M1120" s="1">
        <v>42638</v>
      </c>
    </row>
    <row r="1121" spans="1:28" x14ac:dyDescent="0.3">
      <c r="A1121" t="s">
        <v>1072</v>
      </c>
      <c r="B1121" t="s">
        <v>1050</v>
      </c>
      <c r="C1121" t="s">
        <v>1056</v>
      </c>
      <c r="D1121">
        <v>2016</v>
      </c>
      <c r="E1121">
        <v>2</v>
      </c>
      <c r="F1121" s="1">
        <v>42473</v>
      </c>
      <c r="G1121" t="s">
        <v>326</v>
      </c>
      <c r="H1121">
        <v>45</v>
      </c>
      <c r="I1121" t="s">
        <v>1</v>
      </c>
      <c r="J1121" t="s">
        <v>1</v>
      </c>
      <c r="K1121" t="s">
        <v>1</v>
      </c>
      <c r="L1121" t="s">
        <v>0</v>
      </c>
      <c r="M1121" s="1">
        <v>42678</v>
      </c>
      <c r="N1121">
        <v>1488</v>
      </c>
      <c r="P1121">
        <v>391</v>
      </c>
      <c r="Q1121">
        <v>4</v>
      </c>
      <c r="R1121">
        <v>21</v>
      </c>
      <c r="S1121">
        <v>46</v>
      </c>
      <c r="W1121">
        <v>53</v>
      </c>
      <c r="Y1121">
        <v>15</v>
      </c>
      <c r="Z1121">
        <v>0</v>
      </c>
      <c r="AA1121">
        <v>0</v>
      </c>
      <c r="AB1121">
        <v>1</v>
      </c>
    </row>
    <row r="1122" spans="1:28" x14ac:dyDescent="0.3">
      <c r="A1122" t="s">
        <v>1071</v>
      </c>
      <c r="B1122" t="s">
        <v>1050</v>
      </c>
      <c r="C1122" t="s">
        <v>1056</v>
      </c>
      <c r="D1122">
        <v>2016</v>
      </c>
      <c r="E1122">
        <v>2</v>
      </c>
      <c r="F1122" s="1">
        <v>42473</v>
      </c>
      <c r="G1122" t="s">
        <v>522</v>
      </c>
      <c r="H1122">
        <v>45</v>
      </c>
      <c r="I1122" t="s">
        <v>1</v>
      </c>
      <c r="J1122" t="s">
        <v>1</v>
      </c>
      <c r="K1122" t="s">
        <v>1</v>
      </c>
      <c r="L1122" t="s">
        <v>0</v>
      </c>
      <c r="M1122" s="1">
        <v>42954</v>
      </c>
      <c r="N1122">
        <v>489</v>
      </c>
      <c r="W1122">
        <v>22</v>
      </c>
    </row>
    <row r="1123" spans="1:28" x14ac:dyDescent="0.3">
      <c r="A1123" t="s">
        <v>1071</v>
      </c>
      <c r="B1123" t="s">
        <v>1050</v>
      </c>
      <c r="C1123" t="s">
        <v>1056</v>
      </c>
      <c r="D1123">
        <v>2016</v>
      </c>
      <c r="E1123">
        <v>2</v>
      </c>
      <c r="F1123" s="1">
        <v>42473</v>
      </c>
      <c r="G1123" t="s">
        <v>522</v>
      </c>
      <c r="H1123">
        <v>45</v>
      </c>
      <c r="I1123" t="s">
        <v>1</v>
      </c>
      <c r="J1123" t="s">
        <v>1</v>
      </c>
      <c r="K1123" t="s">
        <v>1</v>
      </c>
      <c r="L1123" t="s">
        <v>0</v>
      </c>
      <c r="M1123" s="1">
        <v>42642</v>
      </c>
    </row>
    <row r="1124" spans="1:28" x14ac:dyDescent="0.3">
      <c r="A1124" t="s">
        <v>1071</v>
      </c>
      <c r="B1124" t="s">
        <v>1050</v>
      </c>
      <c r="C1124" t="s">
        <v>1056</v>
      </c>
      <c r="D1124">
        <v>2016</v>
      </c>
      <c r="E1124">
        <v>2</v>
      </c>
      <c r="F1124" s="1">
        <v>42473</v>
      </c>
      <c r="G1124" t="s">
        <v>522</v>
      </c>
      <c r="H1124">
        <v>45</v>
      </c>
      <c r="I1124" t="s">
        <v>1</v>
      </c>
      <c r="J1124" t="s">
        <v>1</v>
      </c>
      <c r="K1124" t="s">
        <v>1</v>
      </c>
      <c r="L1124" t="s">
        <v>0</v>
      </c>
      <c r="M1124" s="1">
        <v>42685</v>
      </c>
      <c r="N1124">
        <v>1481</v>
      </c>
      <c r="P1124">
        <v>395</v>
      </c>
      <c r="Q1124">
        <v>4</v>
      </c>
      <c r="R1124">
        <v>21</v>
      </c>
      <c r="S1124">
        <v>46</v>
      </c>
      <c r="W1124">
        <v>31</v>
      </c>
      <c r="Y1124">
        <v>14</v>
      </c>
      <c r="Z1124">
        <v>0</v>
      </c>
      <c r="AA1124">
        <v>0</v>
      </c>
      <c r="AB1124">
        <v>0</v>
      </c>
    </row>
    <row r="1125" spans="1:28" x14ac:dyDescent="0.3">
      <c r="A1125" t="s">
        <v>1070</v>
      </c>
      <c r="B1125" t="s">
        <v>1050</v>
      </c>
      <c r="C1125" t="s">
        <v>1056</v>
      </c>
      <c r="D1125">
        <v>2016</v>
      </c>
      <c r="E1125">
        <v>2</v>
      </c>
      <c r="F1125" s="1">
        <v>42473</v>
      </c>
      <c r="G1125" t="s">
        <v>520</v>
      </c>
      <c r="H1125">
        <v>45</v>
      </c>
      <c r="I1125" t="s">
        <v>1</v>
      </c>
      <c r="J1125" t="s">
        <v>1</v>
      </c>
      <c r="K1125" t="s">
        <v>1</v>
      </c>
      <c r="L1125" t="s">
        <v>0</v>
      </c>
      <c r="M1125" s="1">
        <v>42934</v>
      </c>
      <c r="N1125">
        <v>409</v>
      </c>
      <c r="W1125">
        <v>12</v>
      </c>
    </row>
    <row r="1126" spans="1:28" x14ac:dyDescent="0.3">
      <c r="A1126" t="s">
        <v>1070</v>
      </c>
      <c r="B1126" t="s">
        <v>1050</v>
      </c>
      <c r="C1126" t="s">
        <v>1056</v>
      </c>
      <c r="D1126">
        <v>2016</v>
      </c>
      <c r="E1126">
        <v>2</v>
      </c>
      <c r="F1126" s="1">
        <v>42473</v>
      </c>
      <c r="G1126" t="s">
        <v>520</v>
      </c>
      <c r="H1126">
        <v>45</v>
      </c>
      <c r="I1126" t="s">
        <v>1</v>
      </c>
      <c r="J1126" t="s">
        <v>1</v>
      </c>
      <c r="K1126" t="s">
        <v>1</v>
      </c>
      <c r="L1126" t="s">
        <v>0</v>
      </c>
      <c r="M1126" s="1">
        <v>42626</v>
      </c>
    </row>
    <row r="1127" spans="1:28" x14ac:dyDescent="0.3">
      <c r="A1127" t="s">
        <v>1070</v>
      </c>
      <c r="B1127" t="s">
        <v>1050</v>
      </c>
      <c r="C1127" t="s">
        <v>1056</v>
      </c>
      <c r="D1127">
        <v>2016</v>
      </c>
      <c r="E1127">
        <v>2</v>
      </c>
      <c r="F1127" s="1">
        <v>42473</v>
      </c>
      <c r="G1127" t="s">
        <v>520</v>
      </c>
      <c r="H1127">
        <v>45</v>
      </c>
      <c r="I1127" t="s">
        <v>1</v>
      </c>
      <c r="J1127" t="s">
        <v>1</v>
      </c>
      <c r="K1127" t="s">
        <v>1</v>
      </c>
      <c r="L1127" t="s">
        <v>0</v>
      </c>
      <c r="M1127" s="1">
        <v>42661</v>
      </c>
      <c r="N1127">
        <v>1191</v>
      </c>
      <c r="P1127">
        <v>293</v>
      </c>
      <c r="Q1127">
        <v>4</v>
      </c>
      <c r="R1127">
        <v>22</v>
      </c>
      <c r="S1127">
        <v>43</v>
      </c>
      <c r="W1127">
        <v>32</v>
      </c>
      <c r="Y1127">
        <v>32</v>
      </c>
      <c r="Z1127">
        <v>0</v>
      </c>
      <c r="AA1127">
        <v>0</v>
      </c>
      <c r="AB1127">
        <v>1</v>
      </c>
    </row>
    <row r="1128" spans="1:28" x14ac:dyDescent="0.3">
      <c r="A1128" t="s">
        <v>1069</v>
      </c>
      <c r="B1128" t="s">
        <v>1050</v>
      </c>
      <c r="C1128" t="s">
        <v>1056</v>
      </c>
      <c r="D1128">
        <v>2016</v>
      </c>
      <c r="E1128">
        <v>2</v>
      </c>
      <c r="F1128" s="1">
        <v>42473</v>
      </c>
      <c r="G1128" t="s">
        <v>4</v>
      </c>
      <c r="H1128">
        <v>45</v>
      </c>
      <c r="I1128" t="s">
        <v>1</v>
      </c>
      <c r="J1128" t="s">
        <v>1</v>
      </c>
      <c r="K1128" t="s">
        <v>1</v>
      </c>
      <c r="L1128" t="s">
        <v>0</v>
      </c>
      <c r="M1128" s="1">
        <v>42925</v>
      </c>
      <c r="N1128">
        <v>435</v>
      </c>
      <c r="W1128">
        <v>26</v>
      </c>
    </row>
    <row r="1129" spans="1:28" x14ac:dyDescent="0.3">
      <c r="A1129" t="s">
        <v>1069</v>
      </c>
      <c r="B1129" t="s">
        <v>1050</v>
      </c>
      <c r="C1129" t="s">
        <v>1056</v>
      </c>
      <c r="D1129">
        <v>2016</v>
      </c>
      <c r="E1129">
        <v>2</v>
      </c>
      <c r="F1129" s="1">
        <v>42473</v>
      </c>
      <c r="G1129" t="s">
        <v>4</v>
      </c>
      <c r="H1129">
        <v>45</v>
      </c>
      <c r="I1129" t="s">
        <v>1</v>
      </c>
      <c r="J1129" t="s">
        <v>1</v>
      </c>
      <c r="K1129" t="s">
        <v>1</v>
      </c>
      <c r="L1129" t="s">
        <v>0</v>
      </c>
      <c r="M1129" s="1">
        <v>42622</v>
      </c>
    </row>
    <row r="1130" spans="1:28" x14ac:dyDescent="0.3">
      <c r="A1130" t="s">
        <v>1069</v>
      </c>
      <c r="B1130" t="s">
        <v>1050</v>
      </c>
      <c r="C1130" t="s">
        <v>1056</v>
      </c>
      <c r="D1130">
        <v>2016</v>
      </c>
      <c r="E1130">
        <v>2</v>
      </c>
      <c r="F1130" s="1">
        <v>42473</v>
      </c>
      <c r="G1130" t="s">
        <v>4</v>
      </c>
      <c r="H1130">
        <v>45</v>
      </c>
      <c r="I1130" t="s">
        <v>1</v>
      </c>
      <c r="J1130" t="s">
        <v>1</v>
      </c>
      <c r="K1130" t="s">
        <v>1</v>
      </c>
      <c r="L1130" t="s">
        <v>0</v>
      </c>
      <c r="M1130" s="1">
        <v>42661</v>
      </c>
      <c r="N1130">
        <v>1308</v>
      </c>
      <c r="P1130">
        <v>416</v>
      </c>
      <c r="Q1130">
        <v>4</v>
      </c>
      <c r="R1130">
        <v>21</v>
      </c>
      <c r="S1130">
        <v>45</v>
      </c>
      <c r="W1130">
        <v>61</v>
      </c>
      <c r="Y1130">
        <v>16</v>
      </c>
      <c r="Z1130">
        <v>0</v>
      </c>
      <c r="AA1130">
        <v>0</v>
      </c>
      <c r="AB1130">
        <v>1</v>
      </c>
    </row>
    <row r="1131" spans="1:28" x14ac:dyDescent="0.3">
      <c r="A1131" t="s">
        <v>1068</v>
      </c>
      <c r="B1131" t="s">
        <v>1050</v>
      </c>
      <c r="C1131" t="s">
        <v>1056</v>
      </c>
      <c r="D1131">
        <v>2016</v>
      </c>
      <c r="E1131">
        <v>3</v>
      </c>
      <c r="F1131" s="1">
        <v>42489</v>
      </c>
      <c r="G1131" t="s">
        <v>38</v>
      </c>
      <c r="H1131">
        <v>45</v>
      </c>
      <c r="I1131" t="s">
        <v>1</v>
      </c>
      <c r="J1131" t="s">
        <v>1</v>
      </c>
      <c r="K1131" t="s">
        <v>1</v>
      </c>
      <c r="L1131" t="s">
        <v>0</v>
      </c>
      <c r="M1131" s="1">
        <v>42964</v>
      </c>
      <c r="N1131">
        <v>527</v>
      </c>
      <c r="W1131">
        <v>10</v>
      </c>
    </row>
    <row r="1132" spans="1:28" x14ac:dyDescent="0.3">
      <c r="A1132" t="s">
        <v>1068</v>
      </c>
      <c r="B1132" t="s">
        <v>1050</v>
      </c>
      <c r="C1132" t="s">
        <v>1056</v>
      </c>
      <c r="D1132">
        <v>2016</v>
      </c>
      <c r="E1132">
        <v>3</v>
      </c>
      <c r="F1132" s="1">
        <v>42489</v>
      </c>
      <c r="G1132" t="s">
        <v>38</v>
      </c>
      <c r="H1132">
        <v>45</v>
      </c>
      <c r="I1132" t="s">
        <v>1</v>
      </c>
      <c r="J1132" t="s">
        <v>1</v>
      </c>
      <c r="K1132" t="s">
        <v>1</v>
      </c>
      <c r="L1132" t="s">
        <v>0</v>
      </c>
      <c r="M1132" s="1">
        <v>42640</v>
      </c>
    </row>
    <row r="1133" spans="1:28" x14ac:dyDescent="0.3">
      <c r="A1133" t="s">
        <v>1068</v>
      </c>
      <c r="B1133" t="s">
        <v>1050</v>
      </c>
      <c r="C1133" t="s">
        <v>1056</v>
      </c>
      <c r="D1133">
        <v>2016</v>
      </c>
      <c r="E1133">
        <v>3</v>
      </c>
      <c r="F1133" s="1">
        <v>42489</v>
      </c>
      <c r="G1133" t="s">
        <v>38</v>
      </c>
      <c r="H1133">
        <v>45</v>
      </c>
      <c r="I1133" t="s">
        <v>1</v>
      </c>
      <c r="J1133" t="s">
        <v>1</v>
      </c>
      <c r="K1133" t="s">
        <v>1</v>
      </c>
      <c r="L1133" t="s">
        <v>0</v>
      </c>
      <c r="M1133" s="1">
        <v>42681</v>
      </c>
      <c r="N1133">
        <v>1351</v>
      </c>
      <c r="P1133">
        <v>403</v>
      </c>
      <c r="Q1133">
        <v>4</v>
      </c>
      <c r="R1133">
        <v>20</v>
      </c>
      <c r="S1133">
        <v>45</v>
      </c>
      <c r="W1133">
        <v>29</v>
      </c>
      <c r="Y1133">
        <v>13</v>
      </c>
      <c r="Z1133">
        <v>0</v>
      </c>
      <c r="AA1133">
        <v>0</v>
      </c>
      <c r="AB1133">
        <v>1</v>
      </c>
    </row>
    <row r="1134" spans="1:28" x14ac:dyDescent="0.3">
      <c r="A1134" t="s">
        <v>1067</v>
      </c>
      <c r="B1134" t="s">
        <v>1050</v>
      </c>
      <c r="C1134" t="s">
        <v>1056</v>
      </c>
      <c r="D1134">
        <v>2016</v>
      </c>
      <c r="E1134">
        <v>3</v>
      </c>
      <c r="F1134" s="1">
        <v>42489</v>
      </c>
      <c r="G1134" t="s">
        <v>61</v>
      </c>
      <c r="H1134">
        <v>45</v>
      </c>
      <c r="I1134" t="s">
        <v>1</v>
      </c>
      <c r="J1134" t="s">
        <v>1</v>
      </c>
      <c r="K1134" t="s">
        <v>1</v>
      </c>
      <c r="L1134" t="s">
        <v>0</v>
      </c>
      <c r="M1134" s="1">
        <v>42970</v>
      </c>
      <c r="N1134">
        <v>656</v>
      </c>
      <c r="W1134">
        <v>47</v>
      </c>
    </row>
    <row r="1135" spans="1:28" x14ac:dyDescent="0.3">
      <c r="A1135" t="s">
        <v>1067</v>
      </c>
      <c r="B1135" t="s">
        <v>1050</v>
      </c>
      <c r="C1135" t="s">
        <v>1056</v>
      </c>
      <c r="D1135">
        <v>2016</v>
      </c>
      <c r="E1135">
        <v>3</v>
      </c>
      <c r="F1135" s="1">
        <v>42489</v>
      </c>
      <c r="G1135" t="s">
        <v>61</v>
      </c>
      <c r="H1135">
        <v>45</v>
      </c>
      <c r="I1135" t="s">
        <v>1</v>
      </c>
      <c r="J1135" t="s">
        <v>1</v>
      </c>
      <c r="K1135" t="s">
        <v>1</v>
      </c>
      <c r="L1135" t="s">
        <v>0</v>
      </c>
      <c r="M1135" s="1">
        <v>42643</v>
      </c>
    </row>
    <row r="1136" spans="1:28" x14ac:dyDescent="0.3">
      <c r="A1136" t="s">
        <v>1067</v>
      </c>
      <c r="B1136" t="s">
        <v>1050</v>
      </c>
      <c r="C1136" t="s">
        <v>1056</v>
      </c>
      <c r="D1136">
        <v>2016</v>
      </c>
      <c r="E1136">
        <v>3</v>
      </c>
      <c r="F1136" s="1">
        <v>42489</v>
      </c>
      <c r="G1136" t="s">
        <v>61</v>
      </c>
      <c r="H1136">
        <v>45</v>
      </c>
      <c r="I1136" t="s">
        <v>1</v>
      </c>
      <c r="J1136" t="s">
        <v>1</v>
      </c>
      <c r="K1136" t="s">
        <v>1</v>
      </c>
      <c r="L1136" t="s">
        <v>0</v>
      </c>
      <c r="M1136" s="1">
        <v>42684</v>
      </c>
      <c r="N1136">
        <v>1435</v>
      </c>
      <c r="P1136">
        <v>391</v>
      </c>
      <c r="Q1136">
        <v>4</v>
      </c>
      <c r="R1136">
        <v>20</v>
      </c>
      <c r="S1136">
        <v>45</v>
      </c>
      <c r="W1136">
        <v>98</v>
      </c>
      <c r="Y1136">
        <v>25</v>
      </c>
      <c r="Z1136">
        <v>0</v>
      </c>
      <c r="AA1136">
        <v>0</v>
      </c>
      <c r="AB1136">
        <v>1</v>
      </c>
    </row>
    <row r="1137" spans="1:28" x14ac:dyDescent="0.3">
      <c r="A1137" t="s">
        <v>1066</v>
      </c>
      <c r="B1137" t="s">
        <v>1050</v>
      </c>
      <c r="C1137" t="s">
        <v>1056</v>
      </c>
      <c r="D1137">
        <v>2016</v>
      </c>
      <c r="E1137">
        <v>3</v>
      </c>
      <c r="F1137" s="1">
        <v>42489</v>
      </c>
      <c r="G1137" t="s">
        <v>20</v>
      </c>
      <c r="H1137">
        <v>45</v>
      </c>
      <c r="I1137" t="s">
        <v>1</v>
      </c>
      <c r="J1137" t="s">
        <v>1</v>
      </c>
      <c r="K1137" t="s">
        <v>1</v>
      </c>
      <c r="L1137" t="s">
        <v>0</v>
      </c>
      <c r="M1137" s="1">
        <v>42976</v>
      </c>
      <c r="N1137">
        <v>557</v>
      </c>
      <c r="W1137">
        <v>11</v>
      </c>
    </row>
    <row r="1138" spans="1:28" x14ac:dyDescent="0.3">
      <c r="A1138" t="s">
        <v>1066</v>
      </c>
      <c r="B1138" t="s">
        <v>1050</v>
      </c>
      <c r="C1138" t="s">
        <v>1056</v>
      </c>
      <c r="D1138">
        <v>2016</v>
      </c>
      <c r="E1138">
        <v>3</v>
      </c>
      <c r="F1138" s="1">
        <v>42489</v>
      </c>
      <c r="G1138" t="s">
        <v>20</v>
      </c>
      <c r="H1138">
        <v>45</v>
      </c>
      <c r="I1138" t="s">
        <v>1</v>
      </c>
      <c r="J1138" t="s">
        <v>1</v>
      </c>
      <c r="K1138" t="s">
        <v>1</v>
      </c>
      <c r="L1138" t="s">
        <v>0</v>
      </c>
      <c r="M1138" s="1">
        <v>42651</v>
      </c>
    </row>
    <row r="1139" spans="1:28" x14ac:dyDescent="0.3">
      <c r="A1139" t="s">
        <v>1066</v>
      </c>
      <c r="B1139" t="s">
        <v>1050</v>
      </c>
      <c r="C1139" t="s">
        <v>1056</v>
      </c>
      <c r="D1139">
        <v>2016</v>
      </c>
      <c r="E1139">
        <v>3</v>
      </c>
      <c r="F1139" s="1">
        <v>42489</v>
      </c>
      <c r="G1139" t="s">
        <v>20</v>
      </c>
      <c r="H1139">
        <v>45</v>
      </c>
      <c r="I1139" t="s">
        <v>1</v>
      </c>
      <c r="J1139" t="s">
        <v>1</v>
      </c>
      <c r="K1139" t="s">
        <v>1</v>
      </c>
      <c r="L1139" t="s">
        <v>0</v>
      </c>
      <c r="M1139" s="1">
        <v>42690</v>
      </c>
      <c r="N1139">
        <v>1375</v>
      </c>
      <c r="P1139">
        <v>388</v>
      </c>
      <c r="Q1139">
        <v>4</v>
      </c>
      <c r="R1139">
        <v>20</v>
      </c>
      <c r="S1139">
        <v>46</v>
      </c>
      <c r="W1139">
        <v>27</v>
      </c>
      <c r="Y1139">
        <v>4</v>
      </c>
      <c r="Z1139">
        <v>0</v>
      </c>
      <c r="AA1139">
        <v>0</v>
      </c>
      <c r="AB1139">
        <v>0</v>
      </c>
    </row>
    <row r="1140" spans="1:28" x14ac:dyDescent="0.3">
      <c r="A1140" t="s">
        <v>1065</v>
      </c>
      <c r="B1140" t="s">
        <v>1050</v>
      </c>
      <c r="C1140" t="s">
        <v>1056</v>
      </c>
      <c r="D1140">
        <v>2016</v>
      </c>
      <c r="E1140">
        <v>3</v>
      </c>
      <c r="F1140" s="1">
        <v>42489</v>
      </c>
      <c r="G1140" t="s">
        <v>58</v>
      </c>
      <c r="H1140">
        <v>45</v>
      </c>
      <c r="I1140" t="s">
        <v>1</v>
      </c>
      <c r="J1140" t="s">
        <v>1</v>
      </c>
      <c r="K1140" t="s">
        <v>1</v>
      </c>
      <c r="L1140" t="s">
        <v>0</v>
      </c>
      <c r="M1140" s="1">
        <v>42964</v>
      </c>
      <c r="N1140">
        <v>334</v>
      </c>
      <c r="W1140">
        <v>23</v>
      </c>
    </row>
    <row r="1141" spans="1:28" x14ac:dyDescent="0.3">
      <c r="A1141" t="s">
        <v>1065</v>
      </c>
      <c r="B1141" t="s">
        <v>1050</v>
      </c>
      <c r="C1141" t="s">
        <v>1056</v>
      </c>
      <c r="D1141">
        <v>2016</v>
      </c>
      <c r="E1141">
        <v>3</v>
      </c>
      <c r="F1141" s="1">
        <v>42489</v>
      </c>
      <c r="G1141" t="s">
        <v>58</v>
      </c>
      <c r="H1141">
        <v>45</v>
      </c>
      <c r="I1141" t="s">
        <v>1</v>
      </c>
      <c r="J1141" t="s">
        <v>1</v>
      </c>
      <c r="K1141" t="s">
        <v>1</v>
      </c>
      <c r="L1141" t="s">
        <v>0</v>
      </c>
      <c r="M1141" s="1">
        <v>42643</v>
      </c>
    </row>
    <row r="1142" spans="1:28" x14ac:dyDescent="0.3">
      <c r="A1142" t="s">
        <v>1065</v>
      </c>
      <c r="B1142" t="s">
        <v>1050</v>
      </c>
      <c r="C1142" t="s">
        <v>1056</v>
      </c>
      <c r="D1142">
        <v>2016</v>
      </c>
      <c r="E1142">
        <v>3</v>
      </c>
      <c r="F1142" s="1">
        <v>42489</v>
      </c>
      <c r="G1142" t="s">
        <v>58</v>
      </c>
      <c r="H1142">
        <v>45</v>
      </c>
      <c r="I1142" t="s">
        <v>1</v>
      </c>
      <c r="J1142" t="s">
        <v>1</v>
      </c>
      <c r="K1142" t="s">
        <v>1</v>
      </c>
      <c r="L1142" t="s">
        <v>0</v>
      </c>
      <c r="M1142" s="1">
        <v>42686</v>
      </c>
      <c r="N1142">
        <v>1115</v>
      </c>
      <c r="P1142">
        <v>313</v>
      </c>
      <c r="Q1142">
        <v>4</v>
      </c>
      <c r="R1142">
        <v>20</v>
      </c>
      <c r="S1142">
        <v>47</v>
      </c>
      <c r="W1142">
        <v>58</v>
      </c>
      <c r="Y1142">
        <v>15</v>
      </c>
      <c r="Z1142">
        <v>0</v>
      </c>
      <c r="AA1142">
        <v>0</v>
      </c>
      <c r="AB1142">
        <v>0</v>
      </c>
    </row>
    <row r="1143" spans="1:28" x14ac:dyDescent="0.3">
      <c r="A1143" t="s">
        <v>1064</v>
      </c>
      <c r="B1143" t="s">
        <v>1050</v>
      </c>
      <c r="C1143" t="s">
        <v>1056</v>
      </c>
      <c r="D1143">
        <v>2016</v>
      </c>
      <c r="E1143">
        <v>3</v>
      </c>
      <c r="F1143" s="1">
        <v>42489</v>
      </c>
      <c r="G1143" t="s">
        <v>14</v>
      </c>
      <c r="H1143">
        <v>45</v>
      </c>
      <c r="I1143" t="s">
        <v>1</v>
      </c>
      <c r="J1143" t="s">
        <v>1</v>
      </c>
      <c r="K1143" t="s">
        <v>1</v>
      </c>
      <c r="L1143" t="s">
        <v>0</v>
      </c>
      <c r="M1143" s="1">
        <v>42948</v>
      </c>
      <c r="N1143">
        <v>249</v>
      </c>
      <c r="W1143">
        <v>17</v>
      </c>
    </row>
    <row r="1144" spans="1:28" x14ac:dyDescent="0.3">
      <c r="A1144" t="s">
        <v>1064</v>
      </c>
      <c r="B1144" t="s">
        <v>1050</v>
      </c>
      <c r="C1144" t="s">
        <v>1056</v>
      </c>
      <c r="D1144">
        <v>2016</v>
      </c>
      <c r="E1144">
        <v>3</v>
      </c>
      <c r="F1144" s="1">
        <v>42489</v>
      </c>
      <c r="G1144" t="s">
        <v>14</v>
      </c>
      <c r="H1144">
        <v>45</v>
      </c>
      <c r="I1144" t="s">
        <v>1</v>
      </c>
      <c r="J1144" t="s">
        <v>1</v>
      </c>
      <c r="K1144" t="s">
        <v>1</v>
      </c>
      <c r="L1144" t="s">
        <v>0</v>
      </c>
      <c r="M1144" s="1">
        <v>42636</v>
      </c>
    </row>
    <row r="1145" spans="1:28" x14ac:dyDescent="0.3">
      <c r="A1145" t="s">
        <v>1064</v>
      </c>
      <c r="B1145" t="s">
        <v>1050</v>
      </c>
      <c r="C1145" t="s">
        <v>1056</v>
      </c>
      <c r="D1145">
        <v>2016</v>
      </c>
      <c r="E1145">
        <v>3</v>
      </c>
      <c r="F1145" s="1">
        <v>42489</v>
      </c>
      <c r="G1145" t="s">
        <v>14</v>
      </c>
      <c r="H1145">
        <v>45</v>
      </c>
      <c r="I1145" t="s">
        <v>1</v>
      </c>
      <c r="J1145" t="s">
        <v>1</v>
      </c>
      <c r="K1145" t="s">
        <v>1</v>
      </c>
      <c r="L1145" t="s">
        <v>0</v>
      </c>
      <c r="M1145" s="1">
        <v>42676</v>
      </c>
      <c r="N1145">
        <v>1036</v>
      </c>
      <c r="P1145">
        <v>368</v>
      </c>
      <c r="Q1145">
        <v>3</v>
      </c>
      <c r="R1145">
        <v>19</v>
      </c>
      <c r="S1145">
        <v>46</v>
      </c>
      <c r="W1145">
        <v>64</v>
      </c>
      <c r="Y1145">
        <v>22</v>
      </c>
      <c r="Z1145">
        <v>0</v>
      </c>
      <c r="AA1145">
        <v>0</v>
      </c>
      <c r="AB1145">
        <v>0</v>
      </c>
    </row>
    <row r="1146" spans="1:28" x14ac:dyDescent="0.3">
      <c r="A1146" t="s">
        <v>1063</v>
      </c>
      <c r="B1146" t="s">
        <v>1050</v>
      </c>
      <c r="C1146" t="s">
        <v>1056</v>
      </c>
      <c r="D1146">
        <v>2016</v>
      </c>
      <c r="E1146">
        <v>3</v>
      </c>
      <c r="F1146" s="1">
        <v>42489</v>
      </c>
      <c r="G1146" t="s">
        <v>527</v>
      </c>
      <c r="H1146">
        <v>45</v>
      </c>
      <c r="I1146" t="s">
        <v>1</v>
      </c>
      <c r="J1146" t="s">
        <v>1</v>
      </c>
      <c r="K1146" t="s">
        <v>1</v>
      </c>
      <c r="L1146" t="s">
        <v>0</v>
      </c>
      <c r="M1146" s="1">
        <v>42964</v>
      </c>
      <c r="N1146">
        <v>585</v>
      </c>
      <c r="W1146">
        <v>29</v>
      </c>
    </row>
    <row r="1147" spans="1:28" x14ac:dyDescent="0.3">
      <c r="A1147" t="s">
        <v>1063</v>
      </c>
      <c r="B1147" t="s">
        <v>1050</v>
      </c>
      <c r="C1147" t="s">
        <v>1056</v>
      </c>
      <c r="D1147">
        <v>2016</v>
      </c>
      <c r="E1147">
        <v>3</v>
      </c>
      <c r="F1147" s="1">
        <v>42489</v>
      </c>
      <c r="G1147" t="s">
        <v>527</v>
      </c>
      <c r="H1147">
        <v>45</v>
      </c>
      <c r="I1147" t="s">
        <v>1</v>
      </c>
      <c r="J1147" t="s">
        <v>1</v>
      </c>
      <c r="K1147" t="s">
        <v>1</v>
      </c>
      <c r="L1147" t="s">
        <v>0</v>
      </c>
      <c r="M1147" s="1">
        <v>42640</v>
      </c>
    </row>
    <row r="1148" spans="1:28" x14ac:dyDescent="0.3">
      <c r="A1148" t="s">
        <v>1063</v>
      </c>
      <c r="B1148" t="s">
        <v>1050</v>
      </c>
      <c r="C1148" t="s">
        <v>1056</v>
      </c>
      <c r="D1148">
        <v>2016</v>
      </c>
      <c r="E1148">
        <v>3</v>
      </c>
      <c r="F1148" s="1">
        <v>42489</v>
      </c>
      <c r="G1148" t="s">
        <v>527</v>
      </c>
      <c r="H1148">
        <v>45</v>
      </c>
      <c r="I1148" t="s">
        <v>1</v>
      </c>
      <c r="J1148" t="s">
        <v>1</v>
      </c>
      <c r="K1148" t="s">
        <v>1</v>
      </c>
      <c r="L1148" t="s">
        <v>0</v>
      </c>
      <c r="M1148" s="1">
        <v>42683</v>
      </c>
      <c r="N1148">
        <v>1375</v>
      </c>
      <c r="P1148">
        <v>397</v>
      </c>
      <c r="Q1148">
        <v>4</v>
      </c>
      <c r="R1148">
        <v>20</v>
      </c>
      <c r="S1148">
        <v>45</v>
      </c>
      <c r="W1148">
        <v>19</v>
      </c>
      <c r="Y1148">
        <v>3</v>
      </c>
      <c r="Z1148">
        <v>0</v>
      </c>
      <c r="AA1148">
        <v>1</v>
      </c>
      <c r="AB1148">
        <v>1</v>
      </c>
    </row>
    <row r="1149" spans="1:28" x14ac:dyDescent="0.3">
      <c r="A1149" t="s">
        <v>1062</v>
      </c>
      <c r="B1149" t="s">
        <v>1050</v>
      </c>
      <c r="C1149" t="s">
        <v>1056</v>
      </c>
      <c r="D1149">
        <v>2016</v>
      </c>
      <c r="E1149">
        <v>3</v>
      </c>
      <c r="F1149" s="1">
        <v>42489</v>
      </c>
      <c r="G1149" t="s">
        <v>55</v>
      </c>
      <c r="H1149">
        <v>45</v>
      </c>
      <c r="I1149" t="s">
        <v>1</v>
      </c>
      <c r="J1149" t="s">
        <v>1</v>
      </c>
      <c r="K1149" t="s">
        <v>1</v>
      </c>
      <c r="L1149" t="s">
        <v>0</v>
      </c>
      <c r="M1149" s="1">
        <v>42968</v>
      </c>
      <c r="N1149">
        <v>717</v>
      </c>
      <c r="W1149">
        <v>91</v>
      </c>
    </row>
    <row r="1150" spans="1:28" x14ac:dyDescent="0.3">
      <c r="A1150" t="s">
        <v>1062</v>
      </c>
      <c r="B1150" t="s">
        <v>1050</v>
      </c>
      <c r="C1150" t="s">
        <v>1056</v>
      </c>
      <c r="D1150">
        <v>2016</v>
      </c>
      <c r="E1150">
        <v>3</v>
      </c>
      <c r="F1150" s="1">
        <v>42489</v>
      </c>
      <c r="G1150" t="s">
        <v>55</v>
      </c>
      <c r="H1150">
        <v>45</v>
      </c>
      <c r="I1150" t="s">
        <v>1</v>
      </c>
      <c r="J1150" t="s">
        <v>1</v>
      </c>
      <c r="K1150" t="s">
        <v>1</v>
      </c>
      <c r="L1150" t="s">
        <v>0</v>
      </c>
      <c r="M1150" s="1">
        <v>42643</v>
      </c>
    </row>
    <row r="1151" spans="1:28" x14ac:dyDescent="0.3">
      <c r="A1151" t="s">
        <v>1062</v>
      </c>
      <c r="B1151" t="s">
        <v>1050</v>
      </c>
      <c r="C1151" t="s">
        <v>1056</v>
      </c>
      <c r="D1151">
        <v>2016</v>
      </c>
      <c r="E1151">
        <v>3</v>
      </c>
      <c r="F1151" s="1">
        <v>42489</v>
      </c>
      <c r="G1151" t="s">
        <v>55</v>
      </c>
      <c r="H1151">
        <v>45</v>
      </c>
      <c r="I1151" t="s">
        <v>1</v>
      </c>
      <c r="J1151" t="s">
        <v>1</v>
      </c>
      <c r="K1151" t="s">
        <v>1</v>
      </c>
      <c r="L1151" t="s">
        <v>0</v>
      </c>
      <c r="M1151" s="1">
        <v>42685</v>
      </c>
      <c r="N1151">
        <v>1215</v>
      </c>
      <c r="P1151">
        <v>358</v>
      </c>
      <c r="Q1151">
        <v>5</v>
      </c>
      <c r="R1151">
        <v>20</v>
      </c>
      <c r="S1151">
        <v>46</v>
      </c>
      <c r="W1151">
        <v>42</v>
      </c>
      <c r="Y1151">
        <v>15</v>
      </c>
      <c r="Z1151">
        <v>0</v>
      </c>
      <c r="AA1151">
        <v>0</v>
      </c>
      <c r="AB1151">
        <v>0</v>
      </c>
    </row>
    <row r="1152" spans="1:28" x14ac:dyDescent="0.3">
      <c r="A1152" t="s">
        <v>1061</v>
      </c>
      <c r="B1152" t="s">
        <v>1050</v>
      </c>
      <c r="C1152" t="s">
        <v>1056</v>
      </c>
      <c r="D1152">
        <v>2016</v>
      </c>
      <c r="E1152">
        <v>3</v>
      </c>
      <c r="F1152" s="1">
        <v>42489</v>
      </c>
      <c r="G1152" t="s">
        <v>53</v>
      </c>
      <c r="H1152">
        <v>45</v>
      </c>
      <c r="I1152" t="s">
        <v>1</v>
      </c>
      <c r="J1152" t="s">
        <v>1</v>
      </c>
      <c r="K1152" t="s">
        <v>1</v>
      </c>
      <c r="L1152" t="s">
        <v>0</v>
      </c>
      <c r="M1152" s="1">
        <v>42963</v>
      </c>
      <c r="N1152">
        <v>605</v>
      </c>
      <c r="W1152">
        <v>28</v>
      </c>
    </row>
    <row r="1153" spans="1:28" x14ac:dyDescent="0.3">
      <c r="A1153" t="s">
        <v>1061</v>
      </c>
      <c r="B1153" t="s">
        <v>1050</v>
      </c>
      <c r="C1153" t="s">
        <v>1056</v>
      </c>
      <c r="D1153">
        <v>2016</v>
      </c>
      <c r="E1153">
        <v>3</v>
      </c>
      <c r="F1153" s="1">
        <v>42489</v>
      </c>
      <c r="G1153" t="s">
        <v>53</v>
      </c>
      <c r="H1153">
        <v>45</v>
      </c>
      <c r="I1153" t="s">
        <v>1</v>
      </c>
      <c r="J1153" t="s">
        <v>1</v>
      </c>
      <c r="K1153" t="s">
        <v>1</v>
      </c>
      <c r="L1153" t="s">
        <v>0</v>
      </c>
      <c r="M1153" s="1">
        <v>42641</v>
      </c>
    </row>
    <row r="1154" spans="1:28" x14ac:dyDescent="0.3">
      <c r="A1154" t="s">
        <v>1061</v>
      </c>
      <c r="B1154" t="s">
        <v>1050</v>
      </c>
      <c r="C1154" t="s">
        <v>1056</v>
      </c>
      <c r="D1154">
        <v>2016</v>
      </c>
      <c r="E1154">
        <v>3</v>
      </c>
      <c r="F1154" s="1">
        <v>42489</v>
      </c>
      <c r="G1154" t="s">
        <v>53</v>
      </c>
      <c r="H1154">
        <v>45</v>
      </c>
      <c r="I1154" t="s">
        <v>1</v>
      </c>
      <c r="J1154" t="s">
        <v>1</v>
      </c>
      <c r="K1154" t="s">
        <v>1</v>
      </c>
      <c r="L1154" t="s">
        <v>0</v>
      </c>
      <c r="M1154" s="1">
        <v>42682</v>
      </c>
      <c r="N1154">
        <v>1331</v>
      </c>
      <c r="P1154">
        <v>309</v>
      </c>
      <c r="Q1154">
        <v>4</v>
      </c>
      <c r="R1154">
        <v>20</v>
      </c>
      <c r="S1154">
        <v>45</v>
      </c>
      <c r="W1154">
        <v>34</v>
      </c>
      <c r="Y1154">
        <v>32</v>
      </c>
      <c r="Z1154">
        <v>0</v>
      </c>
      <c r="AA1154">
        <v>0</v>
      </c>
      <c r="AB1154">
        <v>1</v>
      </c>
    </row>
    <row r="1155" spans="1:28" x14ac:dyDescent="0.3">
      <c r="A1155" t="s">
        <v>1060</v>
      </c>
      <c r="B1155" t="s">
        <v>1050</v>
      </c>
      <c r="C1155" t="s">
        <v>1056</v>
      </c>
      <c r="D1155">
        <v>2016</v>
      </c>
      <c r="E1155">
        <v>3</v>
      </c>
      <c r="F1155" s="1">
        <v>42489</v>
      </c>
      <c r="G1155" t="s">
        <v>326</v>
      </c>
      <c r="H1155">
        <v>45</v>
      </c>
      <c r="I1155" t="s">
        <v>1</v>
      </c>
      <c r="J1155" t="s">
        <v>1</v>
      </c>
      <c r="K1155" t="s">
        <v>1</v>
      </c>
      <c r="L1155" t="s">
        <v>0</v>
      </c>
      <c r="M1155" s="1">
        <v>42970</v>
      </c>
      <c r="N1155">
        <v>573</v>
      </c>
      <c r="W1155">
        <v>83</v>
      </c>
    </row>
    <row r="1156" spans="1:28" x14ac:dyDescent="0.3">
      <c r="A1156" t="s">
        <v>1060</v>
      </c>
      <c r="B1156" t="s">
        <v>1050</v>
      </c>
      <c r="C1156" t="s">
        <v>1056</v>
      </c>
      <c r="D1156">
        <v>2016</v>
      </c>
      <c r="E1156">
        <v>3</v>
      </c>
      <c r="F1156" s="1">
        <v>42489</v>
      </c>
      <c r="G1156" t="s">
        <v>326</v>
      </c>
      <c r="H1156">
        <v>45</v>
      </c>
      <c r="I1156" t="s">
        <v>1</v>
      </c>
      <c r="J1156" t="s">
        <v>1</v>
      </c>
      <c r="K1156" t="s">
        <v>1</v>
      </c>
      <c r="L1156" t="s">
        <v>0</v>
      </c>
      <c r="M1156" s="1">
        <v>42645</v>
      </c>
    </row>
    <row r="1157" spans="1:28" x14ac:dyDescent="0.3">
      <c r="A1157" t="s">
        <v>1060</v>
      </c>
      <c r="B1157" t="s">
        <v>1050</v>
      </c>
      <c r="C1157" t="s">
        <v>1056</v>
      </c>
      <c r="D1157">
        <v>2016</v>
      </c>
      <c r="E1157">
        <v>3</v>
      </c>
      <c r="F1157" s="1">
        <v>42489</v>
      </c>
      <c r="G1157" t="s">
        <v>326</v>
      </c>
      <c r="H1157">
        <v>45</v>
      </c>
      <c r="I1157" t="s">
        <v>1</v>
      </c>
      <c r="J1157" t="s">
        <v>1</v>
      </c>
      <c r="K1157" t="s">
        <v>1</v>
      </c>
      <c r="L1157" t="s">
        <v>0</v>
      </c>
      <c r="M1157" s="1">
        <v>42686</v>
      </c>
      <c r="N1157">
        <v>1629</v>
      </c>
      <c r="P1157">
        <v>413</v>
      </c>
      <c r="Q1157">
        <v>4</v>
      </c>
      <c r="R1157">
        <v>20</v>
      </c>
      <c r="S1157">
        <v>47</v>
      </c>
      <c r="W1157">
        <v>24</v>
      </c>
      <c r="Y1157">
        <v>6</v>
      </c>
      <c r="Z1157">
        <v>0</v>
      </c>
      <c r="AA1157">
        <v>0</v>
      </c>
      <c r="AB1157">
        <v>0</v>
      </c>
    </row>
    <row r="1158" spans="1:28" x14ac:dyDescent="0.3">
      <c r="A1158" t="s">
        <v>1059</v>
      </c>
      <c r="B1158" t="s">
        <v>1050</v>
      </c>
      <c r="C1158" t="s">
        <v>1056</v>
      </c>
      <c r="D1158">
        <v>2016</v>
      </c>
      <c r="E1158">
        <v>3</v>
      </c>
      <c r="F1158" s="1">
        <v>42489</v>
      </c>
      <c r="G1158" t="s">
        <v>522</v>
      </c>
      <c r="H1158">
        <v>45</v>
      </c>
      <c r="I1158" t="s">
        <v>1</v>
      </c>
      <c r="J1158" t="s">
        <v>1</v>
      </c>
      <c r="K1158" t="s">
        <v>1</v>
      </c>
      <c r="L1158" t="s">
        <v>0</v>
      </c>
      <c r="M1158" s="1">
        <v>42976</v>
      </c>
      <c r="N1158">
        <v>565</v>
      </c>
      <c r="W1158">
        <v>27</v>
      </c>
    </row>
    <row r="1159" spans="1:28" x14ac:dyDescent="0.3">
      <c r="A1159" t="s">
        <v>1059</v>
      </c>
      <c r="B1159" t="s">
        <v>1050</v>
      </c>
      <c r="C1159" t="s">
        <v>1056</v>
      </c>
      <c r="D1159">
        <v>2016</v>
      </c>
      <c r="E1159">
        <v>3</v>
      </c>
      <c r="F1159" s="1">
        <v>42489</v>
      </c>
      <c r="G1159" t="s">
        <v>522</v>
      </c>
      <c r="H1159">
        <v>45</v>
      </c>
      <c r="I1159" t="s">
        <v>1</v>
      </c>
      <c r="J1159" t="s">
        <v>1</v>
      </c>
      <c r="K1159" t="s">
        <v>1</v>
      </c>
      <c r="L1159" t="s">
        <v>0</v>
      </c>
      <c r="M1159" s="1">
        <v>42648</v>
      </c>
    </row>
    <row r="1160" spans="1:28" x14ac:dyDescent="0.3">
      <c r="A1160" t="s">
        <v>1059</v>
      </c>
      <c r="B1160" t="s">
        <v>1050</v>
      </c>
      <c r="C1160" t="s">
        <v>1056</v>
      </c>
      <c r="D1160">
        <v>2016</v>
      </c>
      <c r="E1160">
        <v>3</v>
      </c>
      <c r="F1160" s="1">
        <v>42489</v>
      </c>
      <c r="G1160" t="s">
        <v>522</v>
      </c>
      <c r="H1160">
        <v>45</v>
      </c>
      <c r="I1160" t="s">
        <v>1</v>
      </c>
      <c r="J1160" t="s">
        <v>1</v>
      </c>
      <c r="K1160" t="s">
        <v>1</v>
      </c>
      <c r="L1160" t="s">
        <v>0</v>
      </c>
      <c r="M1160" s="1">
        <v>42692</v>
      </c>
      <c r="N1160">
        <v>1243</v>
      </c>
      <c r="P1160">
        <v>328</v>
      </c>
      <c r="Q1160">
        <v>4</v>
      </c>
      <c r="R1160">
        <v>20</v>
      </c>
      <c r="S1160">
        <v>47</v>
      </c>
      <c r="W1160">
        <v>63</v>
      </c>
      <c r="Y1160">
        <v>18</v>
      </c>
      <c r="Z1160">
        <v>0</v>
      </c>
      <c r="AA1160">
        <v>0</v>
      </c>
      <c r="AB1160">
        <v>0</v>
      </c>
    </row>
    <row r="1161" spans="1:28" x14ac:dyDescent="0.3">
      <c r="A1161" t="s">
        <v>1058</v>
      </c>
      <c r="B1161" t="s">
        <v>1050</v>
      </c>
      <c r="C1161" t="s">
        <v>1056</v>
      </c>
      <c r="D1161">
        <v>2016</v>
      </c>
      <c r="E1161">
        <v>3</v>
      </c>
      <c r="F1161" s="1">
        <v>42489</v>
      </c>
      <c r="G1161" t="s">
        <v>520</v>
      </c>
      <c r="H1161">
        <v>45</v>
      </c>
      <c r="I1161" t="s">
        <v>1</v>
      </c>
      <c r="J1161" t="s">
        <v>1</v>
      </c>
      <c r="K1161" t="s">
        <v>1</v>
      </c>
      <c r="L1161" t="s">
        <v>0</v>
      </c>
      <c r="M1161" s="1">
        <v>42954</v>
      </c>
      <c r="N1161">
        <v>557</v>
      </c>
      <c r="W1161">
        <v>18</v>
      </c>
    </row>
    <row r="1162" spans="1:28" x14ac:dyDescent="0.3">
      <c r="A1162" t="s">
        <v>1058</v>
      </c>
      <c r="B1162" t="s">
        <v>1050</v>
      </c>
      <c r="C1162" t="s">
        <v>1056</v>
      </c>
      <c r="D1162">
        <v>2016</v>
      </c>
      <c r="E1162">
        <v>3</v>
      </c>
      <c r="F1162" s="1">
        <v>42489</v>
      </c>
      <c r="G1162" t="s">
        <v>520</v>
      </c>
      <c r="H1162">
        <v>45</v>
      </c>
      <c r="I1162" t="s">
        <v>1</v>
      </c>
      <c r="J1162" t="s">
        <v>1</v>
      </c>
      <c r="K1162" t="s">
        <v>1</v>
      </c>
      <c r="L1162" t="s">
        <v>0</v>
      </c>
      <c r="M1162" s="1">
        <v>42635</v>
      </c>
    </row>
    <row r="1163" spans="1:28" x14ac:dyDescent="0.3">
      <c r="A1163" t="s">
        <v>1058</v>
      </c>
      <c r="B1163" t="s">
        <v>1050</v>
      </c>
      <c r="C1163" t="s">
        <v>1056</v>
      </c>
      <c r="D1163">
        <v>2016</v>
      </c>
      <c r="E1163">
        <v>3</v>
      </c>
      <c r="F1163" s="1">
        <v>42489</v>
      </c>
      <c r="G1163" t="s">
        <v>520</v>
      </c>
      <c r="H1163">
        <v>45</v>
      </c>
      <c r="I1163" t="s">
        <v>1</v>
      </c>
      <c r="J1163" t="s">
        <v>1</v>
      </c>
      <c r="K1163" t="s">
        <v>1</v>
      </c>
      <c r="L1163" t="s">
        <v>0</v>
      </c>
      <c r="M1163" s="1">
        <v>42674</v>
      </c>
      <c r="N1163">
        <v>1265</v>
      </c>
      <c r="P1163">
        <v>371</v>
      </c>
      <c r="Q1163">
        <v>4</v>
      </c>
      <c r="R1163">
        <v>20</v>
      </c>
      <c r="S1163">
        <v>44</v>
      </c>
      <c r="W1163">
        <v>18</v>
      </c>
      <c r="Y1163">
        <v>3</v>
      </c>
      <c r="Z1163">
        <v>0</v>
      </c>
      <c r="AA1163">
        <v>0</v>
      </c>
      <c r="AB1163">
        <v>0</v>
      </c>
    </row>
    <row r="1164" spans="1:28" x14ac:dyDescent="0.3">
      <c r="A1164" t="s">
        <v>1057</v>
      </c>
      <c r="B1164" t="s">
        <v>1050</v>
      </c>
      <c r="C1164" t="s">
        <v>1056</v>
      </c>
      <c r="D1164">
        <v>2016</v>
      </c>
      <c r="E1164">
        <v>3</v>
      </c>
      <c r="F1164" s="1">
        <v>42489</v>
      </c>
      <c r="G1164" t="s">
        <v>4</v>
      </c>
      <c r="H1164">
        <v>45</v>
      </c>
      <c r="I1164" t="s">
        <v>1</v>
      </c>
      <c r="J1164" t="s">
        <v>1</v>
      </c>
      <c r="K1164" t="s">
        <v>1</v>
      </c>
      <c r="L1164" t="s">
        <v>0</v>
      </c>
      <c r="M1164" s="1">
        <v>42950</v>
      </c>
      <c r="N1164">
        <v>395</v>
      </c>
      <c r="W1164">
        <v>13</v>
      </c>
    </row>
    <row r="1165" spans="1:28" x14ac:dyDescent="0.3">
      <c r="A1165" t="s">
        <v>1057</v>
      </c>
      <c r="B1165" t="s">
        <v>1050</v>
      </c>
      <c r="C1165" t="s">
        <v>1056</v>
      </c>
      <c r="D1165">
        <v>2016</v>
      </c>
      <c r="E1165">
        <v>3</v>
      </c>
      <c r="F1165" s="1">
        <v>42489</v>
      </c>
      <c r="G1165" t="s">
        <v>4</v>
      </c>
      <c r="H1165">
        <v>45</v>
      </c>
      <c r="I1165" t="s">
        <v>1</v>
      </c>
      <c r="J1165" t="s">
        <v>1</v>
      </c>
      <c r="K1165" t="s">
        <v>1</v>
      </c>
      <c r="L1165" t="s">
        <v>0</v>
      </c>
      <c r="M1165" s="1">
        <v>42635</v>
      </c>
    </row>
    <row r="1166" spans="1:28" x14ac:dyDescent="0.3">
      <c r="A1166" t="s">
        <v>1057</v>
      </c>
      <c r="B1166" t="s">
        <v>1050</v>
      </c>
      <c r="C1166" t="s">
        <v>1056</v>
      </c>
      <c r="D1166">
        <v>2016</v>
      </c>
      <c r="E1166">
        <v>3</v>
      </c>
      <c r="F1166" s="1">
        <v>42489</v>
      </c>
      <c r="G1166" t="s">
        <v>4</v>
      </c>
      <c r="H1166">
        <v>45</v>
      </c>
      <c r="I1166" t="s">
        <v>1</v>
      </c>
      <c r="J1166" t="s">
        <v>1</v>
      </c>
      <c r="K1166" t="s">
        <v>1</v>
      </c>
      <c r="L1166" t="s">
        <v>0</v>
      </c>
      <c r="M1166" s="1">
        <v>42673</v>
      </c>
      <c r="N1166">
        <v>1414</v>
      </c>
      <c r="P1166">
        <v>456</v>
      </c>
      <c r="Q1166">
        <v>4</v>
      </c>
      <c r="R1166">
        <v>20</v>
      </c>
      <c r="S1166">
        <v>45</v>
      </c>
      <c r="W1166">
        <v>10</v>
      </c>
      <c r="Y1166">
        <v>5</v>
      </c>
      <c r="Z1166">
        <v>0</v>
      </c>
      <c r="AA1166">
        <v>0</v>
      </c>
      <c r="AB1166">
        <v>0</v>
      </c>
    </row>
    <row r="1167" spans="1:28" x14ac:dyDescent="0.3">
      <c r="A1167" t="s">
        <v>1055</v>
      </c>
      <c r="B1167" t="s">
        <v>1050</v>
      </c>
      <c r="C1167" t="s">
        <v>1049</v>
      </c>
      <c r="D1167">
        <v>2016</v>
      </c>
      <c r="E1167">
        <v>1</v>
      </c>
      <c r="F1167" s="1">
        <v>42460</v>
      </c>
      <c r="G1167" t="s">
        <v>38</v>
      </c>
      <c r="H1167">
        <v>45</v>
      </c>
      <c r="I1167" t="s">
        <v>1</v>
      </c>
      <c r="J1167" t="s">
        <v>1</v>
      </c>
      <c r="K1167" t="s">
        <v>1</v>
      </c>
      <c r="L1167">
        <v>5</v>
      </c>
      <c r="M1167" s="1">
        <v>42481</v>
      </c>
    </row>
    <row r="1168" spans="1:28" x14ac:dyDescent="0.3">
      <c r="A1168" t="s">
        <v>1055</v>
      </c>
      <c r="B1168" t="s">
        <v>1050</v>
      </c>
      <c r="C1168" t="s">
        <v>1049</v>
      </c>
      <c r="D1168">
        <v>2016</v>
      </c>
      <c r="E1168">
        <v>1</v>
      </c>
      <c r="F1168" s="1">
        <v>42460</v>
      </c>
      <c r="G1168" t="s">
        <v>38</v>
      </c>
      <c r="H1168">
        <v>45</v>
      </c>
      <c r="I1168" t="s">
        <v>1</v>
      </c>
      <c r="J1168" t="s">
        <v>1</v>
      </c>
      <c r="K1168" t="s">
        <v>1</v>
      </c>
      <c r="L1168">
        <v>5</v>
      </c>
      <c r="M1168" s="1">
        <v>42554</v>
      </c>
    </row>
    <row r="1169" spans="1:25" x14ac:dyDescent="0.3">
      <c r="A1169" t="s">
        <v>1055</v>
      </c>
      <c r="B1169" t="s">
        <v>1050</v>
      </c>
      <c r="C1169" t="s">
        <v>1049</v>
      </c>
      <c r="D1169">
        <v>2016</v>
      </c>
      <c r="E1169">
        <v>1</v>
      </c>
      <c r="F1169" s="1">
        <v>42460</v>
      </c>
      <c r="G1169" t="s">
        <v>38</v>
      </c>
      <c r="H1169">
        <v>45</v>
      </c>
      <c r="I1169" t="s">
        <v>1</v>
      </c>
      <c r="J1169" t="s">
        <v>1</v>
      </c>
      <c r="K1169" t="s">
        <v>1</v>
      </c>
      <c r="L1169">
        <v>5</v>
      </c>
      <c r="M1169" s="1">
        <v>42654</v>
      </c>
      <c r="N1169">
        <v>1009</v>
      </c>
      <c r="P1169">
        <v>298</v>
      </c>
      <c r="W1169">
        <v>32</v>
      </c>
      <c r="Y1169">
        <v>19</v>
      </c>
    </row>
    <row r="1170" spans="1:25" x14ac:dyDescent="0.3">
      <c r="A1170" t="s">
        <v>1055</v>
      </c>
      <c r="B1170" t="s">
        <v>1050</v>
      </c>
      <c r="C1170" t="s">
        <v>1049</v>
      </c>
      <c r="D1170">
        <v>2016</v>
      </c>
      <c r="E1170">
        <v>1</v>
      </c>
      <c r="F1170" s="1">
        <v>42460</v>
      </c>
      <c r="G1170" t="s">
        <v>38</v>
      </c>
      <c r="H1170">
        <v>45</v>
      </c>
      <c r="I1170" t="s">
        <v>1</v>
      </c>
      <c r="J1170" t="s">
        <v>1</v>
      </c>
      <c r="K1170" t="s">
        <v>1053</v>
      </c>
      <c r="L1170">
        <v>5</v>
      </c>
      <c r="M1170" s="1">
        <v>42481</v>
      </c>
    </row>
    <row r="1171" spans="1:25" x14ac:dyDescent="0.3">
      <c r="A1171" t="s">
        <v>1055</v>
      </c>
      <c r="B1171" t="s">
        <v>1050</v>
      </c>
      <c r="C1171" t="s">
        <v>1049</v>
      </c>
      <c r="D1171">
        <v>2016</v>
      </c>
      <c r="E1171">
        <v>1</v>
      </c>
      <c r="F1171" s="1">
        <v>42460</v>
      </c>
      <c r="G1171" t="s">
        <v>38</v>
      </c>
      <c r="H1171">
        <v>45</v>
      </c>
      <c r="I1171" t="s">
        <v>1</v>
      </c>
      <c r="J1171" t="s">
        <v>1</v>
      </c>
      <c r="K1171" t="s">
        <v>1053</v>
      </c>
      <c r="L1171">
        <v>5</v>
      </c>
      <c r="M1171" s="1">
        <v>42574</v>
      </c>
    </row>
    <row r="1172" spans="1:25" x14ac:dyDescent="0.3">
      <c r="A1172" t="s">
        <v>1055</v>
      </c>
      <c r="B1172" t="s">
        <v>1050</v>
      </c>
      <c r="C1172" t="s">
        <v>1049</v>
      </c>
      <c r="D1172">
        <v>2016</v>
      </c>
      <c r="E1172">
        <v>1</v>
      </c>
      <c r="F1172" s="1">
        <v>42460</v>
      </c>
      <c r="G1172" t="s">
        <v>38</v>
      </c>
      <c r="H1172">
        <v>45</v>
      </c>
      <c r="I1172" t="s">
        <v>1</v>
      </c>
      <c r="J1172" t="s">
        <v>1</v>
      </c>
      <c r="K1172" t="s">
        <v>1053</v>
      </c>
      <c r="L1172">
        <v>5</v>
      </c>
      <c r="M1172" s="1">
        <v>42654</v>
      </c>
      <c r="N1172">
        <v>1024</v>
      </c>
      <c r="P1172">
        <v>316</v>
      </c>
      <c r="W1172">
        <v>19</v>
      </c>
      <c r="Y1172">
        <v>14</v>
      </c>
    </row>
    <row r="1173" spans="1:25" x14ac:dyDescent="0.3">
      <c r="A1173" t="s">
        <v>1055</v>
      </c>
      <c r="B1173" t="s">
        <v>1050</v>
      </c>
      <c r="C1173" t="s">
        <v>1049</v>
      </c>
      <c r="D1173">
        <v>2016</v>
      </c>
      <c r="E1173">
        <v>1</v>
      </c>
      <c r="F1173" s="1">
        <v>42460</v>
      </c>
      <c r="G1173" t="s">
        <v>38</v>
      </c>
      <c r="H1173">
        <v>45</v>
      </c>
      <c r="I1173" t="s">
        <v>1</v>
      </c>
      <c r="J1173" t="s">
        <v>1</v>
      </c>
      <c r="K1173" t="s">
        <v>1052</v>
      </c>
      <c r="L1173">
        <v>5</v>
      </c>
      <c r="M1173" s="1">
        <v>42481</v>
      </c>
    </row>
    <row r="1174" spans="1:25" x14ac:dyDescent="0.3">
      <c r="A1174" t="s">
        <v>1055</v>
      </c>
      <c r="B1174" t="s">
        <v>1050</v>
      </c>
      <c r="C1174" t="s">
        <v>1049</v>
      </c>
      <c r="D1174">
        <v>2016</v>
      </c>
      <c r="E1174">
        <v>1</v>
      </c>
      <c r="F1174" s="1">
        <v>42460</v>
      </c>
      <c r="G1174" t="s">
        <v>38</v>
      </c>
      <c r="H1174">
        <v>45</v>
      </c>
      <c r="I1174" t="s">
        <v>1</v>
      </c>
      <c r="J1174" t="s">
        <v>1</v>
      </c>
      <c r="K1174" t="s">
        <v>1052</v>
      </c>
      <c r="L1174">
        <v>5</v>
      </c>
      <c r="M1174" s="1">
        <v>42576</v>
      </c>
    </row>
    <row r="1175" spans="1:25" x14ac:dyDescent="0.3">
      <c r="A1175" t="s">
        <v>1055</v>
      </c>
      <c r="B1175" t="s">
        <v>1050</v>
      </c>
      <c r="C1175" t="s">
        <v>1049</v>
      </c>
      <c r="D1175">
        <v>2016</v>
      </c>
      <c r="E1175">
        <v>1</v>
      </c>
      <c r="F1175" s="1">
        <v>42460</v>
      </c>
      <c r="G1175" t="s">
        <v>38</v>
      </c>
      <c r="H1175">
        <v>45</v>
      </c>
      <c r="I1175" t="s">
        <v>1</v>
      </c>
      <c r="J1175" t="s">
        <v>1</v>
      </c>
      <c r="K1175" t="s">
        <v>1052</v>
      </c>
      <c r="L1175">
        <v>5</v>
      </c>
      <c r="M1175" s="1">
        <v>42654</v>
      </c>
      <c r="N1175">
        <v>1014</v>
      </c>
      <c r="P1175">
        <v>301</v>
      </c>
      <c r="W1175">
        <v>52</v>
      </c>
      <c r="Y1175">
        <v>27</v>
      </c>
    </row>
    <row r="1176" spans="1:25" x14ac:dyDescent="0.3">
      <c r="A1176" t="s">
        <v>1055</v>
      </c>
      <c r="B1176" t="s">
        <v>1050</v>
      </c>
      <c r="C1176" t="s">
        <v>1049</v>
      </c>
      <c r="D1176">
        <v>2016</v>
      </c>
      <c r="E1176">
        <v>1</v>
      </c>
      <c r="F1176" s="1">
        <v>42460</v>
      </c>
      <c r="G1176" t="s">
        <v>38</v>
      </c>
      <c r="H1176">
        <v>45</v>
      </c>
      <c r="I1176" t="s">
        <v>1</v>
      </c>
      <c r="J1176" t="s">
        <v>1</v>
      </c>
      <c r="K1176" t="s">
        <v>1048</v>
      </c>
      <c r="L1176">
        <v>5</v>
      </c>
      <c r="M1176" s="1">
        <v>42481</v>
      </c>
    </row>
    <row r="1177" spans="1:25" x14ac:dyDescent="0.3">
      <c r="A1177" t="s">
        <v>1055</v>
      </c>
      <c r="B1177" t="s">
        <v>1050</v>
      </c>
      <c r="C1177" t="s">
        <v>1049</v>
      </c>
      <c r="D1177">
        <v>2016</v>
      </c>
      <c r="E1177">
        <v>1</v>
      </c>
      <c r="F1177" s="1">
        <v>42460</v>
      </c>
      <c r="G1177" t="s">
        <v>38</v>
      </c>
      <c r="H1177">
        <v>45</v>
      </c>
      <c r="I1177" t="s">
        <v>1</v>
      </c>
      <c r="J1177" t="s">
        <v>1</v>
      </c>
      <c r="K1177" t="s">
        <v>1048</v>
      </c>
      <c r="L1177">
        <v>5</v>
      </c>
      <c r="M1177" s="1">
        <v>42595</v>
      </c>
    </row>
    <row r="1178" spans="1:25" x14ac:dyDescent="0.3">
      <c r="A1178" t="s">
        <v>1055</v>
      </c>
      <c r="B1178" t="s">
        <v>1050</v>
      </c>
      <c r="C1178" t="s">
        <v>1049</v>
      </c>
      <c r="D1178">
        <v>2016</v>
      </c>
      <c r="E1178">
        <v>1</v>
      </c>
      <c r="F1178" s="1">
        <v>42460</v>
      </c>
      <c r="G1178" t="s">
        <v>38</v>
      </c>
      <c r="H1178">
        <v>45</v>
      </c>
      <c r="I1178" t="s">
        <v>1</v>
      </c>
      <c r="J1178" t="s">
        <v>1</v>
      </c>
      <c r="K1178" t="s">
        <v>1048</v>
      </c>
      <c r="L1178">
        <v>5</v>
      </c>
      <c r="M1178" s="1">
        <v>42654</v>
      </c>
      <c r="N1178">
        <v>1129</v>
      </c>
      <c r="P1178">
        <v>350</v>
      </c>
      <c r="W1178">
        <v>142</v>
      </c>
      <c r="Y1178">
        <v>58</v>
      </c>
    </row>
    <row r="1179" spans="1:25" x14ac:dyDescent="0.3">
      <c r="A1179" t="s">
        <v>1054</v>
      </c>
      <c r="B1179" t="s">
        <v>1050</v>
      </c>
      <c r="C1179" t="s">
        <v>1049</v>
      </c>
      <c r="D1179">
        <v>2016</v>
      </c>
      <c r="E1179">
        <v>2</v>
      </c>
      <c r="F1179" s="1">
        <v>42473</v>
      </c>
      <c r="G1179" t="s">
        <v>38</v>
      </c>
      <c r="H1179">
        <v>45</v>
      </c>
      <c r="I1179" t="s">
        <v>1</v>
      </c>
      <c r="J1179" t="s">
        <v>1</v>
      </c>
      <c r="K1179" t="s">
        <v>1</v>
      </c>
      <c r="L1179">
        <v>5</v>
      </c>
      <c r="M1179" s="1">
        <v>42494</v>
      </c>
    </row>
    <row r="1180" spans="1:25" x14ac:dyDescent="0.3">
      <c r="A1180" t="s">
        <v>1054</v>
      </c>
      <c r="B1180" t="s">
        <v>1050</v>
      </c>
      <c r="C1180" t="s">
        <v>1049</v>
      </c>
      <c r="D1180">
        <v>2016</v>
      </c>
      <c r="E1180">
        <v>2</v>
      </c>
      <c r="F1180" s="1">
        <v>42473</v>
      </c>
      <c r="G1180" t="s">
        <v>38</v>
      </c>
      <c r="H1180">
        <v>45</v>
      </c>
      <c r="I1180" t="s">
        <v>1</v>
      </c>
      <c r="J1180" t="s">
        <v>1</v>
      </c>
      <c r="K1180" t="s">
        <v>1</v>
      </c>
      <c r="L1180">
        <v>5</v>
      </c>
      <c r="M1180" s="1">
        <v>42575</v>
      </c>
    </row>
    <row r="1181" spans="1:25" x14ac:dyDescent="0.3">
      <c r="A1181" t="s">
        <v>1054</v>
      </c>
      <c r="B1181" t="s">
        <v>1050</v>
      </c>
      <c r="C1181" t="s">
        <v>1049</v>
      </c>
      <c r="D1181">
        <v>2016</v>
      </c>
      <c r="E1181">
        <v>2</v>
      </c>
      <c r="F1181" s="1">
        <v>42473</v>
      </c>
      <c r="G1181" t="s">
        <v>38</v>
      </c>
      <c r="H1181">
        <v>45</v>
      </c>
      <c r="I1181" t="s">
        <v>1</v>
      </c>
      <c r="J1181" t="s">
        <v>1</v>
      </c>
      <c r="K1181" t="s">
        <v>1</v>
      </c>
      <c r="L1181">
        <v>5</v>
      </c>
      <c r="M1181" s="1">
        <v>42664</v>
      </c>
      <c r="N1181">
        <v>1081</v>
      </c>
      <c r="P1181">
        <v>334</v>
      </c>
      <c r="W1181">
        <v>86</v>
      </c>
      <c r="Y1181">
        <v>28</v>
      </c>
    </row>
    <row r="1182" spans="1:25" x14ac:dyDescent="0.3">
      <c r="A1182" t="s">
        <v>1054</v>
      </c>
      <c r="B1182" t="s">
        <v>1050</v>
      </c>
      <c r="C1182" t="s">
        <v>1049</v>
      </c>
      <c r="D1182">
        <v>2016</v>
      </c>
      <c r="E1182">
        <v>2</v>
      </c>
      <c r="F1182" s="1">
        <v>42473</v>
      </c>
      <c r="G1182" t="s">
        <v>38</v>
      </c>
      <c r="H1182">
        <v>45</v>
      </c>
      <c r="I1182" t="s">
        <v>1</v>
      </c>
      <c r="J1182" t="s">
        <v>1</v>
      </c>
      <c r="K1182" t="s">
        <v>1053</v>
      </c>
      <c r="L1182">
        <v>5</v>
      </c>
      <c r="M1182" s="1">
        <v>42494</v>
      </c>
    </row>
    <row r="1183" spans="1:25" x14ac:dyDescent="0.3">
      <c r="A1183" t="s">
        <v>1054</v>
      </c>
      <c r="B1183" t="s">
        <v>1050</v>
      </c>
      <c r="C1183" t="s">
        <v>1049</v>
      </c>
      <c r="D1183">
        <v>2016</v>
      </c>
      <c r="E1183">
        <v>2</v>
      </c>
      <c r="F1183" s="1">
        <v>42473</v>
      </c>
      <c r="G1183" t="s">
        <v>38</v>
      </c>
      <c r="H1183">
        <v>45</v>
      </c>
      <c r="I1183" t="s">
        <v>1</v>
      </c>
      <c r="J1183" t="s">
        <v>1</v>
      </c>
      <c r="K1183" t="s">
        <v>1053</v>
      </c>
      <c r="L1183">
        <v>5</v>
      </c>
      <c r="M1183" s="1">
        <v>42574</v>
      </c>
    </row>
    <row r="1184" spans="1:25" x14ac:dyDescent="0.3">
      <c r="A1184" t="s">
        <v>1054</v>
      </c>
      <c r="B1184" t="s">
        <v>1050</v>
      </c>
      <c r="C1184" t="s">
        <v>1049</v>
      </c>
      <c r="D1184">
        <v>2016</v>
      </c>
      <c r="E1184">
        <v>2</v>
      </c>
      <c r="F1184" s="1">
        <v>42473</v>
      </c>
      <c r="G1184" t="s">
        <v>38</v>
      </c>
      <c r="H1184">
        <v>45</v>
      </c>
      <c r="I1184" t="s">
        <v>1</v>
      </c>
      <c r="J1184" t="s">
        <v>1</v>
      </c>
      <c r="K1184" t="s">
        <v>1053</v>
      </c>
      <c r="L1184">
        <v>5</v>
      </c>
      <c r="M1184" s="1">
        <v>42664</v>
      </c>
      <c r="N1184">
        <v>959</v>
      </c>
      <c r="P1184">
        <v>299</v>
      </c>
      <c r="W1184">
        <v>84</v>
      </c>
      <c r="Y1184">
        <v>39</v>
      </c>
    </row>
    <row r="1185" spans="1:25" x14ac:dyDescent="0.3">
      <c r="A1185" t="s">
        <v>1054</v>
      </c>
      <c r="B1185" t="s">
        <v>1050</v>
      </c>
      <c r="C1185" t="s">
        <v>1049</v>
      </c>
      <c r="D1185">
        <v>2016</v>
      </c>
      <c r="E1185">
        <v>2</v>
      </c>
      <c r="F1185" s="1">
        <v>42473</v>
      </c>
      <c r="G1185" t="s">
        <v>38</v>
      </c>
      <c r="H1185">
        <v>45</v>
      </c>
      <c r="I1185" t="s">
        <v>1</v>
      </c>
      <c r="J1185" t="s">
        <v>1</v>
      </c>
      <c r="K1185" t="s">
        <v>1052</v>
      </c>
      <c r="L1185">
        <v>5</v>
      </c>
      <c r="M1185" s="1">
        <v>42494</v>
      </c>
    </row>
    <row r="1186" spans="1:25" x14ac:dyDescent="0.3">
      <c r="A1186" t="s">
        <v>1054</v>
      </c>
      <c r="B1186" t="s">
        <v>1050</v>
      </c>
      <c r="C1186" t="s">
        <v>1049</v>
      </c>
      <c r="D1186">
        <v>2016</v>
      </c>
      <c r="E1186">
        <v>2</v>
      </c>
      <c r="F1186" s="1">
        <v>42473</v>
      </c>
      <c r="G1186" t="s">
        <v>38</v>
      </c>
      <c r="H1186">
        <v>45</v>
      </c>
      <c r="I1186" t="s">
        <v>1</v>
      </c>
      <c r="J1186" t="s">
        <v>1</v>
      </c>
      <c r="K1186" t="s">
        <v>1052</v>
      </c>
      <c r="L1186">
        <v>5</v>
      </c>
      <c r="M1186" s="1">
        <v>42575</v>
      </c>
    </row>
    <row r="1187" spans="1:25" x14ac:dyDescent="0.3">
      <c r="A1187" t="s">
        <v>1054</v>
      </c>
      <c r="B1187" t="s">
        <v>1050</v>
      </c>
      <c r="C1187" t="s">
        <v>1049</v>
      </c>
      <c r="D1187">
        <v>2016</v>
      </c>
      <c r="E1187">
        <v>2</v>
      </c>
      <c r="F1187" s="1">
        <v>42473</v>
      </c>
      <c r="G1187" t="s">
        <v>38</v>
      </c>
      <c r="H1187">
        <v>45</v>
      </c>
      <c r="I1187" t="s">
        <v>1</v>
      </c>
      <c r="J1187" t="s">
        <v>1</v>
      </c>
      <c r="K1187" t="s">
        <v>1052</v>
      </c>
      <c r="L1187">
        <v>5</v>
      </c>
      <c r="M1187" s="1">
        <v>42664</v>
      </c>
      <c r="N1187">
        <v>1074</v>
      </c>
      <c r="P1187">
        <v>334</v>
      </c>
      <c r="W1187">
        <v>43</v>
      </c>
      <c r="Y1187">
        <v>15</v>
      </c>
    </row>
    <row r="1188" spans="1:25" x14ac:dyDescent="0.3">
      <c r="A1188" t="s">
        <v>1054</v>
      </c>
      <c r="B1188" t="s">
        <v>1050</v>
      </c>
      <c r="C1188" t="s">
        <v>1049</v>
      </c>
      <c r="D1188">
        <v>2016</v>
      </c>
      <c r="E1188">
        <v>2</v>
      </c>
      <c r="F1188" s="1">
        <v>42473</v>
      </c>
      <c r="G1188" t="s">
        <v>38</v>
      </c>
      <c r="H1188">
        <v>45</v>
      </c>
      <c r="I1188" t="s">
        <v>1</v>
      </c>
      <c r="J1188" t="s">
        <v>1</v>
      </c>
      <c r="K1188" t="s">
        <v>1048</v>
      </c>
      <c r="L1188">
        <v>5</v>
      </c>
      <c r="M1188" s="1">
        <v>42494</v>
      </c>
    </row>
    <row r="1189" spans="1:25" x14ac:dyDescent="0.3">
      <c r="A1189" t="s">
        <v>1054</v>
      </c>
      <c r="B1189" t="s">
        <v>1050</v>
      </c>
      <c r="C1189" t="s">
        <v>1049</v>
      </c>
      <c r="D1189">
        <v>2016</v>
      </c>
      <c r="E1189">
        <v>2</v>
      </c>
      <c r="F1189" s="1">
        <v>42473</v>
      </c>
      <c r="G1189" t="s">
        <v>38</v>
      </c>
      <c r="H1189">
        <v>45</v>
      </c>
      <c r="I1189" t="s">
        <v>1</v>
      </c>
      <c r="J1189" t="s">
        <v>1</v>
      </c>
      <c r="K1189" t="s">
        <v>1048</v>
      </c>
      <c r="L1189">
        <v>5</v>
      </c>
      <c r="M1189" s="1">
        <v>42574</v>
      </c>
    </row>
    <row r="1190" spans="1:25" x14ac:dyDescent="0.3">
      <c r="A1190" t="s">
        <v>1054</v>
      </c>
      <c r="B1190" t="s">
        <v>1050</v>
      </c>
      <c r="C1190" t="s">
        <v>1049</v>
      </c>
      <c r="D1190">
        <v>2016</v>
      </c>
      <c r="E1190">
        <v>2</v>
      </c>
      <c r="F1190" s="1">
        <v>42473</v>
      </c>
      <c r="G1190" t="s">
        <v>38</v>
      </c>
      <c r="H1190">
        <v>45</v>
      </c>
      <c r="I1190" t="s">
        <v>1</v>
      </c>
      <c r="J1190" t="s">
        <v>1</v>
      </c>
      <c r="K1190" t="s">
        <v>1048</v>
      </c>
      <c r="L1190">
        <v>5</v>
      </c>
      <c r="M1190" s="1">
        <v>42664</v>
      </c>
      <c r="N1190">
        <v>1152</v>
      </c>
      <c r="P1190">
        <v>347</v>
      </c>
      <c r="W1190">
        <v>170</v>
      </c>
      <c r="Y1190">
        <v>50</v>
      </c>
    </row>
    <row r="1191" spans="1:25" x14ac:dyDescent="0.3">
      <c r="A1191" t="s">
        <v>1051</v>
      </c>
      <c r="B1191" t="s">
        <v>1050</v>
      </c>
      <c r="C1191" t="s">
        <v>1049</v>
      </c>
      <c r="D1191">
        <v>2016</v>
      </c>
      <c r="E1191">
        <v>3</v>
      </c>
      <c r="F1191" s="1">
        <v>42489</v>
      </c>
      <c r="G1191" t="s">
        <v>38</v>
      </c>
      <c r="H1191">
        <v>45</v>
      </c>
      <c r="I1191" t="s">
        <v>1</v>
      </c>
      <c r="J1191" t="s">
        <v>1</v>
      </c>
      <c r="K1191" t="s">
        <v>1</v>
      </c>
      <c r="L1191">
        <v>5</v>
      </c>
      <c r="M1191" s="1">
        <v>42510</v>
      </c>
    </row>
    <row r="1192" spans="1:25" x14ac:dyDescent="0.3">
      <c r="A1192" t="s">
        <v>1051</v>
      </c>
      <c r="B1192" t="s">
        <v>1050</v>
      </c>
      <c r="C1192" t="s">
        <v>1049</v>
      </c>
      <c r="D1192">
        <v>2016</v>
      </c>
      <c r="E1192">
        <v>3</v>
      </c>
      <c r="F1192" s="1">
        <v>42489</v>
      </c>
      <c r="G1192" t="s">
        <v>38</v>
      </c>
      <c r="H1192">
        <v>45</v>
      </c>
      <c r="I1192" t="s">
        <v>1</v>
      </c>
      <c r="J1192" t="s">
        <v>1</v>
      </c>
      <c r="K1192" t="s">
        <v>1</v>
      </c>
      <c r="L1192">
        <v>5</v>
      </c>
      <c r="M1192" s="1">
        <v>42586</v>
      </c>
    </row>
    <row r="1193" spans="1:25" x14ac:dyDescent="0.3">
      <c r="A1193" t="s">
        <v>1051</v>
      </c>
      <c r="B1193" t="s">
        <v>1050</v>
      </c>
      <c r="C1193" t="s">
        <v>1049</v>
      </c>
      <c r="D1193">
        <v>2016</v>
      </c>
      <c r="E1193">
        <v>3</v>
      </c>
      <c r="F1193" s="1">
        <v>42489</v>
      </c>
      <c r="G1193" t="s">
        <v>38</v>
      </c>
      <c r="H1193">
        <v>45</v>
      </c>
      <c r="I1193" t="s">
        <v>1</v>
      </c>
      <c r="J1193" t="s">
        <v>1</v>
      </c>
      <c r="K1193" t="s">
        <v>1</v>
      </c>
      <c r="L1193">
        <v>5</v>
      </c>
      <c r="M1193" s="1">
        <v>42681</v>
      </c>
      <c r="N1193">
        <v>948</v>
      </c>
      <c r="P1193">
        <v>311</v>
      </c>
      <c r="W1193">
        <v>54</v>
      </c>
      <c r="Y1193">
        <v>20</v>
      </c>
    </row>
    <row r="1194" spans="1:25" x14ac:dyDescent="0.3">
      <c r="A1194" t="s">
        <v>1051</v>
      </c>
      <c r="B1194" t="s">
        <v>1050</v>
      </c>
      <c r="C1194" t="s">
        <v>1049</v>
      </c>
      <c r="D1194">
        <v>2016</v>
      </c>
      <c r="E1194">
        <v>3</v>
      </c>
      <c r="F1194" s="1">
        <v>42489</v>
      </c>
      <c r="G1194" t="s">
        <v>38</v>
      </c>
      <c r="H1194">
        <v>45</v>
      </c>
      <c r="I1194" t="s">
        <v>1</v>
      </c>
      <c r="J1194" t="s">
        <v>1</v>
      </c>
      <c r="K1194" t="s">
        <v>1053</v>
      </c>
      <c r="L1194">
        <v>5</v>
      </c>
      <c r="M1194" s="1">
        <v>42510</v>
      </c>
    </row>
    <row r="1195" spans="1:25" x14ac:dyDescent="0.3">
      <c r="A1195" t="s">
        <v>1051</v>
      </c>
      <c r="B1195" t="s">
        <v>1050</v>
      </c>
      <c r="C1195" t="s">
        <v>1049</v>
      </c>
      <c r="D1195">
        <v>2016</v>
      </c>
      <c r="E1195">
        <v>3</v>
      </c>
      <c r="F1195" s="1">
        <v>42489</v>
      </c>
      <c r="G1195" t="s">
        <v>38</v>
      </c>
      <c r="H1195">
        <v>45</v>
      </c>
      <c r="I1195" t="s">
        <v>1</v>
      </c>
      <c r="J1195" t="s">
        <v>1</v>
      </c>
      <c r="K1195" t="s">
        <v>1053</v>
      </c>
      <c r="L1195">
        <v>5</v>
      </c>
      <c r="M1195" s="1">
        <v>42564</v>
      </c>
    </row>
    <row r="1196" spans="1:25" x14ac:dyDescent="0.3">
      <c r="A1196" t="s">
        <v>1051</v>
      </c>
      <c r="B1196" t="s">
        <v>1050</v>
      </c>
      <c r="C1196" t="s">
        <v>1049</v>
      </c>
      <c r="D1196">
        <v>2016</v>
      </c>
      <c r="E1196">
        <v>3</v>
      </c>
      <c r="F1196" s="1">
        <v>42489</v>
      </c>
      <c r="G1196" t="s">
        <v>38</v>
      </c>
      <c r="H1196">
        <v>45</v>
      </c>
      <c r="I1196" t="s">
        <v>1</v>
      </c>
      <c r="J1196" t="s">
        <v>1</v>
      </c>
      <c r="K1196" t="s">
        <v>1053</v>
      </c>
      <c r="L1196">
        <v>5</v>
      </c>
      <c r="M1196" s="1">
        <v>42681</v>
      </c>
      <c r="N1196">
        <v>920</v>
      </c>
      <c r="P1196">
        <v>302</v>
      </c>
      <c r="W1196">
        <v>40</v>
      </c>
      <c r="Y1196">
        <v>8</v>
      </c>
    </row>
    <row r="1197" spans="1:25" x14ac:dyDescent="0.3">
      <c r="A1197" t="s">
        <v>1051</v>
      </c>
      <c r="B1197" t="s">
        <v>1050</v>
      </c>
      <c r="C1197" t="s">
        <v>1049</v>
      </c>
      <c r="D1197">
        <v>2016</v>
      </c>
      <c r="E1197">
        <v>3</v>
      </c>
      <c r="F1197" s="1">
        <v>42489</v>
      </c>
      <c r="G1197" t="s">
        <v>38</v>
      </c>
      <c r="H1197">
        <v>45</v>
      </c>
      <c r="I1197" t="s">
        <v>1</v>
      </c>
      <c r="J1197" t="s">
        <v>1</v>
      </c>
      <c r="K1197" t="s">
        <v>1052</v>
      </c>
      <c r="L1197">
        <v>5</v>
      </c>
      <c r="M1197" s="1">
        <v>42510</v>
      </c>
    </row>
    <row r="1198" spans="1:25" x14ac:dyDescent="0.3">
      <c r="A1198" t="s">
        <v>1051</v>
      </c>
      <c r="B1198" t="s">
        <v>1050</v>
      </c>
      <c r="C1198" t="s">
        <v>1049</v>
      </c>
      <c r="D1198">
        <v>2016</v>
      </c>
      <c r="E1198">
        <v>3</v>
      </c>
      <c r="F1198" s="1">
        <v>42489</v>
      </c>
      <c r="G1198" t="s">
        <v>38</v>
      </c>
      <c r="H1198">
        <v>45</v>
      </c>
      <c r="I1198" t="s">
        <v>1</v>
      </c>
      <c r="J1198" t="s">
        <v>1</v>
      </c>
      <c r="K1198" t="s">
        <v>1052</v>
      </c>
      <c r="L1198">
        <v>5</v>
      </c>
      <c r="M1198" s="1">
        <v>42575</v>
      </c>
    </row>
    <row r="1199" spans="1:25" x14ac:dyDescent="0.3">
      <c r="A1199" t="s">
        <v>1051</v>
      </c>
      <c r="B1199" t="s">
        <v>1050</v>
      </c>
      <c r="C1199" t="s">
        <v>1049</v>
      </c>
      <c r="D1199">
        <v>2016</v>
      </c>
      <c r="E1199">
        <v>3</v>
      </c>
      <c r="F1199" s="1">
        <v>42489</v>
      </c>
      <c r="G1199" t="s">
        <v>38</v>
      </c>
      <c r="H1199">
        <v>45</v>
      </c>
      <c r="I1199" t="s">
        <v>1</v>
      </c>
      <c r="J1199" t="s">
        <v>1</v>
      </c>
      <c r="K1199" t="s">
        <v>1052</v>
      </c>
      <c r="L1199">
        <v>5</v>
      </c>
      <c r="M1199" s="1">
        <v>42681</v>
      </c>
      <c r="N1199">
        <v>857</v>
      </c>
      <c r="P1199">
        <v>270</v>
      </c>
      <c r="W1199">
        <v>48</v>
      </c>
      <c r="Y1199">
        <v>15</v>
      </c>
    </row>
    <row r="1200" spans="1:25" x14ac:dyDescent="0.3">
      <c r="A1200" t="s">
        <v>1051</v>
      </c>
      <c r="B1200" t="s">
        <v>1050</v>
      </c>
      <c r="C1200" t="s">
        <v>1049</v>
      </c>
      <c r="D1200">
        <v>2016</v>
      </c>
      <c r="E1200">
        <v>3</v>
      </c>
      <c r="F1200" s="1">
        <v>42489</v>
      </c>
      <c r="G1200" t="s">
        <v>38</v>
      </c>
      <c r="H1200">
        <v>45</v>
      </c>
      <c r="I1200" t="s">
        <v>1</v>
      </c>
      <c r="J1200" t="s">
        <v>1</v>
      </c>
      <c r="K1200" t="s">
        <v>1048</v>
      </c>
      <c r="L1200">
        <v>5</v>
      </c>
      <c r="M1200" s="1">
        <v>42510</v>
      </c>
    </row>
    <row r="1201" spans="1:28" x14ac:dyDescent="0.3">
      <c r="A1201" t="s">
        <v>1051</v>
      </c>
      <c r="B1201" t="s">
        <v>1050</v>
      </c>
      <c r="C1201" t="s">
        <v>1049</v>
      </c>
      <c r="D1201">
        <v>2016</v>
      </c>
      <c r="E1201">
        <v>3</v>
      </c>
      <c r="F1201" s="1">
        <v>42489</v>
      </c>
      <c r="G1201" t="s">
        <v>38</v>
      </c>
      <c r="H1201">
        <v>45</v>
      </c>
      <c r="I1201" t="s">
        <v>1</v>
      </c>
      <c r="J1201" t="s">
        <v>1</v>
      </c>
      <c r="K1201" t="s">
        <v>1048</v>
      </c>
      <c r="L1201">
        <v>5</v>
      </c>
      <c r="M1201" s="1">
        <v>42576</v>
      </c>
    </row>
    <row r="1202" spans="1:28" x14ac:dyDescent="0.3">
      <c r="A1202" t="s">
        <v>1051</v>
      </c>
      <c r="B1202" t="s">
        <v>1050</v>
      </c>
      <c r="C1202" t="s">
        <v>1049</v>
      </c>
      <c r="D1202">
        <v>2016</v>
      </c>
      <c r="E1202">
        <v>3</v>
      </c>
      <c r="F1202" s="1">
        <v>42489</v>
      </c>
      <c r="G1202" t="s">
        <v>38</v>
      </c>
      <c r="H1202">
        <v>45</v>
      </c>
      <c r="I1202" t="s">
        <v>1</v>
      </c>
      <c r="J1202" t="s">
        <v>1</v>
      </c>
      <c r="K1202" t="s">
        <v>1048</v>
      </c>
      <c r="L1202">
        <v>5</v>
      </c>
      <c r="M1202" s="1">
        <v>42681</v>
      </c>
      <c r="N1202">
        <v>911</v>
      </c>
      <c r="P1202">
        <v>299</v>
      </c>
      <c r="W1202">
        <v>12</v>
      </c>
      <c r="Y1202">
        <v>5</v>
      </c>
    </row>
    <row r="1203" spans="1:28" x14ac:dyDescent="0.3">
      <c r="A1203" t="s">
        <v>1047</v>
      </c>
      <c r="B1203" t="s">
        <v>1023</v>
      </c>
      <c r="C1203" t="s">
        <v>1022</v>
      </c>
      <c r="D1203">
        <v>2015</v>
      </c>
      <c r="E1203">
        <v>1</v>
      </c>
      <c r="F1203" s="1">
        <v>42124</v>
      </c>
      <c r="G1203" t="s">
        <v>14</v>
      </c>
      <c r="H1203">
        <v>15</v>
      </c>
      <c r="I1203">
        <v>1</v>
      </c>
      <c r="J1203" t="s">
        <v>1</v>
      </c>
      <c r="K1203" t="s">
        <v>1</v>
      </c>
      <c r="L1203" t="s">
        <v>82</v>
      </c>
      <c r="M1203" s="1">
        <v>42145</v>
      </c>
    </row>
    <row r="1204" spans="1:28" x14ac:dyDescent="0.3">
      <c r="A1204" t="s">
        <v>1047</v>
      </c>
      <c r="B1204" t="s">
        <v>1023</v>
      </c>
      <c r="C1204" t="s">
        <v>1022</v>
      </c>
      <c r="D1204">
        <v>2015</v>
      </c>
      <c r="E1204">
        <v>1</v>
      </c>
      <c r="F1204" s="1">
        <v>42124</v>
      </c>
      <c r="G1204" t="s">
        <v>14</v>
      </c>
      <c r="H1204">
        <v>15</v>
      </c>
      <c r="I1204">
        <v>1</v>
      </c>
      <c r="J1204" t="s">
        <v>1</v>
      </c>
      <c r="K1204" t="s">
        <v>1</v>
      </c>
      <c r="L1204" t="s">
        <v>82</v>
      </c>
      <c r="M1204" s="1">
        <v>42323</v>
      </c>
      <c r="P1204">
        <v>143</v>
      </c>
      <c r="Q1204">
        <v>3</v>
      </c>
      <c r="R1204">
        <v>23</v>
      </c>
      <c r="S1204">
        <v>45</v>
      </c>
      <c r="Y1204">
        <v>26</v>
      </c>
      <c r="Z1204">
        <v>0</v>
      </c>
      <c r="AA1204">
        <v>1</v>
      </c>
      <c r="AB1204">
        <v>0</v>
      </c>
    </row>
    <row r="1205" spans="1:28" x14ac:dyDescent="0.3">
      <c r="A1205" t="s">
        <v>1046</v>
      </c>
      <c r="B1205" t="s">
        <v>1023</v>
      </c>
      <c r="C1205" t="s">
        <v>1022</v>
      </c>
      <c r="D1205">
        <v>2015</v>
      </c>
      <c r="E1205">
        <v>1</v>
      </c>
      <c r="F1205" s="1">
        <v>42124</v>
      </c>
      <c r="G1205" t="s">
        <v>14</v>
      </c>
      <c r="H1205">
        <v>15</v>
      </c>
      <c r="I1205">
        <v>2</v>
      </c>
      <c r="J1205" t="s">
        <v>1</v>
      </c>
      <c r="K1205" t="s">
        <v>1</v>
      </c>
      <c r="L1205" t="s">
        <v>82</v>
      </c>
      <c r="M1205" s="1">
        <v>42145</v>
      </c>
    </row>
    <row r="1206" spans="1:28" x14ac:dyDescent="0.3">
      <c r="A1206" t="s">
        <v>1046</v>
      </c>
      <c r="B1206" t="s">
        <v>1023</v>
      </c>
      <c r="C1206" t="s">
        <v>1022</v>
      </c>
      <c r="D1206">
        <v>2015</v>
      </c>
      <c r="E1206">
        <v>1</v>
      </c>
      <c r="F1206" s="1">
        <v>42124</v>
      </c>
      <c r="G1206" t="s">
        <v>14</v>
      </c>
      <c r="H1206">
        <v>15</v>
      </c>
      <c r="I1206">
        <v>2</v>
      </c>
      <c r="J1206" t="s">
        <v>1</v>
      </c>
      <c r="K1206" t="s">
        <v>1</v>
      </c>
      <c r="L1206" t="s">
        <v>82</v>
      </c>
      <c r="M1206" s="1">
        <v>42323</v>
      </c>
      <c r="P1206">
        <v>134</v>
      </c>
      <c r="Q1206">
        <v>3</v>
      </c>
      <c r="R1206">
        <v>22</v>
      </c>
      <c r="S1206">
        <v>45</v>
      </c>
      <c r="Y1206">
        <v>14</v>
      </c>
      <c r="Z1206">
        <v>0</v>
      </c>
      <c r="AA1206">
        <v>0</v>
      </c>
      <c r="AB1206">
        <v>0</v>
      </c>
    </row>
    <row r="1207" spans="1:28" x14ac:dyDescent="0.3">
      <c r="A1207" t="s">
        <v>1045</v>
      </c>
      <c r="B1207" t="s">
        <v>1023</v>
      </c>
      <c r="C1207" t="s">
        <v>1022</v>
      </c>
      <c r="D1207">
        <v>2015</v>
      </c>
      <c r="E1207">
        <v>1</v>
      </c>
      <c r="F1207" s="1">
        <v>42124</v>
      </c>
      <c r="G1207" t="s">
        <v>14</v>
      </c>
      <c r="H1207">
        <v>15</v>
      </c>
      <c r="I1207">
        <v>3</v>
      </c>
      <c r="J1207" t="s">
        <v>1</v>
      </c>
      <c r="K1207" t="s">
        <v>1</v>
      </c>
      <c r="L1207" t="s">
        <v>82</v>
      </c>
      <c r="M1207" s="1">
        <v>42145</v>
      </c>
    </row>
    <row r="1208" spans="1:28" x14ac:dyDescent="0.3">
      <c r="A1208" t="s">
        <v>1045</v>
      </c>
      <c r="B1208" t="s">
        <v>1023</v>
      </c>
      <c r="C1208" t="s">
        <v>1022</v>
      </c>
      <c r="D1208">
        <v>2015</v>
      </c>
      <c r="E1208">
        <v>1</v>
      </c>
      <c r="F1208" s="1">
        <v>42124</v>
      </c>
      <c r="G1208" t="s">
        <v>14</v>
      </c>
      <c r="H1208">
        <v>15</v>
      </c>
      <c r="I1208">
        <v>3</v>
      </c>
      <c r="J1208" t="s">
        <v>1</v>
      </c>
      <c r="K1208" t="s">
        <v>1</v>
      </c>
      <c r="L1208" t="s">
        <v>82</v>
      </c>
      <c r="M1208" s="1">
        <v>42323</v>
      </c>
      <c r="P1208">
        <v>139</v>
      </c>
      <c r="Q1208">
        <v>3</v>
      </c>
      <c r="R1208">
        <v>22</v>
      </c>
      <c r="S1208">
        <v>45</v>
      </c>
      <c r="Y1208">
        <v>7</v>
      </c>
      <c r="Z1208">
        <v>0</v>
      </c>
      <c r="AA1208">
        <v>0</v>
      </c>
      <c r="AB1208">
        <v>0</v>
      </c>
    </row>
    <row r="1209" spans="1:28" x14ac:dyDescent="0.3">
      <c r="A1209" t="s">
        <v>1044</v>
      </c>
      <c r="B1209" t="s">
        <v>1023</v>
      </c>
      <c r="C1209" t="s">
        <v>1022</v>
      </c>
      <c r="D1209">
        <v>2015</v>
      </c>
      <c r="E1209">
        <v>1</v>
      </c>
      <c r="F1209" s="1">
        <v>42124</v>
      </c>
      <c r="G1209" t="s">
        <v>14</v>
      </c>
      <c r="H1209">
        <v>45</v>
      </c>
      <c r="I1209">
        <v>1</v>
      </c>
      <c r="J1209" t="s">
        <v>1</v>
      </c>
      <c r="K1209" t="s">
        <v>1</v>
      </c>
      <c r="L1209" t="s">
        <v>82</v>
      </c>
      <c r="M1209" s="1">
        <v>42145</v>
      </c>
    </row>
    <row r="1210" spans="1:28" x14ac:dyDescent="0.3">
      <c r="A1210" t="s">
        <v>1044</v>
      </c>
      <c r="B1210" t="s">
        <v>1023</v>
      </c>
      <c r="C1210" t="s">
        <v>1022</v>
      </c>
      <c r="D1210">
        <v>2015</v>
      </c>
      <c r="E1210">
        <v>1</v>
      </c>
      <c r="F1210" s="1">
        <v>42124</v>
      </c>
      <c r="G1210" t="s">
        <v>14</v>
      </c>
      <c r="H1210">
        <v>45</v>
      </c>
      <c r="I1210">
        <v>1</v>
      </c>
      <c r="J1210" t="s">
        <v>1</v>
      </c>
      <c r="K1210" t="s">
        <v>1</v>
      </c>
      <c r="L1210" t="s">
        <v>82</v>
      </c>
      <c r="M1210" s="1">
        <v>42323</v>
      </c>
      <c r="P1210">
        <v>159</v>
      </c>
      <c r="Q1210">
        <v>3</v>
      </c>
      <c r="R1210">
        <v>24</v>
      </c>
      <c r="S1210">
        <v>44</v>
      </c>
      <c r="Y1210">
        <v>12</v>
      </c>
      <c r="Z1210">
        <v>0</v>
      </c>
      <c r="AA1210">
        <v>0</v>
      </c>
      <c r="AB1210">
        <v>0</v>
      </c>
    </row>
    <row r="1211" spans="1:28" x14ac:dyDescent="0.3">
      <c r="A1211" t="s">
        <v>1043</v>
      </c>
      <c r="B1211" t="s">
        <v>1023</v>
      </c>
      <c r="C1211" t="s">
        <v>1022</v>
      </c>
      <c r="D1211">
        <v>2015</v>
      </c>
      <c r="E1211">
        <v>1</v>
      </c>
      <c r="F1211" s="1">
        <v>42124</v>
      </c>
      <c r="G1211" t="s">
        <v>14</v>
      </c>
      <c r="H1211">
        <v>45</v>
      </c>
      <c r="I1211">
        <v>2</v>
      </c>
      <c r="J1211" t="s">
        <v>1</v>
      </c>
      <c r="K1211" t="s">
        <v>1</v>
      </c>
      <c r="L1211" t="s">
        <v>82</v>
      </c>
      <c r="M1211" s="1">
        <v>42145</v>
      </c>
    </row>
    <row r="1212" spans="1:28" x14ac:dyDescent="0.3">
      <c r="A1212" t="s">
        <v>1043</v>
      </c>
      <c r="B1212" t="s">
        <v>1023</v>
      </c>
      <c r="C1212" t="s">
        <v>1022</v>
      </c>
      <c r="D1212">
        <v>2015</v>
      </c>
      <c r="E1212">
        <v>1</v>
      </c>
      <c r="F1212" s="1">
        <v>42124</v>
      </c>
      <c r="G1212" t="s">
        <v>14</v>
      </c>
      <c r="H1212">
        <v>45</v>
      </c>
      <c r="I1212">
        <v>2</v>
      </c>
      <c r="J1212" t="s">
        <v>1</v>
      </c>
      <c r="K1212" t="s">
        <v>1</v>
      </c>
      <c r="L1212" t="s">
        <v>82</v>
      </c>
      <c r="M1212" s="1">
        <v>42323</v>
      </c>
      <c r="P1212">
        <v>144</v>
      </c>
      <c r="Q1212">
        <v>3</v>
      </c>
      <c r="R1212">
        <v>23</v>
      </c>
      <c r="S1212">
        <v>45</v>
      </c>
      <c r="Y1212">
        <v>16</v>
      </c>
      <c r="Z1212">
        <v>0</v>
      </c>
      <c r="AA1212">
        <v>0</v>
      </c>
      <c r="AB1212">
        <v>0</v>
      </c>
    </row>
    <row r="1213" spans="1:28" x14ac:dyDescent="0.3">
      <c r="A1213" t="s">
        <v>1042</v>
      </c>
      <c r="B1213" t="s">
        <v>1023</v>
      </c>
      <c r="C1213" t="s">
        <v>1022</v>
      </c>
      <c r="D1213">
        <v>2015</v>
      </c>
      <c r="E1213">
        <v>1</v>
      </c>
      <c r="F1213" s="1">
        <v>42124</v>
      </c>
      <c r="G1213" t="s">
        <v>14</v>
      </c>
      <c r="H1213">
        <v>45</v>
      </c>
      <c r="I1213">
        <v>3</v>
      </c>
      <c r="J1213" t="s">
        <v>1</v>
      </c>
      <c r="K1213" t="s">
        <v>1</v>
      </c>
      <c r="L1213" t="s">
        <v>82</v>
      </c>
      <c r="M1213" s="1">
        <v>42145</v>
      </c>
    </row>
    <row r="1214" spans="1:28" x14ac:dyDescent="0.3">
      <c r="A1214" t="s">
        <v>1042</v>
      </c>
      <c r="B1214" t="s">
        <v>1023</v>
      </c>
      <c r="C1214" t="s">
        <v>1022</v>
      </c>
      <c r="D1214">
        <v>2015</v>
      </c>
      <c r="E1214">
        <v>1</v>
      </c>
      <c r="F1214" s="1">
        <v>42124</v>
      </c>
      <c r="G1214" t="s">
        <v>14</v>
      </c>
      <c r="H1214">
        <v>45</v>
      </c>
      <c r="I1214">
        <v>3</v>
      </c>
      <c r="J1214" t="s">
        <v>1</v>
      </c>
      <c r="K1214" t="s">
        <v>1</v>
      </c>
      <c r="L1214" t="s">
        <v>82</v>
      </c>
      <c r="M1214" s="1">
        <v>42323</v>
      </c>
      <c r="P1214">
        <v>157</v>
      </c>
      <c r="Q1214">
        <v>3</v>
      </c>
      <c r="R1214">
        <v>23</v>
      </c>
      <c r="S1214">
        <v>45</v>
      </c>
      <c r="Y1214">
        <v>22</v>
      </c>
      <c r="Z1214">
        <v>0</v>
      </c>
      <c r="AA1214">
        <v>0</v>
      </c>
      <c r="AB1214">
        <v>0</v>
      </c>
    </row>
    <row r="1215" spans="1:28" x14ac:dyDescent="0.3">
      <c r="A1215" t="s">
        <v>1041</v>
      </c>
      <c r="B1215" t="s">
        <v>1023</v>
      </c>
      <c r="C1215" t="s">
        <v>1022</v>
      </c>
      <c r="D1215">
        <v>2015</v>
      </c>
      <c r="E1215">
        <v>1</v>
      </c>
      <c r="F1215" s="1">
        <v>42124</v>
      </c>
      <c r="G1215" t="s">
        <v>11</v>
      </c>
      <c r="H1215">
        <v>15</v>
      </c>
      <c r="I1215">
        <v>1</v>
      </c>
      <c r="J1215" t="s">
        <v>1</v>
      </c>
      <c r="K1215" t="s">
        <v>1</v>
      </c>
      <c r="L1215" t="s">
        <v>82</v>
      </c>
      <c r="M1215" s="1">
        <v>42145</v>
      </c>
    </row>
    <row r="1216" spans="1:28" x14ac:dyDescent="0.3">
      <c r="A1216" t="s">
        <v>1041</v>
      </c>
      <c r="B1216" t="s">
        <v>1023</v>
      </c>
      <c r="C1216" t="s">
        <v>1022</v>
      </c>
      <c r="D1216">
        <v>2015</v>
      </c>
      <c r="E1216">
        <v>1</v>
      </c>
      <c r="F1216" s="1">
        <v>42124</v>
      </c>
      <c r="G1216" t="s">
        <v>11</v>
      </c>
      <c r="H1216">
        <v>15</v>
      </c>
      <c r="I1216">
        <v>1</v>
      </c>
      <c r="J1216" t="s">
        <v>1</v>
      </c>
      <c r="K1216" t="s">
        <v>1</v>
      </c>
      <c r="L1216" t="s">
        <v>82</v>
      </c>
      <c r="M1216" s="1">
        <v>42323</v>
      </c>
      <c r="P1216">
        <v>144</v>
      </c>
      <c r="Q1216">
        <v>4</v>
      </c>
      <c r="R1216">
        <v>22</v>
      </c>
      <c r="S1216">
        <v>45</v>
      </c>
      <c r="Y1216">
        <v>19</v>
      </c>
      <c r="Z1216">
        <v>0</v>
      </c>
      <c r="AA1216">
        <v>0</v>
      </c>
      <c r="AB1216">
        <v>0</v>
      </c>
    </row>
    <row r="1217" spans="1:28" x14ac:dyDescent="0.3">
      <c r="A1217" t="s">
        <v>1040</v>
      </c>
      <c r="B1217" t="s">
        <v>1023</v>
      </c>
      <c r="C1217" t="s">
        <v>1022</v>
      </c>
      <c r="D1217">
        <v>2015</v>
      </c>
      <c r="E1217">
        <v>1</v>
      </c>
      <c r="F1217" s="1">
        <v>42124</v>
      </c>
      <c r="G1217" t="s">
        <v>11</v>
      </c>
      <c r="H1217">
        <v>15</v>
      </c>
      <c r="I1217">
        <v>2</v>
      </c>
      <c r="J1217" t="s">
        <v>1</v>
      </c>
      <c r="K1217" t="s">
        <v>1</v>
      </c>
      <c r="L1217" t="s">
        <v>82</v>
      </c>
      <c r="M1217" s="1">
        <v>42145</v>
      </c>
    </row>
    <row r="1218" spans="1:28" x14ac:dyDescent="0.3">
      <c r="A1218" t="s">
        <v>1040</v>
      </c>
      <c r="B1218" t="s">
        <v>1023</v>
      </c>
      <c r="C1218" t="s">
        <v>1022</v>
      </c>
      <c r="D1218">
        <v>2015</v>
      </c>
      <c r="E1218">
        <v>1</v>
      </c>
      <c r="F1218" s="1">
        <v>42124</v>
      </c>
      <c r="G1218" t="s">
        <v>11</v>
      </c>
      <c r="H1218">
        <v>15</v>
      </c>
      <c r="I1218">
        <v>2</v>
      </c>
      <c r="J1218" t="s">
        <v>1</v>
      </c>
      <c r="K1218" t="s">
        <v>1</v>
      </c>
      <c r="L1218" t="s">
        <v>82</v>
      </c>
      <c r="M1218" s="1">
        <v>42323</v>
      </c>
      <c r="P1218">
        <v>137</v>
      </c>
      <c r="Q1218">
        <v>4</v>
      </c>
      <c r="R1218">
        <v>23</v>
      </c>
      <c r="S1218">
        <v>45</v>
      </c>
      <c r="Y1218">
        <v>7</v>
      </c>
      <c r="Z1218">
        <v>0</v>
      </c>
      <c r="AA1218">
        <v>0</v>
      </c>
      <c r="AB1218">
        <v>0</v>
      </c>
    </row>
    <row r="1219" spans="1:28" x14ac:dyDescent="0.3">
      <c r="A1219" t="s">
        <v>1039</v>
      </c>
      <c r="B1219" t="s">
        <v>1023</v>
      </c>
      <c r="C1219" t="s">
        <v>1022</v>
      </c>
      <c r="D1219">
        <v>2015</v>
      </c>
      <c r="E1219">
        <v>1</v>
      </c>
      <c r="F1219" s="1">
        <v>42124</v>
      </c>
      <c r="G1219" t="s">
        <v>11</v>
      </c>
      <c r="H1219">
        <v>15</v>
      </c>
      <c r="I1219">
        <v>3</v>
      </c>
      <c r="J1219" t="s">
        <v>1</v>
      </c>
      <c r="K1219" t="s">
        <v>1</v>
      </c>
      <c r="L1219" t="s">
        <v>82</v>
      </c>
      <c r="M1219" s="1">
        <v>42145</v>
      </c>
    </row>
    <row r="1220" spans="1:28" x14ac:dyDescent="0.3">
      <c r="A1220" t="s">
        <v>1039</v>
      </c>
      <c r="B1220" t="s">
        <v>1023</v>
      </c>
      <c r="C1220" t="s">
        <v>1022</v>
      </c>
      <c r="D1220">
        <v>2015</v>
      </c>
      <c r="E1220">
        <v>1</v>
      </c>
      <c r="F1220" s="1">
        <v>42124</v>
      </c>
      <c r="G1220" t="s">
        <v>11</v>
      </c>
      <c r="H1220">
        <v>15</v>
      </c>
      <c r="I1220">
        <v>3</v>
      </c>
      <c r="J1220" t="s">
        <v>1</v>
      </c>
      <c r="K1220" t="s">
        <v>1</v>
      </c>
      <c r="L1220" t="s">
        <v>82</v>
      </c>
      <c r="M1220" s="1">
        <v>42323</v>
      </c>
      <c r="P1220">
        <v>125</v>
      </c>
      <c r="Q1220">
        <v>4</v>
      </c>
      <c r="R1220">
        <v>23</v>
      </c>
      <c r="S1220">
        <v>45</v>
      </c>
      <c r="Y1220">
        <v>7</v>
      </c>
      <c r="Z1220">
        <v>0</v>
      </c>
      <c r="AA1220">
        <v>0</v>
      </c>
      <c r="AB1220">
        <v>0</v>
      </c>
    </row>
    <row r="1221" spans="1:28" x14ac:dyDescent="0.3">
      <c r="A1221" t="s">
        <v>1038</v>
      </c>
      <c r="B1221" t="s">
        <v>1023</v>
      </c>
      <c r="C1221" t="s">
        <v>1022</v>
      </c>
      <c r="D1221">
        <v>2015</v>
      </c>
      <c r="E1221">
        <v>1</v>
      </c>
      <c r="F1221" s="1">
        <v>42124</v>
      </c>
      <c r="G1221" t="s">
        <v>11</v>
      </c>
      <c r="H1221">
        <v>45</v>
      </c>
      <c r="I1221">
        <v>1</v>
      </c>
      <c r="J1221" t="s">
        <v>1</v>
      </c>
      <c r="K1221" t="s">
        <v>1</v>
      </c>
      <c r="L1221" t="s">
        <v>82</v>
      </c>
      <c r="M1221" s="1">
        <v>42145</v>
      </c>
    </row>
    <row r="1222" spans="1:28" x14ac:dyDescent="0.3">
      <c r="A1222" t="s">
        <v>1038</v>
      </c>
      <c r="B1222" t="s">
        <v>1023</v>
      </c>
      <c r="C1222" t="s">
        <v>1022</v>
      </c>
      <c r="D1222">
        <v>2015</v>
      </c>
      <c r="E1222">
        <v>1</v>
      </c>
      <c r="F1222" s="1">
        <v>42124</v>
      </c>
      <c r="G1222" t="s">
        <v>11</v>
      </c>
      <c r="H1222">
        <v>45</v>
      </c>
      <c r="I1222">
        <v>1</v>
      </c>
      <c r="J1222" t="s">
        <v>1</v>
      </c>
      <c r="K1222" t="s">
        <v>1</v>
      </c>
      <c r="L1222" t="s">
        <v>82</v>
      </c>
      <c r="M1222" s="1">
        <v>42323</v>
      </c>
      <c r="P1222">
        <v>160</v>
      </c>
      <c r="Q1222">
        <v>4</v>
      </c>
      <c r="R1222">
        <v>22</v>
      </c>
      <c r="S1222">
        <v>45</v>
      </c>
      <c r="Y1222">
        <v>11</v>
      </c>
      <c r="Z1222">
        <v>0</v>
      </c>
      <c r="AA1222">
        <v>0</v>
      </c>
      <c r="AB1222">
        <v>0</v>
      </c>
    </row>
    <row r="1223" spans="1:28" x14ac:dyDescent="0.3">
      <c r="A1223" t="s">
        <v>1037</v>
      </c>
      <c r="B1223" t="s">
        <v>1023</v>
      </c>
      <c r="C1223" t="s">
        <v>1022</v>
      </c>
      <c r="D1223">
        <v>2015</v>
      </c>
      <c r="E1223">
        <v>1</v>
      </c>
      <c r="F1223" s="1">
        <v>42124</v>
      </c>
      <c r="G1223" t="s">
        <v>11</v>
      </c>
      <c r="H1223">
        <v>45</v>
      </c>
      <c r="I1223">
        <v>2</v>
      </c>
      <c r="J1223" t="s">
        <v>1</v>
      </c>
      <c r="K1223" t="s">
        <v>1</v>
      </c>
      <c r="L1223" t="s">
        <v>82</v>
      </c>
      <c r="M1223" s="1">
        <v>42145</v>
      </c>
    </row>
    <row r="1224" spans="1:28" x14ac:dyDescent="0.3">
      <c r="A1224" t="s">
        <v>1037</v>
      </c>
      <c r="B1224" t="s">
        <v>1023</v>
      </c>
      <c r="C1224" t="s">
        <v>1022</v>
      </c>
      <c r="D1224">
        <v>2015</v>
      </c>
      <c r="E1224">
        <v>1</v>
      </c>
      <c r="F1224" s="1">
        <v>42124</v>
      </c>
      <c r="G1224" t="s">
        <v>11</v>
      </c>
      <c r="H1224">
        <v>45</v>
      </c>
      <c r="I1224">
        <v>2</v>
      </c>
      <c r="J1224" t="s">
        <v>1</v>
      </c>
      <c r="K1224" t="s">
        <v>1</v>
      </c>
      <c r="L1224" t="s">
        <v>82</v>
      </c>
      <c r="M1224" s="1">
        <v>42323</v>
      </c>
      <c r="P1224">
        <v>152</v>
      </c>
      <c r="Q1224">
        <v>4</v>
      </c>
      <c r="R1224">
        <v>22</v>
      </c>
      <c r="S1224">
        <v>45</v>
      </c>
      <c r="Y1224">
        <v>15</v>
      </c>
      <c r="Z1224">
        <v>0</v>
      </c>
      <c r="AA1224">
        <v>0</v>
      </c>
      <c r="AB1224">
        <v>0</v>
      </c>
    </row>
    <row r="1225" spans="1:28" x14ac:dyDescent="0.3">
      <c r="A1225" t="s">
        <v>1036</v>
      </c>
      <c r="B1225" t="s">
        <v>1023</v>
      </c>
      <c r="C1225" t="s">
        <v>1022</v>
      </c>
      <c r="D1225">
        <v>2015</v>
      </c>
      <c r="E1225">
        <v>1</v>
      </c>
      <c r="F1225" s="1">
        <v>42124</v>
      </c>
      <c r="G1225" t="s">
        <v>11</v>
      </c>
      <c r="H1225">
        <v>45</v>
      </c>
      <c r="I1225">
        <v>3</v>
      </c>
      <c r="J1225" t="s">
        <v>1</v>
      </c>
      <c r="K1225" t="s">
        <v>1</v>
      </c>
      <c r="L1225" t="s">
        <v>82</v>
      </c>
      <c r="M1225" s="1">
        <v>42145</v>
      </c>
    </row>
    <row r="1226" spans="1:28" x14ac:dyDescent="0.3">
      <c r="A1226" t="s">
        <v>1036</v>
      </c>
      <c r="B1226" t="s">
        <v>1023</v>
      </c>
      <c r="C1226" t="s">
        <v>1022</v>
      </c>
      <c r="D1226">
        <v>2015</v>
      </c>
      <c r="E1226">
        <v>1</v>
      </c>
      <c r="F1226" s="1">
        <v>42124</v>
      </c>
      <c r="G1226" t="s">
        <v>11</v>
      </c>
      <c r="H1226">
        <v>45</v>
      </c>
      <c r="I1226">
        <v>3</v>
      </c>
      <c r="J1226" t="s">
        <v>1</v>
      </c>
      <c r="K1226" t="s">
        <v>1</v>
      </c>
      <c r="L1226" t="s">
        <v>82</v>
      </c>
      <c r="M1226" s="1">
        <v>42323</v>
      </c>
      <c r="P1226">
        <v>156</v>
      </c>
      <c r="Q1226">
        <v>4</v>
      </c>
      <c r="R1226">
        <v>22</v>
      </c>
      <c r="S1226">
        <v>46</v>
      </c>
      <c r="Y1226">
        <v>5</v>
      </c>
      <c r="Z1226">
        <v>0</v>
      </c>
      <c r="AA1226">
        <v>1</v>
      </c>
      <c r="AB1226">
        <v>0</v>
      </c>
    </row>
    <row r="1227" spans="1:28" x14ac:dyDescent="0.3">
      <c r="A1227" t="s">
        <v>1035</v>
      </c>
      <c r="B1227" t="s">
        <v>1023</v>
      </c>
      <c r="C1227" t="s">
        <v>1022</v>
      </c>
      <c r="D1227">
        <v>2015</v>
      </c>
      <c r="E1227">
        <v>1</v>
      </c>
      <c r="F1227" s="1">
        <v>42124</v>
      </c>
      <c r="G1227" t="s">
        <v>446</v>
      </c>
      <c r="H1227">
        <v>15</v>
      </c>
      <c r="I1227">
        <v>1</v>
      </c>
      <c r="J1227" t="s">
        <v>1</v>
      </c>
      <c r="K1227" t="s">
        <v>1</v>
      </c>
      <c r="L1227" t="s">
        <v>82</v>
      </c>
      <c r="M1227" s="1">
        <v>42145</v>
      </c>
    </row>
    <row r="1228" spans="1:28" x14ac:dyDescent="0.3">
      <c r="A1228" t="s">
        <v>1035</v>
      </c>
      <c r="B1228" t="s">
        <v>1023</v>
      </c>
      <c r="C1228" t="s">
        <v>1022</v>
      </c>
      <c r="D1228">
        <v>2015</v>
      </c>
      <c r="E1228">
        <v>1</v>
      </c>
      <c r="F1228" s="1">
        <v>42124</v>
      </c>
      <c r="G1228" t="s">
        <v>446</v>
      </c>
      <c r="H1228">
        <v>15</v>
      </c>
      <c r="I1228">
        <v>1</v>
      </c>
      <c r="J1228" t="s">
        <v>1</v>
      </c>
      <c r="K1228" t="s">
        <v>1</v>
      </c>
      <c r="L1228" t="s">
        <v>82</v>
      </c>
      <c r="M1228" s="1">
        <v>42323</v>
      </c>
      <c r="P1228">
        <v>139</v>
      </c>
      <c r="Q1228">
        <v>3</v>
      </c>
      <c r="R1228">
        <v>23</v>
      </c>
      <c r="S1228">
        <v>46</v>
      </c>
      <c r="Y1228">
        <v>24</v>
      </c>
      <c r="Z1228">
        <v>0</v>
      </c>
      <c r="AA1228">
        <v>1</v>
      </c>
      <c r="AB1228">
        <v>0</v>
      </c>
    </row>
    <row r="1229" spans="1:28" x14ac:dyDescent="0.3">
      <c r="A1229" t="s">
        <v>1034</v>
      </c>
      <c r="B1229" t="s">
        <v>1023</v>
      </c>
      <c r="C1229" t="s">
        <v>1022</v>
      </c>
      <c r="D1229">
        <v>2015</v>
      </c>
      <c r="E1229">
        <v>1</v>
      </c>
      <c r="F1229" s="1">
        <v>42124</v>
      </c>
      <c r="G1229" t="s">
        <v>446</v>
      </c>
      <c r="H1229">
        <v>15</v>
      </c>
      <c r="I1229">
        <v>2</v>
      </c>
      <c r="J1229" t="s">
        <v>1</v>
      </c>
      <c r="K1229" t="s">
        <v>1</v>
      </c>
      <c r="L1229" t="s">
        <v>82</v>
      </c>
      <c r="M1229" s="1">
        <v>42145</v>
      </c>
    </row>
    <row r="1230" spans="1:28" x14ac:dyDescent="0.3">
      <c r="A1230" t="s">
        <v>1034</v>
      </c>
      <c r="B1230" t="s">
        <v>1023</v>
      </c>
      <c r="C1230" t="s">
        <v>1022</v>
      </c>
      <c r="D1230">
        <v>2015</v>
      </c>
      <c r="E1230">
        <v>1</v>
      </c>
      <c r="F1230" s="1">
        <v>42124</v>
      </c>
      <c r="G1230" t="s">
        <v>446</v>
      </c>
      <c r="H1230">
        <v>15</v>
      </c>
      <c r="I1230">
        <v>2</v>
      </c>
      <c r="J1230" t="s">
        <v>1</v>
      </c>
      <c r="K1230" t="s">
        <v>1</v>
      </c>
      <c r="L1230" t="s">
        <v>82</v>
      </c>
      <c r="M1230" s="1">
        <v>42323</v>
      </c>
      <c r="P1230">
        <v>149</v>
      </c>
      <c r="Q1230">
        <v>3</v>
      </c>
      <c r="R1230">
        <v>23</v>
      </c>
      <c r="S1230">
        <v>46</v>
      </c>
      <c r="Y1230">
        <v>9</v>
      </c>
      <c r="Z1230">
        <v>0</v>
      </c>
      <c r="AA1230">
        <v>0</v>
      </c>
      <c r="AB1230">
        <v>0</v>
      </c>
    </row>
    <row r="1231" spans="1:28" x14ac:dyDescent="0.3">
      <c r="A1231" t="s">
        <v>1033</v>
      </c>
      <c r="B1231" t="s">
        <v>1023</v>
      </c>
      <c r="C1231" t="s">
        <v>1022</v>
      </c>
      <c r="D1231">
        <v>2015</v>
      </c>
      <c r="E1231">
        <v>1</v>
      </c>
      <c r="F1231" s="1">
        <v>42124</v>
      </c>
      <c r="G1231" t="s">
        <v>446</v>
      </c>
      <c r="H1231">
        <v>15</v>
      </c>
      <c r="I1231">
        <v>3</v>
      </c>
      <c r="J1231" t="s">
        <v>1</v>
      </c>
      <c r="K1231" t="s">
        <v>1</v>
      </c>
      <c r="L1231" t="s">
        <v>82</v>
      </c>
      <c r="M1231" s="1">
        <v>42145</v>
      </c>
    </row>
    <row r="1232" spans="1:28" x14ac:dyDescent="0.3">
      <c r="A1232" t="s">
        <v>1033</v>
      </c>
      <c r="B1232" t="s">
        <v>1023</v>
      </c>
      <c r="C1232" t="s">
        <v>1022</v>
      </c>
      <c r="D1232">
        <v>2015</v>
      </c>
      <c r="E1232">
        <v>1</v>
      </c>
      <c r="F1232" s="1">
        <v>42124</v>
      </c>
      <c r="G1232" t="s">
        <v>446</v>
      </c>
      <c r="H1232">
        <v>15</v>
      </c>
      <c r="I1232">
        <v>3</v>
      </c>
      <c r="J1232" t="s">
        <v>1</v>
      </c>
      <c r="K1232" t="s">
        <v>1</v>
      </c>
      <c r="L1232" t="s">
        <v>82</v>
      </c>
      <c r="M1232" s="1">
        <v>42323</v>
      </c>
      <c r="P1232">
        <v>152</v>
      </c>
      <c r="Q1232">
        <v>3</v>
      </c>
      <c r="R1232">
        <v>23</v>
      </c>
      <c r="S1232">
        <v>46</v>
      </c>
      <c r="Y1232">
        <v>12</v>
      </c>
      <c r="Z1232">
        <v>0</v>
      </c>
      <c r="AA1232">
        <v>0</v>
      </c>
      <c r="AB1232">
        <v>0</v>
      </c>
    </row>
    <row r="1233" spans="1:28" x14ac:dyDescent="0.3">
      <c r="A1233" t="s">
        <v>1032</v>
      </c>
      <c r="B1233" t="s">
        <v>1023</v>
      </c>
      <c r="C1233" t="s">
        <v>1022</v>
      </c>
      <c r="D1233">
        <v>2015</v>
      </c>
      <c r="E1233">
        <v>1</v>
      </c>
      <c r="F1233" s="1">
        <v>42124</v>
      </c>
      <c r="G1233" t="s">
        <v>446</v>
      </c>
      <c r="H1233">
        <v>45</v>
      </c>
      <c r="I1233">
        <v>1</v>
      </c>
      <c r="J1233" t="s">
        <v>1</v>
      </c>
      <c r="K1233" t="s">
        <v>1</v>
      </c>
      <c r="L1233" t="s">
        <v>82</v>
      </c>
      <c r="M1233" s="1">
        <v>42145</v>
      </c>
    </row>
    <row r="1234" spans="1:28" x14ac:dyDescent="0.3">
      <c r="A1234" t="s">
        <v>1032</v>
      </c>
      <c r="B1234" t="s">
        <v>1023</v>
      </c>
      <c r="C1234" t="s">
        <v>1022</v>
      </c>
      <c r="D1234">
        <v>2015</v>
      </c>
      <c r="E1234">
        <v>1</v>
      </c>
      <c r="F1234" s="1">
        <v>42124</v>
      </c>
      <c r="G1234" t="s">
        <v>446</v>
      </c>
      <c r="H1234">
        <v>45</v>
      </c>
      <c r="I1234">
        <v>1</v>
      </c>
      <c r="J1234" t="s">
        <v>1</v>
      </c>
      <c r="K1234" t="s">
        <v>1</v>
      </c>
      <c r="L1234" t="s">
        <v>82</v>
      </c>
      <c r="M1234" s="1">
        <v>42323</v>
      </c>
      <c r="P1234">
        <v>151</v>
      </c>
      <c r="Q1234">
        <v>4</v>
      </c>
      <c r="R1234">
        <v>23</v>
      </c>
      <c r="S1234">
        <v>46</v>
      </c>
      <c r="Y1234">
        <v>17</v>
      </c>
      <c r="Z1234">
        <v>0</v>
      </c>
      <c r="AA1234">
        <v>0</v>
      </c>
      <c r="AB1234">
        <v>0</v>
      </c>
    </row>
    <row r="1235" spans="1:28" x14ac:dyDescent="0.3">
      <c r="A1235" t="s">
        <v>1031</v>
      </c>
      <c r="B1235" t="s">
        <v>1023</v>
      </c>
      <c r="C1235" t="s">
        <v>1022</v>
      </c>
      <c r="D1235">
        <v>2015</v>
      </c>
      <c r="E1235">
        <v>1</v>
      </c>
      <c r="F1235" s="1">
        <v>42124</v>
      </c>
      <c r="G1235" t="s">
        <v>446</v>
      </c>
      <c r="H1235">
        <v>45</v>
      </c>
      <c r="I1235">
        <v>2</v>
      </c>
      <c r="J1235" t="s">
        <v>1</v>
      </c>
      <c r="K1235" t="s">
        <v>1</v>
      </c>
      <c r="L1235" t="s">
        <v>82</v>
      </c>
      <c r="M1235" s="1">
        <v>42145</v>
      </c>
    </row>
    <row r="1236" spans="1:28" x14ac:dyDescent="0.3">
      <c r="A1236" t="s">
        <v>1031</v>
      </c>
      <c r="B1236" t="s">
        <v>1023</v>
      </c>
      <c r="C1236" t="s">
        <v>1022</v>
      </c>
      <c r="D1236">
        <v>2015</v>
      </c>
      <c r="E1236">
        <v>1</v>
      </c>
      <c r="F1236" s="1">
        <v>42124</v>
      </c>
      <c r="G1236" t="s">
        <v>446</v>
      </c>
      <c r="H1236">
        <v>45</v>
      </c>
      <c r="I1236">
        <v>2</v>
      </c>
      <c r="J1236" t="s">
        <v>1</v>
      </c>
      <c r="K1236" t="s">
        <v>1</v>
      </c>
      <c r="L1236" t="s">
        <v>82</v>
      </c>
      <c r="M1236" s="1">
        <v>42323</v>
      </c>
      <c r="P1236">
        <v>149</v>
      </c>
      <c r="Q1236">
        <v>3</v>
      </c>
      <c r="R1236">
        <v>22</v>
      </c>
      <c r="S1236">
        <v>46</v>
      </c>
      <c r="Y1236">
        <v>15</v>
      </c>
      <c r="Z1236">
        <v>0</v>
      </c>
      <c r="AA1236">
        <v>1</v>
      </c>
      <c r="AB1236">
        <v>0</v>
      </c>
    </row>
    <row r="1237" spans="1:28" x14ac:dyDescent="0.3">
      <c r="A1237" t="s">
        <v>1030</v>
      </c>
      <c r="B1237" t="s">
        <v>1023</v>
      </c>
      <c r="C1237" t="s">
        <v>1022</v>
      </c>
      <c r="D1237">
        <v>2015</v>
      </c>
      <c r="E1237">
        <v>1</v>
      </c>
      <c r="F1237" s="1">
        <v>42124</v>
      </c>
      <c r="G1237" t="s">
        <v>446</v>
      </c>
      <c r="H1237">
        <v>45</v>
      </c>
      <c r="I1237">
        <v>3</v>
      </c>
      <c r="J1237" t="s">
        <v>1</v>
      </c>
      <c r="K1237" t="s">
        <v>1</v>
      </c>
      <c r="L1237" t="s">
        <v>82</v>
      </c>
      <c r="M1237" s="1">
        <v>42145</v>
      </c>
    </row>
    <row r="1238" spans="1:28" x14ac:dyDescent="0.3">
      <c r="A1238" t="s">
        <v>1030</v>
      </c>
      <c r="B1238" t="s">
        <v>1023</v>
      </c>
      <c r="C1238" t="s">
        <v>1022</v>
      </c>
      <c r="D1238">
        <v>2015</v>
      </c>
      <c r="E1238">
        <v>1</v>
      </c>
      <c r="F1238" s="1">
        <v>42124</v>
      </c>
      <c r="G1238" t="s">
        <v>446</v>
      </c>
      <c r="H1238">
        <v>45</v>
      </c>
      <c r="I1238">
        <v>3</v>
      </c>
      <c r="J1238" t="s">
        <v>1</v>
      </c>
      <c r="K1238" t="s">
        <v>1</v>
      </c>
      <c r="L1238" t="s">
        <v>82</v>
      </c>
      <c r="M1238" s="1">
        <v>42323</v>
      </c>
      <c r="P1238">
        <v>136</v>
      </c>
      <c r="Q1238">
        <v>3</v>
      </c>
      <c r="R1238">
        <v>22</v>
      </c>
      <c r="S1238">
        <v>46</v>
      </c>
      <c r="Y1238">
        <v>35</v>
      </c>
      <c r="Z1238">
        <v>0</v>
      </c>
      <c r="AA1238">
        <v>0</v>
      </c>
      <c r="AB1238">
        <v>0</v>
      </c>
    </row>
    <row r="1239" spans="1:28" x14ac:dyDescent="0.3">
      <c r="A1239" t="s">
        <v>1029</v>
      </c>
      <c r="B1239" t="s">
        <v>1023</v>
      </c>
      <c r="C1239" t="s">
        <v>1022</v>
      </c>
      <c r="D1239">
        <v>2015</v>
      </c>
      <c r="E1239">
        <v>1</v>
      </c>
      <c r="F1239" s="1">
        <v>42124</v>
      </c>
      <c r="G1239" t="s">
        <v>1021</v>
      </c>
      <c r="H1239">
        <v>15</v>
      </c>
      <c r="I1239">
        <v>1</v>
      </c>
      <c r="J1239" t="s">
        <v>1</v>
      </c>
      <c r="K1239" t="s">
        <v>1</v>
      </c>
      <c r="L1239" t="s">
        <v>82</v>
      </c>
      <c r="M1239" s="1">
        <v>42145</v>
      </c>
    </row>
    <row r="1240" spans="1:28" x14ac:dyDescent="0.3">
      <c r="A1240" t="s">
        <v>1029</v>
      </c>
      <c r="B1240" t="s">
        <v>1023</v>
      </c>
      <c r="C1240" t="s">
        <v>1022</v>
      </c>
      <c r="D1240">
        <v>2015</v>
      </c>
      <c r="E1240">
        <v>1</v>
      </c>
      <c r="F1240" s="1">
        <v>42124</v>
      </c>
      <c r="G1240" t="s">
        <v>1021</v>
      </c>
      <c r="H1240">
        <v>15</v>
      </c>
      <c r="I1240">
        <v>1</v>
      </c>
      <c r="J1240" t="s">
        <v>1</v>
      </c>
      <c r="K1240" t="s">
        <v>1</v>
      </c>
      <c r="L1240" t="s">
        <v>82</v>
      </c>
      <c r="M1240" s="1">
        <v>42323</v>
      </c>
      <c r="P1240">
        <v>179</v>
      </c>
      <c r="Q1240">
        <v>4</v>
      </c>
      <c r="R1240">
        <v>23</v>
      </c>
      <c r="S1240">
        <v>45</v>
      </c>
      <c r="Y1240">
        <v>14</v>
      </c>
      <c r="Z1240">
        <v>0</v>
      </c>
      <c r="AA1240">
        <v>0</v>
      </c>
      <c r="AB1240">
        <v>0</v>
      </c>
    </row>
    <row r="1241" spans="1:28" x14ac:dyDescent="0.3">
      <c r="A1241" t="s">
        <v>1028</v>
      </c>
      <c r="B1241" t="s">
        <v>1023</v>
      </c>
      <c r="C1241" t="s">
        <v>1022</v>
      </c>
      <c r="D1241">
        <v>2015</v>
      </c>
      <c r="E1241">
        <v>1</v>
      </c>
      <c r="F1241" s="1">
        <v>42124</v>
      </c>
      <c r="G1241" t="s">
        <v>1021</v>
      </c>
      <c r="H1241">
        <v>15</v>
      </c>
      <c r="I1241">
        <v>2</v>
      </c>
      <c r="J1241" t="s">
        <v>1</v>
      </c>
      <c r="K1241" t="s">
        <v>1</v>
      </c>
      <c r="L1241" t="s">
        <v>82</v>
      </c>
      <c r="M1241" s="1">
        <v>42145</v>
      </c>
    </row>
    <row r="1242" spans="1:28" x14ac:dyDescent="0.3">
      <c r="A1242" t="s">
        <v>1028</v>
      </c>
      <c r="B1242" t="s">
        <v>1023</v>
      </c>
      <c r="C1242" t="s">
        <v>1022</v>
      </c>
      <c r="D1242">
        <v>2015</v>
      </c>
      <c r="E1242">
        <v>1</v>
      </c>
      <c r="F1242" s="1">
        <v>42124</v>
      </c>
      <c r="G1242" t="s">
        <v>1021</v>
      </c>
      <c r="H1242">
        <v>15</v>
      </c>
      <c r="I1242">
        <v>2</v>
      </c>
      <c r="J1242" t="s">
        <v>1</v>
      </c>
      <c r="K1242" t="s">
        <v>1</v>
      </c>
      <c r="L1242" t="s">
        <v>82</v>
      </c>
      <c r="M1242" s="1">
        <v>42323</v>
      </c>
      <c r="P1242">
        <v>173</v>
      </c>
      <c r="Q1242">
        <v>4</v>
      </c>
      <c r="R1242">
        <v>22</v>
      </c>
      <c r="S1242">
        <v>46</v>
      </c>
      <c r="Y1242">
        <v>14</v>
      </c>
      <c r="Z1242">
        <v>0</v>
      </c>
      <c r="AA1242">
        <v>0</v>
      </c>
      <c r="AB1242">
        <v>0</v>
      </c>
    </row>
    <row r="1243" spans="1:28" x14ac:dyDescent="0.3">
      <c r="A1243" t="s">
        <v>1027</v>
      </c>
      <c r="B1243" t="s">
        <v>1023</v>
      </c>
      <c r="C1243" t="s">
        <v>1022</v>
      </c>
      <c r="D1243">
        <v>2015</v>
      </c>
      <c r="E1243">
        <v>1</v>
      </c>
      <c r="F1243" s="1">
        <v>42124</v>
      </c>
      <c r="G1243" t="s">
        <v>1021</v>
      </c>
      <c r="H1243">
        <v>15</v>
      </c>
      <c r="I1243">
        <v>3</v>
      </c>
      <c r="J1243" t="s">
        <v>1</v>
      </c>
      <c r="K1243" t="s">
        <v>1</v>
      </c>
      <c r="L1243" t="s">
        <v>82</v>
      </c>
      <c r="M1243" s="1">
        <v>42145</v>
      </c>
    </row>
    <row r="1244" spans="1:28" x14ac:dyDescent="0.3">
      <c r="A1244" t="s">
        <v>1027</v>
      </c>
      <c r="B1244" t="s">
        <v>1023</v>
      </c>
      <c r="C1244" t="s">
        <v>1022</v>
      </c>
      <c r="D1244">
        <v>2015</v>
      </c>
      <c r="E1244">
        <v>1</v>
      </c>
      <c r="F1244" s="1">
        <v>42124</v>
      </c>
      <c r="G1244" t="s">
        <v>1021</v>
      </c>
      <c r="H1244">
        <v>15</v>
      </c>
      <c r="I1244">
        <v>3</v>
      </c>
      <c r="J1244" t="s">
        <v>1</v>
      </c>
      <c r="K1244" t="s">
        <v>1</v>
      </c>
      <c r="L1244" t="s">
        <v>82</v>
      </c>
      <c r="M1244" s="1">
        <v>42323</v>
      </c>
      <c r="P1244">
        <v>164</v>
      </c>
      <c r="Q1244">
        <v>4</v>
      </c>
      <c r="R1244">
        <v>23</v>
      </c>
      <c r="S1244">
        <v>46</v>
      </c>
      <c r="Y1244">
        <v>20</v>
      </c>
      <c r="Z1244">
        <v>0</v>
      </c>
      <c r="AA1244">
        <v>0</v>
      </c>
      <c r="AB1244">
        <v>0</v>
      </c>
    </row>
    <row r="1245" spans="1:28" x14ac:dyDescent="0.3">
      <c r="A1245" t="s">
        <v>1026</v>
      </c>
      <c r="B1245" t="s">
        <v>1023</v>
      </c>
      <c r="C1245" t="s">
        <v>1022</v>
      </c>
      <c r="D1245">
        <v>2015</v>
      </c>
      <c r="E1245">
        <v>1</v>
      </c>
      <c r="F1245" s="1">
        <v>42124</v>
      </c>
      <c r="G1245" t="s">
        <v>1021</v>
      </c>
      <c r="H1245">
        <v>45</v>
      </c>
      <c r="I1245">
        <v>1</v>
      </c>
      <c r="J1245" t="s">
        <v>1</v>
      </c>
      <c r="K1245" t="s">
        <v>1</v>
      </c>
      <c r="L1245" t="s">
        <v>82</v>
      </c>
      <c r="M1245" s="1">
        <v>42145</v>
      </c>
    </row>
    <row r="1246" spans="1:28" x14ac:dyDescent="0.3">
      <c r="A1246" t="s">
        <v>1026</v>
      </c>
      <c r="B1246" t="s">
        <v>1023</v>
      </c>
      <c r="C1246" t="s">
        <v>1022</v>
      </c>
      <c r="D1246">
        <v>2015</v>
      </c>
      <c r="E1246">
        <v>1</v>
      </c>
      <c r="F1246" s="1">
        <v>42124</v>
      </c>
      <c r="G1246" t="s">
        <v>1021</v>
      </c>
      <c r="H1246">
        <v>45</v>
      </c>
      <c r="I1246">
        <v>1</v>
      </c>
      <c r="J1246" t="s">
        <v>1</v>
      </c>
      <c r="K1246" t="s">
        <v>1</v>
      </c>
      <c r="L1246" t="s">
        <v>82</v>
      </c>
      <c r="M1246" s="1">
        <v>42323</v>
      </c>
      <c r="P1246">
        <v>173</v>
      </c>
      <c r="Q1246">
        <v>3</v>
      </c>
      <c r="R1246">
        <v>23</v>
      </c>
      <c r="S1246">
        <v>45</v>
      </c>
      <c r="Y1246">
        <v>8</v>
      </c>
      <c r="Z1246">
        <v>0</v>
      </c>
      <c r="AA1246">
        <v>0</v>
      </c>
      <c r="AB1246">
        <v>0</v>
      </c>
    </row>
    <row r="1247" spans="1:28" x14ac:dyDescent="0.3">
      <c r="A1247" t="s">
        <v>1025</v>
      </c>
      <c r="B1247" t="s">
        <v>1023</v>
      </c>
      <c r="C1247" t="s">
        <v>1022</v>
      </c>
      <c r="D1247">
        <v>2015</v>
      </c>
      <c r="E1247">
        <v>1</v>
      </c>
      <c r="F1247" s="1">
        <v>42124</v>
      </c>
      <c r="G1247" t="s">
        <v>1021</v>
      </c>
      <c r="H1247">
        <v>45</v>
      </c>
      <c r="I1247">
        <v>2</v>
      </c>
      <c r="J1247" t="s">
        <v>1</v>
      </c>
      <c r="K1247" t="s">
        <v>1</v>
      </c>
      <c r="L1247" t="s">
        <v>82</v>
      </c>
      <c r="M1247" s="1">
        <v>42145</v>
      </c>
    </row>
    <row r="1248" spans="1:28" x14ac:dyDescent="0.3">
      <c r="A1248" t="s">
        <v>1025</v>
      </c>
      <c r="B1248" t="s">
        <v>1023</v>
      </c>
      <c r="C1248" t="s">
        <v>1022</v>
      </c>
      <c r="D1248">
        <v>2015</v>
      </c>
      <c r="E1248">
        <v>1</v>
      </c>
      <c r="F1248" s="1">
        <v>42124</v>
      </c>
      <c r="G1248" t="s">
        <v>1021</v>
      </c>
      <c r="H1248">
        <v>45</v>
      </c>
      <c r="I1248">
        <v>2</v>
      </c>
      <c r="J1248" t="s">
        <v>1</v>
      </c>
      <c r="K1248" t="s">
        <v>1</v>
      </c>
      <c r="L1248" t="s">
        <v>82</v>
      </c>
      <c r="M1248" s="1">
        <v>42323</v>
      </c>
      <c r="P1248">
        <v>190</v>
      </c>
      <c r="Q1248">
        <v>3</v>
      </c>
      <c r="R1248">
        <v>23</v>
      </c>
      <c r="S1248">
        <v>45</v>
      </c>
      <c r="Y1248">
        <v>11</v>
      </c>
      <c r="Z1248">
        <v>0</v>
      </c>
      <c r="AA1248">
        <v>0</v>
      </c>
      <c r="AB1248">
        <v>0</v>
      </c>
    </row>
    <row r="1249" spans="1:31" x14ac:dyDescent="0.3">
      <c r="A1249" t="s">
        <v>1024</v>
      </c>
      <c r="B1249" t="s">
        <v>1023</v>
      </c>
      <c r="C1249" t="s">
        <v>1022</v>
      </c>
      <c r="D1249">
        <v>2015</v>
      </c>
      <c r="E1249">
        <v>1</v>
      </c>
      <c r="F1249" s="1">
        <v>42124</v>
      </c>
      <c r="G1249" t="s">
        <v>1021</v>
      </c>
      <c r="H1249">
        <v>45</v>
      </c>
      <c r="I1249">
        <v>3</v>
      </c>
      <c r="J1249" t="s">
        <v>1</v>
      </c>
      <c r="K1249" t="s">
        <v>1</v>
      </c>
      <c r="L1249" t="s">
        <v>82</v>
      </c>
      <c r="M1249" s="1">
        <v>42145</v>
      </c>
    </row>
    <row r="1250" spans="1:31" x14ac:dyDescent="0.3">
      <c r="A1250" t="s">
        <v>1024</v>
      </c>
      <c r="B1250" t="s">
        <v>1023</v>
      </c>
      <c r="C1250" t="s">
        <v>1022</v>
      </c>
      <c r="D1250">
        <v>2015</v>
      </c>
      <c r="E1250">
        <v>1</v>
      </c>
      <c r="F1250" s="1">
        <v>42124</v>
      </c>
      <c r="G1250" t="s">
        <v>1021</v>
      </c>
      <c r="H1250">
        <v>45</v>
      </c>
      <c r="I1250">
        <v>3</v>
      </c>
      <c r="J1250" t="s">
        <v>1</v>
      </c>
      <c r="K1250" t="s">
        <v>1</v>
      </c>
      <c r="L1250" t="s">
        <v>82</v>
      </c>
      <c r="M1250" s="1">
        <v>42323</v>
      </c>
      <c r="P1250">
        <v>188</v>
      </c>
      <c r="Q1250">
        <v>3</v>
      </c>
      <c r="R1250">
        <v>22</v>
      </c>
      <c r="S1250">
        <v>46</v>
      </c>
      <c r="Y1250">
        <v>14</v>
      </c>
      <c r="Z1250">
        <v>0</v>
      </c>
      <c r="AA1250">
        <v>0</v>
      </c>
      <c r="AB1250">
        <v>0</v>
      </c>
    </row>
    <row r="1251" spans="1:31" x14ac:dyDescent="0.3">
      <c r="A1251" t="s">
        <v>1020</v>
      </c>
      <c r="B1251" t="s">
        <v>830</v>
      </c>
      <c r="C1251" t="s">
        <v>960</v>
      </c>
      <c r="D1251">
        <v>2014</v>
      </c>
      <c r="E1251">
        <v>1</v>
      </c>
      <c r="F1251" s="1">
        <v>41730</v>
      </c>
      <c r="G1251" t="s">
        <v>134</v>
      </c>
      <c r="H1251">
        <v>15</v>
      </c>
      <c r="I1251" t="s">
        <v>1</v>
      </c>
      <c r="J1251" t="s">
        <v>1</v>
      </c>
      <c r="K1251" t="s">
        <v>1</v>
      </c>
      <c r="L1251">
        <v>1</v>
      </c>
      <c r="M1251" s="1">
        <v>41793</v>
      </c>
    </row>
    <row r="1252" spans="1:31" x14ac:dyDescent="0.3">
      <c r="A1252" t="s">
        <v>1020</v>
      </c>
      <c r="B1252" t="s">
        <v>830</v>
      </c>
      <c r="C1252" t="s">
        <v>960</v>
      </c>
      <c r="D1252">
        <v>2014</v>
      </c>
      <c r="E1252">
        <v>1</v>
      </c>
      <c r="F1252" s="1">
        <v>41730</v>
      </c>
      <c r="G1252" t="s">
        <v>134</v>
      </c>
      <c r="H1252">
        <v>15</v>
      </c>
      <c r="I1252" t="s">
        <v>1</v>
      </c>
      <c r="J1252" t="s">
        <v>1</v>
      </c>
      <c r="K1252" t="s">
        <v>1</v>
      </c>
      <c r="L1252">
        <v>1</v>
      </c>
      <c r="M1252" s="1">
        <v>41824</v>
      </c>
      <c r="N1252">
        <v>461</v>
      </c>
      <c r="U1252">
        <v>301</v>
      </c>
      <c r="V1252">
        <v>28</v>
      </c>
      <c r="W1252">
        <v>46</v>
      </c>
      <c r="AD1252">
        <v>33</v>
      </c>
      <c r="AE1252">
        <v>17</v>
      </c>
    </row>
    <row r="1253" spans="1:31" x14ac:dyDescent="0.3">
      <c r="A1253" t="s">
        <v>1020</v>
      </c>
      <c r="B1253" t="s">
        <v>830</v>
      </c>
      <c r="C1253" t="s">
        <v>960</v>
      </c>
      <c r="D1253">
        <v>2014</v>
      </c>
      <c r="E1253">
        <v>1</v>
      </c>
      <c r="F1253" s="1">
        <v>41730</v>
      </c>
      <c r="G1253" t="s">
        <v>134</v>
      </c>
      <c r="H1253">
        <v>15</v>
      </c>
      <c r="I1253" t="s">
        <v>1</v>
      </c>
      <c r="J1253" t="s">
        <v>1</v>
      </c>
      <c r="K1253" t="s">
        <v>1</v>
      </c>
      <c r="L1253">
        <v>1</v>
      </c>
      <c r="M1253" s="1">
        <v>41844</v>
      </c>
    </row>
    <row r="1254" spans="1:31" x14ac:dyDescent="0.3">
      <c r="A1254" t="s">
        <v>1020</v>
      </c>
      <c r="B1254" t="s">
        <v>830</v>
      </c>
      <c r="C1254" t="s">
        <v>960</v>
      </c>
      <c r="D1254">
        <v>2014</v>
      </c>
      <c r="E1254">
        <v>1</v>
      </c>
      <c r="F1254" s="1">
        <v>41730</v>
      </c>
      <c r="G1254" t="s">
        <v>134</v>
      </c>
      <c r="H1254">
        <v>15</v>
      </c>
      <c r="I1254" t="s">
        <v>1</v>
      </c>
      <c r="J1254" t="s">
        <v>1</v>
      </c>
      <c r="K1254" t="s">
        <v>1</v>
      </c>
      <c r="L1254">
        <v>1</v>
      </c>
      <c r="M1254" s="1">
        <v>41929</v>
      </c>
      <c r="P1254">
        <v>184</v>
      </c>
      <c r="R1254">
        <v>22</v>
      </c>
      <c r="S1254">
        <v>42</v>
      </c>
      <c r="Y1254">
        <v>9</v>
      </c>
      <c r="AA1254">
        <v>0</v>
      </c>
      <c r="AB1254">
        <v>0</v>
      </c>
    </row>
    <row r="1255" spans="1:31" x14ac:dyDescent="0.3">
      <c r="A1255" t="s">
        <v>1019</v>
      </c>
      <c r="B1255" t="s">
        <v>830</v>
      </c>
      <c r="C1255" t="s">
        <v>960</v>
      </c>
      <c r="D1255">
        <v>2014</v>
      </c>
      <c r="E1255">
        <v>1</v>
      </c>
      <c r="F1255" s="1">
        <v>41730</v>
      </c>
      <c r="G1255" t="s">
        <v>134</v>
      </c>
      <c r="H1255">
        <v>45</v>
      </c>
      <c r="I1255" t="s">
        <v>1</v>
      </c>
      <c r="J1255" t="s">
        <v>1</v>
      </c>
      <c r="K1255" t="s">
        <v>1</v>
      </c>
      <c r="L1255">
        <v>1</v>
      </c>
      <c r="M1255" s="1">
        <v>41793</v>
      </c>
    </row>
    <row r="1256" spans="1:31" x14ac:dyDescent="0.3">
      <c r="A1256" t="s">
        <v>1019</v>
      </c>
      <c r="B1256" t="s">
        <v>830</v>
      </c>
      <c r="C1256" t="s">
        <v>960</v>
      </c>
      <c r="D1256">
        <v>2014</v>
      </c>
      <c r="E1256">
        <v>1</v>
      </c>
      <c r="F1256" s="1">
        <v>41730</v>
      </c>
      <c r="G1256" t="s">
        <v>134</v>
      </c>
      <c r="H1256">
        <v>45</v>
      </c>
      <c r="I1256" t="s">
        <v>1</v>
      </c>
      <c r="J1256" t="s">
        <v>1</v>
      </c>
      <c r="K1256" t="s">
        <v>1</v>
      </c>
      <c r="L1256">
        <v>1</v>
      </c>
      <c r="M1256" s="1">
        <v>41839</v>
      </c>
      <c r="N1256">
        <v>506</v>
      </c>
      <c r="U1256">
        <v>359</v>
      </c>
      <c r="V1256">
        <v>21</v>
      </c>
      <c r="W1256">
        <v>45</v>
      </c>
      <c r="AD1256">
        <v>21</v>
      </c>
      <c r="AE1256">
        <v>25</v>
      </c>
    </row>
    <row r="1257" spans="1:31" x14ac:dyDescent="0.3">
      <c r="A1257" t="s">
        <v>1019</v>
      </c>
      <c r="B1257" t="s">
        <v>830</v>
      </c>
      <c r="C1257" t="s">
        <v>960</v>
      </c>
      <c r="D1257">
        <v>2014</v>
      </c>
      <c r="E1257">
        <v>1</v>
      </c>
      <c r="F1257" s="1">
        <v>41730</v>
      </c>
      <c r="G1257" t="s">
        <v>134</v>
      </c>
      <c r="H1257">
        <v>45</v>
      </c>
      <c r="I1257" t="s">
        <v>1</v>
      </c>
      <c r="J1257" t="s">
        <v>1</v>
      </c>
      <c r="K1257" t="s">
        <v>1</v>
      </c>
      <c r="L1257">
        <v>1</v>
      </c>
      <c r="M1257" s="1">
        <v>41855</v>
      </c>
    </row>
    <row r="1258" spans="1:31" x14ac:dyDescent="0.3">
      <c r="A1258" t="s">
        <v>1019</v>
      </c>
      <c r="B1258" t="s">
        <v>830</v>
      </c>
      <c r="C1258" t="s">
        <v>960</v>
      </c>
      <c r="D1258">
        <v>2014</v>
      </c>
      <c r="E1258">
        <v>1</v>
      </c>
      <c r="F1258" s="1">
        <v>41730</v>
      </c>
      <c r="G1258" t="s">
        <v>134</v>
      </c>
      <c r="H1258">
        <v>45</v>
      </c>
      <c r="I1258" t="s">
        <v>1</v>
      </c>
      <c r="J1258" t="s">
        <v>1</v>
      </c>
      <c r="K1258" t="s">
        <v>1</v>
      </c>
      <c r="L1258">
        <v>1</v>
      </c>
      <c r="M1258" s="1">
        <v>41929</v>
      </c>
      <c r="N1258">
        <v>1095</v>
      </c>
      <c r="P1258">
        <v>233</v>
      </c>
      <c r="R1258">
        <v>22</v>
      </c>
      <c r="S1258">
        <v>42</v>
      </c>
      <c r="W1258">
        <v>70</v>
      </c>
      <c r="Y1258">
        <v>18</v>
      </c>
      <c r="AA1258">
        <v>0</v>
      </c>
      <c r="AB1258">
        <v>0</v>
      </c>
    </row>
    <row r="1259" spans="1:31" x14ac:dyDescent="0.3">
      <c r="A1259" t="s">
        <v>1018</v>
      </c>
      <c r="B1259" t="s">
        <v>830</v>
      </c>
      <c r="C1259" t="s">
        <v>960</v>
      </c>
      <c r="D1259">
        <v>2014</v>
      </c>
      <c r="E1259">
        <v>1</v>
      </c>
      <c r="F1259" s="1">
        <v>41730</v>
      </c>
      <c r="G1259" t="s">
        <v>61</v>
      </c>
      <c r="H1259">
        <v>15</v>
      </c>
      <c r="I1259" t="s">
        <v>1</v>
      </c>
      <c r="J1259" t="s">
        <v>1</v>
      </c>
      <c r="K1259" t="s">
        <v>1</v>
      </c>
      <c r="L1259">
        <v>1</v>
      </c>
      <c r="M1259" s="1">
        <v>41794</v>
      </c>
    </row>
    <row r="1260" spans="1:31" x14ac:dyDescent="0.3">
      <c r="A1260" t="s">
        <v>1018</v>
      </c>
      <c r="B1260" t="s">
        <v>830</v>
      </c>
      <c r="C1260" t="s">
        <v>960</v>
      </c>
      <c r="D1260">
        <v>2014</v>
      </c>
      <c r="E1260">
        <v>1</v>
      </c>
      <c r="F1260" s="1">
        <v>41730</v>
      </c>
      <c r="G1260" t="s">
        <v>61</v>
      </c>
      <c r="H1260">
        <v>15</v>
      </c>
      <c r="I1260" t="s">
        <v>1</v>
      </c>
      <c r="J1260" t="s">
        <v>1</v>
      </c>
      <c r="K1260" t="s">
        <v>1</v>
      </c>
      <c r="L1260">
        <v>1</v>
      </c>
      <c r="M1260" s="1">
        <v>41824</v>
      </c>
      <c r="N1260">
        <v>518</v>
      </c>
      <c r="U1260">
        <v>343</v>
      </c>
      <c r="V1260">
        <v>47</v>
      </c>
      <c r="W1260">
        <v>21</v>
      </c>
      <c r="AD1260">
        <v>19</v>
      </c>
      <c r="AE1260">
        <v>7</v>
      </c>
    </row>
    <row r="1261" spans="1:31" x14ac:dyDescent="0.3">
      <c r="A1261" t="s">
        <v>1018</v>
      </c>
      <c r="B1261" t="s">
        <v>830</v>
      </c>
      <c r="C1261" t="s">
        <v>960</v>
      </c>
      <c r="D1261">
        <v>2014</v>
      </c>
      <c r="E1261">
        <v>1</v>
      </c>
      <c r="F1261" s="1">
        <v>41730</v>
      </c>
      <c r="G1261" t="s">
        <v>61</v>
      </c>
      <c r="H1261">
        <v>15</v>
      </c>
      <c r="I1261" t="s">
        <v>1</v>
      </c>
      <c r="J1261" t="s">
        <v>1</v>
      </c>
      <c r="K1261" t="s">
        <v>1</v>
      </c>
      <c r="L1261">
        <v>1</v>
      </c>
      <c r="M1261" s="1">
        <v>41844</v>
      </c>
    </row>
    <row r="1262" spans="1:31" x14ac:dyDescent="0.3">
      <c r="A1262" t="s">
        <v>1018</v>
      </c>
      <c r="B1262" t="s">
        <v>830</v>
      </c>
      <c r="C1262" t="s">
        <v>960</v>
      </c>
      <c r="D1262">
        <v>2014</v>
      </c>
      <c r="E1262">
        <v>1</v>
      </c>
      <c r="F1262" s="1">
        <v>41730</v>
      </c>
      <c r="G1262" t="s">
        <v>61</v>
      </c>
      <c r="H1262">
        <v>15</v>
      </c>
      <c r="I1262" t="s">
        <v>1</v>
      </c>
      <c r="J1262" t="s">
        <v>1</v>
      </c>
      <c r="K1262" t="s">
        <v>1</v>
      </c>
      <c r="L1262">
        <v>1</v>
      </c>
      <c r="M1262" s="1">
        <v>41933</v>
      </c>
      <c r="P1262">
        <v>185</v>
      </c>
      <c r="R1262">
        <v>24</v>
      </c>
      <c r="S1262">
        <v>41</v>
      </c>
      <c r="Y1262">
        <v>11</v>
      </c>
      <c r="AA1262">
        <v>0</v>
      </c>
      <c r="AB1262">
        <v>0</v>
      </c>
    </row>
    <row r="1263" spans="1:31" x14ac:dyDescent="0.3">
      <c r="A1263" t="s">
        <v>1017</v>
      </c>
      <c r="B1263" t="s">
        <v>830</v>
      </c>
      <c r="C1263" t="s">
        <v>960</v>
      </c>
      <c r="D1263">
        <v>2014</v>
      </c>
      <c r="E1263">
        <v>1</v>
      </c>
      <c r="F1263" s="1">
        <v>41730</v>
      </c>
      <c r="G1263" t="s">
        <v>61</v>
      </c>
      <c r="H1263">
        <v>45</v>
      </c>
      <c r="I1263" t="s">
        <v>1</v>
      </c>
      <c r="J1263" t="s">
        <v>1</v>
      </c>
      <c r="K1263" t="s">
        <v>1</v>
      </c>
      <c r="L1263">
        <v>1</v>
      </c>
      <c r="M1263" s="1">
        <v>41796</v>
      </c>
    </row>
    <row r="1264" spans="1:31" x14ac:dyDescent="0.3">
      <c r="A1264" t="s">
        <v>1017</v>
      </c>
      <c r="B1264" t="s">
        <v>830</v>
      </c>
      <c r="C1264" t="s">
        <v>960</v>
      </c>
      <c r="D1264">
        <v>2014</v>
      </c>
      <c r="E1264">
        <v>1</v>
      </c>
      <c r="F1264" s="1">
        <v>41730</v>
      </c>
      <c r="G1264" t="s">
        <v>61</v>
      </c>
      <c r="H1264">
        <v>45</v>
      </c>
      <c r="I1264" t="s">
        <v>1</v>
      </c>
      <c r="J1264" t="s">
        <v>1</v>
      </c>
      <c r="K1264" t="s">
        <v>1</v>
      </c>
      <c r="L1264">
        <v>1</v>
      </c>
      <c r="M1264" s="1">
        <v>41839</v>
      </c>
      <c r="N1264">
        <v>554</v>
      </c>
      <c r="U1264">
        <v>389</v>
      </c>
      <c r="V1264">
        <v>28</v>
      </c>
      <c r="W1264">
        <v>54</v>
      </c>
      <c r="AD1264">
        <v>37</v>
      </c>
      <c r="AE1264">
        <v>17</v>
      </c>
    </row>
    <row r="1265" spans="1:31" x14ac:dyDescent="0.3">
      <c r="A1265" t="s">
        <v>1017</v>
      </c>
      <c r="B1265" t="s">
        <v>830</v>
      </c>
      <c r="C1265" t="s">
        <v>960</v>
      </c>
      <c r="D1265">
        <v>2014</v>
      </c>
      <c r="E1265">
        <v>1</v>
      </c>
      <c r="F1265" s="1">
        <v>41730</v>
      </c>
      <c r="G1265" t="s">
        <v>61</v>
      </c>
      <c r="H1265">
        <v>45</v>
      </c>
      <c r="I1265" t="s">
        <v>1</v>
      </c>
      <c r="J1265" t="s">
        <v>1</v>
      </c>
      <c r="K1265" t="s">
        <v>1</v>
      </c>
      <c r="L1265">
        <v>1</v>
      </c>
      <c r="M1265" s="1">
        <v>41858</v>
      </c>
    </row>
    <row r="1266" spans="1:31" x14ac:dyDescent="0.3">
      <c r="A1266" t="s">
        <v>1017</v>
      </c>
      <c r="B1266" t="s">
        <v>830</v>
      </c>
      <c r="C1266" t="s">
        <v>960</v>
      </c>
      <c r="D1266">
        <v>2014</v>
      </c>
      <c r="E1266">
        <v>1</v>
      </c>
      <c r="F1266" s="1">
        <v>41730</v>
      </c>
      <c r="G1266" t="s">
        <v>61</v>
      </c>
      <c r="H1266">
        <v>45</v>
      </c>
      <c r="I1266" t="s">
        <v>1</v>
      </c>
      <c r="J1266" t="s">
        <v>1</v>
      </c>
      <c r="K1266" t="s">
        <v>1</v>
      </c>
      <c r="L1266">
        <v>1</v>
      </c>
      <c r="M1266" s="1">
        <v>41933</v>
      </c>
      <c r="N1266">
        <v>1318</v>
      </c>
      <c r="P1266">
        <v>295</v>
      </c>
      <c r="R1266">
        <v>24</v>
      </c>
      <c r="S1266">
        <v>41</v>
      </c>
      <c r="W1266">
        <v>68</v>
      </c>
      <c r="Y1266">
        <v>24</v>
      </c>
      <c r="AA1266">
        <v>0</v>
      </c>
      <c r="AB1266">
        <v>0</v>
      </c>
    </row>
    <row r="1267" spans="1:31" x14ac:dyDescent="0.3">
      <c r="A1267" t="s">
        <v>1016</v>
      </c>
      <c r="B1267" t="s">
        <v>830</v>
      </c>
      <c r="C1267" t="s">
        <v>960</v>
      </c>
      <c r="D1267">
        <v>2014</v>
      </c>
      <c r="E1267">
        <v>1</v>
      </c>
      <c r="F1267" s="1">
        <v>41730</v>
      </c>
      <c r="G1267" t="s">
        <v>58</v>
      </c>
      <c r="H1267">
        <v>45</v>
      </c>
      <c r="I1267" t="s">
        <v>1</v>
      </c>
      <c r="J1267" t="s">
        <v>1</v>
      </c>
      <c r="K1267" t="s">
        <v>1</v>
      </c>
      <c r="L1267">
        <v>1</v>
      </c>
      <c r="M1267" s="1">
        <v>41792</v>
      </c>
    </row>
    <row r="1268" spans="1:31" x14ac:dyDescent="0.3">
      <c r="A1268" t="s">
        <v>1016</v>
      </c>
      <c r="B1268" t="s">
        <v>830</v>
      </c>
      <c r="C1268" t="s">
        <v>960</v>
      </c>
      <c r="D1268">
        <v>2014</v>
      </c>
      <c r="E1268">
        <v>1</v>
      </c>
      <c r="F1268" s="1">
        <v>41730</v>
      </c>
      <c r="G1268" t="s">
        <v>58</v>
      </c>
      <c r="H1268">
        <v>45</v>
      </c>
      <c r="I1268" t="s">
        <v>1</v>
      </c>
      <c r="J1268" t="s">
        <v>1</v>
      </c>
      <c r="K1268" t="s">
        <v>1</v>
      </c>
      <c r="L1268">
        <v>1</v>
      </c>
      <c r="M1268" s="1">
        <v>41819</v>
      </c>
      <c r="N1268">
        <v>358</v>
      </c>
      <c r="U1268">
        <v>208</v>
      </c>
      <c r="V1268">
        <v>70</v>
      </c>
      <c r="W1268">
        <v>13</v>
      </c>
      <c r="AD1268">
        <v>12</v>
      </c>
      <c r="AE1268">
        <v>2</v>
      </c>
    </row>
    <row r="1269" spans="1:31" x14ac:dyDescent="0.3">
      <c r="A1269" t="s">
        <v>1016</v>
      </c>
      <c r="B1269" t="s">
        <v>830</v>
      </c>
      <c r="C1269" t="s">
        <v>960</v>
      </c>
      <c r="D1269">
        <v>2014</v>
      </c>
      <c r="E1269">
        <v>1</v>
      </c>
      <c r="F1269" s="1">
        <v>41730</v>
      </c>
      <c r="G1269" t="s">
        <v>58</v>
      </c>
      <c r="H1269">
        <v>45</v>
      </c>
      <c r="I1269" t="s">
        <v>1</v>
      </c>
      <c r="J1269" t="s">
        <v>1</v>
      </c>
      <c r="K1269" t="s">
        <v>1</v>
      </c>
      <c r="L1269">
        <v>1</v>
      </c>
      <c r="M1269" s="1">
        <v>41847</v>
      </c>
    </row>
    <row r="1270" spans="1:31" x14ac:dyDescent="0.3">
      <c r="A1270" t="s">
        <v>1016</v>
      </c>
      <c r="B1270" t="s">
        <v>830</v>
      </c>
      <c r="C1270" t="s">
        <v>960</v>
      </c>
      <c r="D1270">
        <v>2014</v>
      </c>
      <c r="E1270">
        <v>1</v>
      </c>
      <c r="F1270" s="1">
        <v>41730</v>
      </c>
      <c r="G1270" t="s">
        <v>58</v>
      </c>
      <c r="H1270">
        <v>45</v>
      </c>
      <c r="I1270" t="s">
        <v>1</v>
      </c>
      <c r="J1270" t="s">
        <v>1</v>
      </c>
      <c r="K1270" t="s">
        <v>1</v>
      </c>
      <c r="L1270">
        <v>1</v>
      </c>
      <c r="M1270" s="1">
        <v>41930</v>
      </c>
      <c r="N1270">
        <v>932</v>
      </c>
      <c r="P1270">
        <v>226</v>
      </c>
      <c r="R1270">
        <v>25</v>
      </c>
      <c r="S1270">
        <v>43</v>
      </c>
      <c r="W1270">
        <v>24</v>
      </c>
      <c r="Y1270">
        <v>9</v>
      </c>
      <c r="AA1270">
        <v>0</v>
      </c>
      <c r="AB1270">
        <v>0</v>
      </c>
    </row>
    <row r="1271" spans="1:31" x14ac:dyDescent="0.3">
      <c r="A1271" t="s">
        <v>1015</v>
      </c>
      <c r="B1271" t="s">
        <v>830</v>
      </c>
      <c r="C1271" t="s">
        <v>960</v>
      </c>
      <c r="D1271">
        <v>2014</v>
      </c>
      <c r="E1271">
        <v>1</v>
      </c>
      <c r="F1271" s="1">
        <v>41730</v>
      </c>
      <c r="G1271" t="s">
        <v>55</v>
      </c>
      <c r="H1271">
        <v>45</v>
      </c>
      <c r="I1271" t="s">
        <v>1</v>
      </c>
      <c r="J1271" t="s">
        <v>1</v>
      </c>
      <c r="K1271" t="s">
        <v>1</v>
      </c>
      <c r="L1271">
        <v>1</v>
      </c>
      <c r="M1271" s="1">
        <v>41792</v>
      </c>
    </row>
    <row r="1272" spans="1:31" x14ac:dyDescent="0.3">
      <c r="A1272" t="s">
        <v>1015</v>
      </c>
      <c r="B1272" t="s">
        <v>830</v>
      </c>
      <c r="C1272" t="s">
        <v>960</v>
      </c>
      <c r="D1272">
        <v>2014</v>
      </c>
      <c r="E1272">
        <v>1</v>
      </c>
      <c r="F1272" s="1">
        <v>41730</v>
      </c>
      <c r="G1272" t="s">
        <v>55</v>
      </c>
      <c r="H1272">
        <v>45</v>
      </c>
      <c r="I1272" t="s">
        <v>1</v>
      </c>
      <c r="J1272" t="s">
        <v>1</v>
      </c>
      <c r="K1272" t="s">
        <v>1</v>
      </c>
      <c r="L1272">
        <v>1</v>
      </c>
      <c r="M1272" s="1">
        <v>41825</v>
      </c>
      <c r="N1272">
        <v>438</v>
      </c>
      <c r="U1272">
        <v>286</v>
      </c>
      <c r="V1272">
        <v>35</v>
      </c>
      <c r="W1272">
        <v>19</v>
      </c>
      <c r="AD1272">
        <v>11</v>
      </c>
      <c r="AE1272">
        <v>9</v>
      </c>
    </row>
    <row r="1273" spans="1:31" x14ac:dyDescent="0.3">
      <c r="A1273" t="s">
        <v>1015</v>
      </c>
      <c r="B1273" t="s">
        <v>830</v>
      </c>
      <c r="C1273" t="s">
        <v>960</v>
      </c>
      <c r="D1273">
        <v>2014</v>
      </c>
      <c r="E1273">
        <v>1</v>
      </c>
      <c r="F1273" s="1">
        <v>41730</v>
      </c>
      <c r="G1273" t="s">
        <v>55</v>
      </c>
      <c r="H1273">
        <v>45</v>
      </c>
      <c r="I1273" t="s">
        <v>1</v>
      </c>
      <c r="J1273" t="s">
        <v>1</v>
      </c>
      <c r="K1273" t="s">
        <v>1</v>
      </c>
      <c r="L1273">
        <v>1</v>
      </c>
      <c r="M1273" s="1">
        <v>41853</v>
      </c>
    </row>
    <row r="1274" spans="1:31" x14ac:dyDescent="0.3">
      <c r="A1274" t="s">
        <v>1015</v>
      </c>
      <c r="B1274" t="s">
        <v>830</v>
      </c>
      <c r="C1274" t="s">
        <v>960</v>
      </c>
      <c r="D1274">
        <v>2014</v>
      </c>
      <c r="E1274">
        <v>1</v>
      </c>
      <c r="F1274" s="1">
        <v>41730</v>
      </c>
      <c r="G1274" t="s">
        <v>55</v>
      </c>
      <c r="H1274">
        <v>45</v>
      </c>
      <c r="I1274" t="s">
        <v>1</v>
      </c>
      <c r="J1274" t="s">
        <v>1</v>
      </c>
      <c r="K1274" t="s">
        <v>1</v>
      </c>
      <c r="L1274">
        <v>1</v>
      </c>
      <c r="M1274" s="1">
        <v>41930</v>
      </c>
      <c r="N1274">
        <v>995</v>
      </c>
      <c r="P1274">
        <v>251</v>
      </c>
      <c r="R1274">
        <v>25</v>
      </c>
      <c r="S1274">
        <v>45</v>
      </c>
      <c r="W1274">
        <v>94</v>
      </c>
      <c r="Y1274">
        <v>21</v>
      </c>
      <c r="AA1274">
        <v>0</v>
      </c>
      <c r="AB1274">
        <v>0</v>
      </c>
    </row>
    <row r="1275" spans="1:31" x14ac:dyDescent="0.3">
      <c r="A1275" t="s">
        <v>1014</v>
      </c>
      <c r="B1275" t="s">
        <v>830</v>
      </c>
      <c r="C1275" t="s">
        <v>960</v>
      </c>
      <c r="D1275">
        <v>2014</v>
      </c>
      <c r="E1275">
        <v>1</v>
      </c>
      <c r="F1275" s="1">
        <v>41730</v>
      </c>
      <c r="G1275" t="s">
        <v>53</v>
      </c>
      <c r="H1275">
        <v>15</v>
      </c>
      <c r="I1275" t="s">
        <v>1</v>
      </c>
      <c r="J1275" t="s">
        <v>1</v>
      </c>
      <c r="K1275" t="s">
        <v>1</v>
      </c>
      <c r="L1275">
        <v>1</v>
      </c>
      <c r="M1275" s="1">
        <v>41785</v>
      </c>
    </row>
    <row r="1276" spans="1:31" x14ac:dyDescent="0.3">
      <c r="A1276" t="s">
        <v>1014</v>
      </c>
      <c r="B1276" t="s">
        <v>830</v>
      </c>
      <c r="C1276" t="s">
        <v>960</v>
      </c>
      <c r="D1276">
        <v>2014</v>
      </c>
      <c r="E1276">
        <v>1</v>
      </c>
      <c r="F1276" s="1">
        <v>41730</v>
      </c>
      <c r="G1276" t="s">
        <v>53</v>
      </c>
      <c r="H1276">
        <v>15</v>
      </c>
      <c r="I1276" t="s">
        <v>1</v>
      </c>
      <c r="J1276" t="s">
        <v>1</v>
      </c>
      <c r="K1276" t="s">
        <v>1</v>
      </c>
      <c r="L1276">
        <v>1</v>
      </c>
      <c r="M1276" s="1">
        <v>41798</v>
      </c>
      <c r="N1276">
        <v>314</v>
      </c>
      <c r="W1276">
        <v>31</v>
      </c>
    </row>
    <row r="1277" spans="1:31" x14ac:dyDescent="0.3">
      <c r="A1277" t="s">
        <v>1014</v>
      </c>
      <c r="B1277" t="s">
        <v>830</v>
      </c>
      <c r="C1277" t="s">
        <v>960</v>
      </c>
      <c r="D1277">
        <v>2014</v>
      </c>
      <c r="E1277">
        <v>1</v>
      </c>
      <c r="F1277" s="1">
        <v>41730</v>
      </c>
      <c r="G1277" t="s">
        <v>53</v>
      </c>
      <c r="H1277">
        <v>15</v>
      </c>
      <c r="I1277" t="s">
        <v>1</v>
      </c>
      <c r="J1277" t="s">
        <v>1</v>
      </c>
      <c r="K1277" t="s">
        <v>1</v>
      </c>
      <c r="L1277">
        <v>1</v>
      </c>
      <c r="M1277" s="1">
        <v>41816</v>
      </c>
    </row>
    <row r="1278" spans="1:31" x14ac:dyDescent="0.3">
      <c r="A1278" t="s">
        <v>1014</v>
      </c>
      <c r="B1278" t="s">
        <v>830</v>
      </c>
      <c r="C1278" t="s">
        <v>960</v>
      </c>
      <c r="D1278">
        <v>2014</v>
      </c>
      <c r="E1278">
        <v>1</v>
      </c>
      <c r="F1278" s="1">
        <v>41730</v>
      </c>
      <c r="G1278" t="s">
        <v>53</v>
      </c>
      <c r="H1278">
        <v>15</v>
      </c>
      <c r="I1278" t="s">
        <v>1</v>
      </c>
      <c r="J1278" t="s">
        <v>1</v>
      </c>
      <c r="K1278" t="s">
        <v>1</v>
      </c>
      <c r="L1278">
        <v>1</v>
      </c>
      <c r="M1278" s="1">
        <v>41927</v>
      </c>
      <c r="P1278">
        <v>169</v>
      </c>
      <c r="R1278">
        <v>24</v>
      </c>
      <c r="S1278">
        <v>43</v>
      </c>
      <c r="Y1278">
        <v>10</v>
      </c>
      <c r="AA1278">
        <v>0</v>
      </c>
      <c r="AB1278">
        <v>0</v>
      </c>
    </row>
    <row r="1279" spans="1:31" x14ac:dyDescent="0.3">
      <c r="A1279" t="s">
        <v>1013</v>
      </c>
      <c r="B1279" t="s">
        <v>830</v>
      </c>
      <c r="C1279" t="s">
        <v>960</v>
      </c>
      <c r="D1279">
        <v>2014</v>
      </c>
      <c r="E1279">
        <v>1</v>
      </c>
      <c r="F1279" s="1">
        <v>41730</v>
      </c>
      <c r="G1279" t="s">
        <v>53</v>
      </c>
      <c r="H1279">
        <v>45</v>
      </c>
      <c r="I1279" t="s">
        <v>1</v>
      </c>
      <c r="J1279" t="s">
        <v>1</v>
      </c>
      <c r="K1279" t="s">
        <v>1</v>
      </c>
      <c r="L1279">
        <v>1</v>
      </c>
      <c r="M1279" s="1">
        <v>41784</v>
      </c>
    </row>
    <row r="1280" spans="1:31" x14ac:dyDescent="0.3">
      <c r="A1280" t="s">
        <v>1013</v>
      </c>
      <c r="B1280" t="s">
        <v>830</v>
      </c>
      <c r="C1280" t="s">
        <v>960</v>
      </c>
      <c r="D1280">
        <v>2014</v>
      </c>
      <c r="E1280">
        <v>1</v>
      </c>
      <c r="F1280" s="1">
        <v>41730</v>
      </c>
      <c r="G1280" t="s">
        <v>53</v>
      </c>
      <c r="H1280">
        <v>45</v>
      </c>
      <c r="I1280" t="s">
        <v>1</v>
      </c>
      <c r="J1280" t="s">
        <v>1</v>
      </c>
      <c r="K1280" t="s">
        <v>1</v>
      </c>
      <c r="L1280">
        <v>1</v>
      </c>
      <c r="M1280" s="1">
        <v>41801</v>
      </c>
      <c r="N1280">
        <v>330</v>
      </c>
      <c r="U1280">
        <v>202</v>
      </c>
      <c r="V1280">
        <v>44</v>
      </c>
      <c r="W1280">
        <v>18</v>
      </c>
      <c r="AD1280">
        <v>16</v>
      </c>
      <c r="AE1280">
        <v>4</v>
      </c>
    </row>
    <row r="1281" spans="1:31" x14ac:dyDescent="0.3">
      <c r="A1281" t="s">
        <v>1013</v>
      </c>
      <c r="B1281" t="s">
        <v>830</v>
      </c>
      <c r="C1281" t="s">
        <v>960</v>
      </c>
      <c r="D1281">
        <v>2014</v>
      </c>
      <c r="E1281">
        <v>1</v>
      </c>
      <c r="F1281" s="1">
        <v>41730</v>
      </c>
      <c r="G1281" t="s">
        <v>53</v>
      </c>
      <c r="H1281">
        <v>45</v>
      </c>
      <c r="I1281" t="s">
        <v>1</v>
      </c>
      <c r="J1281" t="s">
        <v>1</v>
      </c>
      <c r="K1281" t="s">
        <v>1</v>
      </c>
      <c r="L1281">
        <v>1</v>
      </c>
      <c r="M1281" s="1">
        <v>41824</v>
      </c>
    </row>
    <row r="1282" spans="1:31" x14ac:dyDescent="0.3">
      <c r="A1282" t="s">
        <v>1013</v>
      </c>
      <c r="B1282" t="s">
        <v>830</v>
      </c>
      <c r="C1282" t="s">
        <v>960</v>
      </c>
      <c r="D1282">
        <v>2014</v>
      </c>
      <c r="E1282">
        <v>1</v>
      </c>
      <c r="F1282" s="1">
        <v>41730</v>
      </c>
      <c r="G1282" t="s">
        <v>53</v>
      </c>
      <c r="H1282">
        <v>45</v>
      </c>
      <c r="I1282" t="s">
        <v>1</v>
      </c>
      <c r="J1282" t="s">
        <v>1</v>
      </c>
      <c r="K1282" t="s">
        <v>1</v>
      </c>
      <c r="L1282">
        <v>1</v>
      </c>
      <c r="M1282" s="1">
        <v>41927</v>
      </c>
      <c r="N1282">
        <v>1124</v>
      </c>
      <c r="P1282">
        <v>248</v>
      </c>
      <c r="R1282">
        <v>24</v>
      </c>
      <c r="S1282">
        <v>43</v>
      </c>
      <c r="W1282">
        <v>39</v>
      </c>
      <c r="Y1282">
        <v>11</v>
      </c>
      <c r="AA1282">
        <v>0</v>
      </c>
      <c r="AB1282">
        <v>0</v>
      </c>
    </row>
    <row r="1283" spans="1:31" x14ac:dyDescent="0.3">
      <c r="A1283" t="s">
        <v>1012</v>
      </c>
      <c r="B1283" t="s">
        <v>830</v>
      </c>
      <c r="C1283" t="s">
        <v>960</v>
      </c>
      <c r="D1283">
        <v>2014</v>
      </c>
      <c r="E1283">
        <v>1</v>
      </c>
      <c r="F1283" s="1">
        <v>41730</v>
      </c>
      <c r="G1283" t="s">
        <v>137</v>
      </c>
      <c r="H1283">
        <v>45</v>
      </c>
      <c r="I1283" t="s">
        <v>1</v>
      </c>
      <c r="J1283" t="s">
        <v>1</v>
      </c>
      <c r="K1283" t="s">
        <v>1</v>
      </c>
      <c r="L1283">
        <v>1</v>
      </c>
      <c r="M1283" s="1">
        <v>41890</v>
      </c>
    </row>
    <row r="1284" spans="1:31" x14ac:dyDescent="0.3">
      <c r="A1284" t="s">
        <v>1012</v>
      </c>
      <c r="B1284" t="s">
        <v>830</v>
      </c>
      <c r="C1284" t="s">
        <v>960</v>
      </c>
      <c r="D1284">
        <v>2014</v>
      </c>
      <c r="E1284">
        <v>1</v>
      </c>
      <c r="F1284" s="1">
        <v>41730</v>
      </c>
      <c r="G1284" t="s">
        <v>137</v>
      </c>
      <c r="H1284">
        <v>45</v>
      </c>
      <c r="I1284" t="s">
        <v>1</v>
      </c>
      <c r="J1284" t="s">
        <v>1</v>
      </c>
      <c r="K1284" t="s">
        <v>1</v>
      </c>
      <c r="L1284">
        <v>1</v>
      </c>
      <c r="M1284" s="1">
        <v>41903</v>
      </c>
      <c r="N1284">
        <v>905</v>
      </c>
      <c r="U1284">
        <v>623</v>
      </c>
      <c r="V1284">
        <v>79</v>
      </c>
      <c r="W1284">
        <v>28</v>
      </c>
      <c r="AD1284">
        <v>32</v>
      </c>
      <c r="AE1284">
        <v>6</v>
      </c>
    </row>
    <row r="1285" spans="1:31" x14ac:dyDescent="0.3">
      <c r="A1285" t="s">
        <v>1012</v>
      </c>
      <c r="B1285" t="s">
        <v>830</v>
      </c>
      <c r="C1285" t="s">
        <v>960</v>
      </c>
      <c r="D1285">
        <v>2014</v>
      </c>
      <c r="E1285">
        <v>1</v>
      </c>
      <c r="F1285" s="1">
        <v>41730</v>
      </c>
      <c r="G1285" t="s">
        <v>137</v>
      </c>
      <c r="H1285">
        <v>45</v>
      </c>
      <c r="I1285" t="s">
        <v>1</v>
      </c>
      <c r="J1285" t="s">
        <v>1</v>
      </c>
      <c r="K1285" t="s">
        <v>1</v>
      </c>
      <c r="L1285">
        <v>1</v>
      </c>
      <c r="M1285" s="1">
        <v>41908</v>
      </c>
    </row>
    <row r="1286" spans="1:31" x14ac:dyDescent="0.3">
      <c r="A1286" t="s">
        <v>1012</v>
      </c>
      <c r="B1286" t="s">
        <v>830</v>
      </c>
      <c r="C1286" t="s">
        <v>960</v>
      </c>
      <c r="D1286">
        <v>2014</v>
      </c>
      <c r="E1286">
        <v>1</v>
      </c>
      <c r="F1286" s="1">
        <v>41730</v>
      </c>
      <c r="G1286" t="s">
        <v>137</v>
      </c>
      <c r="H1286">
        <v>45</v>
      </c>
      <c r="I1286" t="s">
        <v>1</v>
      </c>
      <c r="J1286" t="s">
        <v>1</v>
      </c>
      <c r="K1286" t="s">
        <v>1</v>
      </c>
      <c r="L1286">
        <v>1</v>
      </c>
      <c r="M1286" s="1">
        <v>41959</v>
      </c>
      <c r="N1286">
        <v>800</v>
      </c>
      <c r="P1286">
        <v>224</v>
      </c>
      <c r="R1286">
        <v>26</v>
      </c>
      <c r="S1286">
        <v>39</v>
      </c>
      <c r="W1286">
        <v>73</v>
      </c>
      <c r="Y1286">
        <v>29</v>
      </c>
      <c r="AA1286">
        <v>0</v>
      </c>
      <c r="AB1286">
        <v>0</v>
      </c>
    </row>
    <row r="1287" spans="1:31" x14ac:dyDescent="0.3">
      <c r="A1287" t="s">
        <v>1011</v>
      </c>
      <c r="B1287" t="s">
        <v>830</v>
      </c>
      <c r="C1287" t="s">
        <v>960</v>
      </c>
      <c r="D1287">
        <v>2014</v>
      </c>
      <c r="E1287">
        <v>2</v>
      </c>
      <c r="F1287" s="1">
        <v>41744</v>
      </c>
      <c r="G1287" t="s">
        <v>134</v>
      </c>
      <c r="H1287">
        <v>15</v>
      </c>
      <c r="I1287" t="s">
        <v>1</v>
      </c>
      <c r="J1287" t="s">
        <v>1</v>
      </c>
      <c r="K1287" t="s">
        <v>1</v>
      </c>
      <c r="L1287">
        <v>1</v>
      </c>
      <c r="M1287" s="1">
        <v>41821</v>
      </c>
    </row>
    <row r="1288" spans="1:31" x14ac:dyDescent="0.3">
      <c r="A1288" t="s">
        <v>1011</v>
      </c>
      <c r="B1288" t="s">
        <v>830</v>
      </c>
      <c r="C1288" t="s">
        <v>960</v>
      </c>
      <c r="D1288">
        <v>2014</v>
      </c>
      <c r="E1288">
        <v>2</v>
      </c>
      <c r="F1288" s="1">
        <v>41744</v>
      </c>
      <c r="G1288" t="s">
        <v>134</v>
      </c>
      <c r="H1288">
        <v>15</v>
      </c>
      <c r="I1288" t="s">
        <v>1</v>
      </c>
      <c r="J1288" t="s">
        <v>1</v>
      </c>
      <c r="K1288" t="s">
        <v>1</v>
      </c>
      <c r="L1288">
        <v>1</v>
      </c>
      <c r="M1288" s="1">
        <v>41852</v>
      </c>
      <c r="N1288">
        <v>571</v>
      </c>
      <c r="U1288">
        <v>340</v>
      </c>
      <c r="V1288">
        <v>61</v>
      </c>
      <c r="W1288">
        <v>12</v>
      </c>
      <c r="AD1288">
        <v>16</v>
      </c>
      <c r="AE1288">
        <v>7</v>
      </c>
    </row>
    <row r="1289" spans="1:31" x14ac:dyDescent="0.3">
      <c r="A1289" t="s">
        <v>1011</v>
      </c>
      <c r="B1289" t="s">
        <v>830</v>
      </c>
      <c r="C1289" t="s">
        <v>960</v>
      </c>
      <c r="D1289">
        <v>2014</v>
      </c>
      <c r="E1289">
        <v>2</v>
      </c>
      <c r="F1289" s="1">
        <v>41744</v>
      </c>
      <c r="G1289" t="s">
        <v>134</v>
      </c>
      <c r="H1289">
        <v>15</v>
      </c>
      <c r="I1289" t="s">
        <v>1</v>
      </c>
      <c r="J1289" t="s">
        <v>1</v>
      </c>
      <c r="K1289" t="s">
        <v>1</v>
      </c>
      <c r="L1289">
        <v>1</v>
      </c>
      <c r="M1289" s="1">
        <v>41869</v>
      </c>
    </row>
    <row r="1290" spans="1:31" x14ac:dyDescent="0.3">
      <c r="A1290" t="s">
        <v>1011</v>
      </c>
      <c r="B1290" t="s">
        <v>830</v>
      </c>
      <c r="C1290" t="s">
        <v>960</v>
      </c>
      <c r="D1290">
        <v>2014</v>
      </c>
      <c r="E1290">
        <v>2</v>
      </c>
      <c r="F1290" s="1">
        <v>41744</v>
      </c>
      <c r="G1290" t="s">
        <v>134</v>
      </c>
      <c r="H1290">
        <v>15</v>
      </c>
      <c r="I1290" t="s">
        <v>1</v>
      </c>
      <c r="J1290" t="s">
        <v>1</v>
      </c>
      <c r="K1290" t="s">
        <v>1</v>
      </c>
      <c r="L1290">
        <v>1</v>
      </c>
      <c r="M1290" s="1">
        <v>41934</v>
      </c>
      <c r="P1290">
        <v>156</v>
      </c>
      <c r="R1290">
        <v>23</v>
      </c>
      <c r="S1290">
        <v>41</v>
      </c>
      <c r="Y1290">
        <v>6</v>
      </c>
      <c r="AA1290">
        <v>0</v>
      </c>
      <c r="AB1290">
        <v>0</v>
      </c>
    </row>
    <row r="1291" spans="1:31" x14ac:dyDescent="0.3">
      <c r="A1291" t="s">
        <v>1010</v>
      </c>
      <c r="B1291" t="s">
        <v>830</v>
      </c>
      <c r="C1291" t="s">
        <v>960</v>
      </c>
      <c r="D1291">
        <v>2014</v>
      </c>
      <c r="E1291">
        <v>2</v>
      </c>
      <c r="F1291" s="1">
        <v>41744</v>
      </c>
      <c r="G1291" t="s">
        <v>134</v>
      </c>
      <c r="H1291">
        <v>45</v>
      </c>
      <c r="I1291" t="s">
        <v>1</v>
      </c>
      <c r="J1291" t="s">
        <v>1</v>
      </c>
      <c r="K1291" t="s">
        <v>1</v>
      </c>
      <c r="L1291">
        <v>1</v>
      </c>
      <c r="M1291" s="1">
        <v>41823</v>
      </c>
    </row>
    <row r="1292" spans="1:31" x14ac:dyDescent="0.3">
      <c r="A1292" t="s">
        <v>1010</v>
      </c>
      <c r="B1292" t="s">
        <v>830</v>
      </c>
      <c r="C1292" t="s">
        <v>960</v>
      </c>
      <c r="D1292">
        <v>2014</v>
      </c>
      <c r="E1292">
        <v>2</v>
      </c>
      <c r="F1292" s="1">
        <v>41744</v>
      </c>
      <c r="G1292" t="s">
        <v>134</v>
      </c>
      <c r="H1292">
        <v>45</v>
      </c>
      <c r="I1292" t="s">
        <v>1</v>
      </c>
      <c r="J1292" t="s">
        <v>1</v>
      </c>
      <c r="K1292" t="s">
        <v>1</v>
      </c>
      <c r="L1292">
        <v>1</v>
      </c>
      <c r="M1292" s="1">
        <v>41863</v>
      </c>
      <c r="N1292">
        <v>704</v>
      </c>
      <c r="U1292">
        <v>486</v>
      </c>
      <c r="V1292">
        <v>30</v>
      </c>
      <c r="W1292">
        <v>38</v>
      </c>
      <c r="AD1292">
        <v>17</v>
      </c>
      <c r="AE1292">
        <v>27</v>
      </c>
    </row>
    <row r="1293" spans="1:31" x14ac:dyDescent="0.3">
      <c r="A1293" t="s">
        <v>1010</v>
      </c>
      <c r="B1293" t="s">
        <v>830</v>
      </c>
      <c r="C1293" t="s">
        <v>960</v>
      </c>
      <c r="D1293">
        <v>2014</v>
      </c>
      <c r="E1293">
        <v>2</v>
      </c>
      <c r="F1293" s="1">
        <v>41744</v>
      </c>
      <c r="G1293" t="s">
        <v>134</v>
      </c>
      <c r="H1293">
        <v>45</v>
      </c>
      <c r="I1293" t="s">
        <v>1</v>
      </c>
      <c r="J1293" t="s">
        <v>1</v>
      </c>
      <c r="K1293" t="s">
        <v>1</v>
      </c>
      <c r="L1293">
        <v>1</v>
      </c>
      <c r="M1293" s="1">
        <v>41879</v>
      </c>
    </row>
    <row r="1294" spans="1:31" x14ac:dyDescent="0.3">
      <c r="A1294" t="s">
        <v>1010</v>
      </c>
      <c r="B1294" t="s">
        <v>830</v>
      </c>
      <c r="C1294" t="s">
        <v>960</v>
      </c>
      <c r="D1294">
        <v>2014</v>
      </c>
      <c r="E1294">
        <v>2</v>
      </c>
      <c r="F1294" s="1">
        <v>41744</v>
      </c>
      <c r="G1294" t="s">
        <v>134</v>
      </c>
      <c r="H1294">
        <v>45</v>
      </c>
      <c r="I1294" t="s">
        <v>1</v>
      </c>
      <c r="J1294" t="s">
        <v>1</v>
      </c>
      <c r="K1294" t="s">
        <v>1</v>
      </c>
      <c r="L1294">
        <v>1</v>
      </c>
      <c r="M1294" s="1">
        <v>41935</v>
      </c>
      <c r="N1294">
        <v>1080</v>
      </c>
      <c r="P1294">
        <v>250</v>
      </c>
      <c r="R1294">
        <v>23</v>
      </c>
      <c r="S1294">
        <v>42</v>
      </c>
      <c r="W1294">
        <v>42</v>
      </c>
      <c r="Y1294">
        <v>8</v>
      </c>
      <c r="AA1294">
        <v>0</v>
      </c>
      <c r="AB1294">
        <v>0</v>
      </c>
    </row>
    <row r="1295" spans="1:31" x14ac:dyDescent="0.3">
      <c r="A1295" t="s">
        <v>1009</v>
      </c>
      <c r="B1295" t="s">
        <v>830</v>
      </c>
      <c r="C1295" t="s">
        <v>960</v>
      </c>
      <c r="D1295">
        <v>2014</v>
      </c>
      <c r="E1295">
        <v>2</v>
      </c>
      <c r="F1295" s="1">
        <v>41744</v>
      </c>
      <c r="G1295" t="s">
        <v>61</v>
      </c>
      <c r="H1295">
        <v>15</v>
      </c>
      <c r="I1295" t="s">
        <v>1</v>
      </c>
      <c r="J1295" t="s">
        <v>1</v>
      </c>
      <c r="K1295" t="s">
        <v>1</v>
      </c>
      <c r="L1295">
        <v>1</v>
      </c>
      <c r="M1295" s="1">
        <v>41820</v>
      </c>
    </row>
    <row r="1296" spans="1:31" x14ac:dyDescent="0.3">
      <c r="A1296" t="s">
        <v>1009</v>
      </c>
      <c r="B1296" t="s">
        <v>830</v>
      </c>
      <c r="C1296" t="s">
        <v>960</v>
      </c>
      <c r="D1296">
        <v>2014</v>
      </c>
      <c r="E1296">
        <v>2</v>
      </c>
      <c r="F1296" s="1">
        <v>41744</v>
      </c>
      <c r="G1296" t="s">
        <v>61</v>
      </c>
      <c r="H1296">
        <v>15</v>
      </c>
      <c r="I1296" t="s">
        <v>1</v>
      </c>
      <c r="J1296" t="s">
        <v>1</v>
      </c>
      <c r="K1296" t="s">
        <v>1</v>
      </c>
      <c r="L1296">
        <v>1</v>
      </c>
      <c r="M1296" s="1">
        <v>41853</v>
      </c>
      <c r="N1296">
        <v>622</v>
      </c>
      <c r="U1296">
        <v>345</v>
      </c>
      <c r="V1296">
        <v>47</v>
      </c>
      <c r="W1296">
        <v>21</v>
      </c>
      <c r="AD1296">
        <v>10</v>
      </c>
      <c r="AE1296">
        <v>17</v>
      </c>
    </row>
    <row r="1297" spans="1:31" x14ac:dyDescent="0.3">
      <c r="A1297" t="s">
        <v>1009</v>
      </c>
      <c r="B1297" t="s">
        <v>830</v>
      </c>
      <c r="C1297" t="s">
        <v>960</v>
      </c>
      <c r="D1297">
        <v>2014</v>
      </c>
      <c r="E1297">
        <v>2</v>
      </c>
      <c r="F1297" s="1">
        <v>41744</v>
      </c>
      <c r="G1297" t="s">
        <v>61</v>
      </c>
      <c r="H1297">
        <v>15</v>
      </c>
      <c r="I1297" t="s">
        <v>1</v>
      </c>
      <c r="J1297" t="s">
        <v>1</v>
      </c>
      <c r="K1297" t="s">
        <v>1</v>
      </c>
      <c r="L1297">
        <v>1</v>
      </c>
      <c r="M1297" s="1">
        <v>41870</v>
      </c>
    </row>
    <row r="1298" spans="1:31" x14ac:dyDescent="0.3">
      <c r="A1298" t="s">
        <v>1009</v>
      </c>
      <c r="B1298" t="s">
        <v>830</v>
      </c>
      <c r="C1298" t="s">
        <v>960</v>
      </c>
      <c r="D1298">
        <v>2014</v>
      </c>
      <c r="E1298">
        <v>2</v>
      </c>
      <c r="F1298" s="1">
        <v>41744</v>
      </c>
      <c r="G1298" t="s">
        <v>61</v>
      </c>
      <c r="H1298">
        <v>15</v>
      </c>
      <c r="I1298" t="s">
        <v>1</v>
      </c>
      <c r="J1298" t="s">
        <v>1</v>
      </c>
      <c r="K1298" t="s">
        <v>1</v>
      </c>
      <c r="L1298">
        <v>1</v>
      </c>
      <c r="M1298" s="1">
        <v>41938</v>
      </c>
      <c r="P1298">
        <v>163</v>
      </c>
      <c r="R1298">
        <v>24</v>
      </c>
      <c r="S1298">
        <v>41</v>
      </c>
      <c r="Y1298">
        <v>17</v>
      </c>
      <c r="AA1298">
        <v>0</v>
      </c>
      <c r="AB1298">
        <v>0</v>
      </c>
    </row>
    <row r="1299" spans="1:31" x14ac:dyDescent="0.3">
      <c r="A1299" t="s">
        <v>1008</v>
      </c>
      <c r="B1299" t="s">
        <v>830</v>
      </c>
      <c r="C1299" t="s">
        <v>960</v>
      </c>
      <c r="D1299">
        <v>2014</v>
      </c>
      <c r="E1299">
        <v>2</v>
      </c>
      <c r="F1299" s="1">
        <v>41744</v>
      </c>
      <c r="G1299" t="s">
        <v>61</v>
      </c>
      <c r="H1299">
        <v>45</v>
      </c>
      <c r="I1299" t="s">
        <v>1</v>
      </c>
      <c r="J1299" t="s">
        <v>1</v>
      </c>
      <c r="K1299" t="s">
        <v>1</v>
      </c>
      <c r="L1299">
        <v>1</v>
      </c>
      <c r="M1299" s="1">
        <v>41820</v>
      </c>
    </row>
    <row r="1300" spans="1:31" x14ac:dyDescent="0.3">
      <c r="A1300" t="s">
        <v>1008</v>
      </c>
      <c r="B1300" t="s">
        <v>830</v>
      </c>
      <c r="C1300" t="s">
        <v>960</v>
      </c>
      <c r="D1300">
        <v>2014</v>
      </c>
      <c r="E1300">
        <v>2</v>
      </c>
      <c r="F1300" s="1">
        <v>41744</v>
      </c>
      <c r="G1300" t="s">
        <v>61</v>
      </c>
      <c r="H1300">
        <v>45</v>
      </c>
      <c r="I1300" t="s">
        <v>1</v>
      </c>
      <c r="J1300" t="s">
        <v>1</v>
      </c>
      <c r="K1300" t="s">
        <v>1</v>
      </c>
      <c r="L1300">
        <v>1</v>
      </c>
      <c r="M1300" s="1">
        <v>41853</v>
      </c>
      <c r="N1300">
        <v>726</v>
      </c>
      <c r="U1300">
        <v>513</v>
      </c>
      <c r="V1300">
        <v>48</v>
      </c>
      <c r="W1300">
        <v>48</v>
      </c>
      <c r="AD1300">
        <v>45</v>
      </c>
      <c r="AE1300">
        <v>10</v>
      </c>
    </row>
    <row r="1301" spans="1:31" x14ac:dyDescent="0.3">
      <c r="A1301" t="s">
        <v>1008</v>
      </c>
      <c r="B1301" t="s">
        <v>830</v>
      </c>
      <c r="C1301" t="s">
        <v>960</v>
      </c>
      <c r="D1301">
        <v>2014</v>
      </c>
      <c r="E1301">
        <v>2</v>
      </c>
      <c r="F1301" s="1">
        <v>41744</v>
      </c>
      <c r="G1301" t="s">
        <v>61</v>
      </c>
      <c r="H1301">
        <v>45</v>
      </c>
      <c r="I1301" t="s">
        <v>1</v>
      </c>
      <c r="J1301" t="s">
        <v>1</v>
      </c>
      <c r="K1301" t="s">
        <v>1</v>
      </c>
      <c r="L1301">
        <v>1</v>
      </c>
      <c r="M1301" s="1">
        <v>41871</v>
      </c>
    </row>
    <row r="1302" spans="1:31" x14ac:dyDescent="0.3">
      <c r="A1302" t="s">
        <v>1008</v>
      </c>
      <c r="B1302" t="s">
        <v>830</v>
      </c>
      <c r="C1302" t="s">
        <v>960</v>
      </c>
      <c r="D1302">
        <v>2014</v>
      </c>
      <c r="E1302">
        <v>2</v>
      </c>
      <c r="F1302" s="1">
        <v>41744</v>
      </c>
      <c r="G1302" t="s">
        <v>61</v>
      </c>
      <c r="H1302">
        <v>45</v>
      </c>
      <c r="I1302" t="s">
        <v>1</v>
      </c>
      <c r="J1302" t="s">
        <v>1</v>
      </c>
      <c r="K1302" t="s">
        <v>1</v>
      </c>
      <c r="L1302">
        <v>1</v>
      </c>
      <c r="M1302" s="1">
        <v>41938</v>
      </c>
      <c r="N1302">
        <v>1222</v>
      </c>
      <c r="P1302">
        <v>303</v>
      </c>
      <c r="R1302">
        <v>24</v>
      </c>
      <c r="S1302">
        <v>41</v>
      </c>
      <c r="W1302">
        <v>54</v>
      </c>
      <c r="Y1302">
        <v>7</v>
      </c>
      <c r="AA1302">
        <v>0</v>
      </c>
      <c r="AB1302">
        <v>0</v>
      </c>
    </row>
    <row r="1303" spans="1:31" x14ac:dyDescent="0.3">
      <c r="A1303" t="s">
        <v>1007</v>
      </c>
      <c r="B1303" t="s">
        <v>830</v>
      </c>
      <c r="C1303" t="s">
        <v>960</v>
      </c>
      <c r="D1303">
        <v>2014</v>
      </c>
      <c r="E1303">
        <v>2</v>
      </c>
      <c r="F1303" s="1">
        <v>41744</v>
      </c>
      <c r="G1303" t="s">
        <v>58</v>
      </c>
      <c r="H1303">
        <v>45</v>
      </c>
      <c r="I1303" t="s">
        <v>1</v>
      </c>
      <c r="J1303" t="s">
        <v>1</v>
      </c>
      <c r="K1303" t="s">
        <v>1</v>
      </c>
      <c r="L1303">
        <v>1</v>
      </c>
      <c r="M1303" s="1">
        <v>41814</v>
      </c>
    </row>
    <row r="1304" spans="1:31" x14ac:dyDescent="0.3">
      <c r="A1304" t="s">
        <v>1007</v>
      </c>
      <c r="B1304" t="s">
        <v>830</v>
      </c>
      <c r="C1304" t="s">
        <v>960</v>
      </c>
      <c r="D1304">
        <v>2014</v>
      </c>
      <c r="E1304">
        <v>2</v>
      </c>
      <c r="F1304" s="1">
        <v>41744</v>
      </c>
      <c r="G1304" t="s">
        <v>58</v>
      </c>
      <c r="H1304">
        <v>45</v>
      </c>
      <c r="I1304" t="s">
        <v>1</v>
      </c>
      <c r="J1304" t="s">
        <v>1</v>
      </c>
      <c r="K1304" t="s">
        <v>1</v>
      </c>
      <c r="L1304">
        <v>1</v>
      </c>
      <c r="M1304" s="1">
        <v>41851</v>
      </c>
      <c r="N1304">
        <v>472</v>
      </c>
      <c r="U1304">
        <v>276</v>
      </c>
      <c r="V1304">
        <v>43</v>
      </c>
      <c r="W1304">
        <v>38</v>
      </c>
      <c r="AD1304">
        <v>31</v>
      </c>
      <c r="AE1304">
        <v>10</v>
      </c>
    </row>
    <row r="1305" spans="1:31" x14ac:dyDescent="0.3">
      <c r="A1305" t="s">
        <v>1007</v>
      </c>
      <c r="B1305" t="s">
        <v>830</v>
      </c>
      <c r="C1305" t="s">
        <v>960</v>
      </c>
      <c r="D1305">
        <v>2014</v>
      </c>
      <c r="E1305">
        <v>2</v>
      </c>
      <c r="F1305" s="1">
        <v>41744</v>
      </c>
      <c r="G1305" t="s">
        <v>58</v>
      </c>
      <c r="H1305">
        <v>45</v>
      </c>
      <c r="I1305" t="s">
        <v>1</v>
      </c>
      <c r="J1305" t="s">
        <v>1</v>
      </c>
      <c r="K1305" t="s">
        <v>1</v>
      </c>
      <c r="L1305">
        <v>1</v>
      </c>
      <c r="M1305" s="1">
        <v>41873</v>
      </c>
    </row>
    <row r="1306" spans="1:31" x14ac:dyDescent="0.3">
      <c r="A1306" t="s">
        <v>1007</v>
      </c>
      <c r="B1306" t="s">
        <v>830</v>
      </c>
      <c r="C1306" t="s">
        <v>960</v>
      </c>
      <c r="D1306">
        <v>2014</v>
      </c>
      <c r="E1306">
        <v>2</v>
      </c>
      <c r="F1306" s="1">
        <v>41744</v>
      </c>
      <c r="G1306" t="s">
        <v>58</v>
      </c>
      <c r="H1306">
        <v>45</v>
      </c>
      <c r="I1306" t="s">
        <v>1</v>
      </c>
      <c r="J1306" t="s">
        <v>1</v>
      </c>
      <c r="K1306" t="s">
        <v>1</v>
      </c>
      <c r="L1306">
        <v>1</v>
      </c>
      <c r="M1306" s="1">
        <v>41934</v>
      </c>
      <c r="N1306">
        <v>955</v>
      </c>
      <c r="P1306">
        <v>257</v>
      </c>
      <c r="R1306">
        <v>24</v>
      </c>
      <c r="S1306">
        <v>43</v>
      </c>
      <c r="W1306">
        <v>60</v>
      </c>
      <c r="Y1306">
        <v>16</v>
      </c>
      <c r="AA1306">
        <v>0</v>
      </c>
      <c r="AB1306">
        <v>0</v>
      </c>
    </row>
    <row r="1307" spans="1:31" x14ac:dyDescent="0.3">
      <c r="A1307" t="s">
        <v>1006</v>
      </c>
      <c r="B1307" t="s">
        <v>830</v>
      </c>
      <c r="C1307" t="s">
        <v>960</v>
      </c>
      <c r="D1307">
        <v>2014</v>
      </c>
      <c r="E1307">
        <v>2</v>
      </c>
      <c r="F1307" s="1">
        <v>41744</v>
      </c>
      <c r="G1307" t="s">
        <v>55</v>
      </c>
      <c r="H1307">
        <v>45</v>
      </c>
      <c r="I1307" t="s">
        <v>1</v>
      </c>
      <c r="J1307" t="s">
        <v>1</v>
      </c>
      <c r="K1307" t="s">
        <v>1</v>
      </c>
      <c r="L1307">
        <v>1</v>
      </c>
      <c r="M1307" s="1">
        <v>41815</v>
      </c>
    </row>
    <row r="1308" spans="1:31" x14ac:dyDescent="0.3">
      <c r="A1308" t="s">
        <v>1006</v>
      </c>
      <c r="B1308" t="s">
        <v>830</v>
      </c>
      <c r="C1308" t="s">
        <v>960</v>
      </c>
      <c r="D1308">
        <v>2014</v>
      </c>
      <c r="E1308">
        <v>2</v>
      </c>
      <c r="F1308" s="1">
        <v>41744</v>
      </c>
      <c r="G1308" t="s">
        <v>55</v>
      </c>
      <c r="H1308">
        <v>45</v>
      </c>
      <c r="I1308" t="s">
        <v>1</v>
      </c>
      <c r="J1308" t="s">
        <v>1</v>
      </c>
      <c r="K1308" t="s">
        <v>1</v>
      </c>
      <c r="L1308">
        <v>1</v>
      </c>
      <c r="M1308" s="1">
        <v>41853</v>
      </c>
      <c r="N1308">
        <v>445</v>
      </c>
      <c r="U1308">
        <v>254</v>
      </c>
      <c r="V1308">
        <v>32</v>
      </c>
      <c r="W1308">
        <v>37</v>
      </c>
      <c r="AD1308">
        <v>22</v>
      </c>
      <c r="AE1308">
        <v>17</v>
      </c>
    </row>
    <row r="1309" spans="1:31" x14ac:dyDescent="0.3">
      <c r="A1309" t="s">
        <v>1006</v>
      </c>
      <c r="B1309" t="s">
        <v>830</v>
      </c>
      <c r="C1309" t="s">
        <v>960</v>
      </c>
      <c r="D1309">
        <v>2014</v>
      </c>
      <c r="E1309">
        <v>2</v>
      </c>
      <c r="F1309" s="1">
        <v>41744</v>
      </c>
      <c r="G1309" t="s">
        <v>55</v>
      </c>
      <c r="H1309">
        <v>45</v>
      </c>
      <c r="I1309" t="s">
        <v>1</v>
      </c>
      <c r="J1309" t="s">
        <v>1</v>
      </c>
      <c r="K1309" t="s">
        <v>1</v>
      </c>
      <c r="L1309">
        <v>1</v>
      </c>
      <c r="M1309" s="1">
        <v>41883</v>
      </c>
    </row>
    <row r="1310" spans="1:31" x14ac:dyDescent="0.3">
      <c r="A1310" t="s">
        <v>1006</v>
      </c>
      <c r="B1310" t="s">
        <v>830</v>
      </c>
      <c r="C1310" t="s">
        <v>960</v>
      </c>
      <c r="D1310">
        <v>2014</v>
      </c>
      <c r="E1310">
        <v>2</v>
      </c>
      <c r="F1310" s="1">
        <v>41744</v>
      </c>
      <c r="G1310" t="s">
        <v>55</v>
      </c>
      <c r="H1310">
        <v>45</v>
      </c>
      <c r="I1310" t="s">
        <v>1</v>
      </c>
      <c r="J1310" t="s">
        <v>1</v>
      </c>
      <c r="K1310" t="s">
        <v>1</v>
      </c>
      <c r="L1310">
        <v>1</v>
      </c>
      <c r="M1310" s="1">
        <v>41936</v>
      </c>
      <c r="N1310">
        <v>999</v>
      </c>
      <c r="P1310">
        <v>268</v>
      </c>
      <c r="R1310">
        <v>25</v>
      </c>
      <c r="S1310">
        <v>43</v>
      </c>
      <c r="W1310">
        <v>66</v>
      </c>
      <c r="Y1310">
        <v>16</v>
      </c>
      <c r="AA1310">
        <v>0</v>
      </c>
      <c r="AB1310">
        <v>0</v>
      </c>
    </row>
    <row r="1311" spans="1:31" x14ac:dyDescent="0.3">
      <c r="A1311" t="s">
        <v>1005</v>
      </c>
      <c r="B1311" t="s">
        <v>830</v>
      </c>
      <c r="C1311" t="s">
        <v>960</v>
      </c>
      <c r="D1311">
        <v>2014</v>
      </c>
      <c r="E1311">
        <v>2</v>
      </c>
      <c r="F1311" s="1">
        <v>41744</v>
      </c>
      <c r="G1311" t="s">
        <v>53</v>
      </c>
      <c r="H1311">
        <v>15</v>
      </c>
      <c r="I1311" t="s">
        <v>1</v>
      </c>
      <c r="J1311" t="s">
        <v>1</v>
      </c>
      <c r="K1311" t="s">
        <v>1</v>
      </c>
      <c r="L1311">
        <v>1</v>
      </c>
      <c r="M1311" s="1">
        <v>41802</v>
      </c>
    </row>
    <row r="1312" spans="1:31" x14ac:dyDescent="0.3">
      <c r="A1312" t="s">
        <v>1005</v>
      </c>
      <c r="B1312" t="s">
        <v>830</v>
      </c>
      <c r="C1312" t="s">
        <v>960</v>
      </c>
      <c r="D1312">
        <v>2014</v>
      </c>
      <c r="E1312">
        <v>2</v>
      </c>
      <c r="F1312" s="1">
        <v>41744</v>
      </c>
      <c r="G1312" t="s">
        <v>53</v>
      </c>
      <c r="H1312">
        <v>15</v>
      </c>
      <c r="I1312" t="s">
        <v>1</v>
      </c>
      <c r="J1312" t="s">
        <v>1</v>
      </c>
      <c r="K1312" t="s">
        <v>1</v>
      </c>
      <c r="L1312">
        <v>1</v>
      </c>
      <c r="M1312" s="1">
        <v>41840</v>
      </c>
      <c r="N1312">
        <v>614</v>
      </c>
      <c r="U1312">
        <v>342</v>
      </c>
      <c r="V1312">
        <v>38</v>
      </c>
      <c r="W1312">
        <v>61</v>
      </c>
      <c r="AD1312">
        <v>37</v>
      </c>
      <c r="AE1312">
        <v>25</v>
      </c>
    </row>
    <row r="1313" spans="1:31" x14ac:dyDescent="0.3">
      <c r="A1313" t="s">
        <v>1005</v>
      </c>
      <c r="B1313" t="s">
        <v>830</v>
      </c>
      <c r="C1313" t="s">
        <v>960</v>
      </c>
      <c r="D1313">
        <v>2014</v>
      </c>
      <c r="E1313">
        <v>2</v>
      </c>
      <c r="F1313" s="1">
        <v>41744</v>
      </c>
      <c r="G1313" t="s">
        <v>53</v>
      </c>
      <c r="H1313">
        <v>15</v>
      </c>
      <c r="I1313" t="s">
        <v>1</v>
      </c>
      <c r="J1313" t="s">
        <v>1</v>
      </c>
      <c r="K1313" t="s">
        <v>1</v>
      </c>
      <c r="L1313">
        <v>1</v>
      </c>
      <c r="M1313" s="1">
        <v>41862</v>
      </c>
    </row>
    <row r="1314" spans="1:31" x14ac:dyDescent="0.3">
      <c r="A1314" t="s">
        <v>1005</v>
      </c>
      <c r="B1314" t="s">
        <v>830</v>
      </c>
      <c r="C1314" t="s">
        <v>960</v>
      </c>
      <c r="D1314">
        <v>2014</v>
      </c>
      <c r="E1314">
        <v>2</v>
      </c>
      <c r="F1314" s="1">
        <v>41744</v>
      </c>
      <c r="G1314" t="s">
        <v>53</v>
      </c>
      <c r="H1314">
        <v>15</v>
      </c>
      <c r="I1314" t="s">
        <v>1</v>
      </c>
      <c r="J1314" t="s">
        <v>1</v>
      </c>
      <c r="K1314" t="s">
        <v>1</v>
      </c>
      <c r="L1314">
        <v>1</v>
      </c>
      <c r="M1314" s="1">
        <v>41932</v>
      </c>
      <c r="P1314">
        <v>139</v>
      </c>
      <c r="R1314">
        <v>24</v>
      </c>
      <c r="S1314">
        <v>43</v>
      </c>
      <c r="Y1314">
        <v>11</v>
      </c>
      <c r="AA1314">
        <v>0</v>
      </c>
      <c r="AB1314">
        <v>0</v>
      </c>
    </row>
    <row r="1315" spans="1:31" x14ac:dyDescent="0.3">
      <c r="A1315" t="s">
        <v>1004</v>
      </c>
      <c r="B1315" t="s">
        <v>830</v>
      </c>
      <c r="C1315" t="s">
        <v>960</v>
      </c>
      <c r="D1315">
        <v>2014</v>
      </c>
      <c r="E1315">
        <v>2</v>
      </c>
      <c r="F1315" s="1">
        <v>41744</v>
      </c>
      <c r="G1315" t="s">
        <v>53</v>
      </c>
      <c r="H1315">
        <v>45</v>
      </c>
      <c r="I1315" t="s">
        <v>1</v>
      </c>
      <c r="J1315" t="s">
        <v>1</v>
      </c>
      <c r="K1315" t="s">
        <v>1</v>
      </c>
      <c r="L1315">
        <v>1</v>
      </c>
      <c r="M1315" s="1">
        <v>41803</v>
      </c>
    </row>
    <row r="1316" spans="1:31" x14ac:dyDescent="0.3">
      <c r="A1316" t="s">
        <v>1004</v>
      </c>
      <c r="B1316" t="s">
        <v>830</v>
      </c>
      <c r="C1316" t="s">
        <v>960</v>
      </c>
      <c r="D1316">
        <v>2014</v>
      </c>
      <c r="E1316">
        <v>2</v>
      </c>
      <c r="F1316" s="1">
        <v>41744</v>
      </c>
      <c r="G1316" t="s">
        <v>53</v>
      </c>
      <c r="H1316">
        <v>45</v>
      </c>
      <c r="I1316" t="s">
        <v>1</v>
      </c>
      <c r="J1316" t="s">
        <v>1</v>
      </c>
      <c r="K1316" t="s">
        <v>1</v>
      </c>
      <c r="L1316">
        <v>1</v>
      </c>
      <c r="M1316" s="1">
        <v>41840</v>
      </c>
      <c r="N1316">
        <v>557</v>
      </c>
      <c r="U1316">
        <v>350</v>
      </c>
      <c r="V1316">
        <v>36</v>
      </c>
      <c r="W1316">
        <v>27</v>
      </c>
      <c r="AD1316">
        <v>20</v>
      </c>
      <c r="AE1316">
        <v>16</v>
      </c>
    </row>
    <row r="1317" spans="1:31" x14ac:dyDescent="0.3">
      <c r="A1317" t="s">
        <v>1004</v>
      </c>
      <c r="B1317" t="s">
        <v>830</v>
      </c>
      <c r="C1317" t="s">
        <v>960</v>
      </c>
      <c r="D1317">
        <v>2014</v>
      </c>
      <c r="E1317">
        <v>2</v>
      </c>
      <c r="F1317" s="1">
        <v>41744</v>
      </c>
      <c r="G1317" t="s">
        <v>53</v>
      </c>
      <c r="H1317">
        <v>45</v>
      </c>
      <c r="I1317" t="s">
        <v>1</v>
      </c>
      <c r="J1317" t="s">
        <v>1</v>
      </c>
      <c r="K1317" t="s">
        <v>1</v>
      </c>
      <c r="L1317">
        <v>1</v>
      </c>
      <c r="M1317" s="1">
        <v>41863</v>
      </c>
    </row>
    <row r="1318" spans="1:31" x14ac:dyDescent="0.3">
      <c r="A1318" t="s">
        <v>1004</v>
      </c>
      <c r="B1318" t="s">
        <v>830</v>
      </c>
      <c r="C1318" t="s">
        <v>960</v>
      </c>
      <c r="D1318">
        <v>2014</v>
      </c>
      <c r="E1318">
        <v>2</v>
      </c>
      <c r="F1318" s="1">
        <v>41744</v>
      </c>
      <c r="G1318" t="s">
        <v>53</v>
      </c>
      <c r="H1318">
        <v>45</v>
      </c>
      <c r="I1318" t="s">
        <v>1</v>
      </c>
      <c r="J1318" t="s">
        <v>1</v>
      </c>
      <c r="K1318" t="s">
        <v>1</v>
      </c>
      <c r="L1318">
        <v>1</v>
      </c>
      <c r="M1318" s="1">
        <v>41932</v>
      </c>
      <c r="N1318">
        <v>1377</v>
      </c>
      <c r="P1318">
        <v>314</v>
      </c>
      <c r="R1318">
        <v>24</v>
      </c>
      <c r="S1318">
        <v>43</v>
      </c>
      <c r="W1318">
        <v>92</v>
      </c>
      <c r="Y1318">
        <v>25</v>
      </c>
      <c r="AA1318">
        <v>0</v>
      </c>
      <c r="AB1318">
        <v>0</v>
      </c>
    </row>
    <row r="1319" spans="1:31" x14ac:dyDescent="0.3">
      <c r="A1319" t="s">
        <v>1003</v>
      </c>
      <c r="B1319" t="s">
        <v>830</v>
      </c>
      <c r="C1319" t="s">
        <v>960</v>
      </c>
      <c r="D1319">
        <v>2014</v>
      </c>
      <c r="E1319">
        <v>2</v>
      </c>
      <c r="F1319" s="1">
        <v>41744</v>
      </c>
      <c r="G1319" t="s">
        <v>137</v>
      </c>
      <c r="H1319">
        <v>45</v>
      </c>
      <c r="I1319" t="s">
        <v>1</v>
      </c>
      <c r="J1319" t="s">
        <v>1</v>
      </c>
      <c r="K1319" t="s">
        <v>1</v>
      </c>
      <c r="L1319">
        <v>1</v>
      </c>
      <c r="M1319" s="1">
        <v>41893</v>
      </c>
    </row>
    <row r="1320" spans="1:31" x14ac:dyDescent="0.3">
      <c r="A1320" t="s">
        <v>1003</v>
      </c>
      <c r="B1320" t="s">
        <v>830</v>
      </c>
      <c r="C1320" t="s">
        <v>960</v>
      </c>
      <c r="D1320">
        <v>2014</v>
      </c>
      <c r="E1320">
        <v>2</v>
      </c>
      <c r="F1320" s="1">
        <v>41744</v>
      </c>
      <c r="G1320" t="s">
        <v>137</v>
      </c>
      <c r="H1320">
        <v>45</v>
      </c>
      <c r="I1320" t="s">
        <v>1</v>
      </c>
      <c r="J1320" t="s">
        <v>1</v>
      </c>
      <c r="K1320" t="s">
        <v>1</v>
      </c>
      <c r="L1320">
        <v>1</v>
      </c>
      <c r="M1320" s="1">
        <v>41907</v>
      </c>
      <c r="N1320">
        <v>818</v>
      </c>
      <c r="U1320">
        <v>553</v>
      </c>
      <c r="V1320">
        <v>42</v>
      </c>
      <c r="W1320">
        <v>39</v>
      </c>
      <c r="AD1320">
        <v>22</v>
      </c>
      <c r="AE1320">
        <v>20</v>
      </c>
    </row>
    <row r="1321" spans="1:31" x14ac:dyDescent="0.3">
      <c r="A1321" t="s">
        <v>1003</v>
      </c>
      <c r="B1321" t="s">
        <v>830</v>
      </c>
      <c r="C1321" t="s">
        <v>960</v>
      </c>
      <c r="D1321">
        <v>2014</v>
      </c>
      <c r="E1321">
        <v>2</v>
      </c>
      <c r="F1321" s="1">
        <v>41744</v>
      </c>
      <c r="G1321" t="s">
        <v>137</v>
      </c>
      <c r="H1321">
        <v>45</v>
      </c>
      <c r="I1321" t="s">
        <v>1</v>
      </c>
      <c r="J1321" t="s">
        <v>1</v>
      </c>
      <c r="K1321" t="s">
        <v>1</v>
      </c>
      <c r="L1321">
        <v>1</v>
      </c>
      <c r="M1321" s="1">
        <v>41913</v>
      </c>
    </row>
    <row r="1322" spans="1:31" x14ac:dyDescent="0.3">
      <c r="A1322" t="s">
        <v>1003</v>
      </c>
      <c r="B1322" t="s">
        <v>830</v>
      </c>
      <c r="C1322" t="s">
        <v>960</v>
      </c>
      <c r="D1322">
        <v>2014</v>
      </c>
      <c r="E1322">
        <v>2</v>
      </c>
      <c r="F1322" s="1">
        <v>41744</v>
      </c>
      <c r="G1322" t="s">
        <v>137</v>
      </c>
      <c r="H1322">
        <v>45</v>
      </c>
      <c r="I1322" t="s">
        <v>1</v>
      </c>
      <c r="J1322" t="s">
        <v>1</v>
      </c>
      <c r="K1322" t="s">
        <v>1</v>
      </c>
      <c r="L1322">
        <v>1</v>
      </c>
      <c r="M1322" s="1">
        <v>41961</v>
      </c>
      <c r="N1322">
        <v>621</v>
      </c>
      <c r="P1322">
        <v>180</v>
      </c>
      <c r="R1322">
        <v>26</v>
      </c>
      <c r="S1322">
        <v>39</v>
      </c>
      <c r="W1322">
        <v>94</v>
      </c>
      <c r="Y1322">
        <v>34</v>
      </c>
      <c r="AA1322">
        <v>0</v>
      </c>
      <c r="AB1322">
        <v>0</v>
      </c>
    </row>
    <row r="1323" spans="1:31" x14ac:dyDescent="0.3">
      <c r="A1323" t="s">
        <v>1002</v>
      </c>
      <c r="B1323" t="s">
        <v>830</v>
      </c>
      <c r="C1323" t="s">
        <v>960</v>
      </c>
      <c r="D1323">
        <v>2014</v>
      </c>
      <c r="E1323">
        <v>3</v>
      </c>
      <c r="F1323" s="1">
        <v>41757</v>
      </c>
      <c r="G1323" t="s">
        <v>134</v>
      </c>
      <c r="H1323">
        <v>15</v>
      </c>
      <c r="I1323" t="s">
        <v>1</v>
      </c>
      <c r="J1323" t="s">
        <v>1</v>
      </c>
      <c r="K1323" t="s">
        <v>1</v>
      </c>
      <c r="L1323">
        <v>1</v>
      </c>
      <c r="M1323" s="1">
        <v>41843</v>
      </c>
    </row>
    <row r="1324" spans="1:31" x14ac:dyDescent="0.3">
      <c r="A1324" t="s">
        <v>1002</v>
      </c>
      <c r="B1324" t="s">
        <v>830</v>
      </c>
      <c r="C1324" t="s">
        <v>960</v>
      </c>
      <c r="D1324">
        <v>2014</v>
      </c>
      <c r="E1324">
        <v>3</v>
      </c>
      <c r="F1324" s="1">
        <v>41757</v>
      </c>
      <c r="G1324" t="s">
        <v>134</v>
      </c>
      <c r="H1324">
        <v>15</v>
      </c>
      <c r="I1324" t="s">
        <v>1</v>
      </c>
      <c r="J1324" t="s">
        <v>1</v>
      </c>
      <c r="K1324" t="s">
        <v>1</v>
      </c>
      <c r="L1324">
        <v>1</v>
      </c>
      <c r="M1324" s="1">
        <v>41871</v>
      </c>
      <c r="N1324">
        <v>418</v>
      </c>
      <c r="U1324">
        <v>215</v>
      </c>
      <c r="V1324">
        <v>28</v>
      </c>
      <c r="W1324">
        <v>39</v>
      </c>
      <c r="AD1324">
        <v>15</v>
      </c>
      <c r="AE1324">
        <v>26</v>
      </c>
    </row>
    <row r="1325" spans="1:31" x14ac:dyDescent="0.3">
      <c r="A1325" t="s">
        <v>1002</v>
      </c>
      <c r="B1325" t="s">
        <v>830</v>
      </c>
      <c r="C1325" t="s">
        <v>960</v>
      </c>
      <c r="D1325">
        <v>2014</v>
      </c>
      <c r="E1325">
        <v>3</v>
      </c>
      <c r="F1325" s="1">
        <v>41757</v>
      </c>
      <c r="G1325" t="s">
        <v>134</v>
      </c>
      <c r="H1325">
        <v>15</v>
      </c>
      <c r="I1325" t="s">
        <v>1</v>
      </c>
      <c r="J1325" t="s">
        <v>1</v>
      </c>
      <c r="K1325" t="s">
        <v>1</v>
      </c>
      <c r="L1325">
        <v>1</v>
      </c>
      <c r="M1325" s="1">
        <v>41886</v>
      </c>
    </row>
    <row r="1326" spans="1:31" x14ac:dyDescent="0.3">
      <c r="A1326" t="s">
        <v>1002</v>
      </c>
      <c r="B1326" t="s">
        <v>830</v>
      </c>
      <c r="C1326" t="s">
        <v>960</v>
      </c>
      <c r="D1326">
        <v>2014</v>
      </c>
      <c r="E1326">
        <v>3</v>
      </c>
      <c r="F1326" s="1">
        <v>41757</v>
      </c>
      <c r="G1326" t="s">
        <v>134</v>
      </c>
      <c r="H1326">
        <v>15</v>
      </c>
      <c r="I1326" t="s">
        <v>1</v>
      </c>
      <c r="J1326" t="s">
        <v>1</v>
      </c>
      <c r="K1326" t="s">
        <v>1</v>
      </c>
      <c r="L1326">
        <v>1</v>
      </c>
      <c r="M1326" s="1">
        <v>41939</v>
      </c>
      <c r="P1326">
        <v>122</v>
      </c>
      <c r="R1326">
        <v>24</v>
      </c>
      <c r="S1326">
        <v>39</v>
      </c>
      <c r="Y1326">
        <v>13</v>
      </c>
      <c r="AA1326">
        <v>0</v>
      </c>
      <c r="AB1326">
        <v>0</v>
      </c>
    </row>
    <row r="1327" spans="1:31" x14ac:dyDescent="0.3">
      <c r="A1327" t="s">
        <v>1001</v>
      </c>
      <c r="B1327" t="s">
        <v>830</v>
      </c>
      <c r="C1327" t="s">
        <v>960</v>
      </c>
      <c r="D1327">
        <v>2014</v>
      </c>
      <c r="E1327">
        <v>3</v>
      </c>
      <c r="F1327" s="1">
        <v>41757</v>
      </c>
      <c r="G1327" t="s">
        <v>134</v>
      </c>
      <c r="H1327">
        <v>45</v>
      </c>
      <c r="I1327" t="s">
        <v>1</v>
      </c>
      <c r="J1327" t="s">
        <v>1</v>
      </c>
      <c r="K1327" t="s">
        <v>1</v>
      </c>
      <c r="L1327">
        <v>1</v>
      </c>
      <c r="M1327" s="1">
        <v>41843</v>
      </c>
    </row>
    <row r="1328" spans="1:31" x14ac:dyDescent="0.3">
      <c r="A1328" t="s">
        <v>1001</v>
      </c>
      <c r="B1328" t="s">
        <v>830</v>
      </c>
      <c r="C1328" t="s">
        <v>960</v>
      </c>
      <c r="D1328">
        <v>2014</v>
      </c>
      <c r="E1328">
        <v>3</v>
      </c>
      <c r="F1328" s="1">
        <v>41757</v>
      </c>
      <c r="G1328" t="s">
        <v>134</v>
      </c>
      <c r="H1328">
        <v>45</v>
      </c>
      <c r="I1328" t="s">
        <v>1</v>
      </c>
      <c r="J1328" t="s">
        <v>1</v>
      </c>
      <c r="K1328" t="s">
        <v>1</v>
      </c>
      <c r="L1328">
        <v>1</v>
      </c>
      <c r="M1328" s="1">
        <v>41877</v>
      </c>
      <c r="N1328">
        <v>656</v>
      </c>
      <c r="U1328">
        <v>443</v>
      </c>
      <c r="V1328">
        <v>43</v>
      </c>
      <c r="W1328">
        <v>47</v>
      </c>
      <c r="AD1328">
        <v>37</v>
      </c>
      <c r="AE1328">
        <v>12</v>
      </c>
    </row>
    <row r="1329" spans="1:31" x14ac:dyDescent="0.3">
      <c r="A1329" t="s">
        <v>1001</v>
      </c>
      <c r="B1329" t="s">
        <v>830</v>
      </c>
      <c r="C1329" t="s">
        <v>960</v>
      </c>
      <c r="D1329">
        <v>2014</v>
      </c>
      <c r="E1329">
        <v>3</v>
      </c>
      <c r="F1329" s="1">
        <v>41757</v>
      </c>
      <c r="G1329" t="s">
        <v>134</v>
      </c>
      <c r="H1329">
        <v>45</v>
      </c>
      <c r="I1329" t="s">
        <v>1</v>
      </c>
      <c r="J1329" t="s">
        <v>1</v>
      </c>
      <c r="K1329" t="s">
        <v>1</v>
      </c>
      <c r="L1329">
        <v>1</v>
      </c>
      <c r="M1329" s="1">
        <v>41887</v>
      </c>
    </row>
    <row r="1330" spans="1:31" x14ac:dyDescent="0.3">
      <c r="A1330" t="s">
        <v>1001</v>
      </c>
      <c r="B1330" t="s">
        <v>830</v>
      </c>
      <c r="C1330" t="s">
        <v>960</v>
      </c>
      <c r="D1330">
        <v>2014</v>
      </c>
      <c r="E1330">
        <v>3</v>
      </c>
      <c r="F1330" s="1">
        <v>41757</v>
      </c>
      <c r="G1330" t="s">
        <v>134</v>
      </c>
      <c r="H1330">
        <v>45</v>
      </c>
      <c r="I1330" t="s">
        <v>1</v>
      </c>
      <c r="J1330" t="s">
        <v>1</v>
      </c>
      <c r="K1330" t="s">
        <v>1</v>
      </c>
      <c r="L1330">
        <v>1</v>
      </c>
      <c r="M1330" s="1">
        <v>41939</v>
      </c>
      <c r="N1330">
        <v>1039</v>
      </c>
      <c r="P1330">
        <v>249</v>
      </c>
      <c r="R1330">
        <v>25</v>
      </c>
      <c r="S1330">
        <v>39</v>
      </c>
      <c r="W1330">
        <v>94</v>
      </c>
      <c r="Y1330">
        <v>29</v>
      </c>
      <c r="AA1330">
        <v>1</v>
      </c>
      <c r="AB1330">
        <v>1</v>
      </c>
    </row>
    <row r="1331" spans="1:31" x14ac:dyDescent="0.3">
      <c r="A1331" t="s">
        <v>1000</v>
      </c>
      <c r="B1331" t="s">
        <v>830</v>
      </c>
      <c r="C1331" t="s">
        <v>960</v>
      </c>
      <c r="D1331">
        <v>2014</v>
      </c>
      <c r="E1331">
        <v>3</v>
      </c>
      <c r="F1331" s="1">
        <v>41757</v>
      </c>
      <c r="G1331" t="s">
        <v>61</v>
      </c>
      <c r="H1331">
        <v>15</v>
      </c>
      <c r="I1331" t="s">
        <v>1</v>
      </c>
      <c r="J1331" t="s">
        <v>1</v>
      </c>
      <c r="K1331" t="s">
        <v>1</v>
      </c>
      <c r="L1331">
        <v>1</v>
      </c>
      <c r="M1331" s="1">
        <v>41843</v>
      </c>
    </row>
    <row r="1332" spans="1:31" x14ac:dyDescent="0.3">
      <c r="A1332" t="s">
        <v>1000</v>
      </c>
      <c r="B1332" t="s">
        <v>830</v>
      </c>
      <c r="C1332" t="s">
        <v>960</v>
      </c>
      <c r="D1332">
        <v>2014</v>
      </c>
      <c r="E1332">
        <v>3</v>
      </c>
      <c r="F1332" s="1">
        <v>41757</v>
      </c>
      <c r="G1332" t="s">
        <v>61</v>
      </c>
      <c r="H1332">
        <v>15</v>
      </c>
      <c r="I1332" t="s">
        <v>1</v>
      </c>
      <c r="J1332" t="s">
        <v>1</v>
      </c>
      <c r="K1332" t="s">
        <v>1</v>
      </c>
      <c r="L1332">
        <v>1</v>
      </c>
      <c r="M1332" s="1">
        <v>41874</v>
      </c>
      <c r="N1332">
        <v>451</v>
      </c>
      <c r="U1332">
        <v>251</v>
      </c>
      <c r="V1332">
        <v>32</v>
      </c>
      <c r="W1332">
        <v>38</v>
      </c>
      <c r="AD1332">
        <v>19</v>
      </c>
      <c r="AE1332">
        <v>20</v>
      </c>
    </row>
    <row r="1333" spans="1:31" x14ac:dyDescent="0.3">
      <c r="A1333" t="s">
        <v>1000</v>
      </c>
      <c r="B1333" t="s">
        <v>830</v>
      </c>
      <c r="C1333" t="s">
        <v>960</v>
      </c>
      <c r="D1333">
        <v>2014</v>
      </c>
      <c r="E1333">
        <v>3</v>
      </c>
      <c r="F1333" s="1">
        <v>41757</v>
      </c>
      <c r="G1333" t="s">
        <v>61</v>
      </c>
      <c r="H1333">
        <v>15</v>
      </c>
      <c r="I1333" t="s">
        <v>1</v>
      </c>
      <c r="J1333" t="s">
        <v>1</v>
      </c>
      <c r="K1333" t="s">
        <v>1</v>
      </c>
      <c r="L1333">
        <v>1</v>
      </c>
      <c r="M1333" s="1">
        <v>41884</v>
      </c>
    </row>
    <row r="1334" spans="1:31" x14ac:dyDescent="0.3">
      <c r="A1334" t="s">
        <v>1000</v>
      </c>
      <c r="B1334" t="s">
        <v>830</v>
      </c>
      <c r="C1334" t="s">
        <v>960</v>
      </c>
      <c r="D1334">
        <v>2014</v>
      </c>
      <c r="E1334">
        <v>3</v>
      </c>
      <c r="F1334" s="1">
        <v>41757</v>
      </c>
      <c r="G1334" t="s">
        <v>61</v>
      </c>
      <c r="H1334">
        <v>15</v>
      </c>
      <c r="I1334" t="s">
        <v>1</v>
      </c>
      <c r="J1334" t="s">
        <v>1</v>
      </c>
      <c r="K1334" t="s">
        <v>1</v>
      </c>
      <c r="L1334">
        <v>1</v>
      </c>
      <c r="M1334" s="1">
        <v>41943</v>
      </c>
      <c r="P1334">
        <v>139</v>
      </c>
      <c r="R1334">
        <v>26</v>
      </c>
      <c r="S1334">
        <v>39</v>
      </c>
      <c r="Y1334">
        <v>10</v>
      </c>
      <c r="AA1334">
        <v>0</v>
      </c>
      <c r="AB1334">
        <v>0</v>
      </c>
    </row>
    <row r="1335" spans="1:31" x14ac:dyDescent="0.3">
      <c r="A1335" t="s">
        <v>999</v>
      </c>
      <c r="B1335" t="s">
        <v>830</v>
      </c>
      <c r="C1335" t="s">
        <v>960</v>
      </c>
      <c r="D1335">
        <v>2014</v>
      </c>
      <c r="E1335">
        <v>3</v>
      </c>
      <c r="F1335" s="1">
        <v>41757</v>
      </c>
      <c r="G1335" t="s">
        <v>61</v>
      </c>
      <c r="H1335">
        <v>45</v>
      </c>
      <c r="I1335" t="s">
        <v>1</v>
      </c>
      <c r="J1335" t="s">
        <v>1</v>
      </c>
      <c r="K1335" t="s">
        <v>1</v>
      </c>
      <c r="L1335">
        <v>1</v>
      </c>
      <c r="M1335" s="1">
        <v>41840</v>
      </c>
    </row>
    <row r="1336" spans="1:31" x14ac:dyDescent="0.3">
      <c r="A1336" t="s">
        <v>999</v>
      </c>
      <c r="B1336" t="s">
        <v>830</v>
      </c>
      <c r="C1336" t="s">
        <v>960</v>
      </c>
      <c r="D1336">
        <v>2014</v>
      </c>
      <c r="E1336">
        <v>3</v>
      </c>
      <c r="F1336" s="1">
        <v>41757</v>
      </c>
      <c r="G1336" t="s">
        <v>61</v>
      </c>
      <c r="H1336">
        <v>45</v>
      </c>
      <c r="I1336" t="s">
        <v>1</v>
      </c>
      <c r="J1336" t="s">
        <v>1</v>
      </c>
      <c r="K1336" t="s">
        <v>1</v>
      </c>
      <c r="L1336">
        <v>1</v>
      </c>
      <c r="M1336" s="1">
        <v>41877</v>
      </c>
      <c r="N1336">
        <v>648</v>
      </c>
      <c r="U1336">
        <v>388</v>
      </c>
      <c r="V1336">
        <v>38</v>
      </c>
      <c r="W1336">
        <v>44</v>
      </c>
      <c r="AD1336">
        <v>22</v>
      </c>
      <c r="AE1336">
        <v>24</v>
      </c>
    </row>
    <row r="1337" spans="1:31" x14ac:dyDescent="0.3">
      <c r="A1337" t="s">
        <v>999</v>
      </c>
      <c r="B1337" t="s">
        <v>830</v>
      </c>
      <c r="C1337" t="s">
        <v>960</v>
      </c>
      <c r="D1337">
        <v>2014</v>
      </c>
      <c r="E1337">
        <v>3</v>
      </c>
      <c r="F1337" s="1">
        <v>41757</v>
      </c>
      <c r="G1337" t="s">
        <v>61</v>
      </c>
      <c r="H1337">
        <v>45</v>
      </c>
      <c r="I1337" t="s">
        <v>1</v>
      </c>
      <c r="J1337" t="s">
        <v>1</v>
      </c>
      <c r="K1337" t="s">
        <v>1</v>
      </c>
      <c r="L1337">
        <v>1</v>
      </c>
      <c r="M1337" s="1">
        <v>41889</v>
      </c>
    </row>
    <row r="1338" spans="1:31" x14ac:dyDescent="0.3">
      <c r="A1338" t="s">
        <v>999</v>
      </c>
      <c r="B1338" t="s">
        <v>830</v>
      </c>
      <c r="C1338" t="s">
        <v>960</v>
      </c>
      <c r="D1338">
        <v>2014</v>
      </c>
      <c r="E1338">
        <v>3</v>
      </c>
      <c r="F1338" s="1">
        <v>41757</v>
      </c>
      <c r="G1338" t="s">
        <v>61</v>
      </c>
      <c r="H1338">
        <v>45</v>
      </c>
      <c r="I1338" t="s">
        <v>1</v>
      </c>
      <c r="J1338" t="s">
        <v>1</v>
      </c>
      <c r="K1338" t="s">
        <v>1</v>
      </c>
      <c r="L1338">
        <v>1</v>
      </c>
      <c r="M1338" s="1">
        <v>41943</v>
      </c>
      <c r="N1338">
        <v>896</v>
      </c>
      <c r="P1338">
        <v>210</v>
      </c>
      <c r="R1338">
        <v>25</v>
      </c>
      <c r="S1338">
        <v>39</v>
      </c>
      <c r="W1338">
        <v>79</v>
      </c>
      <c r="Y1338">
        <v>22</v>
      </c>
      <c r="AA1338">
        <v>0</v>
      </c>
      <c r="AB1338">
        <v>0</v>
      </c>
    </row>
    <row r="1339" spans="1:31" x14ac:dyDescent="0.3">
      <c r="A1339" t="s">
        <v>998</v>
      </c>
      <c r="B1339" t="s">
        <v>830</v>
      </c>
      <c r="C1339" t="s">
        <v>960</v>
      </c>
      <c r="D1339">
        <v>2014</v>
      </c>
      <c r="E1339">
        <v>3</v>
      </c>
      <c r="F1339" s="1">
        <v>41757</v>
      </c>
      <c r="G1339" t="s">
        <v>58</v>
      </c>
      <c r="H1339">
        <v>45</v>
      </c>
      <c r="I1339" t="s">
        <v>1</v>
      </c>
      <c r="J1339" t="s">
        <v>1</v>
      </c>
      <c r="K1339" t="s">
        <v>1</v>
      </c>
      <c r="L1339">
        <v>1</v>
      </c>
      <c r="M1339" s="1">
        <v>41831</v>
      </c>
    </row>
    <row r="1340" spans="1:31" x14ac:dyDescent="0.3">
      <c r="A1340" t="s">
        <v>998</v>
      </c>
      <c r="B1340" t="s">
        <v>830</v>
      </c>
      <c r="C1340" t="s">
        <v>960</v>
      </c>
      <c r="D1340">
        <v>2014</v>
      </c>
      <c r="E1340">
        <v>3</v>
      </c>
      <c r="F1340" s="1">
        <v>41757</v>
      </c>
      <c r="G1340" t="s">
        <v>58</v>
      </c>
      <c r="H1340">
        <v>45</v>
      </c>
      <c r="I1340" t="s">
        <v>1</v>
      </c>
      <c r="J1340" t="s">
        <v>1</v>
      </c>
      <c r="K1340" t="s">
        <v>1</v>
      </c>
      <c r="L1340">
        <v>1</v>
      </c>
      <c r="M1340" s="1">
        <v>41858</v>
      </c>
      <c r="N1340">
        <v>380</v>
      </c>
      <c r="U1340">
        <v>184</v>
      </c>
      <c r="V1340">
        <v>24</v>
      </c>
      <c r="W1340">
        <v>41</v>
      </c>
      <c r="AD1340">
        <v>20</v>
      </c>
      <c r="AE1340">
        <v>33</v>
      </c>
    </row>
    <row r="1341" spans="1:31" x14ac:dyDescent="0.3">
      <c r="A1341" t="s">
        <v>998</v>
      </c>
      <c r="B1341" t="s">
        <v>830</v>
      </c>
      <c r="C1341" t="s">
        <v>960</v>
      </c>
      <c r="D1341">
        <v>2014</v>
      </c>
      <c r="E1341">
        <v>3</v>
      </c>
      <c r="F1341" s="1">
        <v>41757</v>
      </c>
      <c r="G1341" t="s">
        <v>58</v>
      </c>
      <c r="H1341">
        <v>45</v>
      </c>
      <c r="I1341" t="s">
        <v>1</v>
      </c>
      <c r="J1341" t="s">
        <v>1</v>
      </c>
      <c r="K1341" t="s">
        <v>1</v>
      </c>
      <c r="L1341">
        <v>1</v>
      </c>
      <c r="M1341" s="1">
        <v>41888</v>
      </c>
    </row>
    <row r="1342" spans="1:31" x14ac:dyDescent="0.3">
      <c r="A1342" t="s">
        <v>998</v>
      </c>
      <c r="B1342" t="s">
        <v>830</v>
      </c>
      <c r="C1342" t="s">
        <v>960</v>
      </c>
      <c r="D1342">
        <v>2014</v>
      </c>
      <c r="E1342">
        <v>3</v>
      </c>
      <c r="F1342" s="1">
        <v>41757</v>
      </c>
      <c r="G1342" t="s">
        <v>58</v>
      </c>
      <c r="H1342">
        <v>45</v>
      </c>
      <c r="I1342" t="s">
        <v>1</v>
      </c>
      <c r="J1342" t="s">
        <v>1</v>
      </c>
      <c r="K1342" t="s">
        <v>1</v>
      </c>
      <c r="L1342">
        <v>1</v>
      </c>
      <c r="M1342" s="1">
        <v>41940</v>
      </c>
      <c r="N1342">
        <v>668</v>
      </c>
      <c r="P1342">
        <v>174</v>
      </c>
      <c r="R1342">
        <v>25</v>
      </c>
      <c r="S1342">
        <v>41</v>
      </c>
      <c r="W1342">
        <v>42</v>
      </c>
      <c r="Y1342">
        <v>14</v>
      </c>
      <c r="AA1342">
        <v>0</v>
      </c>
      <c r="AB1342">
        <v>0</v>
      </c>
    </row>
    <row r="1343" spans="1:31" x14ac:dyDescent="0.3">
      <c r="A1343" t="s">
        <v>997</v>
      </c>
      <c r="B1343" t="s">
        <v>830</v>
      </c>
      <c r="C1343" t="s">
        <v>960</v>
      </c>
      <c r="D1343">
        <v>2014</v>
      </c>
      <c r="E1343">
        <v>3</v>
      </c>
      <c r="F1343" s="1">
        <v>41757</v>
      </c>
      <c r="G1343" t="s">
        <v>55</v>
      </c>
      <c r="H1343">
        <v>45</v>
      </c>
      <c r="I1343" t="s">
        <v>1</v>
      </c>
      <c r="J1343" t="s">
        <v>1</v>
      </c>
      <c r="K1343" t="s">
        <v>1</v>
      </c>
      <c r="L1343">
        <v>1</v>
      </c>
      <c r="M1343" s="1">
        <v>41837</v>
      </c>
    </row>
    <row r="1344" spans="1:31" x14ac:dyDescent="0.3">
      <c r="A1344" t="s">
        <v>997</v>
      </c>
      <c r="B1344" t="s">
        <v>830</v>
      </c>
      <c r="C1344" t="s">
        <v>960</v>
      </c>
      <c r="D1344">
        <v>2014</v>
      </c>
      <c r="E1344">
        <v>3</v>
      </c>
      <c r="F1344" s="1">
        <v>41757</v>
      </c>
      <c r="G1344" t="s">
        <v>55</v>
      </c>
      <c r="H1344">
        <v>45</v>
      </c>
      <c r="I1344" t="s">
        <v>1</v>
      </c>
      <c r="J1344" t="s">
        <v>1</v>
      </c>
      <c r="K1344" t="s">
        <v>1</v>
      </c>
      <c r="L1344">
        <v>1</v>
      </c>
      <c r="M1344" s="1">
        <v>41868</v>
      </c>
      <c r="N1344">
        <v>403</v>
      </c>
      <c r="U1344">
        <v>186</v>
      </c>
      <c r="V1344">
        <v>37</v>
      </c>
      <c r="W1344">
        <v>24</v>
      </c>
      <c r="AD1344">
        <v>10</v>
      </c>
      <c r="AE1344">
        <v>18</v>
      </c>
    </row>
    <row r="1345" spans="1:31" x14ac:dyDescent="0.3">
      <c r="A1345" t="s">
        <v>997</v>
      </c>
      <c r="B1345" t="s">
        <v>830</v>
      </c>
      <c r="C1345" t="s">
        <v>960</v>
      </c>
      <c r="D1345">
        <v>2014</v>
      </c>
      <c r="E1345">
        <v>3</v>
      </c>
      <c r="F1345" s="1">
        <v>41757</v>
      </c>
      <c r="G1345" t="s">
        <v>55</v>
      </c>
      <c r="H1345">
        <v>45</v>
      </c>
      <c r="I1345" t="s">
        <v>1</v>
      </c>
      <c r="J1345" t="s">
        <v>1</v>
      </c>
      <c r="K1345" t="s">
        <v>1</v>
      </c>
      <c r="L1345">
        <v>1</v>
      </c>
      <c r="M1345" s="1">
        <v>41888</v>
      </c>
    </row>
    <row r="1346" spans="1:31" x14ac:dyDescent="0.3">
      <c r="A1346" t="s">
        <v>997</v>
      </c>
      <c r="B1346" t="s">
        <v>830</v>
      </c>
      <c r="C1346" t="s">
        <v>960</v>
      </c>
      <c r="D1346">
        <v>2014</v>
      </c>
      <c r="E1346">
        <v>3</v>
      </c>
      <c r="F1346" s="1">
        <v>41757</v>
      </c>
      <c r="G1346" t="s">
        <v>55</v>
      </c>
      <c r="H1346">
        <v>45</v>
      </c>
      <c r="I1346" t="s">
        <v>1</v>
      </c>
      <c r="J1346" t="s">
        <v>1</v>
      </c>
      <c r="K1346" t="s">
        <v>1</v>
      </c>
      <c r="L1346">
        <v>1</v>
      </c>
      <c r="M1346" s="1">
        <v>41943</v>
      </c>
      <c r="N1346">
        <v>760</v>
      </c>
      <c r="P1346">
        <v>204</v>
      </c>
      <c r="R1346">
        <v>26</v>
      </c>
      <c r="S1346">
        <v>41</v>
      </c>
      <c r="W1346">
        <v>73</v>
      </c>
      <c r="Y1346">
        <v>17</v>
      </c>
      <c r="AA1346">
        <v>0</v>
      </c>
      <c r="AB1346">
        <v>0</v>
      </c>
    </row>
    <row r="1347" spans="1:31" x14ac:dyDescent="0.3">
      <c r="A1347" t="s">
        <v>996</v>
      </c>
      <c r="B1347" t="s">
        <v>830</v>
      </c>
      <c r="C1347" t="s">
        <v>960</v>
      </c>
      <c r="D1347">
        <v>2014</v>
      </c>
      <c r="E1347">
        <v>3</v>
      </c>
      <c r="F1347" s="1">
        <v>41757</v>
      </c>
      <c r="G1347" t="s">
        <v>53</v>
      </c>
      <c r="H1347">
        <v>15</v>
      </c>
      <c r="I1347" t="s">
        <v>1</v>
      </c>
      <c r="J1347" t="s">
        <v>1</v>
      </c>
      <c r="K1347" t="s">
        <v>1</v>
      </c>
      <c r="L1347">
        <v>1</v>
      </c>
      <c r="M1347" s="1">
        <v>41829</v>
      </c>
    </row>
    <row r="1348" spans="1:31" x14ac:dyDescent="0.3">
      <c r="A1348" t="s">
        <v>996</v>
      </c>
      <c r="B1348" t="s">
        <v>830</v>
      </c>
      <c r="C1348" t="s">
        <v>960</v>
      </c>
      <c r="D1348">
        <v>2014</v>
      </c>
      <c r="E1348">
        <v>3</v>
      </c>
      <c r="F1348" s="1">
        <v>41757</v>
      </c>
      <c r="G1348" t="s">
        <v>53</v>
      </c>
      <c r="H1348">
        <v>15</v>
      </c>
      <c r="I1348" t="s">
        <v>1</v>
      </c>
      <c r="J1348" t="s">
        <v>1</v>
      </c>
      <c r="K1348" t="s">
        <v>1</v>
      </c>
      <c r="L1348">
        <v>1</v>
      </c>
      <c r="M1348" s="1">
        <v>41862</v>
      </c>
      <c r="N1348">
        <v>533</v>
      </c>
      <c r="U1348">
        <v>242</v>
      </c>
      <c r="V1348">
        <v>41</v>
      </c>
      <c r="W1348">
        <v>31</v>
      </c>
      <c r="AD1348">
        <v>16</v>
      </c>
      <c r="AE1348">
        <v>25</v>
      </c>
    </row>
    <row r="1349" spans="1:31" x14ac:dyDescent="0.3">
      <c r="A1349" t="s">
        <v>996</v>
      </c>
      <c r="B1349" t="s">
        <v>830</v>
      </c>
      <c r="C1349" t="s">
        <v>960</v>
      </c>
      <c r="D1349">
        <v>2014</v>
      </c>
      <c r="E1349">
        <v>3</v>
      </c>
      <c r="F1349" s="1">
        <v>41757</v>
      </c>
      <c r="G1349" t="s">
        <v>53</v>
      </c>
      <c r="H1349">
        <v>15</v>
      </c>
      <c r="I1349" t="s">
        <v>1</v>
      </c>
      <c r="J1349" t="s">
        <v>1</v>
      </c>
      <c r="K1349" t="s">
        <v>1</v>
      </c>
      <c r="L1349">
        <v>1</v>
      </c>
      <c r="M1349" s="1">
        <v>41882</v>
      </c>
    </row>
    <row r="1350" spans="1:31" x14ac:dyDescent="0.3">
      <c r="A1350" t="s">
        <v>996</v>
      </c>
      <c r="B1350" t="s">
        <v>830</v>
      </c>
      <c r="C1350" t="s">
        <v>960</v>
      </c>
      <c r="D1350">
        <v>2014</v>
      </c>
      <c r="E1350">
        <v>3</v>
      </c>
      <c r="F1350" s="1">
        <v>41757</v>
      </c>
      <c r="G1350" t="s">
        <v>53</v>
      </c>
      <c r="H1350">
        <v>15</v>
      </c>
      <c r="I1350" t="s">
        <v>1</v>
      </c>
      <c r="J1350" t="s">
        <v>1</v>
      </c>
      <c r="K1350" t="s">
        <v>1</v>
      </c>
      <c r="L1350">
        <v>1</v>
      </c>
      <c r="M1350" s="1">
        <v>41936</v>
      </c>
      <c r="P1350">
        <v>147</v>
      </c>
      <c r="R1350">
        <v>25</v>
      </c>
      <c r="S1350">
        <v>41</v>
      </c>
      <c r="Y1350">
        <v>4</v>
      </c>
      <c r="AA1350">
        <v>0</v>
      </c>
      <c r="AB1350">
        <v>0</v>
      </c>
    </row>
    <row r="1351" spans="1:31" x14ac:dyDescent="0.3">
      <c r="A1351" t="s">
        <v>995</v>
      </c>
      <c r="B1351" t="s">
        <v>830</v>
      </c>
      <c r="C1351" t="s">
        <v>960</v>
      </c>
      <c r="D1351">
        <v>2014</v>
      </c>
      <c r="E1351">
        <v>3</v>
      </c>
      <c r="F1351" s="1">
        <v>41757</v>
      </c>
      <c r="G1351" t="s">
        <v>53</v>
      </c>
      <c r="H1351">
        <v>45</v>
      </c>
      <c r="I1351" t="s">
        <v>1</v>
      </c>
      <c r="J1351" t="s">
        <v>1</v>
      </c>
      <c r="K1351" t="s">
        <v>1</v>
      </c>
      <c r="L1351">
        <v>1</v>
      </c>
      <c r="M1351" s="1">
        <v>41831</v>
      </c>
    </row>
    <row r="1352" spans="1:31" x14ac:dyDescent="0.3">
      <c r="A1352" t="s">
        <v>995</v>
      </c>
      <c r="B1352" t="s">
        <v>830</v>
      </c>
      <c r="C1352" t="s">
        <v>960</v>
      </c>
      <c r="D1352">
        <v>2014</v>
      </c>
      <c r="E1352">
        <v>3</v>
      </c>
      <c r="F1352" s="1">
        <v>41757</v>
      </c>
      <c r="G1352" t="s">
        <v>53</v>
      </c>
      <c r="H1352">
        <v>45</v>
      </c>
      <c r="I1352" t="s">
        <v>1</v>
      </c>
      <c r="J1352" t="s">
        <v>1</v>
      </c>
      <c r="K1352" t="s">
        <v>1</v>
      </c>
      <c r="L1352">
        <v>1</v>
      </c>
      <c r="M1352" s="1">
        <v>41865</v>
      </c>
      <c r="N1352">
        <v>590</v>
      </c>
      <c r="U1352">
        <v>374</v>
      </c>
      <c r="V1352">
        <v>66</v>
      </c>
      <c r="W1352">
        <v>24</v>
      </c>
      <c r="AD1352">
        <v>25</v>
      </c>
      <c r="AE1352">
        <v>5</v>
      </c>
    </row>
    <row r="1353" spans="1:31" x14ac:dyDescent="0.3">
      <c r="A1353" t="s">
        <v>995</v>
      </c>
      <c r="B1353" t="s">
        <v>830</v>
      </c>
      <c r="C1353" t="s">
        <v>960</v>
      </c>
      <c r="D1353">
        <v>2014</v>
      </c>
      <c r="E1353">
        <v>3</v>
      </c>
      <c r="F1353" s="1">
        <v>41757</v>
      </c>
      <c r="G1353" t="s">
        <v>53</v>
      </c>
      <c r="H1353">
        <v>45</v>
      </c>
      <c r="I1353" t="s">
        <v>1</v>
      </c>
      <c r="J1353" t="s">
        <v>1</v>
      </c>
      <c r="K1353" t="s">
        <v>1</v>
      </c>
      <c r="L1353">
        <v>1</v>
      </c>
      <c r="M1353" s="1">
        <v>41884</v>
      </c>
    </row>
    <row r="1354" spans="1:31" x14ac:dyDescent="0.3">
      <c r="A1354" t="s">
        <v>995</v>
      </c>
      <c r="B1354" t="s">
        <v>830</v>
      </c>
      <c r="C1354" t="s">
        <v>960</v>
      </c>
      <c r="D1354">
        <v>2014</v>
      </c>
      <c r="E1354">
        <v>3</v>
      </c>
      <c r="F1354" s="1">
        <v>41757</v>
      </c>
      <c r="G1354" t="s">
        <v>53</v>
      </c>
      <c r="H1354">
        <v>45</v>
      </c>
      <c r="I1354" t="s">
        <v>1</v>
      </c>
      <c r="J1354" t="s">
        <v>1</v>
      </c>
      <c r="K1354" t="s">
        <v>1</v>
      </c>
      <c r="L1354">
        <v>1</v>
      </c>
      <c r="M1354" s="1">
        <v>41936</v>
      </c>
      <c r="N1354">
        <v>1179</v>
      </c>
      <c r="P1354">
        <v>285</v>
      </c>
      <c r="R1354">
        <v>25</v>
      </c>
      <c r="S1354">
        <v>42</v>
      </c>
      <c r="W1354">
        <v>67</v>
      </c>
      <c r="Y1354">
        <v>18</v>
      </c>
      <c r="AA1354">
        <v>0</v>
      </c>
      <c r="AB1354">
        <v>0</v>
      </c>
    </row>
    <row r="1355" spans="1:31" x14ac:dyDescent="0.3">
      <c r="A1355" t="s">
        <v>994</v>
      </c>
      <c r="B1355" t="s">
        <v>830</v>
      </c>
      <c r="C1355" t="s">
        <v>960</v>
      </c>
      <c r="D1355">
        <v>2014</v>
      </c>
      <c r="E1355">
        <v>3</v>
      </c>
      <c r="F1355" s="1">
        <v>41757</v>
      </c>
      <c r="G1355" t="s">
        <v>137</v>
      </c>
      <c r="H1355">
        <v>45</v>
      </c>
      <c r="I1355" t="s">
        <v>1</v>
      </c>
      <c r="J1355" t="s">
        <v>1</v>
      </c>
      <c r="K1355" t="s">
        <v>1</v>
      </c>
      <c r="L1355">
        <v>1</v>
      </c>
      <c r="M1355" s="1">
        <v>41895</v>
      </c>
    </row>
    <row r="1356" spans="1:31" x14ac:dyDescent="0.3">
      <c r="A1356" t="s">
        <v>994</v>
      </c>
      <c r="B1356" t="s">
        <v>830</v>
      </c>
      <c r="C1356" t="s">
        <v>960</v>
      </c>
      <c r="D1356">
        <v>2014</v>
      </c>
      <c r="E1356">
        <v>3</v>
      </c>
      <c r="F1356" s="1">
        <v>41757</v>
      </c>
      <c r="G1356" t="s">
        <v>137</v>
      </c>
      <c r="H1356">
        <v>45</v>
      </c>
      <c r="I1356" t="s">
        <v>1</v>
      </c>
      <c r="J1356" t="s">
        <v>1</v>
      </c>
      <c r="K1356" t="s">
        <v>1</v>
      </c>
      <c r="L1356">
        <v>1</v>
      </c>
      <c r="M1356" s="1">
        <v>41905</v>
      </c>
      <c r="N1356">
        <v>490</v>
      </c>
      <c r="U1356">
        <v>397</v>
      </c>
      <c r="V1356">
        <v>14</v>
      </c>
      <c r="W1356">
        <v>56</v>
      </c>
      <c r="AD1356">
        <v>34</v>
      </c>
      <c r="AE1356">
        <v>22</v>
      </c>
    </row>
    <row r="1357" spans="1:31" x14ac:dyDescent="0.3">
      <c r="A1357" t="s">
        <v>994</v>
      </c>
      <c r="B1357" t="s">
        <v>830</v>
      </c>
      <c r="C1357" t="s">
        <v>960</v>
      </c>
      <c r="D1357">
        <v>2014</v>
      </c>
      <c r="E1357">
        <v>3</v>
      </c>
      <c r="F1357" s="1">
        <v>41757</v>
      </c>
      <c r="G1357" t="s">
        <v>137</v>
      </c>
      <c r="H1357">
        <v>45</v>
      </c>
      <c r="I1357" t="s">
        <v>1</v>
      </c>
      <c r="J1357" t="s">
        <v>1</v>
      </c>
      <c r="K1357" t="s">
        <v>1</v>
      </c>
      <c r="L1357">
        <v>1</v>
      </c>
      <c r="M1357" s="1">
        <v>41917</v>
      </c>
    </row>
    <row r="1358" spans="1:31" x14ac:dyDescent="0.3">
      <c r="A1358" t="s">
        <v>994</v>
      </c>
      <c r="B1358" t="s">
        <v>830</v>
      </c>
      <c r="C1358" t="s">
        <v>960</v>
      </c>
      <c r="D1358">
        <v>2014</v>
      </c>
      <c r="E1358">
        <v>3</v>
      </c>
      <c r="F1358" s="1">
        <v>41757</v>
      </c>
      <c r="G1358" t="s">
        <v>137</v>
      </c>
      <c r="H1358">
        <v>45</v>
      </c>
      <c r="I1358" t="s">
        <v>1</v>
      </c>
      <c r="J1358" t="s">
        <v>1</v>
      </c>
      <c r="K1358" t="s">
        <v>1</v>
      </c>
      <c r="L1358">
        <v>1</v>
      </c>
      <c r="M1358" s="1">
        <v>41962</v>
      </c>
      <c r="N1358">
        <v>665</v>
      </c>
      <c r="P1358">
        <v>178</v>
      </c>
      <c r="R1358">
        <v>26</v>
      </c>
      <c r="S1358">
        <v>39</v>
      </c>
      <c r="W1358">
        <v>59</v>
      </c>
      <c r="Y1358">
        <v>27</v>
      </c>
      <c r="AA1358">
        <v>0</v>
      </c>
      <c r="AB1358">
        <v>1</v>
      </c>
    </row>
    <row r="1359" spans="1:31" x14ac:dyDescent="0.3">
      <c r="A1359" t="s">
        <v>993</v>
      </c>
      <c r="B1359" t="s">
        <v>830</v>
      </c>
      <c r="C1359" t="s">
        <v>960</v>
      </c>
      <c r="D1359">
        <v>2014</v>
      </c>
      <c r="E1359">
        <v>4</v>
      </c>
      <c r="F1359" s="1">
        <v>41772</v>
      </c>
      <c r="G1359" t="s">
        <v>134</v>
      </c>
      <c r="H1359">
        <v>15</v>
      </c>
      <c r="I1359" t="s">
        <v>1</v>
      </c>
      <c r="J1359" t="s">
        <v>1</v>
      </c>
      <c r="K1359" t="s">
        <v>1</v>
      </c>
      <c r="L1359">
        <v>1</v>
      </c>
      <c r="M1359" s="1">
        <v>41893</v>
      </c>
      <c r="N1359">
        <v>168</v>
      </c>
      <c r="U1359">
        <v>74</v>
      </c>
      <c r="V1359">
        <v>13</v>
      </c>
      <c r="W1359">
        <v>56</v>
      </c>
      <c r="AD1359">
        <v>26</v>
      </c>
      <c r="AE1359">
        <v>31</v>
      </c>
    </row>
    <row r="1360" spans="1:31" x14ac:dyDescent="0.3">
      <c r="A1360" t="s">
        <v>993</v>
      </c>
      <c r="B1360" t="s">
        <v>830</v>
      </c>
      <c r="C1360" t="s">
        <v>960</v>
      </c>
      <c r="D1360">
        <v>2014</v>
      </c>
      <c r="E1360">
        <v>4</v>
      </c>
      <c r="F1360" s="1">
        <v>41772</v>
      </c>
      <c r="G1360" t="s">
        <v>134</v>
      </c>
      <c r="H1360">
        <v>15</v>
      </c>
      <c r="I1360" t="s">
        <v>1</v>
      </c>
      <c r="J1360" t="s">
        <v>1</v>
      </c>
      <c r="K1360" t="s">
        <v>1</v>
      </c>
      <c r="L1360">
        <v>1</v>
      </c>
      <c r="M1360" s="1">
        <v>41943</v>
      </c>
      <c r="P1360">
        <v>66</v>
      </c>
      <c r="R1360">
        <v>28</v>
      </c>
      <c r="S1360">
        <v>36</v>
      </c>
      <c r="Y1360">
        <v>10</v>
      </c>
      <c r="AA1360">
        <v>0</v>
      </c>
      <c r="AB1360">
        <v>0</v>
      </c>
    </row>
    <row r="1361" spans="1:31" x14ac:dyDescent="0.3">
      <c r="A1361" t="s">
        <v>992</v>
      </c>
      <c r="B1361" t="s">
        <v>830</v>
      </c>
      <c r="C1361" t="s">
        <v>960</v>
      </c>
      <c r="D1361">
        <v>2014</v>
      </c>
      <c r="E1361">
        <v>4</v>
      </c>
      <c r="F1361" s="1">
        <v>41772</v>
      </c>
      <c r="G1361" t="s">
        <v>134</v>
      </c>
      <c r="H1361">
        <v>45</v>
      </c>
      <c r="I1361" t="s">
        <v>1</v>
      </c>
      <c r="J1361" t="s">
        <v>1</v>
      </c>
      <c r="K1361" t="s">
        <v>1</v>
      </c>
      <c r="L1361">
        <v>1</v>
      </c>
      <c r="M1361" s="1">
        <v>41893</v>
      </c>
      <c r="N1361">
        <v>293</v>
      </c>
      <c r="U1361">
        <v>156</v>
      </c>
      <c r="V1361">
        <v>29</v>
      </c>
      <c r="W1361">
        <v>22</v>
      </c>
      <c r="AD1361">
        <v>21</v>
      </c>
      <c r="AE1361">
        <v>11</v>
      </c>
    </row>
    <row r="1362" spans="1:31" x14ac:dyDescent="0.3">
      <c r="A1362" t="s">
        <v>992</v>
      </c>
      <c r="B1362" t="s">
        <v>830</v>
      </c>
      <c r="C1362" t="s">
        <v>960</v>
      </c>
      <c r="D1362">
        <v>2014</v>
      </c>
      <c r="E1362">
        <v>4</v>
      </c>
      <c r="F1362" s="1">
        <v>41772</v>
      </c>
      <c r="G1362" t="s">
        <v>134</v>
      </c>
      <c r="H1362">
        <v>45</v>
      </c>
      <c r="I1362" t="s">
        <v>1</v>
      </c>
      <c r="J1362" t="s">
        <v>1</v>
      </c>
      <c r="K1362" t="s">
        <v>1</v>
      </c>
      <c r="L1362">
        <v>1</v>
      </c>
      <c r="M1362" s="1">
        <v>41943</v>
      </c>
      <c r="P1362">
        <v>90</v>
      </c>
      <c r="R1362">
        <v>27</v>
      </c>
      <c r="S1362">
        <v>36</v>
      </c>
      <c r="Y1362">
        <v>10</v>
      </c>
      <c r="AA1362">
        <v>0</v>
      </c>
      <c r="AB1362">
        <v>0</v>
      </c>
    </row>
    <row r="1363" spans="1:31" x14ac:dyDescent="0.3">
      <c r="A1363" t="s">
        <v>991</v>
      </c>
      <c r="B1363" t="s">
        <v>830</v>
      </c>
      <c r="C1363" t="s">
        <v>960</v>
      </c>
      <c r="D1363">
        <v>2014</v>
      </c>
      <c r="E1363">
        <v>4</v>
      </c>
      <c r="F1363" s="1">
        <v>41772</v>
      </c>
      <c r="G1363" t="s">
        <v>61</v>
      </c>
      <c r="H1363">
        <v>15</v>
      </c>
      <c r="I1363" t="s">
        <v>1</v>
      </c>
      <c r="J1363" t="s">
        <v>1</v>
      </c>
      <c r="K1363" t="s">
        <v>1</v>
      </c>
      <c r="L1363">
        <v>1</v>
      </c>
      <c r="M1363" s="1">
        <v>41893</v>
      </c>
      <c r="N1363">
        <v>225</v>
      </c>
      <c r="U1363">
        <v>118</v>
      </c>
      <c r="V1363">
        <v>23</v>
      </c>
      <c r="W1363">
        <v>25</v>
      </c>
      <c r="AD1363">
        <v>25</v>
      </c>
      <c r="AE1363">
        <v>11</v>
      </c>
    </row>
    <row r="1364" spans="1:31" x14ac:dyDescent="0.3">
      <c r="A1364" t="s">
        <v>991</v>
      </c>
      <c r="B1364" t="s">
        <v>830</v>
      </c>
      <c r="C1364" t="s">
        <v>960</v>
      </c>
      <c r="D1364">
        <v>2014</v>
      </c>
      <c r="E1364">
        <v>4</v>
      </c>
      <c r="F1364" s="1">
        <v>41772</v>
      </c>
      <c r="G1364" t="s">
        <v>61</v>
      </c>
      <c r="H1364">
        <v>15</v>
      </c>
      <c r="I1364" t="s">
        <v>1</v>
      </c>
      <c r="J1364" t="s">
        <v>1</v>
      </c>
      <c r="K1364" t="s">
        <v>1</v>
      </c>
      <c r="L1364">
        <v>1</v>
      </c>
      <c r="M1364" s="1">
        <v>41947</v>
      </c>
      <c r="P1364">
        <v>89</v>
      </c>
      <c r="R1364">
        <v>28</v>
      </c>
      <c r="S1364">
        <v>36</v>
      </c>
      <c r="Y1364">
        <v>9</v>
      </c>
      <c r="AA1364">
        <v>0</v>
      </c>
      <c r="AB1364">
        <v>0</v>
      </c>
    </row>
    <row r="1365" spans="1:31" x14ac:dyDescent="0.3">
      <c r="A1365" t="s">
        <v>990</v>
      </c>
      <c r="B1365" t="s">
        <v>830</v>
      </c>
      <c r="C1365" t="s">
        <v>960</v>
      </c>
      <c r="D1365">
        <v>2014</v>
      </c>
      <c r="E1365">
        <v>4</v>
      </c>
      <c r="F1365" s="1">
        <v>41772</v>
      </c>
      <c r="G1365" t="s">
        <v>61</v>
      </c>
      <c r="H1365">
        <v>45</v>
      </c>
      <c r="I1365" t="s">
        <v>1</v>
      </c>
      <c r="J1365" t="s">
        <v>1</v>
      </c>
      <c r="K1365" t="s">
        <v>1</v>
      </c>
      <c r="L1365">
        <v>1</v>
      </c>
      <c r="M1365" s="1">
        <v>41894</v>
      </c>
      <c r="N1365">
        <v>294</v>
      </c>
      <c r="U1365">
        <v>180</v>
      </c>
      <c r="V1365">
        <v>16</v>
      </c>
      <c r="W1365">
        <v>70</v>
      </c>
      <c r="AD1365">
        <v>49</v>
      </c>
      <c r="AE1365">
        <v>26</v>
      </c>
    </row>
    <row r="1366" spans="1:31" x14ac:dyDescent="0.3">
      <c r="A1366" t="s">
        <v>990</v>
      </c>
      <c r="B1366" t="s">
        <v>830</v>
      </c>
      <c r="C1366" t="s">
        <v>960</v>
      </c>
      <c r="D1366">
        <v>2014</v>
      </c>
      <c r="E1366">
        <v>4</v>
      </c>
      <c r="F1366" s="1">
        <v>41772</v>
      </c>
      <c r="G1366" t="s">
        <v>61</v>
      </c>
      <c r="H1366">
        <v>45</v>
      </c>
      <c r="I1366" t="s">
        <v>1</v>
      </c>
      <c r="J1366" t="s">
        <v>1</v>
      </c>
      <c r="K1366" t="s">
        <v>1</v>
      </c>
      <c r="L1366">
        <v>1</v>
      </c>
      <c r="M1366" s="1">
        <v>41947</v>
      </c>
      <c r="P1366">
        <v>112</v>
      </c>
      <c r="R1366">
        <v>28</v>
      </c>
      <c r="S1366">
        <v>36</v>
      </c>
      <c r="Y1366">
        <v>15</v>
      </c>
      <c r="AA1366">
        <v>0</v>
      </c>
      <c r="AB1366">
        <v>0</v>
      </c>
    </row>
    <row r="1367" spans="1:31" x14ac:dyDescent="0.3">
      <c r="A1367" t="s">
        <v>989</v>
      </c>
      <c r="B1367" t="s">
        <v>830</v>
      </c>
      <c r="C1367" t="s">
        <v>960</v>
      </c>
      <c r="D1367">
        <v>2014</v>
      </c>
      <c r="E1367">
        <v>4</v>
      </c>
      <c r="F1367" s="1">
        <v>41772</v>
      </c>
      <c r="G1367" t="s">
        <v>58</v>
      </c>
      <c r="H1367">
        <v>45</v>
      </c>
      <c r="I1367" t="s">
        <v>1</v>
      </c>
      <c r="J1367" t="s">
        <v>1</v>
      </c>
      <c r="K1367" t="s">
        <v>1</v>
      </c>
      <c r="L1367">
        <v>1</v>
      </c>
      <c r="R1367">
        <v>28</v>
      </c>
      <c r="S1367">
        <v>39</v>
      </c>
      <c r="AA1367">
        <v>0</v>
      </c>
      <c r="AB1367">
        <v>1</v>
      </c>
    </row>
    <row r="1368" spans="1:31" x14ac:dyDescent="0.3">
      <c r="A1368" t="s">
        <v>988</v>
      </c>
      <c r="B1368" t="s">
        <v>830</v>
      </c>
      <c r="C1368" t="s">
        <v>960</v>
      </c>
      <c r="D1368">
        <v>2014</v>
      </c>
      <c r="E1368">
        <v>4</v>
      </c>
      <c r="F1368" s="1">
        <v>41772</v>
      </c>
      <c r="G1368" t="s">
        <v>55</v>
      </c>
      <c r="H1368">
        <v>45</v>
      </c>
      <c r="I1368" t="s">
        <v>1</v>
      </c>
      <c r="J1368" t="s">
        <v>1</v>
      </c>
      <c r="K1368" t="s">
        <v>1</v>
      </c>
      <c r="L1368">
        <v>1</v>
      </c>
      <c r="R1368">
        <v>28</v>
      </c>
      <c r="S1368">
        <v>38</v>
      </c>
      <c r="AA1368">
        <v>0</v>
      </c>
      <c r="AB1368">
        <v>1</v>
      </c>
    </row>
    <row r="1369" spans="1:31" x14ac:dyDescent="0.3">
      <c r="A1369" t="s">
        <v>987</v>
      </c>
      <c r="B1369" t="s">
        <v>830</v>
      </c>
      <c r="C1369" t="s">
        <v>960</v>
      </c>
      <c r="D1369">
        <v>2014</v>
      </c>
      <c r="E1369">
        <v>4</v>
      </c>
      <c r="F1369" s="1">
        <v>41772</v>
      </c>
      <c r="G1369" t="s">
        <v>53</v>
      </c>
      <c r="H1369">
        <v>15</v>
      </c>
      <c r="I1369" t="s">
        <v>1</v>
      </c>
      <c r="J1369" t="s">
        <v>1</v>
      </c>
      <c r="K1369" t="s">
        <v>1</v>
      </c>
      <c r="L1369">
        <v>1</v>
      </c>
      <c r="M1369" s="1">
        <v>41888</v>
      </c>
      <c r="N1369">
        <v>375</v>
      </c>
      <c r="U1369">
        <v>206</v>
      </c>
      <c r="V1369">
        <v>46</v>
      </c>
      <c r="W1369">
        <v>30</v>
      </c>
      <c r="AD1369">
        <v>27</v>
      </c>
      <c r="AE1369">
        <v>7</v>
      </c>
    </row>
    <row r="1370" spans="1:31" x14ac:dyDescent="0.3">
      <c r="A1370" t="s">
        <v>987</v>
      </c>
      <c r="B1370" t="s">
        <v>830</v>
      </c>
      <c r="C1370" t="s">
        <v>960</v>
      </c>
      <c r="D1370">
        <v>2014</v>
      </c>
      <c r="E1370">
        <v>4</v>
      </c>
      <c r="F1370" s="1">
        <v>41772</v>
      </c>
      <c r="G1370" t="s">
        <v>53</v>
      </c>
      <c r="H1370">
        <v>15</v>
      </c>
      <c r="I1370" t="s">
        <v>1</v>
      </c>
      <c r="J1370" t="s">
        <v>1</v>
      </c>
      <c r="K1370" t="s">
        <v>1</v>
      </c>
      <c r="L1370">
        <v>1</v>
      </c>
      <c r="M1370" s="1">
        <v>41941</v>
      </c>
      <c r="P1370">
        <v>130</v>
      </c>
      <c r="R1370">
        <v>28</v>
      </c>
      <c r="S1370">
        <v>39</v>
      </c>
      <c r="Y1370">
        <v>13</v>
      </c>
      <c r="AA1370">
        <v>0</v>
      </c>
      <c r="AB1370">
        <v>0</v>
      </c>
    </row>
    <row r="1371" spans="1:31" x14ac:dyDescent="0.3">
      <c r="A1371" t="s">
        <v>986</v>
      </c>
      <c r="B1371" t="s">
        <v>830</v>
      </c>
      <c r="C1371" t="s">
        <v>960</v>
      </c>
      <c r="D1371">
        <v>2014</v>
      </c>
      <c r="E1371">
        <v>4</v>
      </c>
      <c r="F1371" s="1">
        <v>41772</v>
      </c>
      <c r="G1371" t="s">
        <v>53</v>
      </c>
      <c r="H1371">
        <v>45</v>
      </c>
      <c r="I1371" t="s">
        <v>1</v>
      </c>
      <c r="J1371" t="s">
        <v>1</v>
      </c>
      <c r="K1371" t="s">
        <v>1</v>
      </c>
      <c r="L1371">
        <v>1</v>
      </c>
      <c r="M1371" s="1">
        <v>41888</v>
      </c>
      <c r="N1371">
        <v>376</v>
      </c>
      <c r="U1371">
        <v>222</v>
      </c>
      <c r="V1371">
        <v>28</v>
      </c>
      <c r="W1371">
        <v>20</v>
      </c>
      <c r="AD1371">
        <v>10</v>
      </c>
      <c r="AE1371">
        <v>15</v>
      </c>
    </row>
    <row r="1372" spans="1:31" x14ac:dyDescent="0.3">
      <c r="A1372" t="s">
        <v>986</v>
      </c>
      <c r="B1372" t="s">
        <v>830</v>
      </c>
      <c r="C1372" t="s">
        <v>960</v>
      </c>
      <c r="D1372">
        <v>2014</v>
      </c>
      <c r="E1372">
        <v>4</v>
      </c>
      <c r="F1372" s="1">
        <v>41772</v>
      </c>
      <c r="G1372" t="s">
        <v>53</v>
      </c>
      <c r="H1372">
        <v>45</v>
      </c>
      <c r="I1372" t="s">
        <v>1</v>
      </c>
      <c r="J1372" t="s">
        <v>1</v>
      </c>
      <c r="K1372" t="s">
        <v>1</v>
      </c>
      <c r="L1372">
        <v>1</v>
      </c>
      <c r="M1372" s="1">
        <v>41941</v>
      </c>
      <c r="P1372">
        <v>128</v>
      </c>
      <c r="R1372">
        <v>28</v>
      </c>
      <c r="S1372">
        <v>39</v>
      </c>
      <c r="Y1372">
        <v>10</v>
      </c>
      <c r="AA1372">
        <v>0</v>
      </c>
      <c r="AB1372">
        <v>0</v>
      </c>
    </row>
    <row r="1373" spans="1:31" x14ac:dyDescent="0.3">
      <c r="A1373" t="s">
        <v>985</v>
      </c>
      <c r="B1373" t="s">
        <v>830</v>
      </c>
      <c r="C1373" t="s">
        <v>960</v>
      </c>
      <c r="D1373">
        <v>2014</v>
      </c>
      <c r="E1373">
        <v>4</v>
      </c>
      <c r="F1373" s="1">
        <v>41772</v>
      </c>
      <c r="G1373" t="s">
        <v>137</v>
      </c>
      <c r="H1373">
        <v>45</v>
      </c>
      <c r="I1373" t="s">
        <v>1</v>
      </c>
      <c r="J1373" t="s">
        <v>1</v>
      </c>
      <c r="K1373" t="s">
        <v>1</v>
      </c>
      <c r="L1373">
        <v>1</v>
      </c>
      <c r="M1373" s="1">
        <v>41914</v>
      </c>
      <c r="N1373">
        <v>454</v>
      </c>
      <c r="U1373">
        <v>314</v>
      </c>
      <c r="V1373">
        <v>20</v>
      </c>
      <c r="W1373">
        <v>25</v>
      </c>
      <c r="AD1373">
        <v>10</v>
      </c>
      <c r="AE1373">
        <v>24</v>
      </c>
    </row>
    <row r="1374" spans="1:31" x14ac:dyDescent="0.3">
      <c r="A1374" t="s">
        <v>985</v>
      </c>
      <c r="B1374" t="s">
        <v>830</v>
      </c>
      <c r="C1374" t="s">
        <v>960</v>
      </c>
      <c r="D1374">
        <v>2014</v>
      </c>
      <c r="E1374">
        <v>4</v>
      </c>
      <c r="F1374" s="1">
        <v>41772</v>
      </c>
      <c r="G1374" t="s">
        <v>137</v>
      </c>
      <c r="H1374">
        <v>45</v>
      </c>
      <c r="I1374" t="s">
        <v>1</v>
      </c>
      <c r="J1374" t="s">
        <v>1</v>
      </c>
      <c r="K1374" t="s">
        <v>1</v>
      </c>
      <c r="L1374">
        <v>1</v>
      </c>
      <c r="M1374" s="1">
        <v>41965</v>
      </c>
      <c r="P1374">
        <v>67</v>
      </c>
      <c r="R1374">
        <v>28</v>
      </c>
      <c r="S1374">
        <v>37</v>
      </c>
      <c r="Y1374">
        <v>7</v>
      </c>
      <c r="AA1374">
        <v>0</v>
      </c>
      <c r="AB1374">
        <v>1</v>
      </c>
    </row>
    <row r="1375" spans="1:31" x14ac:dyDescent="0.3">
      <c r="A1375" t="s">
        <v>984</v>
      </c>
      <c r="B1375" t="s">
        <v>830</v>
      </c>
      <c r="C1375" t="s">
        <v>960</v>
      </c>
      <c r="D1375">
        <v>2014</v>
      </c>
      <c r="E1375">
        <v>1</v>
      </c>
      <c r="F1375" s="1">
        <v>41730</v>
      </c>
      <c r="G1375" t="s">
        <v>134</v>
      </c>
      <c r="H1375">
        <v>15</v>
      </c>
      <c r="I1375" t="s">
        <v>1</v>
      </c>
      <c r="J1375" t="s">
        <v>1</v>
      </c>
      <c r="K1375" t="s">
        <v>1</v>
      </c>
      <c r="L1375">
        <v>1</v>
      </c>
      <c r="M1375" s="1">
        <v>41794</v>
      </c>
    </row>
    <row r="1376" spans="1:31" x14ac:dyDescent="0.3">
      <c r="A1376" t="s">
        <v>983</v>
      </c>
      <c r="B1376" t="s">
        <v>830</v>
      </c>
      <c r="C1376" t="s">
        <v>960</v>
      </c>
      <c r="D1376">
        <v>2014</v>
      </c>
      <c r="E1376">
        <v>1</v>
      </c>
      <c r="F1376" s="1">
        <v>41730</v>
      </c>
      <c r="G1376" t="s">
        <v>134</v>
      </c>
      <c r="H1376">
        <v>45</v>
      </c>
      <c r="I1376" t="s">
        <v>1</v>
      </c>
      <c r="J1376" t="s">
        <v>1</v>
      </c>
      <c r="K1376" t="s">
        <v>1</v>
      </c>
      <c r="L1376">
        <v>1</v>
      </c>
      <c r="M1376" s="1">
        <v>41792</v>
      </c>
    </row>
    <row r="1377" spans="1:13" x14ac:dyDescent="0.3">
      <c r="A1377" t="s">
        <v>982</v>
      </c>
      <c r="B1377" t="s">
        <v>830</v>
      </c>
      <c r="C1377" t="s">
        <v>960</v>
      </c>
      <c r="D1377">
        <v>2014</v>
      </c>
      <c r="E1377">
        <v>1</v>
      </c>
      <c r="F1377" s="1">
        <v>41730</v>
      </c>
      <c r="G1377" t="s">
        <v>61</v>
      </c>
      <c r="H1377">
        <v>15</v>
      </c>
      <c r="I1377" t="s">
        <v>1</v>
      </c>
      <c r="J1377" t="s">
        <v>1</v>
      </c>
      <c r="K1377" t="s">
        <v>1</v>
      </c>
      <c r="L1377">
        <v>1</v>
      </c>
      <c r="M1377" s="1">
        <v>41791</v>
      </c>
    </row>
    <row r="1378" spans="1:13" x14ac:dyDescent="0.3">
      <c r="A1378" t="s">
        <v>981</v>
      </c>
      <c r="B1378" t="s">
        <v>830</v>
      </c>
      <c r="C1378" t="s">
        <v>960</v>
      </c>
      <c r="D1378">
        <v>2014</v>
      </c>
      <c r="E1378">
        <v>1</v>
      </c>
      <c r="F1378" s="1">
        <v>41730</v>
      </c>
      <c r="G1378" t="s">
        <v>61</v>
      </c>
      <c r="H1378">
        <v>45</v>
      </c>
      <c r="I1378" t="s">
        <v>1</v>
      </c>
      <c r="J1378" t="s">
        <v>1</v>
      </c>
      <c r="K1378" t="s">
        <v>1</v>
      </c>
      <c r="L1378">
        <v>1</v>
      </c>
      <c r="M1378" s="1">
        <v>41798</v>
      </c>
    </row>
    <row r="1379" spans="1:13" x14ac:dyDescent="0.3">
      <c r="A1379" t="s">
        <v>980</v>
      </c>
      <c r="B1379" t="s">
        <v>830</v>
      </c>
      <c r="C1379" t="s">
        <v>960</v>
      </c>
      <c r="D1379">
        <v>2014</v>
      </c>
      <c r="E1379">
        <v>1</v>
      </c>
      <c r="F1379" s="1">
        <v>41730</v>
      </c>
      <c r="G1379" t="s">
        <v>58</v>
      </c>
      <c r="H1379">
        <v>45</v>
      </c>
      <c r="I1379" t="s">
        <v>1</v>
      </c>
      <c r="J1379" t="s">
        <v>1</v>
      </c>
      <c r="K1379" t="s">
        <v>1</v>
      </c>
      <c r="L1379">
        <v>1</v>
      </c>
      <c r="M1379" s="1">
        <v>41792</v>
      </c>
    </row>
    <row r="1380" spans="1:13" x14ac:dyDescent="0.3">
      <c r="A1380" t="s">
        <v>979</v>
      </c>
      <c r="B1380" t="s">
        <v>830</v>
      </c>
      <c r="C1380" t="s">
        <v>960</v>
      </c>
      <c r="D1380">
        <v>2014</v>
      </c>
      <c r="E1380">
        <v>1</v>
      </c>
      <c r="F1380" s="1">
        <v>41730</v>
      </c>
      <c r="G1380" t="s">
        <v>55</v>
      </c>
      <c r="H1380">
        <v>45</v>
      </c>
      <c r="I1380" t="s">
        <v>1</v>
      </c>
      <c r="J1380" t="s">
        <v>1</v>
      </c>
      <c r="K1380" t="s">
        <v>1</v>
      </c>
      <c r="L1380">
        <v>1</v>
      </c>
      <c r="M1380" s="1">
        <v>41791</v>
      </c>
    </row>
    <row r="1381" spans="1:13" x14ac:dyDescent="0.3">
      <c r="A1381" t="s">
        <v>978</v>
      </c>
      <c r="B1381" t="s">
        <v>830</v>
      </c>
      <c r="C1381" t="s">
        <v>960</v>
      </c>
      <c r="D1381">
        <v>2014</v>
      </c>
      <c r="E1381">
        <v>1</v>
      </c>
      <c r="F1381" s="1">
        <v>41730</v>
      </c>
      <c r="G1381" t="s">
        <v>53</v>
      </c>
      <c r="H1381">
        <v>15</v>
      </c>
      <c r="I1381" t="s">
        <v>1</v>
      </c>
      <c r="J1381" t="s">
        <v>1</v>
      </c>
      <c r="K1381" t="s">
        <v>1</v>
      </c>
      <c r="L1381">
        <v>1</v>
      </c>
      <c r="M1381" s="1">
        <v>41785</v>
      </c>
    </row>
    <row r="1382" spans="1:13" x14ac:dyDescent="0.3">
      <c r="A1382" t="s">
        <v>977</v>
      </c>
      <c r="B1382" t="s">
        <v>830</v>
      </c>
      <c r="C1382" t="s">
        <v>960</v>
      </c>
      <c r="D1382">
        <v>2014</v>
      </c>
      <c r="E1382">
        <v>1</v>
      </c>
      <c r="F1382" s="1">
        <v>41730</v>
      </c>
      <c r="G1382" t="s">
        <v>53</v>
      </c>
      <c r="H1382">
        <v>45</v>
      </c>
      <c r="I1382" t="s">
        <v>1</v>
      </c>
      <c r="J1382" t="s">
        <v>1</v>
      </c>
      <c r="K1382" t="s">
        <v>1</v>
      </c>
      <c r="L1382">
        <v>1</v>
      </c>
      <c r="M1382" s="1">
        <v>41785</v>
      </c>
    </row>
    <row r="1383" spans="1:13" x14ac:dyDescent="0.3">
      <c r="A1383" t="s">
        <v>976</v>
      </c>
      <c r="B1383" t="s">
        <v>830</v>
      </c>
      <c r="C1383" t="s">
        <v>960</v>
      </c>
      <c r="D1383">
        <v>2014</v>
      </c>
      <c r="E1383">
        <v>1</v>
      </c>
      <c r="F1383" s="1">
        <v>41730</v>
      </c>
      <c r="G1383" t="s">
        <v>137</v>
      </c>
      <c r="H1383">
        <v>45</v>
      </c>
      <c r="I1383" t="s">
        <v>1</v>
      </c>
      <c r="J1383" t="s">
        <v>1</v>
      </c>
      <c r="K1383" t="s">
        <v>1</v>
      </c>
      <c r="L1383">
        <v>1</v>
      </c>
      <c r="M1383" s="1">
        <v>41893</v>
      </c>
    </row>
    <row r="1384" spans="1:13" x14ac:dyDescent="0.3">
      <c r="A1384" t="s">
        <v>975</v>
      </c>
      <c r="B1384" t="s">
        <v>830</v>
      </c>
      <c r="C1384" t="s">
        <v>960</v>
      </c>
      <c r="D1384">
        <v>2014</v>
      </c>
      <c r="E1384">
        <v>2</v>
      </c>
      <c r="F1384" s="1">
        <v>41744</v>
      </c>
      <c r="G1384" t="s">
        <v>134</v>
      </c>
      <c r="H1384">
        <v>15</v>
      </c>
      <c r="I1384" t="s">
        <v>1</v>
      </c>
      <c r="J1384" t="s">
        <v>1</v>
      </c>
      <c r="K1384" t="s">
        <v>1</v>
      </c>
      <c r="L1384">
        <v>1</v>
      </c>
      <c r="M1384" s="1">
        <v>41816</v>
      </c>
    </row>
    <row r="1385" spans="1:13" x14ac:dyDescent="0.3">
      <c r="A1385" t="s">
        <v>974</v>
      </c>
      <c r="B1385" t="s">
        <v>830</v>
      </c>
      <c r="C1385" t="s">
        <v>960</v>
      </c>
      <c r="D1385">
        <v>2014</v>
      </c>
      <c r="E1385">
        <v>2</v>
      </c>
      <c r="F1385" s="1">
        <v>41744</v>
      </c>
      <c r="G1385" t="s">
        <v>134</v>
      </c>
      <c r="H1385">
        <v>45</v>
      </c>
      <c r="I1385" t="s">
        <v>1</v>
      </c>
      <c r="J1385" t="s">
        <v>1</v>
      </c>
      <c r="K1385" t="s">
        <v>1</v>
      </c>
      <c r="L1385">
        <v>1</v>
      </c>
      <c r="M1385" s="1">
        <v>41820</v>
      </c>
    </row>
    <row r="1386" spans="1:13" x14ac:dyDescent="0.3">
      <c r="A1386" t="s">
        <v>973</v>
      </c>
      <c r="B1386" t="s">
        <v>830</v>
      </c>
      <c r="C1386" t="s">
        <v>960</v>
      </c>
      <c r="D1386">
        <v>2014</v>
      </c>
      <c r="E1386">
        <v>2</v>
      </c>
      <c r="F1386" s="1">
        <v>41744</v>
      </c>
      <c r="G1386" t="s">
        <v>61</v>
      </c>
      <c r="H1386">
        <v>45</v>
      </c>
      <c r="I1386" t="s">
        <v>1</v>
      </c>
      <c r="J1386" t="s">
        <v>1</v>
      </c>
      <c r="K1386" t="s">
        <v>1</v>
      </c>
      <c r="L1386">
        <v>1</v>
      </c>
      <c r="M1386" s="1">
        <v>41820</v>
      </c>
    </row>
    <row r="1387" spans="1:13" x14ac:dyDescent="0.3">
      <c r="A1387" t="s">
        <v>972</v>
      </c>
      <c r="B1387" t="s">
        <v>830</v>
      </c>
      <c r="C1387" t="s">
        <v>960</v>
      </c>
      <c r="D1387">
        <v>2014</v>
      </c>
      <c r="E1387">
        <v>2</v>
      </c>
      <c r="F1387" s="1">
        <v>41744</v>
      </c>
      <c r="G1387" t="s">
        <v>58</v>
      </c>
      <c r="H1387">
        <v>45</v>
      </c>
      <c r="I1387" t="s">
        <v>1</v>
      </c>
      <c r="J1387" t="s">
        <v>1</v>
      </c>
      <c r="K1387" t="s">
        <v>1</v>
      </c>
      <c r="L1387">
        <v>1</v>
      </c>
      <c r="M1387" s="1">
        <v>41814</v>
      </c>
    </row>
    <row r="1388" spans="1:13" x14ac:dyDescent="0.3">
      <c r="A1388" t="s">
        <v>971</v>
      </c>
      <c r="B1388" t="s">
        <v>830</v>
      </c>
      <c r="C1388" t="s">
        <v>960</v>
      </c>
      <c r="D1388">
        <v>2014</v>
      </c>
      <c r="E1388">
        <v>2</v>
      </c>
      <c r="F1388" s="1">
        <v>41744</v>
      </c>
      <c r="G1388" t="s">
        <v>55</v>
      </c>
      <c r="H1388">
        <v>45</v>
      </c>
      <c r="I1388" t="s">
        <v>1</v>
      </c>
      <c r="J1388" t="s">
        <v>1</v>
      </c>
      <c r="K1388" t="s">
        <v>1</v>
      </c>
      <c r="L1388">
        <v>1</v>
      </c>
      <c r="M1388" s="1">
        <v>41815</v>
      </c>
    </row>
    <row r="1389" spans="1:13" x14ac:dyDescent="0.3">
      <c r="A1389" t="s">
        <v>970</v>
      </c>
      <c r="B1389" t="s">
        <v>830</v>
      </c>
      <c r="C1389" t="s">
        <v>960</v>
      </c>
      <c r="D1389">
        <v>2014</v>
      </c>
      <c r="E1389">
        <v>2</v>
      </c>
      <c r="F1389" s="1">
        <v>41744</v>
      </c>
      <c r="G1389" t="s">
        <v>53</v>
      </c>
      <c r="H1389">
        <v>15</v>
      </c>
      <c r="I1389" t="s">
        <v>1</v>
      </c>
      <c r="J1389" t="s">
        <v>1</v>
      </c>
      <c r="K1389" t="s">
        <v>1</v>
      </c>
      <c r="L1389">
        <v>1</v>
      </c>
      <c r="M1389" s="1">
        <v>41799</v>
      </c>
    </row>
    <row r="1390" spans="1:13" x14ac:dyDescent="0.3">
      <c r="A1390" t="s">
        <v>969</v>
      </c>
      <c r="B1390" t="s">
        <v>830</v>
      </c>
      <c r="C1390" t="s">
        <v>960</v>
      </c>
      <c r="D1390">
        <v>2014</v>
      </c>
      <c r="E1390">
        <v>2</v>
      </c>
      <c r="F1390" s="1">
        <v>41744</v>
      </c>
      <c r="G1390" t="s">
        <v>53</v>
      </c>
      <c r="H1390">
        <v>45</v>
      </c>
      <c r="I1390" t="s">
        <v>1</v>
      </c>
      <c r="J1390" t="s">
        <v>1</v>
      </c>
      <c r="K1390" t="s">
        <v>1</v>
      </c>
      <c r="L1390">
        <v>1</v>
      </c>
      <c r="M1390" s="1">
        <v>41802</v>
      </c>
    </row>
    <row r="1391" spans="1:13" x14ac:dyDescent="0.3">
      <c r="A1391" t="s">
        <v>968</v>
      </c>
      <c r="B1391" t="s">
        <v>830</v>
      </c>
      <c r="C1391" t="s">
        <v>960</v>
      </c>
      <c r="D1391">
        <v>2014</v>
      </c>
      <c r="E1391">
        <v>2</v>
      </c>
      <c r="F1391" s="1">
        <v>41744</v>
      </c>
      <c r="G1391" t="s">
        <v>137</v>
      </c>
      <c r="H1391">
        <v>45</v>
      </c>
      <c r="I1391" t="s">
        <v>1</v>
      </c>
      <c r="J1391" t="s">
        <v>1</v>
      </c>
      <c r="K1391" t="s">
        <v>1</v>
      </c>
      <c r="L1391">
        <v>1</v>
      </c>
      <c r="M1391" s="1">
        <v>41893</v>
      </c>
    </row>
    <row r="1392" spans="1:13" x14ac:dyDescent="0.3">
      <c r="A1392" t="s">
        <v>967</v>
      </c>
      <c r="B1392" t="s">
        <v>830</v>
      </c>
      <c r="C1392" t="s">
        <v>960</v>
      </c>
      <c r="D1392">
        <v>2014</v>
      </c>
      <c r="E1392">
        <v>3</v>
      </c>
      <c r="F1392" s="1">
        <v>41757</v>
      </c>
      <c r="G1392" t="s">
        <v>134</v>
      </c>
      <c r="H1392">
        <v>15</v>
      </c>
      <c r="I1392" t="s">
        <v>1</v>
      </c>
      <c r="J1392" t="s">
        <v>1</v>
      </c>
      <c r="K1392" t="s">
        <v>1</v>
      </c>
      <c r="L1392">
        <v>1</v>
      </c>
      <c r="M1392" s="1">
        <v>41844</v>
      </c>
    </row>
    <row r="1393" spans="1:31" x14ac:dyDescent="0.3">
      <c r="A1393" t="s">
        <v>966</v>
      </c>
      <c r="B1393" t="s">
        <v>830</v>
      </c>
      <c r="C1393" t="s">
        <v>960</v>
      </c>
      <c r="D1393">
        <v>2014</v>
      </c>
      <c r="E1393">
        <v>3</v>
      </c>
      <c r="F1393" s="1">
        <v>41757</v>
      </c>
      <c r="G1393" t="s">
        <v>134</v>
      </c>
      <c r="H1393">
        <v>45</v>
      </c>
      <c r="I1393" t="s">
        <v>1</v>
      </c>
      <c r="J1393" t="s">
        <v>1</v>
      </c>
      <c r="K1393" t="s">
        <v>1</v>
      </c>
      <c r="L1393">
        <v>1</v>
      </c>
      <c r="M1393" s="1">
        <v>41845</v>
      </c>
    </row>
    <row r="1394" spans="1:31" x14ac:dyDescent="0.3">
      <c r="A1394" t="s">
        <v>965</v>
      </c>
      <c r="B1394" t="s">
        <v>830</v>
      </c>
      <c r="C1394" t="s">
        <v>960</v>
      </c>
      <c r="D1394">
        <v>2014</v>
      </c>
      <c r="E1394">
        <v>3</v>
      </c>
      <c r="F1394" s="1">
        <v>41757</v>
      </c>
      <c r="G1394" t="s">
        <v>61</v>
      </c>
      <c r="H1394">
        <v>15</v>
      </c>
      <c r="I1394" t="s">
        <v>1</v>
      </c>
      <c r="J1394" t="s">
        <v>1</v>
      </c>
      <c r="K1394" t="s">
        <v>1</v>
      </c>
      <c r="L1394">
        <v>1</v>
      </c>
      <c r="M1394" s="1">
        <v>41844</v>
      </c>
    </row>
    <row r="1395" spans="1:31" x14ac:dyDescent="0.3">
      <c r="A1395" t="s">
        <v>964</v>
      </c>
      <c r="B1395" t="s">
        <v>830</v>
      </c>
      <c r="C1395" t="s">
        <v>960</v>
      </c>
      <c r="D1395">
        <v>2014</v>
      </c>
      <c r="E1395">
        <v>3</v>
      </c>
      <c r="F1395" s="1">
        <v>41757</v>
      </c>
      <c r="G1395" t="s">
        <v>58</v>
      </c>
      <c r="H1395">
        <v>45</v>
      </c>
      <c r="I1395" t="s">
        <v>1</v>
      </c>
      <c r="J1395" t="s">
        <v>1</v>
      </c>
      <c r="K1395" t="s">
        <v>1</v>
      </c>
      <c r="L1395">
        <v>1</v>
      </c>
      <c r="M1395" s="1">
        <v>41831</v>
      </c>
    </row>
    <row r="1396" spans="1:31" x14ac:dyDescent="0.3">
      <c r="A1396" t="s">
        <v>963</v>
      </c>
      <c r="B1396" t="s">
        <v>830</v>
      </c>
      <c r="C1396" t="s">
        <v>960</v>
      </c>
      <c r="D1396">
        <v>2014</v>
      </c>
      <c r="E1396">
        <v>3</v>
      </c>
      <c r="F1396" s="1">
        <v>41757</v>
      </c>
      <c r="G1396" t="s">
        <v>53</v>
      </c>
      <c r="H1396">
        <v>15</v>
      </c>
      <c r="I1396" t="s">
        <v>1</v>
      </c>
      <c r="J1396" t="s">
        <v>1</v>
      </c>
      <c r="K1396" t="s">
        <v>1</v>
      </c>
      <c r="L1396">
        <v>1</v>
      </c>
      <c r="M1396" s="1">
        <v>41832</v>
      </c>
    </row>
    <row r="1397" spans="1:31" x14ac:dyDescent="0.3">
      <c r="A1397" t="s">
        <v>962</v>
      </c>
      <c r="B1397" t="s">
        <v>830</v>
      </c>
      <c r="C1397" t="s">
        <v>960</v>
      </c>
      <c r="D1397">
        <v>2014</v>
      </c>
      <c r="E1397">
        <v>3</v>
      </c>
      <c r="F1397" s="1">
        <v>41757</v>
      </c>
      <c r="G1397" t="s">
        <v>53</v>
      </c>
      <c r="H1397">
        <v>45</v>
      </c>
      <c r="I1397" t="s">
        <v>1</v>
      </c>
      <c r="J1397" t="s">
        <v>1</v>
      </c>
      <c r="K1397" t="s">
        <v>1</v>
      </c>
      <c r="L1397">
        <v>1</v>
      </c>
      <c r="M1397" s="1">
        <v>41833</v>
      </c>
    </row>
    <row r="1398" spans="1:31" x14ac:dyDescent="0.3">
      <c r="A1398" t="s">
        <v>961</v>
      </c>
      <c r="B1398" t="s">
        <v>830</v>
      </c>
      <c r="C1398" t="s">
        <v>960</v>
      </c>
      <c r="D1398">
        <v>2014</v>
      </c>
      <c r="E1398">
        <v>3</v>
      </c>
      <c r="F1398" s="1">
        <v>41757</v>
      </c>
      <c r="G1398" t="s">
        <v>137</v>
      </c>
      <c r="H1398">
        <v>45</v>
      </c>
      <c r="I1398" t="s">
        <v>1</v>
      </c>
      <c r="J1398" t="s">
        <v>1</v>
      </c>
      <c r="K1398" t="s">
        <v>1</v>
      </c>
      <c r="L1398">
        <v>1</v>
      </c>
      <c r="M1398" s="1">
        <v>41895</v>
      </c>
    </row>
    <row r="1399" spans="1:31" x14ac:dyDescent="0.3">
      <c r="A1399" t="s">
        <v>959</v>
      </c>
      <c r="B1399" t="s">
        <v>830</v>
      </c>
      <c r="C1399" t="s">
        <v>947</v>
      </c>
      <c r="D1399">
        <v>2015</v>
      </c>
      <c r="E1399">
        <v>1</v>
      </c>
      <c r="F1399" s="1">
        <v>42095</v>
      </c>
      <c r="G1399" t="s">
        <v>38</v>
      </c>
      <c r="H1399">
        <v>45</v>
      </c>
      <c r="I1399" t="s">
        <v>1</v>
      </c>
      <c r="J1399" t="s">
        <v>1</v>
      </c>
      <c r="K1399" t="s">
        <v>1</v>
      </c>
      <c r="L1399" t="s">
        <v>0</v>
      </c>
      <c r="M1399" s="1">
        <v>42189</v>
      </c>
      <c r="N1399">
        <v>481</v>
      </c>
      <c r="U1399">
        <v>384</v>
      </c>
      <c r="V1399">
        <v>34</v>
      </c>
      <c r="W1399">
        <v>19</v>
      </c>
      <c r="AD1399">
        <v>20</v>
      </c>
      <c r="AE1399">
        <v>4</v>
      </c>
    </row>
    <row r="1400" spans="1:31" x14ac:dyDescent="0.3">
      <c r="A1400" t="s">
        <v>959</v>
      </c>
      <c r="B1400" t="s">
        <v>830</v>
      </c>
      <c r="C1400" t="s">
        <v>947</v>
      </c>
      <c r="D1400">
        <v>2015</v>
      </c>
      <c r="E1400">
        <v>1</v>
      </c>
      <c r="F1400" s="1">
        <v>42095</v>
      </c>
      <c r="G1400" t="s">
        <v>38</v>
      </c>
      <c r="H1400">
        <v>45</v>
      </c>
      <c r="I1400" t="s">
        <v>1</v>
      </c>
      <c r="J1400" t="s">
        <v>1</v>
      </c>
      <c r="K1400" t="s">
        <v>1</v>
      </c>
      <c r="L1400" t="s">
        <v>0</v>
      </c>
      <c r="M1400" s="1">
        <v>42268</v>
      </c>
    </row>
    <row r="1401" spans="1:31" x14ac:dyDescent="0.3">
      <c r="A1401" t="s">
        <v>959</v>
      </c>
      <c r="B1401" t="s">
        <v>830</v>
      </c>
      <c r="C1401" t="s">
        <v>947</v>
      </c>
      <c r="D1401">
        <v>2015</v>
      </c>
      <c r="E1401">
        <v>1</v>
      </c>
      <c r="F1401" s="1">
        <v>42095</v>
      </c>
      <c r="G1401" t="s">
        <v>38</v>
      </c>
      <c r="H1401">
        <v>45</v>
      </c>
      <c r="I1401" t="s">
        <v>1</v>
      </c>
      <c r="J1401" t="s">
        <v>1</v>
      </c>
      <c r="K1401" t="s">
        <v>1</v>
      </c>
      <c r="L1401" t="s">
        <v>0</v>
      </c>
      <c r="N1401">
        <v>962</v>
      </c>
      <c r="P1401">
        <v>247</v>
      </c>
      <c r="Q1401">
        <v>3</v>
      </c>
      <c r="R1401">
        <v>18</v>
      </c>
      <c r="S1401">
        <v>46</v>
      </c>
      <c r="W1401">
        <v>44</v>
      </c>
      <c r="Y1401">
        <v>7</v>
      </c>
      <c r="Z1401">
        <v>0</v>
      </c>
      <c r="AA1401">
        <v>0</v>
      </c>
      <c r="AB1401">
        <v>0</v>
      </c>
    </row>
    <row r="1402" spans="1:31" x14ac:dyDescent="0.3">
      <c r="A1402" t="s">
        <v>958</v>
      </c>
      <c r="B1402" t="s">
        <v>830</v>
      </c>
      <c r="C1402" t="s">
        <v>947</v>
      </c>
      <c r="D1402">
        <v>2015</v>
      </c>
      <c r="E1402">
        <v>1</v>
      </c>
      <c r="F1402" s="1">
        <v>42095</v>
      </c>
      <c r="G1402" t="s">
        <v>61</v>
      </c>
      <c r="H1402">
        <v>45</v>
      </c>
      <c r="I1402" t="s">
        <v>1</v>
      </c>
      <c r="J1402" t="s">
        <v>1</v>
      </c>
      <c r="K1402" t="s">
        <v>1</v>
      </c>
      <c r="L1402" t="s">
        <v>0</v>
      </c>
      <c r="M1402" s="1">
        <v>42210</v>
      </c>
      <c r="N1402">
        <v>488</v>
      </c>
      <c r="U1402">
        <v>282</v>
      </c>
      <c r="V1402">
        <v>26</v>
      </c>
      <c r="W1402">
        <v>31</v>
      </c>
      <c r="AD1402">
        <v>12</v>
      </c>
      <c r="AE1402">
        <v>32</v>
      </c>
    </row>
    <row r="1403" spans="1:31" x14ac:dyDescent="0.3">
      <c r="A1403" t="s">
        <v>958</v>
      </c>
      <c r="B1403" t="s">
        <v>830</v>
      </c>
      <c r="C1403" t="s">
        <v>947</v>
      </c>
      <c r="D1403">
        <v>2015</v>
      </c>
      <c r="E1403">
        <v>1</v>
      </c>
      <c r="F1403" s="1">
        <v>42095</v>
      </c>
      <c r="G1403" t="s">
        <v>61</v>
      </c>
      <c r="H1403">
        <v>45</v>
      </c>
      <c r="I1403" t="s">
        <v>1</v>
      </c>
      <c r="J1403" t="s">
        <v>1</v>
      </c>
      <c r="K1403" t="s">
        <v>1</v>
      </c>
      <c r="L1403" t="s">
        <v>0</v>
      </c>
      <c r="M1403" s="1">
        <v>42274</v>
      </c>
    </row>
    <row r="1404" spans="1:31" x14ac:dyDescent="0.3">
      <c r="A1404" t="s">
        <v>958</v>
      </c>
      <c r="B1404" t="s">
        <v>830</v>
      </c>
      <c r="C1404" t="s">
        <v>947</v>
      </c>
      <c r="D1404">
        <v>2015</v>
      </c>
      <c r="E1404">
        <v>1</v>
      </c>
      <c r="F1404" s="1">
        <v>42095</v>
      </c>
      <c r="G1404" t="s">
        <v>61</v>
      </c>
      <c r="H1404">
        <v>45</v>
      </c>
      <c r="I1404" t="s">
        <v>1</v>
      </c>
      <c r="J1404" t="s">
        <v>1</v>
      </c>
      <c r="K1404" t="s">
        <v>1</v>
      </c>
      <c r="L1404" t="s">
        <v>0</v>
      </c>
      <c r="N1404">
        <v>1086</v>
      </c>
      <c r="P1404">
        <v>257</v>
      </c>
      <c r="Q1404">
        <v>3</v>
      </c>
      <c r="R1404">
        <v>18</v>
      </c>
      <c r="S1404">
        <v>46</v>
      </c>
      <c r="W1404">
        <v>57</v>
      </c>
      <c r="Y1404">
        <v>14</v>
      </c>
      <c r="Z1404">
        <v>0</v>
      </c>
      <c r="AA1404">
        <v>0</v>
      </c>
      <c r="AB1404">
        <v>0</v>
      </c>
    </row>
    <row r="1405" spans="1:31" x14ac:dyDescent="0.3">
      <c r="A1405" t="s">
        <v>957</v>
      </c>
      <c r="B1405" t="s">
        <v>830</v>
      </c>
      <c r="C1405" t="s">
        <v>947</v>
      </c>
      <c r="D1405">
        <v>2015</v>
      </c>
      <c r="E1405">
        <v>1</v>
      </c>
      <c r="F1405" s="1">
        <v>42095</v>
      </c>
      <c r="G1405" t="s">
        <v>20</v>
      </c>
      <c r="H1405">
        <v>45</v>
      </c>
      <c r="I1405" t="s">
        <v>1</v>
      </c>
      <c r="J1405" t="s">
        <v>1</v>
      </c>
      <c r="K1405" t="s">
        <v>1</v>
      </c>
      <c r="L1405" t="s">
        <v>0</v>
      </c>
      <c r="M1405" s="1">
        <v>42234</v>
      </c>
      <c r="N1405">
        <v>544</v>
      </c>
      <c r="U1405">
        <v>472</v>
      </c>
      <c r="V1405">
        <v>29</v>
      </c>
      <c r="W1405">
        <v>35</v>
      </c>
      <c r="AD1405">
        <v>37</v>
      </c>
      <c r="AE1405">
        <v>3</v>
      </c>
    </row>
    <row r="1406" spans="1:31" x14ac:dyDescent="0.3">
      <c r="A1406" t="s">
        <v>957</v>
      </c>
      <c r="B1406" t="s">
        <v>830</v>
      </c>
      <c r="C1406" t="s">
        <v>947</v>
      </c>
      <c r="D1406">
        <v>2015</v>
      </c>
      <c r="E1406">
        <v>1</v>
      </c>
      <c r="F1406" s="1">
        <v>42095</v>
      </c>
      <c r="G1406" t="s">
        <v>20</v>
      </c>
      <c r="H1406">
        <v>45</v>
      </c>
      <c r="I1406" t="s">
        <v>1</v>
      </c>
      <c r="J1406" t="s">
        <v>1</v>
      </c>
      <c r="K1406" t="s">
        <v>1</v>
      </c>
      <c r="L1406" t="s">
        <v>0</v>
      </c>
      <c r="M1406" s="1">
        <v>42280</v>
      </c>
    </row>
    <row r="1407" spans="1:31" x14ac:dyDescent="0.3">
      <c r="A1407" t="s">
        <v>957</v>
      </c>
      <c r="B1407" t="s">
        <v>830</v>
      </c>
      <c r="C1407" t="s">
        <v>947</v>
      </c>
      <c r="D1407">
        <v>2015</v>
      </c>
      <c r="E1407">
        <v>1</v>
      </c>
      <c r="F1407" s="1">
        <v>42095</v>
      </c>
      <c r="G1407" t="s">
        <v>20</v>
      </c>
      <c r="H1407">
        <v>45</v>
      </c>
      <c r="I1407" t="s">
        <v>1</v>
      </c>
      <c r="J1407" t="s">
        <v>1</v>
      </c>
      <c r="K1407" t="s">
        <v>1</v>
      </c>
      <c r="L1407" t="s">
        <v>0</v>
      </c>
      <c r="N1407">
        <v>1156</v>
      </c>
      <c r="P1407">
        <v>257</v>
      </c>
      <c r="Q1407">
        <v>3</v>
      </c>
      <c r="R1407">
        <v>18</v>
      </c>
      <c r="S1407">
        <v>46</v>
      </c>
      <c r="W1407">
        <v>75</v>
      </c>
      <c r="Y1407">
        <v>19</v>
      </c>
      <c r="Z1407">
        <v>0</v>
      </c>
      <c r="AA1407">
        <v>1</v>
      </c>
      <c r="AB1407">
        <v>0</v>
      </c>
    </row>
    <row r="1408" spans="1:31" x14ac:dyDescent="0.3">
      <c r="A1408" t="s">
        <v>956</v>
      </c>
      <c r="B1408" t="s">
        <v>830</v>
      </c>
      <c r="C1408" t="s">
        <v>947</v>
      </c>
      <c r="D1408">
        <v>2015</v>
      </c>
      <c r="E1408">
        <v>1</v>
      </c>
      <c r="F1408" s="1">
        <v>42095</v>
      </c>
      <c r="G1408" t="s">
        <v>53</v>
      </c>
      <c r="H1408">
        <v>45</v>
      </c>
      <c r="I1408" t="s">
        <v>1</v>
      </c>
      <c r="J1408" t="s">
        <v>1</v>
      </c>
      <c r="K1408" t="s">
        <v>1</v>
      </c>
      <c r="L1408" t="s">
        <v>0</v>
      </c>
      <c r="M1408" s="1">
        <v>42208</v>
      </c>
      <c r="N1408">
        <v>349</v>
      </c>
      <c r="U1408">
        <v>232</v>
      </c>
      <c r="V1408">
        <v>35</v>
      </c>
      <c r="W1408">
        <v>7</v>
      </c>
      <c r="AD1408">
        <v>8</v>
      </c>
      <c r="AE1408">
        <v>6</v>
      </c>
    </row>
    <row r="1409" spans="1:31" x14ac:dyDescent="0.3">
      <c r="A1409" t="s">
        <v>956</v>
      </c>
      <c r="B1409" t="s">
        <v>830</v>
      </c>
      <c r="C1409" t="s">
        <v>947</v>
      </c>
      <c r="D1409">
        <v>2015</v>
      </c>
      <c r="E1409">
        <v>1</v>
      </c>
      <c r="F1409" s="1">
        <v>42095</v>
      </c>
      <c r="G1409" t="s">
        <v>53</v>
      </c>
      <c r="H1409">
        <v>45</v>
      </c>
      <c r="I1409" t="s">
        <v>1</v>
      </c>
      <c r="J1409" t="s">
        <v>1</v>
      </c>
      <c r="K1409" t="s">
        <v>1</v>
      </c>
      <c r="L1409" t="s">
        <v>0</v>
      </c>
      <c r="M1409" s="1">
        <v>42269</v>
      </c>
    </row>
    <row r="1410" spans="1:31" x14ac:dyDescent="0.3">
      <c r="A1410" t="s">
        <v>956</v>
      </c>
      <c r="B1410" t="s">
        <v>830</v>
      </c>
      <c r="C1410" t="s">
        <v>947</v>
      </c>
      <c r="D1410">
        <v>2015</v>
      </c>
      <c r="E1410">
        <v>1</v>
      </c>
      <c r="F1410" s="1">
        <v>42095</v>
      </c>
      <c r="G1410" t="s">
        <v>53</v>
      </c>
      <c r="H1410">
        <v>45</v>
      </c>
      <c r="I1410" t="s">
        <v>1</v>
      </c>
      <c r="J1410" t="s">
        <v>1</v>
      </c>
      <c r="K1410" t="s">
        <v>1</v>
      </c>
      <c r="L1410" t="s">
        <v>0</v>
      </c>
      <c r="N1410">
        <v>971</v>
      </c>
      <c r="P1410">
        <v>225</v>
      </c>
      <c r="Q1410">
        <v>4</v>
      </c>
      <c r="R1410">
        <v>18</v>
      </c>
      <c r="S1410">
        <v>46</v>
      </c>
      <c r="W1410">
        <v>48</v>
      </c>
      <c r="Y1410">
        <v>10</v>
      </c>
      <c r="Z1410">
        <v>0</v>
      </c>
      <c r="AA1410">
        <v>0</v>
      </c>
      <c r="AB1410">
        <v>0</v>
      </c>
    </row>
    <row r="1411" spans="1:31" x14ac:dyDescent="0.3">
      <c r="A1411" t="s">
        <v>955</v>
      </c>
      <c r="B1411" t="s">
        <v>830</v>
      </c>
      <c r="C1411" t="s">
        <v>947</v>
      </c>
      <c r="D1411">
        <v>2015</v>
      </c>
      <c r="E1411">
        <v>2</v>
      </c>
      <c r="F1411" s="1">
        <v>42109</v>
      </c>
      <c r="G1411" t="s">
        <v>38</v>
      </c>
      <c r="H1411">
        <v>45</v>
      </c>
      <c r="I1411" t="s">
        <v>1</v>
      </c>
      <c r="J1411" t="s">
        <v>1</v>
      </c>
      <c r="K1411" t="s">
        <v>1</v>
      </c>
      <c r="L1411" t="s">
        <v>0</v>
      </c>
      <c r="M1411" s="1">
        <v>42219</v>
      </c>
      <c r="N1411">
        <v>568</v>
      </c>
      <c r="U1411">
        <v>454</v>
      </c>
      <c r="V1411">
        <v>20</v>
      </c>
      <c r="W1411">
        <v>70</v>
      </c>
      <c r="AD1411">
        <v>55</v>
      </c>
      <c r="AE1411">
        <v>16</v>
      </c>
    </row>
    <row r="1412" spans="1:31" x14ac:dyDescent="0.3">
      <c r="A1412" t="s">
        <v>955</v>
      </c>
      <c r="B1412" t="s">
        <v>830</v>
      </c>
      <c r="C1412" t="s">
        <v>947</v>
      </c>
      <c r="D1412">
        <v>2015</v>
      </c>
      <c r="E1412">
        <v>2</v>
      </c>
      <c r="F1412" s="1">
        <v>42109</v>
      </c>
      <c r="G1412" t="s">
        <v>38</v>
      </c>
      <c r="H1412">
        <v>45</v>
      </c>
      <c r="I1412" t="s">
        <v>1</v>
      </c>
      <c r="J1412" t="s">
        <v>1</v>
      </c>
      <c r="K1412" t="s">
        <v>1</v>
      </c>
      <c r="L1412" t="s">
        <v>0</v>
      </c>
      <c r="M1412" s="1">
        <v>42273</v>
      </c>
    </row>
    <row r="1413" spans="1:31" x14ac:dyDescent="0.3">
      <c r="A1413" t="s">
        <v>955</v>
      </c>
      <c r="B1413" t="s">
        <v>830</v>
      </c>
      <c r="C1413" t="s">
        <v>947</v>
      </c>
      <c r="D1413">
        <v>2015</v>
      </c>
      <c r="E1413">
        <v>2</v>
      </c>
      <c r="F1413" s="1">
        <v>42109</v>
      </c>
      <c r="G1413" t="s">
        <v>38</v>
      </c>
      <c r="H1413">
        <v>45</v>
      </c>
      <c r="I1413" t="s">
        <v>1</v>
      </c>
      <c r="J1413" t="s">
        <v>1</v>
      </c>
      <c r="K1413" t="s">
        <v>1</v>
      </c>
      <c r="L1413" t="s">
        <v>0</v>
      </c>
      <c r="N1413">
        <v>1030</v>
      </c>
      <c r="P1413">
        <v>251</v>
      </c>
      <c r="Q1413">
        <v>3</v>
      </c>
      <c r="R1413">
        <v>17</v>
      </c>
      <c r="S1413">
        <v>46</v>
      </c>
      <c r="W1413">
        <v>50</v>
      </c>
      <c r="Y1413">
        <v>11</v>
      </c>
      <c r="Z1413">
        <v>0</v>
      </c>
      <c r="AA1413">
        <v>0</v>
      </c>
      <c r="AB1413">
        <v>0</v>
      </c>
    </row>
    <row r="1414" spans="1:31" x14ac:dyDescent="0.3">
      <c r="A1414" t="s">
        <v>954</v>
      </c>
      <c r="B1414" t="s">
        <v>830</v>
      </c>
      <c r="C1414" t="s">
        <v>947</v>
      </c>
      <c r="D1414">
        <v>2015</v>
      </c>
      <c r="E1414">
        <v>2</v>
      </c>
      <c r="F1414" s="1">
        <v>42109</v>
      </c>
      <c r="G1414" t="s">
        <v>61</v>
      </c>
      <c r="H1414">
        <v>45</v>
      </c>
      <c r="I1414" t="s">
        <v>1</v>
      </c>
      <c r="J1414" t="s">
        <v>1</v>
      </c>
      <c r="K1414" t="s">
        <v>1</v>
      </c>
      <c r="L1414" t="s">
        <v>0</v>
      </c>
      <c r="M1414" s="1">
        <v>42239</v>
      </c>
      <c r="N1414">
        <v>516</v>
      </c>
      <c r="U1414">
        <v>436</v>
      </c>
      <c r="V1414">
        <v>27</v>
      </c>
      <c r="W1414">
        <v>11</v>
      </c>
      <c r="AD1414">
        <v>11</v>
      </c>
      <c r="AE1414">
        <v>5</v>
      </c>
    </row>
    <row r="1415" spans="1:31" x14ac:dyDescent="0.3">
      <c r="A1415" t="s">
        <v>954</v>
      </c>
      <c r="B1415" t="s">
        <v>830</v>
      </c>
      <c r="C1415" t="s">
        <v>947</v>
      </c>
      <c r="D1415">
        <v>2015</v>
      </c>
      <c r="E1415">
        <v>2</v>
      </c>
      <c r="F1415" s="1">
        <v>42109</v>
      </c>
      <c r="G1415" t="s">
        <v>61</v>
      </c>
      <c r="H1415">
        <v>45</v>
      </c>
      <c r="I1415" t="s">
        <v>1</v>
      </c>
      <c r="J1415" t="s">
        <v>1</v>
      </c>
      <c r="K1415" t="s">
        <v>1</v>
      </c>
      <c r="L1415" t="s">
        <v>0</v>
      </c>
      <c r="M1415" s="1">
        <v>42276</v>
      </c>
    </row>
    <row r="1416" spans="1:31" x14ac:dyDescent="0.3">
      <c r="A1416" t="s">
        <v>954</v>
      </c>
      <c r="B1416" t="s">
        <v>830</v>
      </c>
      <c r="C1416" t="s">
        <v>947</v>
      </c>
      <c r="D1416">
        <v>2015</v>
      </c>
      <c r="E1416">
        <v>2</v>
      </c>
      <c r="F1416" s="1">
        <v>42109</v>
      </c>
      <c r="G1416" t="s">
        <v>61</v>
      </c>
      <c r="H1416">
        <v>45</v>
      </c>
      <c r="I1416" t="s">
        <v>1</v>
      </c>
      <c r="J1416" t="s">
        <v>1</v>
      </c>
      <c r="K1416" t="s">
        <v>1</v>
      </c>
      <c r="L1416" t="s">
        <v>0</v>
      </c>
      <c r="N1416">
        <v>1009</v>
      </c>
      <c r="P1416">
        <v>228</v>
      </c>
      <c r="Q1416">
        <v>3</v>
      </c>
      <c r="R1416">
        <v>17</v>
      </c>
      <c r="S1416">
        <v>46</v>
      </c>
      <c r="W1416">
        <v>14</v>
      </c>
      <c r="Y1416">
        <v>6</v>
      </c>
      <c r="Z1416">
        <v>0</v>
      </c>
      <c r="AA1416">
        <v>0</v>
      </c>
      <c r="AB1416">
        <v>0</v>
      </c>
    </row>
    <row r="1417" spans="1:31" x14ac:dyDescent="0.3">
      <c r="A1417" t="s">
        <v>953</v>
      </c>
      <c r="B1417" t="s">
        <v>830</v>
      </c>
      <c r="C1417" t="s">
        <v>947</v>
      </c>
      <c r="D1417">
        <v>2015</v>
      </c>
      <c r="E1417">
        <v>2</v>
      </c>
      <c r="F1417" s="1">
        <v>42109</v>
      </c>
      <c r="G1417" t="s">
        <v>20</v>
      </c>
      <c r="H1417">
        <v>45</v>
      </c>
      <c r="I1417" t="s">
        <v>1</v>
      </c>
      <c r="J1417" t="s">
        <v>1</v>
      </c>
      <c r="K1417" t="s">
        <v>1</v>
      </c>
      <c r="L1417" t="s">
        <v>0</v>
      </c>
      <c r="M1417" s="1">
        <v>42246</v>
      </c>
      <c r="N1417">
        <v>712</v>
      </c>
      <c r="U1417">
        <v>598</v>
      </c>
      <c r="V1417">
        <v>31</v>
      </c>
      <c r="W1417">
        <v>26</v>
      </c>
      <c r="AD1417">
        <v>28</v>
      </c>
      <c r="AE1417">
        <v>7</v>
      </c>
    </row>
    <row r="1418" spans="1:31" x14ac:dyDescent="0.3">
      <c r="A1418" t="s">
        <v>953</v>
      </c>
      <c r="B1418" t="s">
        <v>830</v>
      </c>
      <c r="C1418" t="s">
        <v>947</v>
      </c>
      <c r="D1418">
        <v>2015</v>
      </c>
      <c r="E1418">
        <v>2</v>
      </c>
      <c r="F1418" s="1">
        <v>42109</v>
      </c>
      <c r="G1418" t="s">
        <v>20</v>
      </c>
      <c r="H1418">
        <v>45</v>
      </c>
      <c r="I1418" t="s">
        <v>1</v>
      </c>
      <c r="J1418" t="s">
        <v>1</v>
      </c>
      <c r="K1418" t="s">
        <v>1</v>
      </c>
      <c r="L1418" t="s">
        <v>0</v>
      </c>
      <c r="M1418" s="1">
        <v>42284</v>
      </c>
    </row>
    <row r="1419" spans="1:31" x14ac:dyDescent="0.3">
      <c r="A1419" t="s">
        <v>953</v>
      </c>
      <c r="B1419" t="s">
        <v>830</v>
      </c>
      <c r="C1419" t="s">
        <v>947</v>
      </c>
      <c r="D1419">
        <v>2015</v>
      </c>
      <c r="E1419">
        <v>2</v>
      </c>
      <c r="F1419" s="1">
        <v>42109</v>
      </c>
      <c r="G1419" t="s">
        <v>20</v>
      </c>
      <c r="H1419">
        <v>45</v>
      </c>
      <c r="I1419" t="s">
        <v>1</v>
      </c>
      <c r="J1419" t="s">
        <v>1</v>
      </c>
      <c r="K1419" t="s">
        <v>1</v>
      </c>
      <c r="L1419" t="s">
        <v>0</v>
      </c>
      <c r="N1419">
        <v>1040</v>
      </c>
      <c r="P1419">
        <v>217</v>
      </c>
      <c r="Q1419">
        <v>3</v>
      </c>
      <c r="R1419">
        <v>18</v>
      </c>
      <c r="S1419">
        <v>45</v>
      </c>
      <c r="W1419">
        <v>39</v>
      </c>
      <c r="Y1419">
        <v>9</v>
      </c>
      <c r="Z1419">
        <v>0</v>
      </c>
      <c r="AA1419">
        <v>0</v>
      </c>
      <c r="AB1419">
        <v>0</v>
      </c>
    </row>
    <row r="1420" spans="1:31" x14ac:dyDescent="0.3">
      <c r="A1420" t="s">
        <v>952</v>
      </c>
      <c r="B1420" t="s">
        <v>830</v>
      </c>
      <c r="C1420" t="s">
        <v>947</v>
      </c>
      <c r="D1420">
        <v>2015</v>
      </c>
      <c r="E1420">
        <v>2</v>
      </c>
      <c r="F1420" s="1">
        <v>42109</v>
      </c>
      <c r="G1420" t="s">
        <v>53</v>
      </c>
      <c r="H1420">
        <v>45</v>
      </c>
      <c r="I1420" t="s">
        <v>1</v>
      </c>
      <c r="J1420" t="s">
        <v>1</v>
      </c>
      <c r="K1420" t="s">
        <v>1</v>
      </c>
      <c r="L1420" t="s">
        <v>0</v>
      </c>
      <c r="M1420" s="1">
        <v>42218</v>
      </c>
      <c r="N1420">
        <v>555</v>
      </c>
      <c r="U1420">
        <v>433</v>
      </c>
      <c r="V1420">
        <v>37</v>
      </c>
      <c r="W1420">
        <v>10</v>
      </c>
      <c r="AD1420">
        <v>10</v>
      </c>
      <c r="AE1420">
        <v>5</v>
      </c>
    </row>
    <row r="1421" spans="1:31" x14ac:dyDescent="0.3">
      <c r="A1421" t="s">
        <v>952</v>
      </c>
      <c r="B1421" t="s">
        <v>830</v>
      </c>
      <c r="C1421" t="s">
        <v>947</v>
      </c>
      <c r="D1421">
        <v>2015</v>
      </c>
      <c r="E1421">
        <v>2</v>
      </c>
      <c r="F1421" s="1">
        <v>42109</v>
      </c>
      <c r="G1421" t="s">
        <v>53</v>
      </c>
      <c r="H1421">
        <v>45</v>
      </c>
      <c r="I1421" t="s">
        <v>1</v>
      </c>
      <c r="J1421" t="s">
        <v>1</v>
      </c>
      <c r="K1421" t="s">
        <v>1</v>
      </c>
      <c r="L1421" t="s">
        <v>0</v>
      </c>
      <c r="M1421" s="1">
        <v>42276</v>
      </c>
    </row>
    <row r="1422" spans="1:31" x14ac:dyDescent="0.3">
      <c r="A1422" t="s">
        <v>952</v>
      </c>
      <c r="B1422" t="s">
        <v>830</v>
      </c>
      <c r="C1422" t="s">
        <v>947</v>
      </c>
      <c r="D1422">
        <v>2015</v>
      </c>
      <c r="E1422">
        <v>2</v>
      </c>
      <c r="F1422" s="1">
        <v>42109</v>
      </c>
      <c r="G1422" t="s">
        <v>53</v>
      </c>
      <c r="H1422">
        <v>45</v>
      </c>
      <c r="I1422" t="s">
        <v>1</v>
      </c>
      <c r="J1422" t="s">
        <v>1</v>
      </c>
      <c r="K1422" t="s">
        <v>1</v>
      </c>
      <c r="L1422" t="s">
        <v>0</v>
      </c>
      <c r="N1422">
        <v>1141</v>
      </c>
      <c r="P1422">
        <v>247</v>
      </c>
      <c r="Q1422">
        <v>3</v>
      </c>
      <c r="R1422">
        <v>18</v>
      </c>
      <c r="S1422">
        <v>47</v>
      </c>
      <c r="W1422">
        <v>4</v>
      </c>
      <c r="Y1422">
        <v>3</v>
      </c>
      <c r="Z1422">
        <v>0</v>
      </c>
      <c r="AA1422">
        <v>0</v>
      </c>
      <c r="AB1422">
        <v>0</v>
      </c>
    </row>
    <row r="1423" spans="1:31" x14ac:dyDescent="0.3">
      <c r="A1423" t="s">
        <v>951</v>
      </c>
      <c r="B1423" t="s">
        <v>830</v>
      </c>
      <c r="C1423" t="s">
        <v>947</v>
      </c>
      <c r="D1423">
        <v>2015</v>
      </c>
      <c r="E1423">
        <v>3</v>
      </c>
      <c r="F1423" s="1">
        <v>42124</v>
      </c>
      <c r="G1423" t="s">
        <v>38</v>
      </c>
      <c r="H1423">
        <v>45</v>
      </c>
      <c r="I1423" t="s">
        <v>1</v>
      </c>
      <c r="J1423" t="s">
        <v>1</v>
      </c>
      <c r="K1423" t="s">
        <v>1</v>
      </c>
      <c r="L1423" t="s">
        <v>0</v>
      </c>
      <c r="M1423" s="1">
        <v>42239</v>
      </c>
    </row>
    <row r="1424" spans="1:31" x14ac:dyDescent="0.3">
      <c r="A1424" t="s">
        <v>951</v>
      </c>
      <c r="B1424" t="s">
        <v>830</v>
      </c>
      <c r="C1424" t="s">
        <v>947</v>
      </c>
      <c r="D1424">
        <v>2015</v>
      </c>
      <c r="E1424">
        <v>3</v>
      </c>
      <c r="F1424" s="1">
        <v>42124</v>
      </c>
      <c r="G1424" t="s">
        <v>38</v>
      </c>
      <c r="H1424">
        <v>45</v>
      </c>
      <c r="I1424" t="s">
        <v>1</v>
      </c>
      <c r="J1424" t="s">
        <v>1</v>
      </c>
      <c r="K1424" t="s">
        <v>1</v>
      </c>
      <c r="L1424" t="s">
        <v>0</v>
      </c>
      <c r="M1424" s="1">
        <v>42278</v>
      </c>
    </row>
    <row r="1425" spans="1:31" x14ac:dyDescent="0.3">
      <c r="A1425" t="s">
        <v>951</v>
      </c>
      <c r="B1425" t="s">
        <v>830</v>
      </c>
      <c r="C1425" t="s">
        <v>947</v>
      </c>
      <c r="D1425">
        <v>2015</v>
      </c>
      <c r="E1425">
        <v>3</v>
      </c>
      <c r="F1425" s="1">
        <v>42124</v>
      </c>
      <c r="G1425" t="s">
        <v>38</v>
      </c>
      <c r="H1425">
        <v>45</v>
      </c>
      <c r="I1425" t="s">
        <v>1</v>
      </c>
      <c r="J1425" t="s">
        <v>1</v>
      </c>
      <c r="K1425" t="s">
        <v>1</v>
      </c>
      <c r="L1425" t="s">
        <v>0</v>
      </c>
      <c r="N1425">
        <v>1057</v>
      </c>
      <c r="P1425">
        <v>261</v>
      </c>
      <c r="Q1425">
        <v>3</v>
      </c>
      <c r="R1425">
        <v>19</v>
      </c>
      <c r="S1425">
        <v>45</v>
      </c>
      <c r="W1425">
        <v>77</v>
      </c>
      <c r="Y1425">
        <v>22</v>
      </c>
      <c r="Z1425">
        <v>0</v>
      </c>
      <c r="AA1425">
        <v>0</v>
      </c>
      <c r="AB1425">
        <v>0</v>
      </c>
    </row>
    <row r="1426" spans="1:31" x14ac:dyDescent="0.3">
      <c r="A1426" t="s">
        <v>950</v>
      </c>
      <c r="B1426" t="s">
        <v>830</v>
      </c>
      <c r="C1426" t="s">
        <v>947</v>
      </c>
      <c r="D1426">
        <v>2015</v>
      </c>
      <c r="E1426">
        <v>3</v>
      </c>
      <c r="F1426" s="1">
        <v>42124</v>
      </c>
      <c r="G1426" t="s">
        <v>61</v>
      </c>
      <c r="H1426">
        <v>45</v>
      </c>
      <c r="I1426" t="s">
        <v>1</v>
      </c>
      <c r="J1426" t="s">
        <v>1</v>
      </c>
      <c r="K1426" t="s">
        <v>1</v>
      </c>
      <c r="L1426" t="s">
        <v>0</v>
      </c>
      <c r="M1426" s="1">
        <v>42252</v>
      </c>
    </row>
    <row r="1427" spans="1:31" x14ac:dyDescent="0.3">
      <c r="A1427" t="s">
        <v>950</v>
      </c>
      <c r="B1427" t="s">
        <v>830</v>
      </c>
      <c r="C1427" t="s">
        <v>947</v>
      </c>
      <c r="D1427">
        <v>2015</v>
      </c>
      <c r="E1427">
        <v>3</v>
      </c>
      <c r="F1427" s="1">
        <v>42124</v>
      </c>
      <c r="G1427" t="s">
        <v>61</v>
      </c>
      <c r="H1427">
        <v>45</v>
      </c>
      <c r="I1427" t="s">
        <v>1</v>
      </c>
      <c r="J1427" t="s">
        <v>1</v>
      </c>
      <c r="K1427" t="s">
        <v>1</v>
      </c>
      <c r="L1427" t="s">
        <v>0</v>
      </c>
      <c r="M1427" s="1">
        <v>42286</v>
      </c>
    </row>
    <row r="1428" spans="1:31" x14ac:dyDescent="0.3">
      <c r="A1428" t="s">
        <v>950</v>
      </c>
      <c r="B1428" t="s">
        <v>830</v>
      </c>
      <c r="C1428" t="s">
        <v>947</v>
      </c>
      <c r="D1428">
        <v>2015</v>
      </c>
      <c r="E1428">
        <v>3</v>
      </c>
      <c r="F1428" s="1">
        <v>42124</v>
      </c>
      <c r="G1428" t="s">
        <v>61</v>
      </c>
      <c r="H1428">
        <v>45</v>
      </c>
      <c r="I1428" t="s">
        <v>1</v>
      </c>
      <c r="J1428" t="s">
        <v>1</v>
      </c>
      <c r="K1428" t="s">
        <v>1</v>
      </c>
      <c r="L1428" t="s">
        <v>0</v>
      </c>
      <c r="N1428">
        <v>1189</v>
      </c>
      <c r="P1428">
        <v>264</v>
      </c>
      <c r="Q1428">
        <v>3</v>
      </c>
      <c r="R1428">
        <v>20</v>
      </c>
      <c r="S1428">
        <v>44</v>
      </c>
      <c r="W1428">
        <v>45</v>
      </c>
      <c r="Y1428">
        <v>11</v>
      </c>
      <c r="Z1428">
        <v>0</v>
      </c>
      <c r="AA1428">
        <v>0</v>
      </c>
      <c r="AB1428">
        <v>1</v>
      </c>
    </row>
    <row r="1429" spans="1:31" x14ac:dyDescent="0.3">
      <c r="A1429" t="s">
        <v>949</v>
      </c>
      <c r="B1429" t="s">
        <v>830</v>
      </c>
      <c r="C1429" t="s">
        <v>947</v>
      </c>
      <c r="D1429">
        <v>2015</v>
      </c>
      <c r="E1429">
        <v>3</v>
      </c>
      <c r="F1429" s="1">
        <v>42124</v>
      </c>
      <c r="G1429" t="s">
        <v>20</v>
      </c>
      <c r="H1429">
        <v>45</v>
      </c>
      <c r="I1429" t="s">
        <v>1</v>
      </c>
      <c r="J1429" t="s">
        <v>1</v>
      </c>
      <c r="K1429" t="s">
        <v>1</v>
      </c>
      <c r="L1429" t="s">
        <v>0</v>
      </c>
      <c r="M1429" s="1">
        <v>42260</v>
      </c>
    </row>
    <row r="1430" spans="1:31" x14ac:dyDescent="0.3">
      <c r="A1430" t="s">
        <v>949</v>
      </c>
      <c r="B1430" t="s">
        <v>830</v>
      </c>
      <c r="C1430" t="s">
        <v>947</v>
      </c>
      <c r="D1430">
        <v>2015</v>
      </c>
      <c r="E1430">
        <v>3</v>
      </c>
      <c r="F1430" s="1">
        <v>42124</v>
      </c>
      <c r="G1430" t="s">
        <v>20</v>
      </c>
      <c r="H1430">
        <v>45</v>
      </c>
      <c r="I1430" t="s">
        <v>1</v>
      </c>
      <c r="J1430" t="s">
        <v>1</v>
      </c>
      <c r="K1430" t="s">
        <v>1</v>
      </c>
      <c r="L1430" t="s">
        <v>0</v>
      </c>
      <c r="M1430" s="1">
        <v>42290</v>
      </c>
    </row>
    <row r="1431" spans="1:31" x14ac:dyDescent="0.3">
      <c r="A1431" t="s">
        <v>949</v>
      </c>
      <c r="B1431" t="s">
        <v>830</v>
      </c>
      <c r="C1431" t="s">
        <v>947</v>
      </c>
      <c r="D1431">
        <v>2015</v>
      </c>
      <c r="E1431">
        <v>3</v>
      </c>
      <c r="F1431" s="1">
        <v>42124</v>
      </c>
      <c r="G1431" t="s">
        <v>20</v>
      </c>
      <c r="H1431">
        <v>45</v>
      </c>
      <c r="I1431" t="s">
        <v>1</v>
      </c>
      <c r="J1431" t="s">
        <v>1</v>
      </c>
      <c r="K1431" t="s">
        <v>1</v>
      </c>
      <c r="L1431" t="s">
        <v>0</v>
      </c>
      <c r="N1431">
        <v>1138</v>
      </c>
      <c r="P1431">
        <v>256</v>
      </c>
      <c r="Q1431">
        <v>3</v>
      </c>
      <c r="R1431">
        <v>19</v>
      </c>
      <c r="S1431">
        <v>45</v>
      </c>
      <c r="W1431">
        <v>54</v>
      </c>
      <c r="Y1431">
        <v>13</v>
      </c>
      <c r="Z1431">
        <v>0</v>
      </c>
      <c r="AA1431">
        <v>1</v>
      </c>
      <c r="AB1431">
        <v>0</v>
      </c>
    </row>
    <row r="1432" spans="1:31" x14ac:dyDescent="0.3">
      <c r="A1432" t="s">
        <v>948</v>
      </c>
      <c r="B1432" t="s">
        <v>830</v>
      </c>
      <c r="C1432" t="s">
        <v>947</v>
      </c>
      <c r="D1432">
        <v>2015</v>
      </c>
      <c r="E1432">
        <v>3</v>
      </c>
      <c r="F1432" s="1">
        <v>42124</v>
      </c>
      <c r="G1432" t="s">
        <v>53</v>
      </c>
      <c r="H1432">
        <v>45</v>
      </c>
      <c r="I1432" t="s">
        <v>1</v>
      </c>
      <c r="J1432" t="s">
        <v>1</v>
      </c>
      <c r="K1432" t="s">
        <v>1</v>
      </c>
      <c r="L1432" t="s">
        <v>0</v>
      </c>
      <c r="M1432" s="1">
        <v>42235</v>
      </c>
    </row>
    <row r="1433" spans="1:31" x14ac:dyDescent="0.3">
      <c r="A1433" t="s">
        <v>948</v>
      </c>
      <c r="B1433" t="s">
        <v>830</v>
      </c>
      <c r="C1433" t="s">
        <v>947</v>
      </c>
      <c r="D1433">
        <v>2015</v>
      </c>
      <c r="E1433">
        <v>3</v>
      </c>
      <c r="F1433" s="1">
        <v>42124</v>
      </c>
      <c r="G1433" t="s">
        <v>53</v>
      </c>
      <c r="H1433">
        <v>45</v>
      </c>
      <c r="I1433" t="s">
        <v>1</v>
      </c>
      <c r="J1433" t="s">
        <v>1</v>
      </c>
      <c r="K1433" t="s">
        <v>1</v>
      </c>
      <c r="L1433" t="s">
        <v>0</v>
      </c>
      <c r="M1433" s="1">
        <v>42279</v>
      </c>
    </row>
    <row r="1434" spans="1:31" x14ac:dyDescent="0.3">
      <c r="A1434" t="s">
        <v>948</v>
      </c>
      <c r="B1434" t="s">
        <v>830</v>
      </c>
      <c r="C1434" t="s">
        <v>947</v>
      </c>
      <c r="D1434">
        <v>2015</v>
      </c>
      <c r="E1434">
        <v>3</v>
      </c>
      <c r="F1434" s="1">
        <v>42124</v>
      </c>
      <c r="G1434" t="s">
        <v>53</v>
      </c>
      <c r="H1434">
        <v>45</v>
      </c>
      <c r="I1434" t="s">
        <v>1</v>
      </c>
      <c r="J1434" t="s">
        <v>1</v>
      </c>
      <c r="K1434" t="s">
        <v>1</v>
      </c>
      <c r="L1434" t="s">
        <v>0</v>
      </c>
      <c r="N1434">
        <v>1123</v>
      </c>
      <c r="P1434">
        <v>247</v>
      </c>
      <c r="Q1434">
        <v>3</v>
      </c>
      <c r="R1434">
        <v>18</v>
      </c>
      <c r="S1434">
        <v>46</v>
      </c>
      <c r="W1434">
        <v>66</v>
      </c>
      <c r="Y1434">
        <v>14</v>
      </c>
      <c r="Z1434">
        <v>0</v>
      </c>
      <c r="AA1434">
        <v>0</v>
      </c>
      <c r="AB1434">
        <v>0</v>
      </c>
    </row>
    <row r="1435" spans="1:31" x14ac:dyDescent="0.3">
      <c r="A1435" t="s">
        <v>946</v>
      </c>
      <c r="B1435" t="s">
        <v>830</v>
      </c>
      <c r="C1435" t="s">
        <v>930</v>
      </c>
      <c r="D1435">
        <v>2015</v>
      </c>
      <c r="E1435">
        <v>1</v>
      </c>
      <c r="F1435" s="1">
        <v>42103</v>
      </c>
      <c r="G1435" t="s">
        <v>61</v>
      </c>
      <c r="H1435">
        <v>15</v>
      </c>
      <c r="I1435" t="s">
        <v>1</v>
      </c>
      <c r="J1435" t="s">
        <v>8</v>
      </c>
      <c r="K1435" t="s">
        <v>1</v>
      </c>
      <c r="L1435" t="s">
        <v>929</v>
      </c>
      <c r="M1435" s="1">
        <v>42220</v>
      </c>
      <c r="N1435">
        <v>471</v>
      </c>
      <c r="U1435">
        <v>250</v>
      </c>
      <c r="V1435">
        <v>33</v>
      </c>
      <c r="W1435">
        <v>51</v>
      </c>
      <c r="AD1435">
        <v>31</v>
      </c>
      <c r="AE1435">
        <v>26</v>
      </c>
    </row>
    <row r="1436" spans="1:31" x14ac:dyDescent="0.3">
      <c r="A1436" t="s">
        <v>946</v>
      </c>
      <c r="B1436" t="s">
        <v>830</v>
      </c>
      <c r="C1436" t="s">
        <v>930</v>
      </c>
      <c r="D1436">
        <v>2015</v>
      </c>
      <c r="E1436">
        <v>1</v>
      </c>
      <c r="F1436" s="1">
        <v>42103</v>
      </c>
      <c r="G1436" t="s">
        <v>61</v>
      </c>
      <c r="H1436">
        <v>15</v>
      </c>
      <c r="I1436" t="s">
        <v>1</v>
      </c>
      <c r="J1436" t="s">
        <v>8</v>
      </c>
      <c r="K1436" t="s">
        <v>1</v>
      </c>
      <c r="L1436" t="s">
        <v>929</v>
      </c>
      <c r="N1436">
        <v>1372</v>
      </c>
      <c r="P1436">
        <v>330</v>
      </c>
      <c r="Q1436">
        <v>3</v>
      </c>
      <c r="R1436">
        <v>21</v>
      </c>
      <c r="S1436">
        <v>42</v>
      </c>
      <c r="W1436">
        <v>74</v>
      </c>
      <c r="Y1436">
        <v>24</v>
      </c>
      <c r="Z1436">
        <v>0</v>
      </c>
      <c r="AA1436">
        <v>0</v>
      </c>
      <c r="AB1436">
        <v>0</v>
      </c>
    </row>
    <row r="1437" spans="1:31" x14ac:dyDescent="0.3">
      <c r="A1437" t="s">
        <v>945</v>
      </c>
      <c r="B1437" t="s">
        <v>830</v>
      </c>
      <c r="C1437" t="s">
        <v>930</v>
      </c>
      <c r="D1437">
        <v>2015</v>
      </c>
      <c r="E1437">
        <v>1</v>
      </c>
      <c r="F1437" s="1">
        <v>42103</v>
      </c>
      <c r="G1437" t="s">
        <v>61</v>
      </c>
      <c r="H1437">
        <v>15</v>
      </c>
      <c r="I1437" t="s">
        <v>1</v>
      </c>
      <c r="J1437" t="s">
        <v>2</v>
      </c>
      <c r="K1437" t="s">
        <v>1</v>
      </c>
      <c r="L1437" t="s">
        <v>929</v>
      </c>
      <c r="M1437" s="1">
        <v>42220</v>
      </c>
      <c r="N1437">
        <v>498</v>
      </c>
      <c r="U1437">
        <v>266</v>
      </c>
      <c r="V1437">
        <v>35</v>
      </c>
      <c r="W1437">
        <v>30</v>
      </c>
      <c r="AD1437">
        <v>27</v>
      </c>
      <c r="AE1437">
        <v>26</v>
      </c>
    </row>
    <row r="1438" spans="1:31" x14ac:dyDescent="0.3">
      <c r="A1438" t="s">
        <v>945</v>
      </c>
      <c r="B1438" t="s">
        <v>830</v>
      </c>
      <c r="C1438" t="s">
        <v>930</v>
      </c>
      <c r="D1438">
        <v>2015</v>
      </c>
      <c r="E1438">
        <v>1</v>
      </c>
      <c r="F1438" s="1">
        <v>42103</v>
      </c>
      <c r="G1438" t="s">
        <v>61</v>
      </c>
      <c r="H1438">
        <v>15</v>
      </c>
      <c r="I1438" t="s">
        <v>1</v>
      </c>
      <c r="J1438" t="s">
        <v>2</v>
      </c>
      <c r="K1438" t="s">
        <v>1</v>
      </c>
      <c r="L1438" t="s">
        <v>929</v>
      </c>
      <c r="N1438">
        <v>1390</v>
      </c>
      <c r="P1438">
        <v>329</v>
      </c>
      <c r="Q1438">
        <v>3</v>
      </c>
      <c r="R1438">
        <v>22</v>
      </c>
      <c r="S1438">
        <v>41</v>
      </c>
      <c r="W1438">
        <v>31</v>
      </c>
      <c r="Y1438">
        <v>3</v>
      </c>
      <c r="Z1438">
        <v>0</v>
      </c>
      <c r="AA1438">
        <v>1</v>
      </c>
      <c r="AB1438">
        <v>1</v>
      </c>
    </row>
    <row r="1439" spans="1:31" x14ac:dyDescent="0.3">
      <c r="A1439" t="s">
        <v>944</v>
      </c>
      <c r="B1439" t="s">
        <v>830</v>
      </c>
      <c r="C1439" t="s">
        <v>930</v>
      </c>
      <c r="D1439">
        <v>2015</v>
      </c>
      <c r="E1439">
        <v>1</v>
      </c>
      <c r="F1439" s="1">
        <v>42103</v>
      </c>
      <c r="G1439" t="s">
        <v>61</v>
      </c>
      <c r="H1439">
        <v>45</v>
      </c>
      <c r="I1439" t="s">
        <v>1</v>
      </c>
      <c r="J1439" t="s">
        <v>8</v>
      </c>
      <c r="K1439" t="s">
        <v>1</v>
      </c>
      <c r="L1439" t="s">
        <v>929</v>
      </c>
      <c r="M1439" s="1">
        <v>42225</v>
      </c>
      <c r="N1439">
        <v>605</v>
      </c>
      <c r="U1439">
        <v>439</v>
      </c>
      <c r="V1439">
        <v>30</v>
      </c>
      <c r="W1439">
        <v>27</v>
      </c>
      <c r="AD1439">
        <v>9</v>
      </c>
      <c r="AE1439">
        <v>18</v>
      </c>
    </row>
    <row r="1440" spans="1:31" x14ac:dyDescent="0.3">
      <c r="A1440" t="s">
        <v>944</v>
      </c>
      <c r="B1440" t="s">
        <v>830</v>
      </c>
      <c r="C1440" t="s">
        <v>930</v>
      </c>
      <c r="D1440">
        <v>2015</v>
      </c>
      <c r="E1440">
        <v>1</v>
      </c>
      <c r="F1440" s="1">
        <v>42103</v>
      </c>
      <c r="G1440" t="s">
        <v>61</v>
      </c>
      <c r="H1440">
        <v>45</v>
      </c>
      <c r="I1440" t="s">
        <v>1</v>
      </c>
      <c r="J1440" t="s">
        <v>8</v>
      </c>
      <c r="K1440" t="s">
        <v>1</v>
      </c>
      <c r="L1440" t="s">
        <v>929</v>
      </c>
      <c r="N1440">
        <v>1286</v>
      </c>
      <c r="P1440">
        <v>300</v>
      </c>
      <c r="Q1440">
        <v>3</v>
      </c>
      <c r="R1440">
        <v>22</v>
      </c>
      <c r="S1440">
        <v>40</v>
      </c>
      <c r="W1440">
        <v>32</v>
      </c>
      <c r="Y1440">
        <v>6</v>
      </c>
      <c r="Z1440">
        <v>0</v>
      </c>
      <c r="AA1440">
        <v>1</v>
      </c>
      <c r="AB1440">
        <v>0</v>
      </c>
    </row>
    <row r="1441" spans="1:31" x14ac:dyDescent="0.3">
      <c r="A1441" t="s">
        <v>943</v>
      </c>
      <c r="B1441" t="s">
        <v>830</v>
      </c>
      <c r="C1441" t="s">
        <v>930</v>
      </c>
      <c r="D1441">
        <v>2015</v>
      </c>
      <c r="E1441">
        <v>1</v>
      </c>
      <c r="F1441" s="1">
        <v>42103</v>
      </c>
      <c r="G1441" t="s">
        <v>61</v>
      </c>
      <c r="H1441">
        <v>45</v>
      </c>
      <c r="I1441" t="s">
        <v>1</v>
      </c>
      <c r="J1441" t="s">
        <v>2</v>
      </c>
      <c r="K1441" t="s">
        <v>1</v>
      </c>
      <c r="L1441" t="s">
        <v>929</v>
      </c>
      <c r="M1441" s="1">
        <v>42226</v>
      </c>
      <c r="N1441">
        <v>682</v>
      </c>
      <c r="U1441">
        <v>520</v>
      </c>
      <c r="V1441">
        <v>49</v>
      </c>
      <c r="W1441">
        <v>38</v>
      </c>
      <c r="AD1441">
        <v>32</v>
      </c>
      <c r="AE1441">
        <v>6</v>
      </c>
    </row>
    <row r="1442" spans="1:31" x14ac:dyDescent="0.3">
      <c r="A1442" t="s">
        <v>943</v>
      </c>
      <c r="B1442" t="s">
        <v>830</v>
      </c>
      <c r="C1442" t="s">
        <v>930</v>
      </c>
      <c r="D1442">
        <v>2015</v>
      </c>
      <c r="E1442">
        <v>1</v>
      </c>
      <c r="F1442" s="1">
        <v>42103</v>
      </c>
      <c r="G1442" t="s">
        <v>61</v>
      </c>
      <c r="H1442">
        <v>45</v>
      </c>
      <c r="I1442" t="s">
        <v>1</v>
      </c>
      <c r="J1442" t="s">
        <v>2</v>
      </c>
      <c r="K1442" t="s">
        <v>1</v>
      </c>
      <c r="L1442" t="s">
        <v>929</v>
      </c>
      <c r="N1442">
        <v>1229</v>
      </c>
      <c r="P1442">
        <v>296</v>
      </c>
      <c r="Q1442">
        <v>3</v>
      </c>
      <c r="R1442">
        <v>21</v>
      </c>
      <c r="S1442">
        <v>41</v>
      </c>
      <c r="W1442">
        <v>25</v>
      </c>
      <c r="Y1442">
        <v>5</v>
      </c>
      <c r="Z1442">
        <v>0</v>
      </c>
      <c r="AA1442">
        <v>1</v>
      </c>
      <c r="AB1442">
        <v>1</v>
      </c>
    </row>
    <row r="1443" spans="1:31" x14ac:dyDescent="0.3">
      <c r="A1443" t="s">
        <v>942</v>
      </c>
      <c r="B1443" t="s">
        <v>830</v>
      </c>
      <c r="C1443" t="s">
        <v>930</v>
      </c>
      <c r="D1443">
        <v>2015</v>
      </c>
      <c r="E1443">
        <v>1</v>
      </c>
      <c r="F1443" s="1">
        <v>42103</v>
      </c>
      <c r="G1443" t="s">
        <v>53</v>
      </c>
      <c r="H1443">
        <v>15</v>
      </c>
      <c r="I1443" t="s">
        <v>1</v>
      </c>
      <c r="J1443" t="s">
        <v>8</v>
      </c>
      <c r="K1443" t="s">
        <v>1</v>
      </c>
      <c r="L1443" t="s">
        <v>929</v>
      </c>
      <c r="M1443" s="1">
        <v>42201</v>
      </c>
      <c r="N1443">
        <v>425</v>
      </c>
      <c r="U1443">
        <v>167</v>
      </c>
      <c r="V1443">
        <v>87</v>
      </c>
      <c r="W1443">
        <v>34</v>
      </c>
      <c r="AD1443">
        <v>34</v>
      </c>
      <c r="AE1443">
        <v>5</v>
      </c>
    </row>
    <row r="1444" spans="1:31" x14ac:dyDescent="0.3">
      <c r="A1444" t="s">
        <v>942</v>
      </c>
      <c r="B1444" t="s">
        <v>830</v>
      </c>
      <c r="C1444" t="s">
        <v>930</v>
      </c>
      <c r="D1444">
        <v>2015</v>
      </c>
      <c r="E1444">
        <v>1</v>
      </c>
      <c r="F1444" s="1">
        <v>42103</v>
      </c>
      <c r="G1444" t="s">
        <v>53</v>
      </c>
      <c r="H1444">
        <v>15</v>
      </c>
      <c r="I1444" t="s">
        <v>1</v>
      </c>
      <c r="J1444" t="s">
        <v>8</v>
      </c>
      <c r="K1444" t="s">
        <v>1</v>
      </c>
      <c r="L1444" t="s">
        <v>929</v>
      </c>
      <c r="N1444">
        <v>1387</v>
      </c>
      <c r="P1444">
        <v>324</v>
      </c>
      <c r="Q1444">
        <v>3</v>
      </c>
      <c r="R1444">
        <v>21</v>
      </c>
      <c r="S1444">
        <v>43</v>
      </c>
      <c r="W1444">
        <v>82</v>
      </c>
      <c r="Y1444">
        <v>22</v>
      </c>
      <c r="Z1444">
        <v>0</v>
      </c>
      <c r="AA1444">
        <v>1</v>
      </c>
      <c r="AB1444">
        <v>1</v>
      </c>
    </row>
    <row r="1445" spans="1:31" x14ac:dyDescent="0.3">
      <c r="A1445" t="s">
        <v>941</v>
      </c>
      <c r="B1445" t="s">
        <v>830</v>
      </c>
      <c r="C1445" t="s">
        <v>930</v>
      </c>
      <c r="D1445">
        <v>2015</v>
      </c>
      <c r="E1445">
        <v>1</v>
      </c>
      <c r="F1445" s="1">
        <v>42103</v>
      </c>
      <c r="G1445" t="s">
        <v>53</v>
      </c>
      <c r="H1445">
        <v>15</v>
      </c>
      <c r="I1445" t="s">
        <v>1</v>
      </c>
      <c r="J1445" t="s">
        <v>2</v>
      </c>
      <c r="K1445" t="s">
        <v>1</v>
      </c>
      <c r="L1445" t="s">
        <v>929</v>
      </c>
      <c r="M1445" s="1">
        <v>42194</v>
      </c>
      <c r="N1445">
        <v>481</v>
      </c>
      <c r="U1445">
        <v>171</v>
      </c>
      <c r="V1445">
        <v>28</v>
      </c>
      <c r="W1445">
        <v>38</v>
      </c>
      <c r="AD1445">
        <v>37</v>
      </c>
      <c r="AE1445">
        <v>70</v>
      </c>
    </row>
    <row r="1446" spans="1:31" x14ac:dyDescent="0.3">
      <c r="A1446" t="s">
        <v>941</v>
      </c>
      <c r="B1446" t="s">
        <v>830</v>
      </c>
      <c r="C1446" t="s">
        <v>930</v>
      </c>
      <c r="D1446">
        <v>2015</v>
      </c>
      <c r="E1446">
        <v>1</v>
      </c>
      <c r="F1446" s="1">
        <v>42103</v>
      </c>
      <c r="G1446" t="s">
        <v>53</v>
      </c>
      <c r="H1446">
        <v>15</v>
      </c>
      <c r="I1446" t="s">
        <v>1</v>
      </c>
      <c r="J1446" t="s">
        <v>2</v>
      </c>
      <c r="K1446" t="s">
        <v>1</v>
      </c>
      <c r="L1446" t="s">
        <v>929</v>
      </c>
      <c r="N1446">
        <v>1363</v>
      </c>
      <c r="P1446">
        <v>320</v>
      </c>
      <c r="Q1446">
        <v>4</v>
      </c>
      <c r="R1446">
        <v>20</v>
      </c>
      <c r="S1446">
        <v>43</v>
      </c>
      <c r="W1446">
        <v>108</v>
      </c>
      <c r="Y1446">
        <v>30</v>
      </c>
      <c r="Z1446">
        <v>0</v>
      </c>
      <c r="AA1446">
        <v>0</v>
      </c>
      <c r="AB1446">
        <v>0</v>
      </c>
    </row>
    <row r="1447" spans="1:31" x14ac:dyDescent="0.3">
      <c r="A1447" t="s">
        <v>940</v>
      </c>
      <c r="B1447" t="s">
        <v>830</v>
      </c>
      <c r="C1447" t="s">
        <v>930</v>
      </c>
      <c r="D1447">
        <v>2015</v>
      </c>
      <c r="E1447">
        <v>1</v>
      </c>
      <c r="F1447" s="1">
        <v>42103</v>
      </c>
      <c r="G1447" t="s">
        <v>53</v>
      </c>
      <c r="H1447">
        <v>45</v>
      </c>
      <c r="I1447" t="s">
        <v>1</v>
      </c>
      <c r="J1447" t="s">
        <v>8</v>
      </c>
      <c r="K1447" t="s">
        <v>1</v>
      </c>
      <c r="L1447" t="s">
        <v>929</v>
      </c>
      <c r="M1447" s="1">
        <v>42205</v>
      </c>
      <c r="N1447">
        <v>672</v>
      </c>
      <c r="U1447">
        <v>425</v>
      </c>
      <c r="V1447">
        <v>27</v>
      </c>
      <c r="W1447">
        <v>140</v>
      </c>
      <c r="AD1447">
        <v>93</v>
      </c>
      <c r="AE1447">
        <v>47</v>
      </c>
    </row>
    <row r="1448" spans="1:31" x14ac:dyDescent="0.3">
      <c r="A1448" t="s">
        <v>940</v>
      </c>
      <c r="B1448" t="s">
        <v>830</v>
      </c>
      <c r="C1448" t="s">
        <v>930</v>
      </c>
      <c r="D1448">
        <v>2015</v>
      </c>
      <c r="E1448">
        <v>1</v>
      </c>
      <c r="F1448" s="1">
        <v>42103</v>
      </c>
      <c r="G1448" t="s">
        <v>53</v>
      </c>
      <c r="H1448">
        <v>45</v>
      </c>
      <c r="I1448" t="s">
        <v>1</v>
      </c>
      <c r="J1448" t="s">
        <v>8</v>
      </c>
      <c r="K1448" t="s">
        <v>1</v>
      </c>
      <c r="L1448" t="s">
        <v>929</v>
      </c>
      <c r="N1448">
        <v>1209</v>
      </c>
      <c r="P1448">
        <v>274</v>
      </c>
      <c r="Q1448">
        <v>4</v>
      </c>
      <c r="R1448">
        <v>21</v>
      </c>
      <c r="S1448">
        <v>43</v>
      </c>
      <c r="W1448">
        <v>57</v>
      </c>
      <c r="Y1448">
        <v>14</v>
      </c>
      <c r="Z1448">
        <v>0</v>
      </c>
      <c r="AA1448">
        <v>1</v>
      </c>
      <c r="AB1448">
        <v>1</v>
      </c>
    </row>
    <row r="1449" spans="1:31" x14ac:dyDescent="0.3">
      <c r="A1449" t="s">
        <v>939</v>
      </c>
      <c r="B1449" t="s">
        <v>830</v>
      </c>
      <c r="C1449" t="s">
        <v>930</v>
      </c>
      <c r="D1449">
        <v>2015</v>
      </c>
      <c r="E1449">
        <v>1</v>
      </c>
      <c r="F1449" s="1">
        <v>42103</v>
      </c>
      <c r="G1449" t="s">
        <v>53</v>
      </c>
      <c r="H1449">
        <v>45</v>
      </c>
      <c r="I1449" t="s">
        <v>1</v>
      </c>
      <c r="J1449" t="s">
        <v>2</v>
      </c>
      <c r="K1449" t="s">
        <v>1</v>
      </c>
      <c r="L1449" t="s">
        <v>929</v>
      </c>
      <c r="M1449" s="1">
        <v>42205</v>
      </c>
      <c r="N1449">
        <v>565</v>
      </c>
      <c r="U1449">
        <v>352</v>
      </c>
      <c r="V1449">
        <v>39</v>
      </c>
      <c r="W1449">
        <v>8</v>
      </c>
      <c r="AD1449">
        <v>18</v>
      </c>
      <c r="AE1449">
        <v>17</v>
      </c>
    </row>
    <row r="1450" spans="1:31" x14ac:dyDescent="0.3">
      <c r="A1450" t="s">
        <v>939</v>
      </c>
      <c r="B1450" t="s">
        <v>830</v>
      </c>
      <c r="C1450" t="s">
        <v>930</v>
      </c>
      <c r="D1450">
        <v>2015</v>
      </c>
      <c r="E1450">
        <v>1</v>
      </c>
      <c r="F1450" s="1">
        <v>42103</v>
      </c>
      <c r="G1450" t="s">
        <v>53</v>
      </c>
      <c r="H1450">
        <v>45</v>
      </c>
      <c r="I1450" t="s">
        <v>1</v>
      </c>
      <c r="J1450" t="s">
        <v>2</v>
      </c>
      <c r="K1450" t="s">
        <v>1</v>
      </c>
      <c r="L1450" t="s">
        <v>929</v>
      </c>
      <c r="N1450">
        <v>1207</v>
      </c>
      <c r="P1450">
        <v>277</v>
      </c>
      <c r="Q1450">
        <v>4</v>
      </c>
      <c r="R1450">
        <v>21</v>
      </c>
      <c r="S1450">
        <v>43</v>
      </c>
      <c r="W1450">
        <v>7</v>
      </c>
      <c r="Y1450">
        <v>2</v>
      </c>
      <c r="Z1450">
        <v>0</v>
      </c>
      <c r="AA1450">
        <v>1</v>
      </c>
      <c r="AB1450">
        <v>1</v>
      </c>
    </row>
    <row r="1451" spans="1:31" x14ac:dyDescent="0.3">
      <c r="A1451" t="s">
        <v>938</v>
      </c>
      <c r="B1451" t="s">
        <v>830</v>
      </c>
      <c r="C1451" t="s">
        <v>930</v>
      </c>
      <c r="D1451">
        <v>2015</v>
      </c>
      <c r="E1451">
        <v>2</v>
      </c>
      <c r="F1451" s="1">
        <v>42114</v>
      </c>
      <c r="G1451" t="s">
        <v>61</v>
      </c>
      <c r="H1451">
        <v>15</v>
      </c>
      <c r="I1451" t="s">
        <v>1</v>
      </c>
      <c r="J1451" t="s">
        <v>8</v>
      </c>
      <c r="K1451" t="s">
        <v>1</v>
      </c>
      <c r="L1451" t="s">
        <v>929</v>
      </c>
      <c r="M1451" s="1">
        <v>42240</v>
      </c>
      <c r="N1451">
        <v>718</v>
      </c>
      <c r="U1451">
        <v>508</v>
      </c>
      <c r="V1451">
        <v>45</v>
      </c>
      <c r="W1451">
        <v>53</v>
      </c>
      <c r="AD1451">
        <v>42</v>
      </c>
      <c r="AE1451">
        <v>12</v>
      </c>
    </row>
    <row r="1452" spans="1:31" x14ac:dyDescent="0.3">
      <c r="A1452" t="s">
        <v>938</v>
      </c>
      <c r="B1452" t="s">
        <v>830</v>
      </c>
      <c r="C1452" t="s">
        <v>930</v>
      </c>
      <c r="D1452">
        <v>2015</v>
      </c>
      <c r="E1452">
        <v>2</v>
      </c>
      <c r="F1452" s="1">
        <v>42114</v>
      </c>
      <c r="G1452" t="s">
        <v>61</v>
      </c>
      <c r="H1452">
        <v>15</v>
      </c>
      <c r="I1452" t="s">
        <v>1</v>
      </c>
      <c r="J1452" t="s">
        <v>8</v>
      </c>
      <c r="K1452" t="s">
        <v>1</v>
      </c>
      <c r="L1452" t="s">
        <v>929</v>
      </c>
      <c r="N1452">
        <v>1364</v>
      </c>
      <c r="P1452">
        <v>292</v>
      </c>
      <c r="Q1452">
        <v>3</v>
      </c>
      <c r="R1452">
        <v>21</v>
      </c>
      <c r="S1452">
        <v>42</v>
      </c>
      <c r="W1452">
        <v>72</v>
      </c>
      <c r="Y1452">
        <v>18</v>
      </c>
      <c r="Z1452">
        <v>0</v>
      </c>
      <c r="AA1452">
        <v>0</v>
      </c>
      <c r="AB1452">
        <v>0</v>
      </c>
    </row>
    <row r="1453" spans="1:31" x14ac:dyDescent="0.3">
      <c r="A1453" t="s">
        <v>937</v>
      </c>
      <c r="B1453" t="s">
        <v>830</v>
      </c>
      <c r="C1453" t="s">
        <v>930</v>
      </c>
      <c r="D1453">
        <v>2015</v>
      </c>
      <c r="E1453">
        <v>2</v>
      </c>
      <c r="F1453" s="1">
        <v>42114</v>
      </c>
      <c r="G1453" t="s">
        <v>61</v>
      </c>
      <c r="H1453">
        <v>15</v>
      </c>
      <c r="I1453" t="s">
        <v>1</v>
      </c>
      <c r="J1453" t="s">
        <v>2</v>
      </c>
      <c r="K1453" t="s">
        <v>1</v>
      </c>
      <c r="L1453" t="s">
        <v>929</v>
      </c>
      <c r="M1453" s="1">
        <v>42239</v>
      </c>
      <c r="N1453">
        <v>678</v>
      </c>
      <c r="U1453">
        <v>495</v>
      </c>
      <c r="V1453">
        <v>41</v>
      </c>
      <c r="W1453">
        <v>15</v>
      </c>
      <c r="AD1453">
        <v>13</v>
      </c>
      <c r="AE1453">
        <v>12</v>
      </c>
    </row>
    <row r="1454" spans="1:31" x14ac:dyDescent="0.3">
      <c r="A1454" t="s">
        <v>937</v>
      </c>
      <c r="B1454" t="s">
        <v>830</v>
      </c>
      <c r="C1454" t="s">
        <v>930</v>
      </c>
      <c r="D1454">
        <v>2015</v>
      </c>
      <c r="E1454">
        <v>2</v>
      </c>
      <c r="F1454" s="1">
        <v>42114</v>
      </c>
      <c r="G1454" t="s">
        <v>61</v>
      </c>
      <c r="H1454">
        <v>15</v>
      </c>
      <c r="I1454" t="s">
        <v>1</v>
      </c>
      <c r="J1454" t="s">
        <v>2</v>
      </c>
      <c r="K1454" t="s">
        <v>1</v>
      </c>
      <c r="L1454" t="s">
        <v>929</v>
      </c>
      <c r="N1454">
        <v>1433</v>
      </c>
      <c r="P1454">
        <v>322</v>
      </c>
      <c r="Q1454">
        <v>3</v>
      </c>
      <c r="R1454">
        <v>21</v>
      </c>
      <c r="S1454">
        <v>41</v>
      </c>
      <c r="W1454">
        <v>110</v>
      </c>
      <c r="Y1454">
        <v>32</v>
      </c>
      <c r="Z1454">
        <v>0</v>
      </c>
      <c r="AA1454">
        <v>1</v>
      </c>
      <c r="AB1454">
        <v>1</v>
      </c>
    </row>
    <row r="1455" spans="1:31" x14ac:dyDescent="0.3">
      <c r="A1455" t="s">
        <v>936</v>
      </c>
      <c r="B1455" t="s">
        <v>830</v>
      </c>
      <c r="C1455" t="s">
        <v>930</v>
      </c>
      <c r="D1455">
        <v>2015</v>
      </c>
      <c r="E1455">
        <v>2</v>
      </c>
      <c r="F1455" s="1">
        <v>42114</v>
      </c>
      <c r="G1455" t="s">
        <v>61</v>
      </c>
      <c r="H1455">
        <v>45</v>
      </c>
      <c r="I1455" t="s">
        <v>1</v>
      </c>
      <c r="J1455" t="s">
        <v>8</v>
      </c>
      <c r="K1455" t="s">
        <v>1</v>
      </c>
      <c r="L1455" t="s">
        <v>929</v>
      </c>
      <c r="M1455" s="1">
        <v>42244</v>
      </c>
      <c r="N1455">
        <v>756</v>
      </c>
      <c r="U1455">
        <v>541</v>
      </c>
      <c r="V1455">
        <v>40</v>
      </c>
      <c r="W1455">
        <v>88</v>
      </c>
      <c r="AD1455">
        <v>78</v>
      </c>
      <c r="AE1455">
        <v>17</v>
      </c>
    </row>
    <row r="1456" spans="1:31" x14ac:dyDescent="0.3">
      <c r="A1456" t="s">
        <v>936</v>
      </c>
      <c r="B1456" t="s">
        <v>830</v>
      </c>
      <c r="C1456" t="s">
        <v>930</v>
      </c>
      <c r="D1456">
        <v>2015</v>
      </c>
      <c r="E1456">
        <v>2</v>
      </c>
      <c r="F1456" s="1">
        <v>42114</v>
      </c>
      <c r="G1456" t="s">
        <v>61</v>
      </c>
      <c r="H1456">
        <v>45</v>
      </c>
      <c r="I1456" t="s">
        <v>1</v>
      </c>
      <c r="J1456" t="s">
        <v>8</v>
      </c>
      <c r="K1456" t="s">
        <v>1</v>
      </c>
      <c r="L1456" t="s">
        <v>929</v>
      </c>
      <c r="N1456">
        <v>1262</v>
      </c>
      <c r="P1456">
        <v>277</v>
      </c>
      <c r="Q1456">
        <v>3</v>
      </c>
      <c r="R1456">
        <v>21</v>
      </c>
      <c r="S1456">
        <v>42</v>
      </c>
      <c r="W1456">
        <v>31</v>
      </c>
      <c r="Y1456">
        <v>6</v>
      </c>
      <c r="Z1456">
        <v>0</v>
      </c>
      <c r="AA1456">
        <v>0</v>
      </c>
      <c r="AB1456">
        <v>1</v>
      </c>
    </row>
    <row r="1457" spans="1:31" x14ac:dyDescent="0.3">
      <c r="A1457" t="s">
        <v>935</v>
      </c>
      <c r="B1457" t="s">
        <v>830</v>
      </c>
      <c r="C1457" t="s">
        <v>930</v>
      </c>
      <c r="D1457">
        <v>2015</v>
      </c>
      <c r="E1457">
        <v>2</v>
      </c>
      <c r="F1457" s="1">
        <v>42114</v>
      </c>
      <c r="G1457" t="s">
        <v>61</v>
      </c>
      <c r="H1457">
        <v>45</v>
      </c>
      <c r="I1457" t="s">
        <v>1</v>
      </c>
      <c r="J1457" t="s">
        <v>2</v>
      </c>
      <c r="K1457" t="s">
        <v>1</v>
      </c>
      <c r="L1457" t="s">
        <v>929</v>
      </c>
      <c r="M1457" s="1">
        <v>42243</v>
      </c>
      <c r="N1457">
        <v>731</v>
      </c>
      <c r="U1457">
        <v>538</v>
      </c>
      <c r="V1457">
        <v>37</v>
      </c>
      <c r="W1457">
        <v>89</v>
      </c>
      <c r="AD1457">
        <v>86</v>
      </c>
      <c r="AE1457">
        <v>16</v>
      </c>
    </row>
    <row r="1458" spans="1:31" x14ac:dyDescent="0.3">
      <c r="A1458" t="s">
        <v>935</v>
      </c>
      <c r="B1458" t="s">
        <v>830</v>
      </c>
      <c r="C1458" t="s">
        <v>930</v>
      </c>
      <c r="D1458">
        <v>2015</v>
      </c>
      <c r="E1458">
        <v>2</v>
      </c>
      <c r="F1458" s="1">
        <v>42114</v>
      </c>
      <c r="G1458" t="s">
        <v>61</v>
      </c>
      <c r="H1458">
        <v>45</v>
      </c>
      <c r="I1458" t="s">
        <v>1</v>
      </c>
      <c r="J1458" t="s">
        <v>2</v>
      </c>
      <c r="K1458" t="s">
        <v>1</v>
      </c>
      <c r="L1458" t="s">
        <v>929</v>
      </c>
      <c r="N1458">
        <v>1400</v>
      </c>
      <c r="P1458">
        <v>304</v>
      </c>
      <c r="Q1458">
        <v>3</v>
      </c>
      <c r="R1458">
        <v>21</v>
      </c>
      <c r="S1458">
        <v>41</v>
      </c>
      <c r="W1458">
        <v>19</v>
      </c>
      <c r="Y1458">
        <v>7</v>
      </c>
      <c r="Z1458">
        <v>0</v>
      </c>
      <c r="AA1458">
        <v>0</v>
      </c>
      <c r="AB1458">
        <v>1</v>
      </c>
    </row>
    <row r="1459" spans="1:31" x14ac:dyDescent="0.3">
      <c r="A1459" t="s">
        <v>934</v>
      </c>
      <c r="B1459" t="s">
        <v>830</v>
      </c>
      <c r="C1459" t="s">
        <v>930</v>
      </c>
      <c r="D1459">
        <v>2015</v>
      </c>
      <c r="E1459">
        <v>2</v>
      </c>
      <c r="F1459" s="1">
        <v>42114</v>
      </c>
      <c r="G1459" t="s">
        <v>53</v>
      </c>
      <c r="H1459">
        <v>15</v>
      </c>
      <c r="I1459" t="s">
        <v>1</v>
      </c>
      <c r="J1459" t="s">
        <v>8</v>
      </c>
      <c r="K1459" t="s">
        <v>1</v>
      </c>
      <c r="L1459" t="s">
        <v>929</v>
      </c>
      <c r="M1459" s="1">
        <v>42231</v>
      </c>
      <c r="N1459">
        <v>509</v>
      </c>
      <c r="U1459">
        <v>204</v>
      </c>
      <c r="V1459">
        <v>38</v>
      </c>
      <c r="W1459">
        <v>37</v>
      </c>
      <c r="AD1459">
        <v>2</v>
      </c>
      <c r="AE1459">
        <v>37</v>
      </c>
    </row>
    <row r="1460" spans="1:31" x14ac:dyDescent="0.3">
      <c r="A1460" t="s">
        <v>934</v>
      </c>
      <c r="B1460" t="s">
        <v>830</v>
      </c>
      <c r="C1460" t="s">
        <v>930</v>
      </c>
      <c r="D1460">
        <v>2015</v>
      </c>
      <c r="E1460">
        <v>2</v>
      </c>
      <c r="F1460" s="1">
        <v>42114</v>
      </c>
      <c r="G1460" t="s">
        <v>53</v>
      </c>
      <c r="H1460">
        <v>15</v>
      </c>
      <c r="I1460" t="s">
        <v>1</v>
      </c>
      <c r="J1460" t="s">
        <v>8</v>
      </c>
      <c r="K1460" t="s">
        <v>1</v>
      </c>
      <c r="L1460" t="s">
        <v>929</v>
      </c>
      <c r="N1460">
        <v>1461</v>
      </c>
      <c r="P1460">
        <v>328</v>
      </c>
      <c r="Q1460">
        <v>3</v>
      </c>
      <c r="R1460">
        <v>22</v>
      </c>
      <c r="S1460">
        <v>43</v>
      </c>
      <c r="W1460">
        <v>41</v>
      </c>
      <c r="Y1460">
        <v>13</v>
      </c>
      <c r="Z1460">
        <v>0</v>
      </c>
      <c r="AA1460">
        <v>1</v>
      </c>
      <c r="AB1460">
        <v>0</v>
      </c>
    </row>
    <row r="1461" spans="1:31" x14ac:dyDescent="0.3">
      <c r="A1461" t="s">
        <v>933</v>
      </c>
      <c r="B1461" t="s">
        <v>830</v>
      </c>
      <c r="C1461" t="s">
        <v>930</v>
      </c>
      <c r="D1461">
        <v>2015</v>
      </c>
      <c r="E1461">
        <v>2</v>
      </c>
      <c r="F1461" s="1">
        <v>42114</v>
      </c>
      <c r="G1461" t="s">
        <v>53</v>
      </c>
      <c r="H1461">
        <v>15</v>
      </c>
      <c r="I1461" t="s">
        <v>1</v>
      </c>
      <c r="J1461" t="s">
        <v>2</v>
      </c>
      <c r="K1461" t="s">
        <v>1</v>
      </c>
      <c r="L1461" t="s">
        <v>929</v>
      </c>
      <c r="M1461" s="1">
        <v>42226</v>
      </c>
      <c r="N1461">
        <v>572</v>
      </c>
      <c r="U1461">
        <v>284</v>
      </c>
      <c r="V1461">
        <v>45</v>
      </c>
      <c r="W1461">
        <v>25</v>
      </c>
      <c r="AD1461">
        <v>13</v>
      </c>
      <c r="AE1461">
        <v>23</v>
      </c>
    </row>
    <row r="1462" spans="1:31" x14ac:dyDescent="0.3">
      <c r="A1462" t="s">
        <v>933</v>
      </c>
      <c r="B1462" t="s">
        <v>830</v>
      </c>
      <c r="C1462" t="s">
        <v>930</v>
      </c>
      <c r="D1462">
        <v>2015</v>
      </c>
      <c r="E1462">
        <v>2</v>
      </c>
      <c r="F1462" s="1">
        <v>42114</v>
      </c>
      <c r="G1462" t="s">
        <v>53</v>
      </c>
      <c r="H1462">
        <v>15</v>
      </c>
      <c r="I1462" t="s">
        <v>1</v>
      </c>
      <c r="J1462" t="s">
        <v>2</v>
      </c>
      <c r="K1462" t="s">
        <v>1</v>
      </c>
      <c r="L1462" t="s">
        <v>929</v>
      </c>
      <c r="N1462">
        <v>1489</v>
      </c>
      <c r="P1462">
        <v>315</v>
      </c>
      <c r="Q1462">
        <v>3</v>
      </c>
      <c r="R1462">
        <v>22</v>
      </c>
      <c r="S1462">
        <v>43</v>
      </c>
      <c r="W1462">
        <v>96</v>
      </c>
      <c r="Y1462">
        <v>33</v>
      </c>
      <c r="Z1462">
        <v>0</v>
      </c>
      <c r="AA1462">
        <v>1</v>
      </c>
      <c r="AB1462">
        <v>0</v>
      </c>
    </row>
    <row r="1463" spans="1:31" x14ac:dyDescent="0.3">
      <c r="A1463" t="s">
        <v>932</v>
      </c>
      <c r="B1463" t="s">
        <v>830</v>
      </c>
      <c r="C1463" t="s">
        <v>930</v>
      </c>
      <c r="D1463">
        <v>2015</v>
      </c>
      <c r="E1463">
        <v>2</v>
      </c>
      <c r="F1463" s="1">
        <v>42114</v>
      </c>
      <c r="G1463" t="s">
        <v>53</v>
      </c>
      <c r="H1463">
        <v>45</v>
      </c>
      <c r="I1463" t="s">
        <v>1</v>
      </c>
      <c r="J1463" t="s">
        <v>8</v>
      </c>
      <c r="K1463" t="s">
        <v>1</v>
      </c>
      <c r="L1463" t="s">
        <v>929</v>
      </c>
      <c r="M1463" s="1">
        <v>42233</v>
      </c>
      <c r="N1463">
        <v>637</v>
      </c>
      <c r="U1463">
        <v>401</v>
      </c>
      <c r="V1463">
        <v>32</v>
      </c>
      <c r="W1463">
        <v>26</v>
      </c>
      <c r="AD1463">
        <v>19</v>
      </c>
      <c r="AE1463">
        <v>32</v>
      </c>
    </row>
    <row r="1464" spans="1:31" x14ac:dyDescent="0.3">
      <c r="A1464" t="s">
        <v>932</v>
      </c>
      <c r="B1464" t="s">
        <v>830</v>
      </c>
      <c r="C1464" t="s">
        <v>930</v>
      </c>
      <c r="D1464">
        <v>2015</v>
      </c>
      <c r="E1464">
        <v>2</v>
      </c>
      <c r="F1464" s="1">
        <v>42114</v>
      </c>
      <c r="G1464" t="s">
        <v>53</v>
      </c>
      <c r="H1464">
        <v>45</v>
      </c>
      <c r="I1464" t="s">
        <v>1</v>
      </c>
      <c r="J1464" t="s">
        <v>8</v>
      </c>
      <c r="K1464" t="s">
        <v>1</v>
      </c>
      <c r="L1464" t="s">
        <v>929</v>
      </c>
      <c r="N1464">
        <v>1348</v>
      </c>
      <c r="P1464">
        <v>301</v>
      </c>
      <c r="Q1464">
        <v>3</v>
      </c>
      <c r="R1464">
        <v>23</v>
      </c>
      <c r="S1464">
        <v>42</v>
      </c>
      <c r="W1464">
        <v>14</v>
      </c>
      <c r="Y1464">
        <v>6</v>
      </c>
      <c r="Z1464">
        <v>0</v>
      </c>
      <c r="AA1464">
        <v>1</v>
      </c>
      <c r="AB1464">
        <v>0</v>
      </c>
    </row>
    <row r="1465" spans="1:31" x14ac:dyDescent="0.3">
      <c r="A1465" t="s">
        <v>931</v>
      </c>
      <c r="B1465" t="s">
        <v>830</v>
      </c>
      <c r="C1465" t="s">
        <v>930</v>
      </c>
      <c r="D1465">
        <v>2015</v>
      </c>
      <c r="E1465">
        <v>2</v>
      </c>
      <c r="F1465" s="1">
        <v>42114</v>
      </c>
      <c r="G1465" t="s">
        <v>53</v>
      </c>
      <c r="H1465">
        <v>45</v>
      </c>
      <c r="I1465" t="s">
        <v>1</v>
      </c>
      <c r="J1465" t="s">
        <v>2</v>
      </c>
      <c r="K1465" t="s">
        <v>1</v>
      </c>
      <c r="L1465" t="s">
        <v>929</v>
      </c>
      <c r="M1465" s="1">
        <v>42235</v>
      </c>
      <c r="N1465">
        <v>691</v>
      </c>
      <c r="U1465">
        <v>441</v>
      </c>
      <c r="V1465">
        <v>80</v>
      </c>
      <c r="W1465">
        <v>52</v>
      </c>
      <c r="AD1465">
        <v>58</v>
      </c>
      <c r="AE1465">
        <v>6</v>
      </c>
    </row>
    <row r="1466" spans="1:31" x14ac:dyDescent="0.3">
      <c r="A1466" t="s">
        <v>931</v>
      </c>
      <c r="B1466" t="s">
        <v>830</v>
      </c>
      <c r="C1466" t="s">
        <v>930</v>
      </c>
      <c r="D1466">
        <v>2015</v>
      </c>
      <c r="E1466">
        <v>2</v>
      </c>
      <c r="F1466" s="1">
        <v>42114</v>
      </c>
      <c r="G1466" t="s">
        <v>53</v>
      </c>
      <c r="H1466">
        <v>45</v>
      </c>
      <c r="I1466" t="s">
        <v>1</v>
      </c>
      <c r="J1466" t="s">
        <v>2</v>
      </c>
      <c r="K1466" t="s">
        <v>1</v>
      </c>
      <c r="L1466" t="s">
        <v>929</v>
      </c>
      <c r="N1466">
        <v>1326</v>
      </c>
      <c r="P1466">
        <v>300</v>
      </c>
      <c r="Q1466">
        <v>3</v>
      </c>
      <c r="R1466">
        <v>21</v>
      </c>
      <c r="S1466">
        <v>43</v>
      </c>
      <c r="W1466">
        <v>80</v>
      </c>
      <c r="Y1466">
        <v>18</v>
      </c>
      <c r="Z1466">
        <v>0</v>
      </c>
      <c r="AA1466">
        <v>1</v>
      </c>
      <c r="AB1466">
        <v>0</v>
      </c>
    </row>
    <row r="1467" spans="1:31" x14ac:dyDescent="0.3">
      <c r="A1467" t="s">
        <v>928</v>
      </c>
      <c r="B1467" t="s">
        <v>830</v>
      </c>
      <c r="C1467" t="s">
        <v>907</v>
      </c>
      <c r="D1467">
        <v>2016</v>
      </c>
      <c r="E1467">
        <v>1</v>
      </c>
      <c r="F1467" s="1">
        <v>42467</v>
      </c>
      <c r="G1467" t="s">
        <v>38</v>
      </c>
      <c r="H1467">
        <v>45</v>
      </c>
      <c r="I1467" t="s">
        <v>83</v>
      </c>
      <c r="J1467" t="s">
        <v>1</v>
      </c>
      <c r="K1467" t="s">
        <v>1</v>
      </c>
      <c r="L1467">
        <v>2</v>
      </c>
    </row>
    <row r="1468" spans="1:31" x14ac:dyDescent="0.3">
      <c r="A1468" t="s">
        <v>928</v>
      </c>
      <c r="B1468" t="s">
        <v>830</v>
      </c>
      <c r="C1468" t="s">
        <v>907</v>
      </c>
      <c r="D1468">
        <v>2016</v>
      </c>
      <c r="E1468">
        <v>1</v>
      </c>
      <c r="F1468" s="1">
        <v>42467</v>
      </c>
      <c r="G1468" t="s">
        <v>38</v>
      </c>
      <c r="H1468">
        <v>45</v>
      </c>
      <c r="I1468" t="s">
        <v>83</v>
      </c>
      <c r="J1468" t="s">
        <v>1</v>
      </c>
      <c r="K1468" t="s">
        <v>1</v>
      </c>
      <c r="L1468">
        <v>2</v>
      </c>
      <c r="N1468">
        <v>1172</v>
      </c>
      <c r="P1468">
        <v>300</v>
      </c>
      <c r="Q1468">
        <v>3</v>
      </c>
      <c r="R1468">
        <v>20</v>
      </c>
      <c r="S1468">
        <v>42</v>
      </c>
      <c r="W1468">
        <v>106</v>
      </c>
      <c r="Y1468">
        <v>28</v>
      </c>
      <c r="Z1468">
        <v>0</v>
      </c>
      <c r="AA1468">
        <v>0</v>
      </c>
      <c r="AB1468">
        <v>0</v>
      </c>
    </row>
    <row r="1469" spans="1:31" x14ac:dyDescent="0.3">
      <c r="A1469" t="s">
        <v>927</v>
      </c>
      <c r="B1469" t="s">
        <v>830</v>
      </c>
      <c r="C1469" t="s">
        <v>907</v>
      </c>
      <c r="D1469">
        <v>2016</v>
      </c>
      <c r="E1469">
        <v>1</v>
      </c>
      <c r="F1469" s="1">
        <v>42467</v>
      </c>
      <c r="G1469" t="s">
        <v>20</v>
      </c>
      <c r="H1469">
        <v>45</v>
      </c>
      <c r="I1469" t="s">
        <v>1</v>
      </c>
      <c r="J1469" t="s">
        <v>1</v>
      </c>
      <c r="K1469" t="s">
        <v>1</v>
      </c>
      <c r="L1469">
        <v>2</v>
      </c>
    </row>
    <row r="1470" spans="1:31" x14ac:dyDescent="0.3">
      <c r="A1470" t="s">
        <v>927</v>
      </c>
      <c r="B1470" t="s">
        <v>830</v>
      </c>
      <c r="C1470" t="s">
        <v>907</v>
      </c>
      <c r="D1470">
        <v>2016</v>
      </c>
      <c r="E1470">
        <v>1</v>
      </c>
      <c r="F1470" s="1">
        <v>42467</v>
      </c>
      <c r="G1470" t="s">
        <v>20</v>
      </c>
      <c r="H1470">
        <v>45</v>
      </c>
      <c r="I1470" t="s">
        <v>1</v>
      </c>
      <c r="J1470" t="s">
        <v>1</v>
      </c>
      <c r="K1470" t="s">
        <v>1</v>
      </c>
      <c r="L1470">
        <v>2</v>
      </c>
      <c r="N1470">
        <v>780</v>
      </c>
      <c r="P1470">
        <v>139</v>
      </c>
      <c r="Q1470">
        <v>3</v>
      </c>
      <c r="R1470">
        <v>18</v>
      </c>
      <c r="S1470">
        <v>44</v>
      </c>
      <c r="W1470">
        <v>124</v>
      </c>
      <c r="Y1470">
        <v>29</v>
      </c>
      <c r="Z1470">
        <v>0</v>
      </c>
      <c r="AA1470">
        <v>0</v>
      </c>
      <c r="AB1470">
        <v>1</v>
      </c>
    </row>
    <row r="1471" spans="1:31" x14ac:dyDescent="0.3">
      <c r="A1471" t="s">
        <v>926</v>
      </c>
      <c r="B1471" t="s">
        <v>830</v>
      </c>
      <c r="C1471" t="s">
        <v>907</v>
      </c>
      <c r="D1471">
        <v>2016</v>
      </c>
      <c r="E1471">
        <v>1</v>
      </c>
      <c r="F1471" s="1">
        <v>42467</v>
      </c>
      <c r="G1471" t="s">
        <v>20</v>
      </c>
      <c r="H1471">
        <v>45</v>
      </c>
      <c r="I1471" t="s">
        <v>86</v>
      </c>
      <c r="J1471" t="s">
        <v>1</v>
      </c>
      <c r="K1471" t="s">
        <v>1</v>
      </c>
      <c r="L1471">
        <v>2</v>
      </c>
    </row>
    <row r="1472" spans="1:31" x14ac:dyDescent="0.3">
      <c r="A1472" t="s">
        <v>926</v>
      </c>
      <c r="B1472" t="s">
        <v>830</v>
      </c>
      <c r="C1472" t="s">
        <v>907</v>
      </c>
      <c r="D1472">
        <v>2016</v>
      </c>
      <c r="E1472">
        <v>1</v>
      </c>
      <c r="F1472" s="1">
        <v>42467</v>
      </c>
      <c r="G1472" t="s">
        <v>20</v>
      </c>
      <c r="H1472">
        <v>45</v>
      </c>
      <c r="I1472" t="s">
        <v>86</v>
      </c>
      <c r="J1472" t="s">
        <v>1</v>
      </c>
      <c r="K1472" t="s">
        <v>1</v>
      </c>
      <c r="L1472">
        <v>2</v>
      </c>
      <c r="N1472">
        <v>1386</v>
      </c>
      <c r="P1472">
        <v>274</v>
      </c>
      <c r="Q1472">
        <v>3</v>
      </c>
      <c r="R1472">
        <v>22</v>
      </c>
      <c r="S1472">
        <v>38</v>
      </c>
      <c r="W1472">
        <v>42</v>
      </c>
      <c r="Y1472">
        <v>17</v>
      </c>
      <c r="Z1472">
        <v>0</v>
      </c>
      <c r="AA1472">
        <v>1</v>
      </c>
      <c r="AB1472">
        <v>1</v>
      </c>
    </row>
    <row r="1473" spans="1:28" x14ac:dyDescent="0.3">
      <c r="A1473" t="s">
        <v>925</v>
      </c>
      <c r="B1473" t="s">
        <v>830</v>
      </c>
      <c r="C1473" t="s">
        <v>907</v>
      </c>
      <c r="D1473">
        <v>2016</v>
      </c>
      <c r="E1473">
        <v>1</v>
      </c>
      <c r="F1473" s="1">
        <v>42467</v>
      </c>
      <c r="G1473" t="s">
        <v>20</v>
      </c>
      <c r="H1473">
        <v>45</v>
      </c>
      <c r="I1473" t="s">
        <v>910</v>
      </c>
      <c r="J1473" t="s">
        <v>1</v>
      </c>
      <c r="K1473" t="s">
        <v>1</v>
      </c>
      <c r="L1473">
        <v>2</v>
      </c>
    </row>
    <row r="1474" spans="1:28" x14ac:dyDescent="0.3">
      <c r="A1474" t="s">
        <v>925</v>
      </c>
      <c r="B1474" t="s">
        <v>830</v>
      </c>
      <c r="C1474" t="s">
        <v>907</v>
      </c>
      <c r="D1474">
        <v>2016</v>
      </c>
      <c r="E1474">
        <v>1</v>
      </c>
      <c r="F1474" s="1">
        <v>42467</v>
      </c>
      <c r="G1474" t="s">
        <v>20</v>
      </c>
      <c r="H1474">
        <v>45</v>
      </c>
      <c r="I1474" t="s">
        <v>910</v>
      </c>
      <c r="J1474" t="s">
        <v>1</v>
      </c>
      <c r="K1474" t="s">
        <v>1</v>
      </c>
      <c r="L1474">
        <v>2</v>
      </c>
      <c r="N1474">
        <v>1547</v>
      </c>
      <c r="P1474">
        <v>282</v>
      </c>
      <c r="Q1474">
        <v>3</v>
      </c>
      <c r="R1474">
        <v>22</v>
      </c>
      <c r="S1474">
        <v>40</v>
      </c>
      <c r="W1474">
        <v>106</v>
      </c>
      <c r="Y1474">
        <v>21</v>
      </c>
      <c r="Z1474">
        <v>0</v>
      </c>
      <c r="AA1474">
        <v>0</v>
      </c>
      <c r="AB1474">
        <v>1</v>
      </c>
    </row>
    <row r="1475" spans="1:28" x14ac:dyDescent="0.3">
      <c r="A1475" t="s">
        <v>924</v>
      </c>
      <c r="B1475" t="s">
        <v>830</v>
      </c>
      <c r="C1475" t="s">
        <v>907</v>
      </c>
      <c r="D1475">
        <v>2016</v>
      </c>
      <c r="E1475">
        <v>1</v>
      </c>
      <c r="F1475" s="1">
        <v>42467</v>
      </c>
      <c r="G1475" t="s">
        <v>20</v>
      </c>
      <c r="H1475">
        <v>45</v>
      </c>
      <c r="I1475" t="s">
        <v>83</v>
      </c>
      <c r="J1475" t="s">
        <v>1</v>
      </c>
      <c r="K1475" t="s">
        <v>1</v>
      </c>
      <c r="L1475">
        <v>2</v>
      </c>
    </row>
    <row r="1476" spans="1:28" x14ac:dyDescent="0.3">
      <c r="A1476" t="s">
        <v>924</v>
      </c>
      <c r="B1476" t="s">
        <v>830</v>
      </c>
      <c r="C1476" t="s">
        <v>907</v>
      </c>
      <c r="D1476">
        <v>2016</v>
      </c>
      <c r="E1476">
        <v>1</v>
      </c>
      <c r="F1476" s="1">
        <v>42467</v>
      </c>
      <c r="G1476" t="s">
        <v>20</v>
      </c>
      <c r="H1476">
        <v>45</v>
      </c>
      <c r="I1476" t="s">
        <v>83</v>
      </c>
      <c r="J1476" t="s">
        <v>1</v>
      </c>
      <c r="K1476" t="s">
        <v>1</v>
      </c>
      <c r="L1476">
        <v>2</v>
      </c>
      <c r="N1476">
        <v>1396</v>
      </c>
      <c r="P1476">
        <v>273</v>
      </c>
      <c r="Q1476">
        <v>3</v>
      </c>
      <c r="R1476">
        <v>21</v>
      </c>
      <c r="S1476">
        <v>40</v>
      </c>
      <c r="W1476">
        <v>235</v>
      </c>
      <c r="Y1476">
        <v>41</v>
      </c>
      <c r="Z1476">
        <v>0</v>
      </c>
      <c r="AA1476">
        <v>1</v>
      </c>
      <c r="AB1476">
        <v>1</v>
      </c>
    </row>
    <row r="1477" spans="1:28" x14ac:dyDescent="0.3">
      <c r="A1477" t="s">
        <v>923</v>
      </c>
      <c r="B1477" t="s">
        <v>830</v>
      </c>
      <c r="C1477" t="s">
        <v>907</v>
      </c>
      <c r="D1477">
        <v>2016</v>
      </c>
      <c r="E1477">
        <v>1</v>
      </c>
      <c r="F1477" s="1">
        <v>42467</v>
      </c>
      <c r="G1477" t="s">
        <v>14</v>
      </c>
      <c r="H1477">
        <v>45</v>
      </c>
      <c r="I1477" t="s">
        <v>83</v>
      </c>
      <c r="J1477" t="s">
        <v>1</v>
      </c>
      <c r="K1477" t="s">
        <v>1</v>
      </c>
      <c r="L1477">
        <v>2</v>
      </c>
    </row>
    <row r="1478" spans="1:28" x14ac:dyDescent="0.3">
      <c r="A1478" t="s">
        <v>923</v>
      </c>
      <c r="B1478" t="s">
        <v>830</v>
      </c>
      <c r="C1478" t="s">
        <v>907</v>
      </c>
      <c r="D1478">
        <v>2016</v>
      </c>
      <c r="E1478">
        <v>1</v>
      </c>
      <c r="F1478" s="1">
        <v>42467</v>
      </c>
      <c r="G1478" t="s">
        <v>14</v>
      </c>
      <c r="H1478">
        <v>45</v>
      </c>
      <c r="I1478" t="s">
        <v>83</v>
      </c>
      <c r="J1478" t="s">
        <v>1</v>
      </c>
      <c r="K1478" t="s">
        <v>1</v>
      </c>
      <c r="L1478">
        <v>2</v>
      </c>
      <c r="N1478">
        <v>881</v>
      </c>
      <c r="P1478">
        <v>225</v>
      </c>
      <c r="Q1478">
        <v>3</v>
      </c>
      <c r="R1478">
        <v>21</v>
      </c>
      <c r="S1478">
        <v>43</v>
      </c>
      <c r="W1478">
        <v>67</v>
      </c>
      <c r="Y1478">
        <v>22</v>
      </c>
      <c r="Z1478">
        <v>0</v>
      </c>
      <c r="AA1478">
        <v>0</v>
      </c>
      <c r="AB1478">
        <v>0</v>
      </c>
    </row>
    <row r="1479" spans="1:28" x14ac:dyDescent="0.3">
      <c r="A1479" t="s">
        <v>922</v>
      </c>
      <c r="B1479" t="s">
        <v>830</v>
      </c>
      <c r="C1479" t="s">
        <v>907</v>
      </c>
      <c r="D1479">
        <v>2016</v>
      </c>
      <c r="E1479">
        <v>1</v>
      </c>
      <c r="F1479" s="1">
        <v>42467</v>
      </c>
      <c r="G1479" t="s">
        <v>11</v>
      </c>
      <c r="H1479">
        <v>45</v>
      </c>
      <c r="I1479" t="s">
        <v>1</v>
      </c>
      <c r="J1479" t="s">
        <v>1</v>
      </c>
      <c r="K1479" t="s">
        <v>1</v>
      </c>
      <c r="L1479">
        <v>2</v>
      </c>
    </row>
    <row r="1480" spans="1:28" x14ac:dyDescent="0.3">
      <c r="A1480" t="s">
        <v>922</v>
      </c>
      <c r="B1480" t="s">
        <v>830</v>
      </c>
      <c r="C1480" t="s">
        <v>907</v>
      </c>
      <c r="D1480">
        <v>2016</v>
      </c>
      <c r="E1480">
        <v>1</v>
      </c>
      <c r="F1480" s="1">
        <v>42467</v>
      </c>
      <c r="G1480" t="s">
        <v>11</v>
      </c>
      <c r="H1480">
        <v>45</v>
      </c>
      <c r="I1480" t="s">
        <v>1</v>
      </c>
      <c r="J1480" t="s">
        <v>1</v>
      </c>
      <c r="K1480" t="s">
        <v>1</v>
      </c>
      <c r="L1480">
        <v>2</v>
      </c>
      <c r="N1480">
        <v>549</v>
      </c>
      <c r="P1480">
        <v>128</v>
      </c>
      <c r="Q1480">
        <v>4</v>
      </c>
      <c r="R1480">
        <v>18</v>
      </c>
      <c r="S1480">
        <v>46</v>
      </c>
      <c r="W1480">
        <v>60</v>
      </c>
      <c r="Y1480">
        <v>16</v>
      </c>
      <c r="Z1480">
        <v>0</v>
      </c>
      <c r="AA1480">
        <v>1</v>
      </c>
      <c r="AB1480">
        <v>1</v>
      </c>
    </row>
    <row r="1481" spans="1:28" x14ac:dyDescent="0.3">
      <c r="A1481" t="s">
        <v>921</v>
      </c>
      <c r="B1481" t="s">
        <v>830</v>
      </c>
      <c r="C1481" t="s">
        <v>907</v>
      </c>
      <c r="D1481">
        <v>2016</v>
      </c>
      <c r="E1481">
        <v>1</v>
      </c>
      <c r="F1481" s="1">
        <v>42467</v>
      </c>
      <c r="G1481" t="s">
        <v>11</v>
      </c>
      <c r="H1481">
        <v>45</v>
      </c>
      <c r="I1481" t="s">
        <v>86</v>
      </c>
      <c r="J1481" t="s">
        <v>1</v>
      </c>
      <c r="K1481" t="s">
        <v>1</v>
      </c>
      <c r="L1481">
        <v>2</v>
      </c>
    </row>
    <row r="1482" spans="1:28" x14ac:dyDescent="0.3">
      <c r="A1482" t="s">
        <v>921</v>
      </c>
      <c r="B1482" t="s">
        <v>830</v>
      </c>
      <c r="C1482" t="s">
        <v>907</v>
      </c>
      <c r="D1482">
        <v>2016</v>
      </c>
      <c r="E1482">
        <v>1</v>
      </c>
      <c r="F1482" s="1">
        <v>42467</v>
      </c>
      <c r="G1482" t="s">
        <v>11</v>
      </c>
      <c r="H1482">
        <v>45</v>
      </c>
      <c r="I1482" t="s">
        <v>86</v>
      </c>
      <c r="J1482" t="s">
        <v>1</v>
      </c>
      <c r="K1482" t="s">
        <v>1</v>
      </c>
      <c r="L1482">
        <v>2</v>
      </c>
      <c r="N1482">
        <v>1052</v>
      </c>
      <c r="P1482">
        <v>225</v>
      </c>
      <c r="Q1482">
        <v>4</v>
      </c>
      <c r="R1482">
        <v>21</v>
      </c>
      <c r="S1482">
        <v>43</v>
      </c>
      <c r="W1482">
        <v>62</v>
      </c>
      <c r="Y1482">
        <v>20</v>
      </c>
      <c r="Z1482">
        <v>0</v>
      </c>
      <c r="AA1482">
        <v>1</v>
      </c>
      <c r="AB1482">
        <v>1</v>
      </c>
    </row>
    <row r="1483" spans="1:28" x14ac:dyDescent="0.3">
      <c r="A1483" t="s">
        <v>920</v>
      </c>
      <c r="B1483" t="s">
        <v>830</v>
      </c>
      <c r="C1483" t="s">
        <v>907</v>
      </c>
      <c r="D1483">
        <v>2016</v>
      </c>
      <c r="E1483">
        <v>1</v>
      </c>
      <c r="F1483" s="1">
        <v>42467</v>
      </c>
      <c r="G1483" t="s">
        <v>11</v>
      </c>
      <c r="H1483">
        <v>45</v>
      </c>
      <c r="I1483" t="s">
        <v>910</v>
      </c>
      <c r="J1483" t="s">
        <v>1</v>
      </c>
      <c r="K1483" t="s">
        <v>1</v>
      </c>
      <c r="L1483">
        <v>2</v>
      </c>
    </row>
    <row r="1484" spans="1:28" x14ac:dyDescent="0.3">
      <c r="A1484" t="s">
        <v>920</v>
      </c>
      <c r="B1484" t="s">
        <v>830</v>
      </c>
      <c r="C1484" t="s">
        <v>907</v>
      </c>
      <c r="D1484">
        <v>2016</v>
      </c>
      <c r="E1484">
        <v>1</v>
      </c>
      <c r="F1484" s="1">
        <v>42467</v>
      </c>
      <c r="G1484" t="s">
        <v>11</v>
      </c>
      <c r="H1484">
        <v>45</v>
      </c>
      <c r="I1484" t="s">
        <v>910</v>
      </c>
      <c r="J1484" t="s">
        <v>1</v>
      </c>
      <c r="K1484" t="s">
        <v>1</v>
      </c>
      <c r="L1484">
        <v>2</v>
      </c>
      <c r="N1484">
        <v>1167</v>
      </c>
      <c r="P1484">
        <v>259</v>
      </c>
      <c r="Q1484">
        <v>3</v>
      </c>
      <c r="R1484">
        <v>22</v>
      </c>
      <c r="S1484">
        <v>42</v>
      </c>
      <c r="W1484">
        <v>70</v>
      </c>
      <c r="Y1484">
        <v>25</v>
      </c>
      <c r="Z1484">
        <v>0</v>
      </c>
      <c r="AA1484">
        <v>1</v>
      </c>
      <c r="AB1484">
        <v>2</v>
      </c>
    </row>
    <row r="1485" spans="1:28" x14ac:dyDescent="0.3">
      <c r="A1485" t="s">
        <v>919</v>
      </c>
      <c r="B1485" t="s">
        <v>830</v>
      </c>
      <c r="C1485" t="s">
        <v>907</v>
      </c>
      <c r="D1485">
        <v>2016</v>
      </c>
      <c r="E1485">
        <v>1</v>
      </c>
      <c r="F1485" s="1">
        <v>42467</v>
      </c>
      <c r="G1485" t="s">
        <v>11</v>
      </c>
      <c r="H1485">
        <v>45</v>
      </c>
      <c r="I1485" t="s">
        <v>83</v>
      </c>
      <c r="J1485" t="s">
        <v>1</v>
      </c>
      <c r="K1485" t="s">
        <v>1</v>
      </c>
      <c r="L1485">
        <v>2</v>
      </c>
    </row>
    <row r="1486" spans="1:28" x14ac:dyDescent="0.3">
      <c r="A1486" t="s">
        <v>919</v>
      </c>
      <c r="B1486" t="s">
        <v>830</v>
      </c>
      <c r="C1486" t="s">
        <v>907</v>
      </c>
      <c r="D1486">
        <v>2016</v>
      </c>
      <c r="E1486">
        <v>1</v>
      </c>
      <c r="F1486" s="1">
        <v>42467</v>
      </c>
      <c r="G1486" t="s">
        <v>11</v>
      </c>
      <c r="H1486">
        <v>45</v>
      </c>
      <c r="I1486" t="s">
        <v>83</v>
      </c>
      <c r="J1486" t="s">
        <v>1</v>
      </c>
      <c r="K1486" t="s">
        <v>1</v>
      </c>
      <c r="L1486">
        <v>2</v>
      </c>
      <c r="N1486">
        <v>912</v>
      </c>
      <c r="P1486">
        <v>208</v>
      </c>
      <c r="Q1486">
        <v>4</v>
      </c>
      <c r="R1486">
        <v>22</v>
      </c>
      <c r="S1486">
        <v>42</v>
      </c>
      <c r="W1486">
        <v>26</v>
      </c>
      <c r="Y1486">
        <v>7</v>
      </c>
      <c r="Z1486">
        <v>0</v>
      </c>
      <c r="AA1486">
        <v>1</v>
      </c>
      <c r="AB1486">
        <v>1</v>
      </c>
    </row>
    <row r="1487" spans="1:28" x14ac:dyDescent="0.3">
      <c r="A1487" t="s">
        <v>918</v>
      </c>
      <c r="B1487" t="s">
        <v>830</v>
      </c>
      <c r="C1487" t="s">
        <v>907</v>
      </c>
      <c r="D1487">
        <v>2016</v>
      </c>
      <c r="E1487">
        <v>2</v>
      </c>
      <c r="F1487" s="1">
        <v>42481</v>
      </c>
      <c r="G1487" t="s">
        <v>38</v>
      </c>
      <c r="H1487">
        <v>45</v>
      </c>
      <c r="I1487" t="s">
        <v>1</v>
      </c>
      <c r="J1487" t="s">
        <v>1</v>
      </c>
      <c r="K1487" t="s">
        <v>1</v>
      </c>
      <c r="L1487">
        <v>2</v>
      </c>
      <c r="M1487" s="1">
        <v>42583</v>
      </c>
      <c r="N1487">
        <v>285</v>
      </c>
      <c r="W1487">
        <v>34</v>
      </c>
    </row>
    <row r="1488" spans="1:28" x14ac:dyDescent="0.3">
      <c r="A1488" t="s">
        <v>918</v>
      </c>
      <c r="B1488" t="s">
        <v>830</v>
      </c>
      <c r="C1488" t="s">
        <v>907</v>
      </c>
      <c r="D1488">
        <v>2016</v>
      </c>
      <c r="E1488">
        <v>2</v>
      </c>
      <c r="F1488" s="1">
        <v>42481</v>
      </c>
      <c r="G1488" t="s">
        <v>38</v>
      </c>
      <c r="H1488">
        <v>45</v>
      </c>
      <c r="I1488" t="s">
        <v>1</v>
      </c>
      <c r="J1488" t="s">
        <v>1</v>
      </c>
      <c r="K1488" t="s">
        <v>1</v>
      </c>
      <c r="L1488">
        <v>2</v>
      </c>
      <c r="N1488">
        <v>691</v>
      </c>
      <c r="P1488">
        <v>182</v>
      </c>
      <c r="Q1488">
        <v>3</v>
      </c>
      <c r="R1488">
        <v>18</v>
      </c>
      <c r="S1488">
        <v>46</v>
      </c>
      <c r="W1488">
        <v>88</v>
      </c>
      <c r="Y1488">
        <v>20</v>
      </c>
      <c r="Z1488">
        <v>0</v>
      </c>
      <c r="AA1488">
        <v>0</v>
      </c>
      <c r="AB1488">
        <v>0</v>
      </c>
    </row>
    <row r="1489" spans="1:28" x14ac:dyDescent="0.3">
      <c r="A1489" t="s">
        <v>917</v>
      </c>
      <c r="B1489" t="s">
        <v>830</v>
      </c>
      <c r="C1489" t="s">
        <v>907</v>
      </c>
      <c r="D1489">
        <v>2016</v>
      </c>
      <c r="E1489">
        <v>2</v>
      </c>
      <c r="F1489" s="1">
        <v>42481</v>
      </c>
      <c r="G1489" t="s">
        <v>38</v>
      </c>
      <c r="H1489">
        <v>45</v>
      </c>
      <c r="I1489" t="s">
        <v>86</v>
      </c>
      <c r="J1489" t="s">
        <v>1</v>
      </c>
      <c r="K1489" t="s">
        <v>1</v>
      </c>
      <c r="L1489">
        <v>2</v>
      </c>
      <c r="M1489" s="1">
        <v>42594</v>
      </c>
      <c r="N1489">
        <v>515</v>
      </c>
      <c r="W1489">
        <v>120</v>
      </c>
    </row>
    <row r="1490" spans="1:28" x14ac:dyDescent="0.3">
      <c r="A1490" t="s">
        <v>917</v>
      </c>
      <c r="B1490" t="s">
        <v>830</v>
      </c>
      <c r="C1490" t="s">
        <v>907</v>
      </c>
      <c r="D1490">
        <v>2016</v>
      </c>
      <c r="E1490">
        <v>2</v>
      </c>
      <c r="F1490" s="1">
        <v>42481</v>
      </c>
      <c r="G1490" t="s">
        <v>38</v>
      </c>
      <c r="H1490">
        <v>45</v>
      </c>
      <c r="I1490" t="s">
        <v>86</v>
      </c>
      <c r="J1490" t="s">
        <v>1</v>
      </c>
      <c r="K1490" t="s">
        <v>1</v>
      </c>
      <c r="L1490">
        <v>2</v>
      </c>
      <c r="N1490">
        <v>1169</v>
      </c>
      <c r="P1490">
        <v>300</v>
      </c>
      <c r="Q1490">
        <v>3</v>
      </c>
      <c r="R1490">
        <v>20</v>
      </c>
      <c r="S1490">
        <v>43</v>
      </c>
      <c r="W1490">
        <v>80</v>
      </c>
      <c r="Y1490">
        <v>22</v>
      </c>
      <c r="Z1490">
        <v>0</v>
      </c>
      <c r="AA1490">
        <v>0</v>
      </c>
      <c r="AB1490">
        <v>0</v>
      </c>
    </row>
    <row r="1491" spans="1:28" x14ac:dyDescent="0.3">
      <c r="A1491" t="s">
        <v>916</v>
      </c>
      <c r="B1491" t="s">
        <v>830</v>
      </c>
      <c r="C1491" t="s">
        <v>907</v>
      </c>
      <c r="D1491">
        <v>2016</v>
      </c>
      <c r="E1491">
        <v>2</v>
      </c>
      <c r="F1491" s="1">
        <v>42481</v>
      </c>
      <c r="G1491" t="s">
        <v>38</v>
      </c>
      <c r="H1491">
        <v>45</v>
      </c>
      <c r="I1491" t="s">
        <v>910</v>
      </c>
      <c r="J1491" t="s">
        <v>1</v>
      </c>
      <c r="K1491" t="s">
        <v>1</v>
      </c>
      <c r="L1491">
        <v>2</v>
      </c>
      <c r="M1491" s="1">
        <v>42589</v>
      </c>
      <c r="N1491">
        <v>322</v>
      </c>
      <c r="W1491">
        <v>90</v>
      </c>
    </row>
    <row r="1492" spans="1:28" x14ac:dyDescent="0.3">
      <c r="A1492" t="s">
        <v>916</v>
      </c>
      <c r="B1492" t="s">
        <v>830</v>
      </c>
      <c r="C1492" t="s">
        <v>907</v>
      </c>
      <c r="D1492">
        <v>2016</v>
      </c>
      <c r="E1492">
        <v>2</v>
      </c>
      <c r="F1492" s="1">
        <v>42481</v>
      </c>
      <c r="G1492" t="s">
        <v>38</v>
      </c>
      <c r="H1492">
        <v>45</v>
      </c>
      <c r="I1492" t="s">
        <v>910</v>
      </c>
      <c r="J1492" t="s">
        <v>1</v>
      </c>
      <c r="K1492" t="s">
        <v>1</v>
      </c>
      <c r="L1492">
        <v>2</v>
      </c>
      <c r="N1492">
        <v>1229</v>
      </c>
      <c r="P1492">
        <v>312</v>
      </c>
      <c r="Q1492">
        <v>3</v>
      </c>
      <c r="R1492">
        <v>21</v>
      </c>
      <c r="S1492">
        <v>42</v>
      </c>
      <c r="W1492">
        <v>37</v>
      </c>
      <c r="Y1492">
        <v>14</v>
      </c>
      <c r="Z1492">
        <v>0</v>
      </c>
      <c r="AA1492">
        <v>1</v>
      </c>
      <c r="AB1492">
        <v>1</v>
      </c>
    </row>
    <row r="1493" spans="1:28" x14ac:dyDescent="0.3">
      <c r="A1493" t="s">
        <v>915</v>
      </c>
      <c r="B1493" t="s">
        <v>830</v>
      </c>
      <c r="C1493" t="s">
        <v>907</v>
      </c>
      <c r="D1493">
        <v>2016</v>
      </c>
      <c r="E1493">
        <v>2</v>
      </c>
      <c r="F1493" s="1">
        <v>42481</v>
      </c>
      <c r="G1493" t="s">
        <v>38</v>
      </c>
      <c r="H1493">
        <v>45</v>
      </c>
      <c r="I1493" t="s">
        <v>83</v>
      </c>
      <c r="J1493" t="s">
        <v>1</v>
      </c>
      <c r="K1493" t="s">
        <v>1</v>
      </c>
      <c r="L1493">
        <v>2</v>
      </c>
      <c r="M1493" s="1">
        <v>42589</v>
      </c>
      <c r="N1493">
        <v>433</v>
      </c>
      <c r="W1493">
        <v>115</v>
      </c>
    </row>
    <row r="1494" spans="1:28" x14ac:dyDescent="0.3">
      <c r="A1494" t="s">
        <v>915</v>
      </c>
      <c r="B1494" t="s">
        <v>830</v>
      </c>
      <c r="C1494" t="s">
        <v>907</v>
      </c>
      <c r="D1494">
        <v>2016</v>
      </c>
      <c r="E1494">
        <v>2</v>
      </c>
      <c r="F1494" s="1">
        <v>42481</v>
      </c>
      <c r="G1494" t="s">
        <v>38</v>
      </c>
      <c r="H1494">
        <v>45</v>
      </c>
      <c r="I1494" t="s">
        <v>83</v>
      </c>
      <c r="J1494" t="s">
        <v>1</v>
      </c>
      <c r="K1494" t="s">
        <v>1</v>
      </c>
      <c r="L1494">
        <v>2</v>
      </c>
      <c r="N1494">
        <v>1116</v>
      </c>
      <c r="P1494">
        <v>294</v>
      </c>
      <c r="Q1494">
        <v>3</v>
      </c>
      <c r="R1494">
        <v>20</v>
      </c>
      <c r="S1494">
        <v>44</v>
      </c>
      <c r="W1494">
        <v>62</v>
      </c>
      <c r="Y1494">
        <v>16</v>
      </c>
      <c r="Z1494">
        <v>0</v>
      </c>
      <c r="AA1494">
        <v>1</v>
      </c>
      <c r="AB1494">
        <v>0</v>
      </c>
    </row>
    <row r="1495" spans="1:28" x14ac:dyDescent="0.3">
      <c r="A1495" t="s">
        <v>914</v>
      </c>
      <c r="B1495" t="s">
        <v>830</v>
      </c>
      <c r="C1495" t="s">
        <v>907</v>
      </c>
      <c r="D1495">
        <v>2016</v>
      </c>
      <c r="E1495">
        <v>2</v>
      </c>
      <c r="F1495" s="1">
        <v>42481</v>
      </c>
      <c r="G1495" t="s">
        <v>20</v>
      </c>
      <c r="H1495">
        <v>45</v>
      </c>
      <c r="I1495" t="s">
        <v>83</v>
      </c>
      <c r="J1495" t="s">
        <v>1</v>
      </c>
      <c r="K1495" t="s">
        <v>1</v>
      </c>
      <c r="L1495">
        <v>2</v>
      </c>
      <c r="M1495" s="1">
        <v>42597</v>
      </c>
      <c r="N1495">
        <v>454</v>
      </c>
      <c r="W1495">
        <v>132</v>
      </c>
    </row>
    <row r="1496" spans="1:28" x14ac:dyDescent="0.3">
      <c r="A1496" t="s">
        <v>914</v>
      </c>
      <c r="B1496" t="s">
        <v>830</v>
      </c>
      <c r="C1496" t="s">
        <v>907</v>
      </c>
      <c r="D1496">
        <v>2016</v>
      </c>
      <c r="E1496">
        <v>2</v>
      </c>
      <c r="F1496" s="1">
        <v>42481</v>
      </c>
      <c r="G1496" t="s">
        <v>20</v>
      </c>
      <c r="H1496">
        <v>45</v>
      </c>
      <c r="I1496" t="s">
        <v>83</v>
      </c>
      <c r="J1496" t="s">
        <v>1</v>
      </c>
      <c r="K1496" t="s">
        <v>1</v>
      </c>
      <c r="L1496">
        <v>2</v>
      </c>
      <c r="N1496">
        <v>1096</v>
      </c>
      <c r="P1496">
        <v>262</v>
      </c>
      <c r="Q1496">
        <v>4</v>
      </c>
      <c r="R1496">
        <v>19</v>
      </c>
      <c r="S1496">
        <v>46</v>
      </c>
      <c r="W1496">
        <v>44</v>
      </c>
      <c r="Y1496">
        <v>14</v>
      </c>
      <c r="Z1496">
        <v>0</v>
      </c>
      <c r="AA1496">
        <v>1</v>
      </c>
      <c r="AB1496">
        <v>1</v>
      </c>
    </row>
    <row r="1497" spans="1:28" x14ac:dyDescent="0.3">
      <c r="A1497" t="s">
        <v>913</v>
      </c>
      <c r="B1497" t="s">
        <v>830</v>
      </c>
      <c r="C1497" t="s">
        <v>907</v>
      </c>
      <c r="D1497">
        <v>2016</v>
      </c>
      <c r="E1497">
        <v>2</v>
      </c>
      <c r="F1497" s="1">
        <v>42481</v>
      </c>
      <c r="G1497" t="s">
        <v>14</v>
      </c>
      <c r="H1497">
        <v>45</v>
      </c>
      <c r="I1497" t="s">
        <v>1</v>
      </c>
      <c r="J1497" t="s">
        <v>1</v>
      </c>
      <c r="K1497" t="s">
        <v>1</v>
      </c>
      <c r="L1497">
        <v>2</v>
      </c>
      <c r="M1497" s="1">
        <v>42594</v>
      </c>
      <c r="N1497">
        <v>476</v>
      </c>
      <c r="W1497">
        <v>55</v>
      </c>
    </row>
    <row r="1498" spans="1:28" x14ac:dyDescent="0.3">
      <c r="A1498" t="s">
        <v>913</v>
      </c>
      <c r="B1498" t="s">
        <v>830</v>
      </c>
      <c r="C1498" t="s">
        <v>907</v>
      </c>
      <c r="D1498">
        <v>2016</v>
      </c>
      <c r="E1498">
        <v>2</v>
      </c>
      <c r="F1498" s="1">
        <v>42481</v>
      </c>
      <c r="G1498" t="s">
        <v>14</v>
      </c>
      <c r="H1498">
        <v>45</v>
      </c>
      <c r="I1498" t="s">
        <v>1</v>
      </c>
      <c r="J1498" t="s">
        <v>1</v>
      </c>
      <c r="K1498" t="s">
        <v>1</v>
      </c>
      <c r="L1498">
        <v>2</v>
      </c>
      <c r="N1498">
        <v>458</v>
      </c>
      <c r="P1498">
        <v>129</v>
      </c>
      <c r="Q1498">
        <v>3</v>
      </c>
      <c r="R1498">
        <v>19</v>
      </c>
      <c r="S1498">
        <v>47</v>
      </c>
      <c r="W1498">
        <v>47</v>
      </c>
      <c r="Y1498">
        <v>15</v>
      </c>
      <c r="Z1498">
        <v>0</v>
      </c>
      <c r="AA1498">
        <v>1</v>
      </c>
      <c r="AB1498">
        <v>1</v>
      </c>
    </row>
    <row r="1499" spans="1:28" x14ac:dyDescent="0.3">
      <c r="A1499" t="s">
        <v>912</v>
      </c>
      <c r="B1499" t="s">
        <v>830</v>
      </c>
      <c r="C1499" t="s">
        <v>907</v>
      </c>
      <c r="D1499">
        <v>2016</v>
      </c>
      <c r="E1499">
        <v>2</v>
      </c>
      <c r="F1499" s="1">
        <v>42481</v>
      </c>
      <c r="G1499" t="s">
        <v>14</v>
      </c>
      <c r="H1499">
        <v>45</v>
      </c>
      <c r="I1499" t="s">
        <v>86</v>
      </c>
      <c r="J1499" t="s">
        <v>1</v>
      </c>
      <c r="K1499" t="s">
        <v>1</v>
      </c>
      <c r="L1499">
        <v>2</v>
      </c>
      <c r="M1499" s="1">
        <v>42582</v>
      </c>
      <c r="N1499">
        <v>332</v>
      </c>
      <c r="W1499">
        <v>86</v>
      </c>
    </row>
    <row r="1500" spans="1:28" x14ac:dyDescent="0.3">
      <c r="A1500" t="s">
        <v>912</v>
      </c>
      <c r="B1500" t="s">
        <v>830</v>
      </c>
      <c r="C1500" t="s">
        <v>907</v>
      </c>
      <c r="D1500">
        <v>2016</v>
      </c>
      <c r="E1500">
        <v>2</v>
      </c>
      <c r="F1500" s="1">
        <v>42481</v>
      </c>
      <c r="G1500" t="s">
        <v>14</v>
      </c>
      <c r="H1500">
        <v>45</v>
      </c>
      <c r="I1500" t="s">
        <v>86</v>
      </c>
      <c r="J1500" t="s">
        <v>1</v>
      </c>
      <c r="K1500" t="s">
        <v>1</v>
      </c>
      <c r="L1500">
        <v>2</v>
      </c>
      <c r="N1500">
        <v>912</v>
      </c>
      <c r="P1500">
        <v>261</v>
      </c>
      <c r="Q1500">
        <v>3</v>
      </c>
      <c r="R1500">
        <v>21</v>
      </c>
      <c r="S1500">
        <v>44</v>
      </c>
      <c r="W1500">
        <v>84</v>
      </c>
      <c r="Y1500">
        <v>29</v>
      </c>
      <c r="Z1500">
        <v>0</v>
      </c>
      <c r="AA1500">
        <v>1</v>
      </c>
      <c r="AB1500">
        <v>1</v>
      </c>
    </row>
    <row r="1501" spans="1:28" x14ac:dyDescent="0.3">
      <c r="A1501" t="s">
        <v>911</v>
      </c>
      <c r="B1501" t="s">
        <v>830</v>
      </c>
      <c r="C1501" t="s">
        <v>907</v>
      </c>
      <c r="D1501">
        <v>2016</v>
      </c>
      <c r="E1501">
        <v>2</v>
      </c>
      <c r="F1501" s="1">
        <v>42481</v>
      </c>
      <c r="G1501" t="s">
        <v>14</v>
      </c>
      <c r="H1501">
        <v>45</v>
      </c>
      <c r="I1501" t="s">
        <v>910</v>
      </c>
      <c r="J1501" t="s">
        <v>1</v>
      </c>
      <c r="K1501" t="s">
        <v>1</v>
      </c>
      <c r="L1501">
        <v>2</v>
      </c>
      <c r="M1501" s="1">
        <v>42586</v>
      </c>
      <c r="N1501">
        <v>357</v>
      </c>
      <c r="W1501">
        <v>58</v>
      </c>
    </row>
    <row r="1502" spans="1:28" x14ac:dyDescent="0.3">
      <c r="A1502" t="s">
        <v>911</v>
      </c>
      <c r="B1502" t="s">
        <v>830</v>
      </c>
      <c r="C1502" t="s">
        <v>907</v>
      </c>
      <c r="D1502">
        <v>2016</v>
      </c>
      <c r="E1502">
        <v>2</v>
      </c>
      <c r="F1502" s="1">
        <v>42481</v>
      </c>
      <c r="G1502" t="s">
        <v>14</v>
      </c>
      <c r="H1502">
        <v>45</v>
      </c>
      <c r="I1502" t="s">
        <v>910</v>
      </c>
      <c r="J1502" t="s">
        <v>1</v>
      </c>
      <c r="K1502" t="s">
        <v>1</v>
      </c>
      <c r="L1502">
        <v>2</v>
      </c>
      <c r="N1502">
        <v>1011</v>
      </c>
      <c r="P1502">
        <v>255</v>
      </c>
      <c r="Q1502">
        <v>3</v>
      </c>
      <c r="R1502">
        <v>21</v>
      </c>
      <c r="S1502">
        <v>43</v>
      </c>
      <c r="W1502">
        <v>87</v>
      </c>
      <c r="Y1502">
        <v>28</v>
      </c>
      <c r="Z1502">
        <v>0</v>
      </c>
      <c r="AA1502">
        <v>0</v>
      </c>
      <c r="AB1502">
        <v>1</v>
      </c>
    </row>
    <row r="1503" spans="1:28" x14ac:dyDescent="0.3">
      <c r="A1503" t="s">
        <v>909</v>
      </c>
      <c r="B1503" t="s">
        <v>830</v>
      </c>
      <c r="C1503" t="s">
        <v>907</v>
      </c>
      <c r="D1503">
        <v>2016</v>
      </c>
      <c r="E1503">
        <v>2</v>
      </c>
      <c r="F1503" s="1">
        <v>42481</v>
      </c>
      <c r="G1503" t="s">
        <v>14</v>
      </c>
      <c r="H1503">
        <v>45</v>
      </c>
      <c r="I1503" t="s">
        <v>83</v>
      </c>
      <c r="J1503" t="s">
        <v>1</v>
      </c>
      <c r="K1503" t="s">
        <v>1</v>
      </c>
      <c r="L1503">
        <v>2</v>
      </c>
      <c r="M1503" s="1">
        <v>42586</v>
      </c>
      <c r="N1503">
        <v>294</v>
      </c>
      <c r="W1503">
        <v>95</v>
      </c>
    </row>
    <row r="1504" spans="1:28" x14ac:dyDescent="0.3">
      <c r="A1504" t="s">
        <v>909</v>
      </c>
      <c r="B1504" t="s">
        <v>830</v>
      </c>
      <c r="C1504" t="s">
        <v>907</v>
      </c>
      <c r="D1504">
        <v>2016</v>
      </c>
      <c r="E1504">
        <v>2</v>
      </c>
      <c r="F1504" s="1">
        <v>42481</v>
      </c>
      <c r="G1504" t="s">
        <v>14</v>
      </c>
      <c r="H1504">
        <v>45</v>
      </c>
      <c r="I1504" t="s">
        <v>83</v>
      </c>
      <c r="J1504" t="s">
        <v>1</v>
      </c>
      <c r="K1504" t="s">
        <v>1</v>
      </c>
      <c r="L1504">
        <v>2</v>
      </c>
      <c r="N1504">
        <v>834</v>
      </c>
      <c r="P1504">
        <v>224</v>
      </c>
      <c r="Q1504">
        <v>3</v>
      </c>
      <c r="R1504">
        <v>20</v>
      </c>
      <c r="S1504">
        <v>44</v>
      </c>
      <c r="W1504">
        <v>30</v>
      </c>
      <c r="Y1504">
        <v>15</v>
      </c>
      <c r="Z1504">
        <v>0</v>
      </c>
      <c r="AA1504">
        <v>0</v>
      </c>
      <c r="AB1504">
        <v>1</v>
      </c>
    </row>
    <row r="1505" spans="1:28" x14ac:dyDescent="0.3">
      <c r="A1505" t="s">
        <v>908</v>
      </c>
      <c r="B1505" t="s">
        <v>830</v>
      </c>
      <c r="C1505" t="s">
        <v>907</v>
      </c>
      <c r="D1505">
        <v>2016</v>
      </c>
      <c r="E1505">
        <v>2</v>
      </c>
      <c r="F1505" s="1">
        <v>42481</v>
      </c>
      <c r="G1505" t="s">
        <v>11</v>
      </c>
      <c r="H1505">
        <v>45</v>
      </c>
      <c r="I1505" t="s">
        <v>83</v>
      </c>
      <c r="J1505" t="s">
        <v>1</v>
      </c>
      <c r="K1505" t="s">
        <v>1</v>
      </c>
      <c r="L1505">
        <v>2</v>
      </c>
      <c r="M1505" s="1">
        <v>42597</v>
      </c>
      <c r="N1505">
        <v>454</v>
      </c>
      <c r="W1505">
        <v>84</v>
      </c>
    </row>
    <row r="1506" spans="1:28" x14ac:dyDescent="0.3">
      <c r="A1506" t="s">
        <v>908</v>
      </c>
      <c r="B1506" t="s">
        <v>830</v>
      </c>
      <c r="C1506" t="s">
        <v>907</v>
      </c>
      <c r="D1506">
        <v>2016</v>
      </c>
      <c r="E1506">
        <v>2</v>
      </c>
      <c r="F1506" s="1">
        <v>42481</v>
      </c>
      <c r="G1506" t="s">
        <v>11</v>
      </c>
      <c r="H1506">
        <v>45</v>
      </c>
      <c r="I1506" t="s">
        <v>83</v>
      </c>
      <c r="J1506" t="s">
        <v>1</v>
      </c>
      <c r="K1506" t="s">
        <v>1</v>
      </c>
      <c r="L1506">
        <v>2</v>
      </c>
      <c r="N1506">
        <v>954</v>
      </c>
      <c r="P1506">
        <v>237</v>
      </c>
      <c r="Q1506">
        <v>4</v>
      </c>
      <c r="R1506">
        <v>19</v>
      </c>
      <c r="S1506">
        <v>47</v>
      </c>
      <c r="W1506">
        <v>43</v>
      </c>
      <c r="Y1506">
        <v>17</v>
      </c>
      <c r="Z1506">
        <v>0</v>
      </c>
      <c r="AA1506">
        <v>0</v>
      </c>
      <c r="AB1506">
        <v>0</v>
      </c>
    </row>
    <row r="1507" spans="1:28" x14ac:dyDescent="0.3">
      <c r="A1507" t="s">
        <v>906</v>
      </c>
      <c r="B1507" t="s">
        <v>830</v>
      </c>
      <c r="C1507" t="s">
        <v>896</v>
      </c>
      <c r="D1507">
        <v>2016</v>
      </c>
      <c r="E1507">
        <v>1</v>
      </c>
      <c r="F1507" s="1">
        <v>42481</v>
      </c>
      <c r="G1507" t="s">
        <v>38</v>
      </c>
      <c r="H1507">
        <v>45</v>
      </c>
      <c r="I1507">
        <v>0</v>
      </c>
      <c r="J1507" t="s">
        <v>1</v>
      </c>
      <c r="K1507" t="s">
        <v>1</v>
      </c>
      <c r="L1507">
        <v>6</v>
      </c>
      <c r="M1507" s="1">
        <v>42587</v>
      </c>
      <c r="N1507">
        <v>388</v>
      </c>
      <c r="W1507">
        <v>29</v>
      </c>
    </row>
    <row r="1508" spans="1:28" x14ac:dyDescent="0.3">
      <c r="A1508" t="s">
        <v>906</v>
      </c>
      <c r="B1508" t="s">
        <v>830</v>
      </c>
      <c r="C1508" t="s">
        <v>896</v>
      </c>
      <c r="D1508">
        <v>2016</v>
      </c>
      <c r="E1508">
        <v>1</v>
      </c>
      <c r="F1508" s="1">
        <v>42481</v>
      </c>
      <c r="G1508" t="s">
        <v>38</v>
      </c>
      <c r="H1508">
        <v>45</v>
      </c>
      <c r="I1508">
        <v>0</v>
      </c>
      <c r="J1508" t="s">
        <v>1</v>
      </c>
      <c r="K1508" t="s">
        <v>1</v>
      </c>
      <c r="L1508">
        <v>6</v>
      </c>
      <c r="N1508">
        <v>445</v>
      </c>
      <c r="P1508">
        <v>317</v>
      </c>
      <c r="R1508">
        <v>18</v>
      </c>
      <c r="S1508">
        <v>46</v>
      </c>
      <c r="W1508">
        <v>11</v>
      </c>
      <c r="Y1508">
        <v>26</v>
      </c>
      <c r="AA1508">
        <v>1</v>
      </c>
      <c r="AB1508">
        <v>0</v>
      </c>
    </row>
    <row r="1509" spans="1:28" x14ac:dyDescent="0.3">
      <c r="A1509" t="s">
        <v>905</v>
      </c>
      <c r="B1509" t="s">
        <v>830</v>
      </c>
      <c r="C1509" t="s">
        <v>896</v>
      </c>
      <c r="D1509">
        <v>2016</v>
      </c>
      <c r="E1509">
        <v>1</v>
      </c>
      <c r="F1509" s="1">
        <v>42481</v>
      </c>
      <c r="G1509" t="s">
        <v>38</v>
      </c>
      <c r="H1509">
        <v>45</v>
      </c>
      <c r="I1509">
        <v>1000</v>
      </c>
      <c r="J1509" t="s">
        <v>1</v>
      </c>
      <c r="K1509" t="s">
        <v>1</v>
      </c>
      <c r="L1509">
        <v>6</v>
      </c>
      <c r="P1509">
        <v>280</v>
      </c>
      <c r="Y1509">
        <v>25</v>
      </c>
    </row>
    <row r="1510" spans="1:28" x14ac:dyDescent="0.3">
      <c r="A1510" t="s">
        <v>905</v>
      </c>
      <c r="B1510" t="s">
        <v>830</v>
      </c>
      <c r="C1510" t="s">
        <v>896</v>
      </c>
      <c r="D1510">
        <v>2016</v>
      </c>
      <c r="E1510">
        <v>1</v>
      </c>
      <c r="F1510" s="1">
        <v>42481</v>
      </c>
      <c r="G1510" t="s">
        <v>38</v>
      </c>
      <c r="H1510">
        <v>45</v>
      </c>
      <c r="I1510">
        <v>1000</v>
      </c>
      <c r="J1510" t="s">
        <v>1</v>
      </c>
      <c r="K1510" t="s">
        <v>1</v>
      </c>
      <c r="L1510">
        <v>6</v>
      </c>
    </row>
    <row r="1511" spans="1:28" x14ac:dyDescent="0.3">
      <c r="A1511" t="s">
        <v>904</v>
      </c>
      <c r="B1511" t="s">
        <v>830</v>
      </c>
      <c r="C1511" t="s">
        <v>896</v>
      </c>
      <c r="D1511">
        <v>2016</v>
      </c>
      <c r="E1511">
        <v>1</v>
      </c>
      <c r="F1511" s="1">
        <v>42481</v>
      </c>
      <c r="G1511" t="s">
        <v>38</v>
      </c>
      <c r="H1511">
        <v>45</v>
      </c>
      <c r="I1511">
        <v>100</v>
      </c>
      <c r="J1511" t="s">
        <v>1</v>
      </c>
      <c r="K1511" t="s">
        <v>1</v>
      </c>
      <c r="L1511">
        <v>6</v>
      </c>
      <c r="M1511" s="1">
        <v>42587</v>
      </c>
      <c r="N1511">
        <v>484</v>
      </c>
      <c r="W1511">
        <v>32</v>
      </c>
    </row>
    <row r="1512" spans="1:28" x14ac:dyDescent="0.3">
      <c r="A1512" t="s">
        <v>904</v>
      </c>
      <c r="B1512" t="s">
        <v>830</v>
      </c>
      <c r="C1512" t="s">
        <v>896</v>
      </c>
      <c r="D1512">
        <v>2016</v>
      </c>
      <c r="E1512">
        <v>1</v>
      </c>
      <c r="F1512" s="1">
        <v>42481</v>
      </c>
      <c r="G1512" t="s">
        <v>38</v>
      </c>
      <c r="H1512">
        <v>45</v>
      </c>
      <c r="I1512">
        <v>100</v>
      </c>
      <c r="J1512" t="s">
        <v>1</v>
      </c>
      <c r="K1512" t="s">
        <v>1</v>
      </c>
      <c r="L1512">
        <v>6</v>
      </c>
      <c r="N1512">
        <v>851</v>
      </c>
      <c r="P1512">
        <v>208</v>
      </c>
      <c r="R1512">
        <v>19</v>
      </c>
      <c r="S1512">
        <v>44</v>
      </c>
      <c r="W1512">
        <v>46</v>
      </c>
      <c r="Y1512">
        <v>42</v>
      </c>
      <c r="AA1512">
        <v>1</v>
      </c>
      <c r="AB1512">
        <v>1</v>
      </c>
    </row>
    <row r="1513" spans="1:28" x14ac:dyDescent="0.3">
      <c r="A1513" t="s">
        <v>904</v>
      </c>
      <c r="B1513" t="s">
        <v>830</v>
      </c>
      <c r="C1513" t="s">
        <v>896</v>
      </c>
      <c r="D1513">
        <v>2016</v>
      </c>
      <c r="E1513">
        <v>1</v>
      </c>
      <c r="F1513" s="1">
        <v>42481</v>
      </c>
      <c r="G1513" t="s">
        <v>38</v>
      </c>
      <c r="H1513">
        <v>45</v>
      </c>
      <c r="I1513">
        <v>100</v>
      </c>
      <c r="J1513" t="s">
        <v>1</v>
      </c>
      <c r="K1513" t="s">
        <v>1</v>
      </c>
      <c r="L1513">
        <v>6</v>
      </c>
    </row>
    <row r="1514" spans="1:28" x14ac:dyDescent="0.3">
      <c r="A1514" t="s">
        <v>903</v>
      </c>
      <c r="B1514" t="s">
        <v>830</v>
      </c>
      <c r="C1514" t="s">
        <v>896</v>
      </c>
      <c r="D1514">
        <v>2016</v>
      </c>
      <c r="E1514">
        <v>1</v>
      </c>
      <c r="F1514" s="1">
        <v>42481</v>
      </c>
      <c r="G1514" t="s">
        <v>38</v>
      </c>
      <c r="H1514">
        <v>45</v>
      </c>
      <c r="I1514">
        <v>150</v>
      </c>
      <c r="J1514" t="s">
        <v>1</v>
      </c>
      <c r="K1514" t="s">
        <v>1</v>
      </c>
      <c r="L1514">
        <v>6</v>
      </c>
      <c r="M1514" s="1">
        <v>42587</v>
      </c>
      <c r="N1514">
        <v>523</v>
      </c>
      <c r="W1514">
        <v>12</v>
      </c>
    </row>
    <row r="1515" spans="1:28" x14ac:dyDescent="0.3">
      <c r="A1515" t="s">
        <v>903</v>
      </c>
      <c r="B1515" t="s">
        <v>830</v>
      </c>
      <c r="C1515" t="s">
        <v>896</v>
      </c>
      <c r="D1515">
        <v>2016</v>
      </c>
      <c r="E1515">
        <v>1</v>
      </c>
      <c r="F1515" s="1">
        <v>42481</v>
      </c>
      <c r="G1515" t="s">
        <v>38</v>
      </c>
      <c r="H1515">
        <v>45</v>
      </c>
      <c r="I1515">
        <v>150</v>
      </c>
      <c r="J1515" t="s">
        <v>1</v>
      </c>
      <c r="K1515" t="s">
        <v>1</v>
      </c>
      <c r="L1515">
        <v>6</v>
      </c>
      <c r="N1515">
        <v>893</v>
      </c>
      <c r="P1515">
        <v>292</v>
      </c>
      <c r="R1515">
        <v>19</v>
      </c>
      <c r="S1515">
        <v>45</v>
      </c>
      <c r="W1515">
        <v>61</v>
      </c>
      <c r="Y1515">
        <v>29</v>
      </c>
      <c r="AA1515">
        <v>0</v>
      </c>
      <c r="AB1515">
        <v>0</v>
      </c>
    </row>
    <row r="1516" spans="1:28" x14ac:dyDescent="0.3">
      <c r="A1516" t="s">
        <v>902</v>
      </c>
      <c r="B1516" t="s">
        <v>830</v>
      </c>
      <c r="C1516" t="s">
        <v>896</v>
      </c>
      <c r="D1516">
        <v>2016</v>
      </c>
      <c r="E1516">
        <v>1</v>
      </c>
      <c r="F1516" s="1">
        <v>42481</v>
      </c>
      <c r="G1516" t="s">
        <v>38</v>
      </c>
      <c r="H1516">
        <v>45</v>
      </c>
      <c r="I1516">
        <v>200</v>
      </c>
      <c r="J1516" t="s">
        <v>1</v>
      </c>
      <c r="K1516" t="s">
        <v>1</v>
      </c>
      <c r="L1516">
        <v>6</v>
      </c>
      <c r="M1516" s="1">
        <v>42587</v>
      </c>
      <c r="N1516">
        <v>588</v>
      </c>
      <c r="W1516">
        <v>18</v>
      </c>
    </row>
    <row r="1517" spans="1:28" x14ac:dyDescent="0.3">
      <c r="A1517" t="s">
        <v>902</v>
      </c>
      <c r="B1517" t="s">
        <v>830</v>
      </c>
      <c r="C1517" t="s">
        <v>896</v>
      </c>
      <c r="D1517">
        <v>2016</v>
      </c>
      <c r="E1517">
        <v>1</v>
      </c>
      <c r="F1517" s="1">
        <v>42481</v>
      </c>
      <c r="G1517" t="s">
        <v>38</v>
      </c>
      <c r="H1517">
        <v>45</v>
      </c>
      <c r="I1517">
        <v>200</v>
      </c>
      <c r="J1517" t="s">
        <v>1</v>
      </c>
      <c r="K1517" t="s">
        <v>1</v>
      </c>
      <c r="L1517">
        <v>6</v>
      </c>
      <c r="N1517">
        <v>1020</v>
      </c>
      <c r="P1517">
        <v>292</v>
      </c>
      <c r="R1517">
        <v>19</v>
      </c>
      <c r="S1517">
        <v>44</v>
      </c>
      <c r="W1517">
        <v>33</v>
      </c>
      <c r="Y1517">
        <v>56</v>
      </c>
      <c r="AA1517">
        <v>0</v>
      </c>
      <c r="AB1517">
        <v>0</v>
      </c>
    </row>
    <row r="1518" spans="1:28" x14ac:dyDescent="0.3">
      <c r="A1518" t="s">
        <v>901</v>
      </c>
      <c r="B1518" t="s">
        <v>830</v>
      </c>
      <c r="C1518" t="s">
        <v>896</v>
      </c>
      <c r="D1518">
        <v>2016</v>
      </c>
      <c r="E1518">
        <v>1</v>
      </c>
      <c r="F1518" s="1">
        <v>42481</v>
      </c>
      <c r="G1518" t="s">
        <v>38</v>
      </c>
      <c r="H1518">
        <v>45</v>
      </c>
      <c r="I1518">
        <v>250</v>
      </c>
      <c r="J1518" t="s">
        <v>1</v>
      </c>
      <c r="K1518" t="s">
        <v>1</v>
      </c>
      <c r="L1518">
        <v>6</v>
      </c>
      <c r="M1518" s="1">
        <v>42587</v>
      </c>
      <c r="N1518">
        <v>575</v>
      </c>
      <c r="W1518">
        <v>14</v>
      </c>
    </row>
    <row r="1519" spans="1:28" x14ac:dyDescent="0.3">
      <c r="A1519" t="s">
        <v>901</v>
      </c>
      <c r="B1519" t="s">
        <v>830</v>
      </c>
      <c r="C1519" t="s">
        <v>896</v>
      </c>
      <c r="D1519">
        <v>2016</v>
      </c>
      <c r="E1519">
        <v>1</v>
      </c>
      <c r="F1519" s="1">
        <v>42481</v>
      </c>
      <c r="G1519" t="s">
        <v>38</v>
      </c>
      <c r="H1519">
        <v>45</v>
      </c>
      <c r="I1519">
        <v>250</v>
      </c>
      <c r="J1519" t="s">
        <v>1</v>
      </c>
      <c r="K1519" t="s">
        <v>1</v>
      </c>
      <c r="L1519">
        <v>6</v>
      </c>
      <c r="N1519">
        <v>999</v>
      </c>
      <c r="P1519">
        <v>272</v>
      </c>
      <c r="R1519">
        <v>20</v>
      </c>
      <c r="S1519">
        <v>44</v>
      </c>
      <c r="W1519">
        <v>21</v>
      </c>
      <c r="Y1519">
        <v>58</v>
      </c>
      <c r="AA1519">
        <v>1</v>
      </c>
      <c r="AB1519">
        <v>1</v>
      </c>
    </row>
    <row r="1520" spans="1:28" x14ac:dyDescent="0.3">
      <c r="A1520" t="s">
        <v>900</v>
      </c>
      <c r="B1520" t="s">
        <v>830</v>
      </c>
      <c r="C1520" t="s">
        <v>896</v>
      </c>
      <c r="D1520">
        <v>2016</v>
      </c>
      <c r="E1520">
        <v>1</v>
      </c>
      <c r="F1520" s="1">
        <v>42481</v>
      </c>
      <c r="G1520" t="s">
        <v>38</v>
      </c>
      <c r="H1520">
        <v>45</v>
      </c>
      <c r="I1520">
        <v>300</v>
      </c>
      <c r="J1520" t="s">
        <v>1</v>
      </c>
      <c r="K1520" t="s">
        <v>1</v>
      </c>
      <c r="L1520">
        <v>6</v>
      </c>
      <c r="M1520" s="1">
        <v>42587</v>
      </c>
      <c r="N1520">
        <v>543</v>
      </c>
      <c r="W1520">
        <v>33</v>
      </c>
    </row>
    <row r="1521" spans="1:28" x14ac:dyDescent="0.3">
      <c r="A1521" t="s">
        <v>900</v>
      </c>
      <c r="B1521" t="s">
        <v>830</v>
      </c>
      <c r="C1521" t="s">
        <v>896</v>
      </c>
      <c r="D1521">
        <v>2016</v>
      </c>
      <c r="E1521">
        <v>1</v>
      </c>
      <c r="F1521" s="1">
        <v>42481</v>
      </c>
      <c r="G1521" t="s">
        <v>38</v>
      </c>
      <c r="H1521">
        <v>45</v>
      </c>
      <c r="I1521">
        <v>300</v>
      </c>
      <c r="J1521" t="s">
        <v>1</v>
      </c>
      <c r="K1521" t="s">
        <v>1</v>
      </c>
      <c r="L1521">
        <v>6</v>
      </c>
      <c r="N1521">
        <v>1153</v>
      </c>
      <c r="P1521">
        <v>331</v>
      </c>
      <c r="R1521">
        <v>20</v>
      </c>
      <c r="S1521">
        <v>44</v>
      </c>
      <c r="W1521">
        <v>50</v>
      </c>
      <c r="Y1521">
        <v>18</v>
      </c>
      <c r="AA1521">
        <v>1</v>
      </c>
      <c r="AB1521">
        <v>0</v>
      </c>
    </row>
    <row r="1522" spans="1:28" x14ac:dyDescent="0.3">
      <c r="A1522" t="s">
        <v>899</v>
      </c>
      <c r="B1522" t="s">
        <v>830</v>
      </c>
      <c r="C1522" t="s">
        <v>896</v>
      </c>
      <c r="D1522">
        <v>2016</v>
      </c>
      <c r="E1522">
        <v>1</v>
      </c>
      <c r="F1522" s="1">
        <v>42481</v>
      </c>
      <c r="G1522" t="s">
        <v>38</v>
      </c>
      <c r="H1522">
        <v>45</v>
      </c>
      <c r="I1522">
        <v>500</v>
      </c>
      <c r="J1522" t="s">
        <v>1</v>
      </c>
      <c r="K1522" t="s">
        <v>1</v>
      </c>
      <c r="L1522">
        <v>6</v>
      </c>
      <c r="M1522" s="1">
        <v>42587</v>
      </c>
      <c r="N1522">
        <v>621</v>
      </c>
      <c r="W1522">
        <v>51</v>
      </c>
    </row>
    <row r="1523" spans="1:28" x14ac:dyDescent="0.3">
      <c r="A1523" t="s">
        <v>899</v>
      </c>
      <c r="B1523" t="s">
        <v>830</v>
      </c>
      <c r="C1523" t="s">
        <v>896</v>
      </c>
      <c r="D1523">
        <v>2016</v>
      </c>
      <c r="E1523">
        <v>1</v>
      </c>
      <c r="F1523" s="1">
        <v>42481</v>
      </c>
      <c r="G1523" t="s">
        <v>38</v>
      </c>
      <c r="H1523">
        <v>45</v>
      </c>
      <c r="I1523">
        <v>500</v>
      </c>
      <c r="J1523" t="s">
        <v>1</v>
      </c>
      <c r="K1523" t="s">
        <v>1</v>
      </c>
      <c r="L1523">
        <v>6</v>
      </c>
      <c r="N1523">
        <v>1142</v>
      </c>
      <c r="P1523">
        <v>347</v>
      </c>
      <c r="R1523">
        <v>22</v>
      </c>
      <c r="S1523">
        <v>42</v>
      </c>
      <c r="W1523">
        <v>39</v>
      </c>
      <c r="AA1523">
        <v>1</v>
      </c>
      <c r="AB1523">
        <v>0</v>
      </c>
    </row>
    <row r="1524" spans="1:28" x14ac:dyDescent="0.3">
      <c r="A1524" t="s">
        <v>898</v>
      </c>
      <c r="B1524" t="s">
        <v>830</v>
      </c>
      <c r="C1524" t="s">
        <v>896</v>
      </c>
      <c r="D1524">
        <v>2016</v>
      </c>
      <c r="E1524">
        <v>1</v>
      </c>
      <c r="F1524" s="1">
        <v>42481</v>
      </c>
      <c r="G1524" t="s">
        <v>38</v>
      </c>
      <c r="H1524">
        <v>45</v>
      </c>
      <c r="I1524">
        <v>50</v>
      </c>
      <c r="J1524" t="s">
        <v>1</v>
      </c>
      <c r="K1524" t="s">
        <v>1</v>
      </c>
      <c r="L1524">
        <v>6</v>
      </c>
      <c r="M1524" s="1">
        <v>42587</v>
      </c>
      <c r="N1524">
        <v>487</v>
      </c>
      <c r="W1524">
        <v>46</v>
      </c>
    </row>
    <row r="1525" spans="1:28" x14ac:dyDescent="0.3">
      <c r="A1525" t="s">
        <v>898</v>
      </c>
      <c r="B1525" t="s">
        <v>830</v>
      </c>
      <c r="C1525" t="s">
        <v>896</v>
      </c>
      <c r="D1525">
        <v>2016</v>
      </c>
      <c r="E1525">
        <v>1</v>
      </c>
      <c r="F1525" s="1">
        <v>42481</v>
      </c>
      <c r="G1525" t="s">
        <v>38</v>
      </c>
      <c r="H1525">
        <v>45</v>
      </c>
      <c r="I1525">
        <v>50</v>
      </c>
      <c r="J1525" t="s">
        <v>1</v>
      </c>
      <c r="K1525" t="s">
        <v>1</v>
      </c>
      <c r="L1525">
        <v>6</v>
      </c>
      <c r="N1525">
        <v>711</v>
      </c>
      <c r="P1525">
        <v>332</v>
      </c>
      <c r="R1525">
        <v>19</v>
      </c>
      <c r="S1525">
        <v>45</v>
      </c>
      <c r="W1525">
        <v>30</v>
      </c>
      <c r="Y1525">
        <v>7</v>
      </c>
      <c r="AA1525">
        <v>0</v>
      </c>
      <c r="AB1525">
        <v>0</v>
      </c>
    </row>
    <row r="1526" spans="1:28" x14ac:dyDescent="0.3">
      <c r="A1526" t="s">
        <v>897</v>
      </c>
      <c r="B1526" t="s">
        <v>830</v>
      </c>
      <c r="C1526" t="s">
        <v>896</v>
      </c>
      <c r="D1526">
        <v>2016</v>
      </c>
      <c r="E1526">
        <v>1</v>
      </c>
      <c r="F1526" s="1">
        <v>42481</v>
      </c>
      <c r="G1526" t="s">
        <v>38</v>
      </c>
      <c r="H1526">
        <v>45</v>
      </c>
      <c r="I1526">
        <v>750</v>
      </c>
      <c r="J1526" t="s">
        <v>1</v>
      </c>
      <c r="K1526" t="s">
        <v>1</v>
      </c>
      <c r="L1526">
        <v>6</v>
      </c>
      <c r="P1526">
        <v>238</v>
      </c>
    </row>
    <row r="1527" spans="1:28" x14ac:dyDescent="0.3">
      <c r="A1527" t="s">
        <v>897</v>
      </c>
      <c r="B1527" t="s">
        <v>830</v>
      </c>
      <c r="C1527" t="s">
        <v>896</v>
      </c>
      <c r="D1527">
        <v>2016</v>
      </c>
      <c r="E1527">
        <v>1</v>
      </c>
      <c r="F1527" s="1">
        <v>42481</v>
      </c>
      <c r="G1527" t="s">
        <v>38</v>
      </c>
      <c r="H1527">
        <v>45</v>
      </c>
      <c r="I1527">
        <v>750</v>
      </c>
      <c r="J1527" t="s">
        <v>1</v>
      </c>
      <c r="K1527" t="s">
        <v>1</v>
      </c>
      <c r="L1527">
        <v>6</v>
      </c>
    </row>
    <row r="1528" spans="1:28" x14ac:dyDescent="0.3">
      <c r="A1528" t="s">
        <v>895</v>
      </c>
      <c r="B1528" t="s">
        <v>830</v>
      </c>
      <c r="C1528" t="s">
        <v>863</v>
      </c>
      <c r="D1528">
        <v>2017</v>
      </c>
      <c r="E1528">
        <v>1</v>
      </c>
      <c r="F1528" s="1">
        <v>42833</v>
      </c>
      <c r="G1528" t="s">
        <v>23</v>
      </c>
      <c r="H1528">
        <v>45</v>
      </c>
      <c r="I1528" t="s">
        <v>9</v>
      </c>
      <c r="J1528" t="s">
        <v>1</v>
      </c>
      <c r="K1528" t="s">
        <v>1</v>
      </c>
      <c r="L1528" t="s">
        <v>183</v>
      </c>
      <c r="M1528" s="1">
        <v>42921</v>
      </c>
      <c r="N1528">
        <v>293</v>
      </c>
      <c r="W1528">
        <v>38</v>
      </c>
    </row>
    <row r="1529" spans="1:28" x14ac:dyDescent="0.3">
      <c r="A1529" t="s">
        <v>895</v>
      </c>
      <c r="B1529" t="s">
        <v>830</v>
      </c>
      <c r="C1529" t="s">
        <v>863</v>
      </c>
      <c r="D1529">
        <v>2017</v>
      </c>
      <c r="E1529">
        <v>1</v>
      </c>
      <c r="F1529" s="1">
        <v>42833</v>
      </c>
      <c r="G1529" t="s">
        <v>23</v>
      </c>
      <c r="H1529">
        <v>45</v>
      </c>
      <c r="I1529" t="s">
        <v>9</v>
      </c>
      <c r="J1529" t="s">
        <v>1</v>
      </c>
      <c r="K1529" t="s">
        <v>1</v>
      </c>
      <c r="L1529" t="s">
        <v>183</v>
      </c>
      <c r="M1529" s="1">
        <v>42947</v>
      </c>
      <c r="N1529">
        <v>498</v>
      </c>
      <c r="W1529">
        <v>34</v>
      </c>
    </row>
    <row r="1530" spans="1:28" x14ac:dyDescent="0.3">
      <c r="A1530" t="s">
        <v>895</v>
      </c>
      <c r="B1530" t="s">
        <v>830</v>
      </c>
      <c r="C1530" t="s">
        <v>863</v>
      </c>
      <c r="D1530">
        <v>2017</v>
      </c>
      <c r="E1530">
        <v>1</v>
      </c>
      <c r="F1530" s="1">
        <v>42833</v>
      </c>
      <c r="G1530" t="s">
        <v>23</v>
      </c>
      <c r="H1530">
        <v>45</v>
      </c>
      <c r="I1530" t="s">
        <v>9</v>
      </c>
      <c r="J1530" t="s">
        <v>1</v>
      </c>
      <c r="K1530" t="s">
        <v>1</v>
      </c>
      <c r="L1530" t="s">
        <v>183</v>
      </c>
      <c r="M1530" s="1">
        <v>42967</v>
      </c>
      <c r="N1530">
        <v>618</v>
      </c>
      <c r="W1530">
        <v>32</v>
      </c>
    </row>
    <row r="1531" spans="1:28" x14ac:dyDescent="0.3">
      <c r="A1531" t="s">
        <v>895</v>
      </c>
      <c r="B1531" t="s">
        <v>830</v>
      </c>
      <c r="C1531" t="s">
        <v>863</v>
      </c>
      <c r="D1531">
        <v>2017</v>
      </c>
      <c r="E1531">
        <v>1</v>
      </c>
      <c r="F1531" s="1">
        <v>42833</v>
      </c>
      <c r="G1531" t="s">
        <v>23</v>
      </c>
      <c r="H1531">
        <v>45</v>
      </c>
      <c r="I1531" t="s">
        <v>9</v>
      </c>
      <c r="J1531" t="s">
        <v>1</v>
      </c>
      <c r="K1531" t="s">
        <v>1</v>
      </c>
      <c r="L1531" t="s">
        <v>183</v>
      </c>
      <c r="M1531" s="1">
        <v>43005</v>
      </c>
      <c r="N1531">
        <v>1061</v>
      </c>
      <c r="W1531">
        <v>94</v>
      </c>
    </row>
    <row r="1532" spans="1:28" x14ac:dyDescent="0.3">
      <c r="A1532" t="s">
        <v>895</v>
      </c>
      <c r="B1532" t="s">
        <v>830</v>
      </c>
      <c r="C1532" t="s">
        <v>863</v>
      </c>
      <c r="D1532">
        <v>2017</v>
      </c>
      <c r="E1532">
        <v>1</v>
      </c>
      <c r="F1532" s="1">
        <v>42833</v>
      </c>
      <c r="G1532" t="s">
        <v>23</v>
      </c>
      <c r="H1532">
        <v>45</v>
      </c>
      <c r="I1532" t="s">
        <v>9</v>
      </c>
      <c r="J1532" t="s">
        <v>1</v>
      </c>
      <c r="K1532" t="s">
        <v>1</v>
      </c>
      <c r="L1532" t="s">
        <v>183</v>
      </c>
      <c r="M1532" s="1">
        <v>43035</v>
      </c>
      <c r="N1532">
        <v>1145</v>
      </c>
      <c r="P1532">
        <v>198</v>
      </c>
      <c r="Q1532">
        <v>4</v>
      </c>
      <c r="R1532">
        <v>25</v>
      </c>
      <c r="S1532">
        <v>41</v>
      </c>
      <c r="W1532">
        <v>106</v>
      </c>
      <c r="Y1532">
        <v>30</v>
      </c>
      <c r="Z1532">
        <v>0</v>
      </c>
      <c r="AA1532">
        <v>0</v>
      </c>
      <c r="AB1532">
        <v>0</v>
      </c>
    </row>
    <row r="1533" spans="1:28" x14ac:dyDescent="0.3">
      <c r="A1533" t="s">
        <v>894</v>
      </c>
      <c r="B1533" t="s">
        <v>830</v>
      </c>
      <c r="C1533" t="s">
        <v>863</v>
      </c>
      <c r="D1533">
        <v>2017</v>
      </c>
      <c r="E1533">
        <v>1</v>
      </c>
      <c r="F1533" s="1">
        <v>42833</v>
      </c>
      <c r="G1533" t="s">
        <v>23</v>
      </c>
      <c r="H1533">
        <v>45</v>
      </c>
      <c r="I1533" t="s">
        <v>3</v>
      </c>
      <c r="J1533" t="s">
        <v>1</v>
      </c>
      <c r="K1533" t="s">
        <v>1</v>
      </c>
      <c r="L1533" t="s">
        <v>183</v>
      </c>
      <c r="M1533" s="1">
        <v>42919</v>
      </c>
      <c r="N1533">
        <v>308</v>
      </c>
      <c r="W1533">
        <v>18</v>
      </c>
    </row>
    <row r="1534" spans="1:28" x14ac:dyDescent="0.3">
      <c r="A1534" t="s">
        <v>894</v>
      </c>
      <c r="B1534" t="s">
        <v>830</v>
      </c>
      <c r="C1534" t="s">
        <v>863</v>
      </c>
      <c r="D1534">
        <v>2017</v>
      </c>
      <c r="E1534">
        <v>1</v>
      </c>
      <c r="F1534" s="1">
        <v>42833</v>
      </c>
      <c r="G1534" t="s">
        <v>23</v>
      </c>
      <c r="H1534">
        <v>45</v>
      </c>
      <c r="I1534" t="s">
        <v>3</v>
      </c>
      <c r="J1534" t="s">
        <v>1</v>
      </c>
      <c r="K1534" t="s">
        <v>1</v>
      </c>
      <c r="L1534" t="s">
        <v>183</v>
      </c>
      <c r="M1534" s="1">
        <v>42943</v>
      </c>
      <c r="N1534">
        <v>521</v>
      </c>
      <c r="W1534">
        <v>21</v>
      </c>
    </row>
    <row r="1535" spans="1:28" x14ac:dyDescent="0.3">
      <c r="A1535" t="s">
        <v>894</v>
      </c>
      <c r="B1535" t="s">
        <v>830</v>
      </c>
      <c r="C1535" t="s">
        <v>863</v>
      </c>
      <c r="D1535">
        <v>2017</v>
      </c>
      <c r="E1535">
        <v>1</v>
      </c>
      <c r="F1535" s="1">
        <v>42833</v>
      </c>
      <c r="G1535" t="s">
        <v>23</v>
      </c>
      <c r="H1535">
        <v>45</v>
      </c>
      <c r="I1535" t="s">
        <v>3</v>
      </c>
      <c r="J1535" t="s">
        <v>1</v>
      </c>
      <c r="K1535" t="s">
        <v>1</v>
      </c>
      <c r="L1535" t="s">
        <v>183</v>
      </c>
      <c r="M1535" s="1">
        <v>42967</v>
      </c>
      <c r="N1535">
        <v>781</v>
      </c>
      <c r="W1535">
        <v>54</v>
      </c>
    </row>
    <row r="1536" spans="1:28" x14ac:dyDescent="0.3">
      <c r="A1536" t="s">
        <v>894</v>
      </c>
      <c r="B1536" t="s">
        <v>830</v>
      </c>
      <c r="C1536" t="s">
        <v>863</v>
      </c>
      <c r="D1536">
        <v>2017</v>
      </c>
      <c r="E1536">
        <v>1</v>
      </c>
      <c r="F1536" s="1">
        <v>42833</v>
      </c>
      <c r="G1536" t="s">
        <v>23</v>
      </c>
      <c r="H1536">
        <v>45</v>
      </c>
      <c r="I1536" t="s">
        <v>3</v>
      </c>
      <c r="J1536" t="s">
        <v>1</v>
      </c>
      <c r="K1536" t="s">
        <v>1</v>
      </c>
      <c r="L1536" t="s">
        <v>183</v>
      </c>
      <c r="M1536" s="1">
        <v>43006</v>
      </c>
      <c r="N1536">
        <v>1011</v>
      </c>
      <c r="W1536">
        <v>71</v>
      </c>
    </row>
    <row r="1537" spans="1:28" x14ac:dyDescent="0.3">
      <c r="A1537" t="s">
        <v>894</v>
      </c>
      <c r="B1537" t="s">
        <v>830</v>
      </c>
      <c r="C1537" t="s">
        <v>863</v>
      </c>
      <c r="D1537">
        <v>2017</v>
      </c>
      <c r="E1537">
        <v>1</v>
      </c>
      <c r="F1537" s="1">
        <v>42833</v>
      </c>
      <c r="G1537" t="s">
        <v>23</v>
      </c>
      <c r="H1537">
        <v>45</v>
      </c>
      <c r="I1537" t="s">
        <v>3</v>
      </c>
      <c r="J1537" t="s">
        <v>1</v>
      </c>
      <c r="K1537" t="s">
        <v>1</v>
      </c>
      <c r="L1537" t="s">
        <v>183</v>
      </c>
      <c r="M1537" s="1">
        <v>43037</v>
      </c>
      <c r="N1537">
        <v>1037</v>
      </c>
      <c r="P1537">
        <v>200</v>
      </c>
      <c r="Q1537">
        <v>4</v>
      </c>
      <c r="R1537">
        <v>26</v>
      </c>
      <c r="S1537">
        <v>41</v>
      </c>
      <c r="W1537">
        <v>75</v>
      </c>
      <c r="Y1537">
        <v>30</v>
      </c>
      <c r="Z1537">
        <v>0</v>
      </c>
      <c r="AA1537">
        <v>0</v>
      </c>
      <c r="AB1537">
        <v>0</v>
      </c>
    </row>
    <row r="1538" spans="1:28" x14ac:dyDescent="0.3">
      <c r="A1538" t="s">
        <v>893</v>
      </c>
      <c r="B1538" t="s">
        <v>830</v>
      </c>
      <c r="C1538" t="s">
        <v>863</v>
      </c>
      <c r="D1538">
        <v>2017</v>
      </c>
      <c r="E1538">
        <v>1</v>
      </c>
      <c r="F1538" s="1">
        <v>42833</v>
      </c>
      <c r="G1538" t="s">
        <v>200</v>
      </c>
      <c r="H1538">
        <v>45</v>
      </c>
      <c r="I1538" t="s">
        <v>9</v>
      </c>
      <c r="J1538" t="s">
        <v>1</v>
      </c>
      <c r="K1538" t="s">
        <v>1</v>
      </c>
      <c r="L1538" t="s">
        <v>183</v>
      </c>
      <c r="M1538" s="1">
        <v>42929</v>
      </c>
      <c r="N1538">
        <v>302</v>
      </c>
      <c r="W1538">
        <v>6</v>
      </c>
    </row>
    <row r="1539" spans="1:28" x14ac:dyDescent="0.3">
      <c r="A1539" t="s">
        <v>893</v>
      </c>
      <c r="B1539" t="s">
        <v>830</v>
      </c>
      <c r="C1539" t="s">
        <v>863</v>
      </c>
      <c r="D1539">
        <v>2017</v>
      </c>
      <c r="E1539">
        <v>1</v>
      </c>
      <c r="F1539" s="1">
        <v>42833</v>
      </c>
      <c r="G1539" t="s">
        <v>200</v>
      </c>
      <c r="H1539">
        <v>45</v>
      </c>
      <c r="I1539" t="s">
        <v>9</v>
      </c>
      <c r="J1539" t="s">
        <v>1</v>
      </c>
      <c r="K1539" t="s">
        <v>1</v>
      </c>
      <c r="L1539" t="s">
        <v>183</v>
      </c>
      <c r="M1539" s="1">
        <v>42947</v>
      </c>
      <c r="N1539">
        <v>431</v>
      </c>
      <c r="W1539">
        <v>67</v>
      </c>
    </row>
    <row r="1540" spans="1:28" x14ac:dyDescent="0.3">
      <c r="A1540" t="s">
        <v>893</v>
      </c>
      <c r="B1540" t="s">
        <v>830</v>
      </c>
      <c r="C1540" t="s">
        <v>863</v>
      </c>
      <c r="D1540">
        <v>2017</v>
      </c>
      <c r="E1540">
        <v>1</v>
      </c>
      <c r="F1540" s="1">
        <v>42833</v>
      </c>
      <c r="G1540" t="s">
        <v>200</v>
      </c>
      <c r="H1540">
        <v>45</v>
      </c>
      <c r="I1540" t="s">
        <v>9</v>
      </c>
      <c r="J1540" t="s">
        <v>1</v>
      </c>
      <c r="K1540" t="s">
        <v>1</v>
      </c>
      <c r="L1540" t="s">
        <v>183</v>
      </c>
      <c r="M1540" s="1">
        <v>42967</v>
      </c>
      <c r="N1540">
        <v>554</v>
      </c>
      <c r="W1540">
        <v>46</v>
      </c>
    </row>
    <row r="1541" spans="1:28" x14ac:dyDescent="0.3">
      <c r="A1541" t="s">
        <v>893</v>
      </c>
      <c r="B1541" t="s">
        <v>830</v>
      </c>
      <c r="C1541" t="s">
        <v>863</v>
      </c>
      <c r="D1541">
        <v>2017</v>
      </c>
      <c r="E1541">
        <v>1</v>
      </c>
      <c r="F1541" s="1">
        <v>42833</v>
      </c>
      <c r="G1541" t="s">
        <v>200</v>
      </c>
      <c r="H1541">
        <v>45</v>
      </c>
      <c r="I1541" t="s">
        <v>9</v>
      </c>
      <c r="J1541" t="s">
        <v>1</v>
      </c>
      <c r="K1541" t="s">
        <v>1</v>
      </c>
      <c r="L1541" t="s">
        <v>183</v>
      </c>
      <c r="M1541" s="1">
        <v>43008</v>
      </c>
      <c r="N1541">
        <v>896</v>
      </c>
      <c r="W1541">
        <v>145</v>
      </c>
    </row>
    <row r="1542" spans="1:28" x14ac:dyDescent="0.3">
      <c r="A1542" t="s">
        <v>893</v>
      </c>
      <c r="B1542" t="s">
        <v>830</v>
      </c>
      <c r="C1542" t="s">
        <v>863</v>
      </c>
      <c r="D1542">
        <v>2017</v>
      </c>
      <c r="E1542">
        <v>1</v>
      </c>
      <c r="F1542" s="1">
        <v>42833</v>
      </c>
      <c r="G1542" t="s">
        <v>200</v>
      </c>
      <c r="H1542">
        <v>45</v>
      </c>
      <c r="I1542" t="s">
        <v>9</v>
      </c>
      <c r="J1542" t="s">
        <v>1</v>
      </c>
      <c r="K1542" t="s">
        <v>1</v>
      </c>
      <c r="L1542" t="s">
        <v>183</v>
      </c>
      <c r="M1542" s="1">
        <v>43037</v>
      </c>
      <c r="N1542">
        <v>1051</v>
      </c>
      <c r="P1542">
        <v>243</v>
      </c>
      <c r="Q1542">
        <v>4</v>
      </c>
      <c r="R1542">
        <v>24</v>
      </c>
      <c r="S1542">
        <v>42</v>
      </c>
      <c r="W1542">
        <v>169</v>
      </c>
      <c r="Y1542">
        <v>56</v>
      </c>
      <c r="Z1542">
        <v>0</v>
      </c>
      <c r="AA1542">
        <v>1</v>
      </c>
      <c r="AB1542">
        <v>1</v>
      </c>
    </row>
    <row r="1543" spans="1:28" x14ac:dyDescent="0.3">
      <c r="A1543" t="s">
        <v>892</v>
      </c>
      <c r="B1543" t="s">
        <v>830</v>
      </c>
      <c r="C1543" t="s">
        <v>863</v>
      </c>
      <c r="D1543">
        <v>2017</v>
      </c>
      <c r="E1543">
        <v>1</v>
      </c>
      <c r="F1543" s="1">
        <v>42833</v>
      </c>
      <c r="G1543" t="s">
        <v>200</v>
      </c>
      <c r="H1543">
        <v>45</v>
      </c>
      <c r="I1543" t="s">
        <v>3</v>
      </c>
      <c r="J1543" t="s">
        <v>1</v>
      </c>
      <c r="K1543" t="s">
        <v>1</v>
      </c>
      <c r="L1543" t="s">
        <v>183</v>
      </c>
      <c r="M1543" s="1">
        <v>42933</v>
      </c>
      <c r="N1543">
        <v>328</v>
      </c>
      <c r="W1543">
        <v>7</v>
      </c>
    </row>
    <row r="1544" spans="1:28" x14ac:dyDescent="0.3">
      <c r="A1544" t="s">
        <v>892</v>
      </c>
      <c r="B1544" t="s">
        <v>830</v>
      </c>
      <c r="C1544" t="s">
        <v>863</v>
      </c>
      <c r="D1544">
        <v>2017</v>
      </c>
      <c r="E1544">
        <v>1</v>
      </c>
      <c r="F1544" s="1">
        <v>42833</v>
      </c>
      <c r="G1544" t="s">
        <v>200</v>
      </c>
      <c r="H1544">
        <v>45</v>
      </c>
      <c r="I1544" t="s">
        <v>3</v>
      </c>
      <c r="J1544" t="s">
        <v>1</v>
      </c>
      <c r="K1544" t="s">
        <v>1</v>
      </c>
      <c r="L1544" t="s">
        <v>183</v>
      </c>
      <c r="M1544" s="1">
        <v>42955</v>
      </c>
      <c r="N1544">
        <v>417</v>
      </c>
      <c r="W1544">
        <v>47</v>
      </c>
    </row>
    <row r="1545" spans="1:28" x14ac:dyDescent="0.3">
      <c r="A1545" t="s">
        <v>892</v>
      </c>
      <c r="B1545" t="s">
        <v>830</v>
      </c>
      <c r="C1545" t="s">
        <v>863</v>
      </c>
      <c r="D1545">
        <v>2017</v>
      </c>
      <c r="E1545">
        <v>1</v>
      </c>
      <c r="F1545" s="1">
        <v>42833</v>
      </c>
      <c r="G1545" t="s">
        <v>200</v>
      </c>
      <c r="H1545">
        <v>45</v>
      </c>
      <c r="I1545" t="s">
        <v>3</v>
      </c>
      <c r="J1545" t="s">
        <v>1</v>
      </c>
      <c r="K1545" t="s">
        <v>1</v>
      </c>
      <c r="L1545" t="s">
        <v>183</v>
      </c>
      <c r="M1545" s="1">
        <v>42971</v>
      </c>
      <c r="N1545">
        <v>681</v>
      </c>
      <c r="W1545">
        <v>62</v>
      </c>
    </row>
    <row r="1546" spans="1:28" x14ac:dyDescent="0.3">
      <c r="A1546" t="s">
        <v>892</v>
      </c>
      <c r="B1546" t="s">
        <v>830</v>
      </c>
      <c r="C1546" t="s">
        <v>863</v>
      </c>
      <c r="D1546">
        <v>2017</v>
      </c>
      <c r="E1546">
        <v>1</v>
      </c>
      <c r="F1546" s="1">
        <v>42833</v>
      </c>
      <c r="G1546" t="s">
        <v>200</v>
      </c>
      <c r="H1546">
        <v>45</v>
      </c>
      <c r="I1546" t="s">
        <v>3</v>
      </c>
      <c r="J1546" t="s">
        <v>1</v>
      </c>
      <c r="K1546" t="s">
        <v>1</v>
      </c>
      <c r="L1546" t="s">
        <v>183</v>
      </c>
      <c r="M1546" s="1">
        <v>43008</v>
      </c>
      <c r="N1546">
        <v>957</v>
      </c>
      <c r="W1546">
        <v>98</v>
      </c>
    </row>
    <row r="1547" spans="1:28" x14ac:dyDescent="0.3">
      <c r="A1547" t="s">
        <v>892</v>
      </c>
      <c r="B1547" t="s">
        <v>830</v>
      </c>
      <c r="C1547" t="s">
        <v>863</v>
      </c>
      <c r="D1547">
        <v>2017</v>
      </c>
      <c r="E1547">
        <v>1</v>
      </c>
      <c r="F1547" s="1">
        <v>42833</v>
      </c>
      <c r="G1547" t="s">
        <v>200</v>
      </c>
      <c r="H1547">
        <v>45</v>
      </c>
      <c r="I1547" t="s">
        <v>3</v>
      </c>
      <c r="J1547" t="s">
        <v>1</v>
      </c>
      <c r="K1547" t="s">
        <v>1</v>
      </c>
      <c r="L1547" t="s">
        <v>183</v>
      </c>
      <c r="M1547" s="1">
        <v>43045</v>
      </c>
      <c r="N1547">
        <v>1098</v>
      </c>
      <c r="P1547">
        <v>248</v>
      </c>
      <c r="Q1547">
        <v>4</v>
      </c>
      <c r="R1547">
        <v>25</v>
      </c>
      <c r="S1547">
        <v>42</v>
      </c>
      <c r="W1547">
        <v>100</v>
      </c>
      <c r="Y1547">
        <v>28</v>
      </c>
      <c r="Z1547">
        <v>0</v>
      </c>
      <c r="AA1547">
        <v>0</v>
      </c>
      <c r="AB1547">
        <v>0</v>
      </c>
    </row>
    <row r="1548" spans="1:28" x14ac:dyDescent="0.3">
      <c r="A1548" t="s">
        <v>891</v>
      </c>
      <c r="B1548" t="s">
        <v>830</v>
      </c>
      <c r="C1548" t="s">
        <v>863</v>
      </c>
      <c r="D1548">
        <v>2017</v>
      </c>
      <c r="E1548">
        <v>1</v>
      </c>
      <c r="F1548" s="1">
        <v>42833</v>
      </c>
      <c r="G1548" t="s">
        <v>20</v>
      </c>
      <c r="H1548">
        <v>45</v>
      </c>
      <c r="I1548" t="s">
        <v>9</v>
      </c>
      <c r="J1548" t="s">
        <v>1</v>
      </c>
      <c r="K1548" t="s">
        <v>1</v>
      </c>
      <c r="L1548" t="s">
        <v>183</v>
      </c>
      <c r="M1548" s="1">
        <v>42939</v>
      </c>
      <c r="N1548">
        <v>327</v>
      </c>
      <c r="W1548">
        <v>37</v>
      </c>
    </row>
    <row r="1549" spans="1:28" x14ac:dyDescent="0.3">
      <c r="A1549" t="s">
        <v>891</v>
      </c>
      <c r="B1549" t="s">
        <v>830</v>
      </c>
      <c r="C1549" t="s">
        <v>863</v>
      </c>
      <c r="D1549">
        <v>2017</v>
      </c>
      <c r="E1549">
        <v>1</v>
      </c>
      <c r="F1549" s="1">
        <v>42833</v>
      </c>
      <c r="G1549" t="s">
        <v>20</v>
      </c>
      <c r="H1549">
        <v>45</v>
      </c>
      <c r="I1549" t="s">
        <v>9</v>
      </c>
      <c r="J1549" t="s">
        <v>1</v>
      </c>
      <c r="K1549" t="s">
        <v>1</v>
      </c>
      <c r="L1549" t="s">
        <v>183</v>
      </c>
      <c r="M1549" s="1">
        <v>42959</v>
      </c>
      <c r="N1549">
        <v>495</v>
      </c>
      <c r="W1549">
        <v>37</v>
      </c>
    </row>
    <row r="1550" spans="1:28" x14ac:dyDescent="0.3">
      <c r="A1550" t="s">
        <v>891</v>
      </c>
      <c r="B1550" t="s">
        <v>830</v>
      </c>
      <c r="C1550" t="s">
        <v>863</v>
      </c>
      <c r="D1550">
        <v>2017</v>
      </c>
      <c r="E1550">
        <v>1</v>
      </c>
      <c r="F1550" s="1">
        <v>42833</v>
      </c>
      <c r="G1550" t="s">
        <v>20</v>
      </c>
      <c r="H1550">
        <v>45</v>
      </c>
      <c r="I1550" t="s">
        <v>9</v>
      </c>
      <c r="J1550" t="s">
        <v>1</v>
      </c>
      <c r="K1550" t="s">
        <v>1</v>
      </c>
      <c r="L1550" t="s">
        <v>183</v>
      </c>
      <c r="M1550" s="1">
        <v>42978</v>
      </c>
      <c r="N1550">
        <v>587</v>
      </c>
      <c r="W1550">
        <v>34</v>
      </c>
    </row>
    <row r="1551" spans="1:28" x14ac:dyDescent="0.3">
      <c r="A1551" t="s">
        <v>891</v>
      </c>
      <c r="B1551" t="s">
        <v>830</v>
      </c>
      <c r="C1551" t="s">
        <v>863</v>
      </c>
      <c r="D1551">
        <v>2017</v>
      </c>
      <c r="E1551">
        <v>1</v>
      </c>
      <c r="F1551" s="1">
        <v>42833</v>
      </c>
      <c r="G1551" t="s">
        <v>20</v>
      </c>
      <c r="H1551">
        <v>45</v>
      </c>
      <c r="I1551" t="s">
        <v>9</v>
      </c>
      <c r="J1551" t="s">
        <v>1</v>
      </c>
      <c r="K1551" t="s">
        <v>1</v>
      </c>
      <c r="L1551" t="s">
        <v>183</v>
      </c>
      <c r="M1551" s="1">
        <v>43013</v>
      </c>
      <c r="N1551">
        <v>777</v>
      </c>
      <c r="W1551">
        <v>59</v>
      </c>
    </row>
    <row r="1552" spans="1:28" x14ac:dyDescent="0.3">
      <c r="A1552" t="s">
        <v>891</v>
      </c>
      <c r="B1552" t="s">
        <v>830</v>
      </c>
      <c r="C1552" t="s">
        <v>863</v>
      </c>
      <c r="D1552">
        <v>2017</v>
      </c>
      <c r="E1552">
        <v>1</v>
      </c>
      <c r="F1552" s="1">
        <v>42833</v>
      </c>
      <c r="G1552" t="s">
        <v>20</v>
      </c>
      <c r="H1552">
        <v>45</v>
      </c>
      <c r="I1552" t="s">
        <v>9</v>
      </c>
      <c r="J1552" t="s">
        <v>1</v>
      </c>
      <c r="K1552" t="s">
        <v>1</v>
      </c>
      <c r="L1552" t="s">
        <v>183</v>
      </c>
      <c r="M1552" s="1">
        <v>43046</v>
      </c>
      <c r="N1552">
        <v>970</v>
      </c>
      <c r="P1552">
        <v>207</v>
      </c>
      <c r="Q1552">
        <v>4</v>
      </c>
      <c r="R1552">
        <v>23</v>
      </c>
      <c r="S1552">
        <v>44</v>
      </c>
      <c r="W1552">
        <v>108</v>
      </c>
      <c r="Y1552">
        <v>28</v>
      </c>
      <c r="Z1552">
        <v>0</v>
      </c>
      <c r="AA1552">
        <v>0</v>
      </c>
      <c r="AB1552">
        <v>0</v>
      </c>
    </row>
    <row r="1553" spans="1:28" x14ac:dyDescent="0.3">
      <c r="A1553" t="s">
        <v>890</v>
      </c>
      <c r="B1553" t="s">
        <v>830</v>
      </c>
      <c r="C1553" t="s">
        <v>863</v>
      </c>
      <c r="D1553">
        <v>2017</v>
      </c>
      <c r="E1553">
        <v>1</v>
      </c>
      <c r="F1553" s="1">
        <v>42833</v>
      </c>
      <c r="G1553" t="s">
        <v>20</v>
      </c>
      <c r="H1553">
        <v>45</v>
      </c>
      <c r="I1553" t="s">
        <v>3</v>
      </c>
      <c r="J1553" t="s">
        <v>1</v>
      </c>
      <c r="K1553" t="s">
        <v>1</v>
      </c>
      <c r="L1553" t="s">
        <v>183</v>
      </c>
      <c r="M1553" s="1">
        <v>42938</v>
      </c>
      <c r="N1553">
        <v>400</v>
      </c>
      <c r="W1553">
        <v>50</v>
      </c>
    </row>
    <row r="1554" spans="1:28" x14ac:dyDescent="0.3">
      <c r="A1554" t="s">
        <v>890</v>
      </c>
      <c r="B1554" t="s">
        <v>830</v>
      </c>
      <c r="C1554" t="s">
        <v>863</v>
      </c>
      <c r="D1554">
        <v>2017</v>
      </c>
      <c r="E1554">
        <v>1</v>
      </c>
      <c r="F1554" s="1">
        <v>42833</v>
      </c>
      <c r="G1554" t="s">
        <v>20</v>
      </c>
      <c r="H1554">
        <v>45</v>
      </c>
      <c r="I1554" t="s">
        <v>3</v>
      </c>
      <c r="J1554" t="s">
        <v>1</v>
      </c>
      <c r="K1554" t="s">
        <v>1</v>
      </c>
      <c r="L1554" t="s">
        <v>183</v>
      </c>
      <c r="M1554" s="1">
        <v>42964</v>
      </c>
      <c r="N1554">
        <v>714</v>
      </c>
      <c r="W1554">
        <v>122</v>
      </c>
    </row>
    <row r="1555" spans="1:28" x14ac:dyDescent="0.3">
      <c r="A1555" t="s">
        <v>890</v>
      </c>
      <c r="B1555" t="s">
        <v>830</v>
      </c>
      <c r="C1555" t="s">
        <v>863</v>
      </c>
      <c r="D1555">
        <v>2017</v>
      </c>
      <c r="E1555">
        <v>1</v>
      </c>
      <c r="F1555" s="1">
        <v>42833</v>
      </c>
      <c r="G1555" t="s">
        <v>20</v>
      </c>
      <c r="H1555">
        <v>45</v>
      </c>
      <c r="I1555" t="s">
        <v>3</v>
      </c>
      <c r="J1555" t="s">
        <v>1</v>
      </c>
      <c r="K1555" t="s">
        <v>1</v>
      </c>
      <c r="L1555" t="s">
        <v>183</v>
      </c>
      <c r="M1555" s="1">
        <v>42980</v>
      </c>
      <c r="N1555">
        <v>745</v>
      </c>
      <c r="W1555">
        <v>127</v>
      </c>
    </row>
    <row r="1556" spans="1:28" x14ac:dyDescent="0.3">
      <c r="A1556" t="s">
        <v>890</v>
      </c>
      <c r="B1556" t="s">
        <v>830</v>
      </c>
      <c r="C1556" t="s">
        <v>863</v>
      </c>
      <c r="D1556">
        <v>2017</v>
      </c>
      <c r="E1556">
        <v>1</v>
      </c>
      <c r="F1556" s="1">
        <v>42833</v>
      </c>
      <c r="G1556" t="s">
        <v>20</v>
      </c>
      <c r="H1556">
        <v>45</v>
      </c>
      <c r="I1556" t="s">
        <v>3</v>
      </c>
      <c r="J1556" t="s">
        <v>1</v>
      </c>
      <c r="K1556" t="s">
        <v>1</v>
      </c>
      <c r="L1556" t="s">
        <v>183</v>
      </c>
      <c r="M1556" s="1">
        <v>43014</v>
      </c>
      <c r="N1556">
        <v>1177</v>
      </c>
      <c r="W1556">
        <v>61</v>
      </c>
    </row>
    <row r="1557" spans="1:28" x14ac:dyDescent="0.3">
      <c r="A1557" t="s">
        <v>890</v>
      </c>
      <c r="B1557" t="s">
        <v>830</v>
      </c>
      <c r="C1557" t="s">
        <v>863</v>
      </c>
      <c r="D1557">
        <v>2017</v>
      </c>
      <c r="E1557">
        <v>1</v>
      </c>
      <c r="F1557" s="1">
        <v>42833</v>
      </c>
      <c r="G1557" t="s">
        <v>20</v>
      </c>
      <c r="H1557">
        <v>45</v>
      </c>
      <c r="I1557" t="s">
        <v>3</v>
      </c>
      <c r="J1557" t="s">
        <v>1</v>
      </c>
      <c r="K1557" t="s">
        <v>1</v>
      </c>
      <c r="L1557" t="s">
        <v>183</v>
      </c>
      <c r="M1557" s="1">
        <v>43047</v>
      </c>
      <c r="N1557">
        <v>1084</v>
      </c>
      <c r="P1557">
        <v>204</v>
      </c>
      <c r="Q1557">
        <v>4</v>
      </c>
      <c r="R1557">
        <v>25</v>
      </c>
      <c r="S1557">
        <v>43</v>
      </c>
      <c r="W1557">
        <v>97</v>
      </c>
      <c r="Y1557">
        <v>36</v>
      </c>
      <c r="Z1557">
        <v>0</v>
      </c>
      <c r="AA1557">
        <v>0</v>
      </c>
      <c r="AB1557">
        <v>0</v>
      </c>
    </row>
    <row r="1558" spans="1:28" x14ac:dyDescent="0.3">
      <c r="A1558" t="s">
        <v>889</v>
      </c>
      <c r="B1558" t="s">
        <v>830</v>
      </c>
      <c r="C1558" t="s">
        <v>863</v>
      </c>
      <c r="D1558">
        <v>2017</v>
      </c>
      <c r="E1558">
        <v>1</v>
      </c>
      <c r="F1558" s="1">
        <v>42833</v>
      </c>
      <c r="G1558" t="s">
        <v>17</v>
      </c>
      <c r="H1558">
        <v>45</v>
      </c>
      <c r="I1558" t="s">
        <v>9</v>
      </c>
      <c r="J1558" t="s">
        <v>1</v>
      </c>
      <c r="K1558" t="s">
        <v>1</v>
      </c>
      <c r="L1558" t="s">
        <v>183</v>
      </c>
      <c r="M1558" s="1">
        <v>42931</v>
      </c>
      <c r="N1558">
        <v>274</v>
      </c>
      <c r="W1558">
        <v>24</v>
      </c>
    </row>
    <row r="1559" spans="1:28" x14ac:dyDescent="0.3">
      <c r="A1559" t="s">
        <v>889</v>
      </c>
      <c r="B1559" t="s">
        <v>830</v>
      </c>
      <c r="C1559" t="s">
        <v>863</v>
      </c>
      <c r="D1559">
        <v>2017</v>
      </c>
      <c r="E1559">
        <v>1</v>
      </c>
      <c r="F1559" s="1">
        <v>42833</v>
      </c>
      <c r="G1559" t="s">
        <v>17</v>
      </c>
      <c r="H1559">
        <v>45</v>
      </c>
      <c r="I1559" t="s">
        <v>9</v>
      </c>
      <c r="J1559" t="s">
        <v>1</v>
      </c>
      <c r="K1559" t="s">
        <v>1</v>
      </c>
      <c r="L1559" t="s">
        <v>183</v>
      </c>
      <c r="M1559" s="1">
        <v>42950</v>
      </c>
      <c r="N1559">
        <v>345</v>
      </c>
      <c r="W1559">
        <v>14</v>
      </c>
    </row>
    <row r="1560" spans="1:28" x14ac:dyDescent="0.3">
      <c r="A1560" t="s">
        <v>889</v>
      </c>
      <c r="B1560" t="s">
        <v>830</v>
      </c>
      <c r="C1560" t="s">
        <v>863</v>
      </c>
      <c r="D1560">
        <v>2017</v>
      </c>
      <c r="E1560">
        <v>1</v>
      </c>
      <c r="F1560" s="1">
        <v>42833</v>
      </c>
      <c r="G1560" t="s">
        <v>17</v>
      </c>
      <c r="H1560">
        <v>45</v>
      </c>
      <c r="I1560" t="s">
        <v>9</v>
      </c>
      <c r="J1560" t="s">
        <v>1</v>
      </c>
      <c r="K1560" t="s">
        <v>1</v>
      </c>
      <c r="L1560" t="s">
        <v>183</v>
      </c>
      <c r="M1560" s="1">
        <v>42967</v>
      </c>
      <c r="N1560">
        <v>461</v>
      </c>
      <c r="W1560">
        <v>77</v>
      </c>
    </row>
    <row r="1561" spans="1:28" x14ac:dyDescent="0.3">
      <c r="A1561" t="s">
        <v>889</v>
      </c>
      <c r="B1561" t="s">
        <v>830</v>
      </c>
      <c r="C1561" t="s">
        <v>863</v>
      </c>
      <c r="D1561">
        <v>2017</v>
      </c>
      <c r="E1561">
        <v>1</v>
      </c>
      <c r="F1561" s="1">
        <v>42833</v>
      </c>
      <c r="G1561" t="s">
        <v>17</v>
      </c>
      <c r="H1561">
        <v>45</v>
      </c>
      <c r="I1561" t="s">
        <v>9</v>
      </c>
      <c r="J1561" t="s">
        <v>1</v>
      </c>
      <c r="K1561" t="s">
        <v>1</v>
      </c>
      <c r="L1561" t="s">
        <v>183</v>
      </c>
      <c r="M1561" s="1">
        <v>43009</v>
      </c>
      <c r="N1561">
        <v>832</v>
      </c>
      <c r="W1561">
        <v>66</v>
      </c>
    </row>
    <row r="1562" spans="1:28" x14ac:dyDescent="0.3">
      <c r="A1562" t="s">
        <v>889</v>
      </c>
      <c r="B1562" t="s">
        <v>830</v>
      </c>
      <c r="C1562" t="s">
        <v>863</v>
      </c>
      <c r="D1562">
        <v>2017</v>
      </c>
      <c r="E1562">
        <v>1</v>
      </c>
      <c r="F1562" s="1">
        <v>42833</v>
      </c>
      <c r="G1562" t="s">
        <v>17</v>
      </c>
      <c r="H1562">
        <v>45</v>
      </c>
      <c r="I1562" t="s">
        <v>9</v>
      </c>
      <c r="J1562" t="s">
        <v>1</v>
      </c>
      <c r="K1562" t="s">
        <v>1</v>
      </c>
      <c r="L1562" t="s">
        <v>183</v>
      </c>
      <c r="M1562" s="1">
        <v>43035</v>
      </c>
      <c r="N1562">
        <v>1054</v>
      </c>
      <c r="P1562">
        <v>230</v>
      </c>
      <c r="Q1562">
        <v>4</v>
      </c>
      <c r="R1562">
        <v>27</v>
      </c>
      <c r="S1562">
        <v>40</v>
      </c>
      <c r="W1562">
        <v>176</v>
      </c>
      <c r="Y1562">
        <v>54</v>
      </c>
      <c r="Z1562">
        <v>0</v>
      </c>
      <c r="AA1562">
        <v>0</v>
      </c>
      <c r="AB1562">
        <v>1</v>
      </c>
    </row>
    <row r="1563" spans="1:28" x14ac:dyDescent="0.3">
      <c r="A1563" t="s">
        <v>888</v>
      </c>
      <c r="B1563" t="s">
        <v>830</v>
      </c>
      <c r="C1563" t="s">
        <v>863</v>
      </c>
      <c r="D1563">
        <v>2017</v>
      </c>
      <c r="E1563">
        <v>1</v>
      </c>
      <c r="F1563" s="1">
        <v>42833</v>
      </c>
      <c r="G1563" t="s">
        <v>17</v>
      </c>
      <c r="H1563">
        <v>45</v>
      </c>
      <c r="I1563" t="s">
        <v>3</v>
      </c>
      <c r="J1563" t="s">
        <v>1</v>
      </c>
      <c r="K1563" t="s">
        <v>1</v>
      </c>
      <c r="L1563" t="s">
        <v>183</v>
      </c>
      <c r="M1563" s="1">
        <v>42931</v>
      </c>
      <c r="N1563">
        <v>255</v>
      </c>
      <c r="W1563">
        <v>10</v>
      </c>
    </row>
    <row r="1564" spans="1:28" x14ac:dyDescent="0.3">
      <c r="A1564" t="s">
        <v>888</v>
      </c>
      <c r="B1564" t="s">
        <v>830</v>
      </c>
      <c r="C1564" t="s">
        <v>863</v>
      </c>
      <c r="D1564">
        <v>2017</v>
      </c>
      <c r="E1564">
        <v>1</v>
      </c>
      <c r="F1564" s="1">
        <v>42833</v>
      </c>
      <c r="G1564" t="s">
        <v>17</v>
      </c>
      <c r="H1564">
        <v>45</v>
      </c>
      <c r="I1564" t="s">
        <v>3</v>
      </c>
      <c r="J1564" t="s">
        <v>1</v>
      </c>
      <c r="K1564" t="s">
        <v>1</v>
      </c>
      <c r="L1564" t="s">
        <v>183</v>
      </c>
      <c r="M1564" s="1">
        <v>42949</v>
      </c>
      <c r="N1564">
        <v>381</v>
      </c>
      <c r="W1564">
        <v>26</v>
      </c>
    </row>
    <row r="1565" spans="1:28" x14ac:dyDescent="0.3">
      <c r="A1565" t="s">
        <v>888</v>
      </c>
      <c r="B1565" t="s">
        <v>830</v>
      </c>
      <c r="C1565" t="s">
        <v>863</v>
      </c>
      <c r="D1565">
        <v>2017</v>
      </c>
      <c r="E1565">
        <v>1</v>
      </c>
      <c r="F1565" s="1">
        <v>42833</v>
      </c>
      <c r="G1565" t="s">
        <v>17</v>
      </c>
      <c r="H1565">
        <v>45</v>
      </c>
      <c r="I1565" t="s">
        <v>3</v>
      </c>
      <c r="J1565" t="s">
        <v>1</v>
      </c>
      <c r="K1565" t="s">
        <v>1</v>
      </c>
      <c r="L1565" t="s">
        <v>183</v>
      </c>
      <c r="M1565" s="1">
        <v>42965</v>
      </c>
      <c r="N1565">
        <v>501</v>
      </c>
      <c r="W1565">
        <v>56</v>
      </c>
    </row>
    <row r="1566" spans="1:28" x14ac:dyDescent="0.3">
      <c r="A1566" t="s">
        <v>888</v>
      </c>
      <c r="B1566" t="s">
        <v>830</v>
      </c>
      <c r="C1566" t="s">
        <v>863</v>
      </c>
      <c r="D1566">
        <v>2017</v>
      </c>
      <c r="E1566">
        <v>1</v>
      </c>
      <c r="F1566" s="1">
        <v>42833</v>
      </c>
      <c r="G1566" t="s">
        <v>17</v>
      </c>
      <c r="H1566">
        <v>45</v>
      </c>
      <c r="I1566" t="s">
        <v>3</v>
      </c>
      <c r="J1566" t="s">
        <v>1</v>
      </c>
      <c r="K1566" t="s">
        <v>1</v>
      </c>
      <c r="L1566" t="s">
        <v>183</v>
      </c>
      <c r="M1566" s="1">
        <v>43008</v>
      </c>
      <c r="N1566">
        <v>753</v>
      </c>
      <c r="W1566">
        <v>21</v>
      </c>
    </row>
    <row r="1567" spans="1:28" x14ac:dyDescent="0.3">
      <c r="A1567" t="s">
        <v>888</v>
      </c>
      <c r="B1567" t="s">
        <v>830</v>
      </c>
      <c r="C1567" t="s">
        <v>863</v>
      </c>
      <c r="D1567">
        <v>2017</v>
      </c>
      <c r="E1567">
        <v>1</v>
      </c>
      <c r="F1567" s="1">
        <v>42833</v>
      </c>
      <c r="G1567" t="s">
        <v>17</v>
      </c>
      <c r="H1567">
        <v>45</v>
      </c>
      <c r="I1567" t="s">
        <v>3</v>
      </c>
      <c r="J1567" t="s">
        <v>1</v>
      </c>
      <c r="K1567" t="s">
        <v>1</v>
      </c>
      <c r="L1567" t="s">
        <v>183</v>
      </c>
      <c r="M1567" s="1">
        <v>43036</v>
      </c>
      <c r="N1567">
        <v>1177</v>
      </c>
      <c r="P1567">
        <v>271</v>
      </c>
      <c r="Q1567">
        <v>4</v>
      </c>
      <c r="R1567">
        <v>28</v>
      </c>
      <c r="S1567">
        <v>40</v>
      </c>
      <c r="W1567">
        <v>96</v>
      </c>
      <c r="Y1567">
        <v>21</v>
      </c>
      <c r="Z1567">
        <v>0</v>
      </c>
      <c r="AA1567">
        <v>0</v>
      </c>
      <c r="AB1567">
        <v>0</v>
      </c>
    </row>
    <row r="1568" spans="1:28" x14ac:dyDescent="0.3">
      <c r="A1568" t="s">
        <v>887</v>
      </c>
      <c r="B1568" t="s">
        <v>830</v>
      </c>
      <c r="C1568" t="s">
        <v>863</v>
      </c>
      <c r="D1568">
        <v>2017</v>
      </c>
      <c r="E1568">
        <v>1</v>
      </c>
      <c r="F1568" s="1">
        <v>42833</v>
      </c>
      <c r="G1568" t="s">
        <v>14</v>
      </c>
      <c r="H1568">
        <v>45</v>
      </c>
      <c r="I1568" t="s">
        <v>9</v>
      </c>
      <c r="J1568" t="s">
        <v>1</v>
      </c>
      <c r="K1568" t="s">
        <v>1</v>
      </c>
      <c r="L1568" t="s">
        <v>183</v>
      </c>
      <c r="M1568" s="1">
        <v>42911</v>
      </c>
      <c r="N1568">
        <v>152</v>
      </c>
      <c r="W1568">
        <v>17</v>
      </c>
    </row>
    <row r="1569" spans="1:28" x14ac:dyDescent="0.3">
      <c r="A1569" t="s">
        <v>887</v>
      </c>
      <c r="B1569" t="s">
        <v>830</v>
      </c>
      <c r="C1569" t="s">
        <v>863</v>
      </c>
      <c r="D1569">
        <v>2017</v>
      </c>
      <c r="E1569">
        <v>1</v>
      </c>
      <c r="F1569" s="1">
        <v>42833</v>
      </c>
      <c r="G1569" t="s">
        <v>14</v>
      </c>
      <c r="H1569">
        <v>45</v>
      </c>
      <c r="I1569" t="s">
        <v>9</v>
      </c>
      <c r="J1569" t="s">
        <v>1</v>
      </c>
      <c r="K1569" t="s">
        <v>1</v>
      </c>
      <c r="L1569" t="s">
        <v>183</v>
      </c>
      <c r="M1569" s="1">
        <v>42929</v>
      </c>
      <c r="N1569">
        <v>226</v>
      </c>
      <c r="W1569">
        <v>30</v>
      </c>
    </row>
    <row r="1570" spans="1:28" x14ac:dyDescent="0.3">
      <c r="A1570" t="s">
        <v>887</v>
      </c>
      <c r="B1570" t="s">
        <v>830</v>
      </c>
      <c r="C1570" t="s">
        <v>863</v>
      </c>
      <c r="D1570">
        <v>2017</v>
      </c>
      <c r="E1570">
        <v>1</v>
      </c>
      <c r="F1570" s="1">
        <v>42833</v>
      </c>
      <c r="G1570" t="s">
        <v>14</v>
      </c>
      <c r="H1570">
        <v>45</v>
      </c>
      <c r="I1570" t="s">
        <v>9</v>
      </c>
      <c r="J1570" t="s">
        <v>1</v>
      </c>
      <c r="K1570" t="s">
        <v>1</v>
      </c>
      <c r="L1570" t="s">
        <v>183</v>
      </c>
      <c r="M1570" s="1">
        <v>42955</v>
      </c>
      <c r="N1570">
        <v>380</v>
      </c>
      <c r="W1570">
        <v>8</v>
      </c>
    </row>
    <row r="1571" spans="1:28" x14ac:dyDescent="0.3">
      <c r="A1571" t="s">
        <v>887</v>
      </c>
      <c r="B1571" t="s">
        <v>830</v>
      </c>
      <c r="C1571" t="s">
        <v>863</v>
      </c>
      <c r="D1571">
        <v>2017</v>
      </c>
      <c r="E1571">
        <v>1</v>
      </c>
      <c r="F1571" s="1">
        <v>42833</v>
      </c>
      <c r="G1571" t="s">
        <v>14</v>
      </c>
      <c r="H1571">
        <v>45</v>
      </c>
      <c r="I1571" t="s">
        <v>9</v>
      </c>
      <c r="J1571" t="s">
        <v>1</v>
      </c>
      <c r="K1571" t="s">
        <v>1</v>
      </c>
      <c r="L1571" t="s">
        <v>183</v>
      </c>
      <c r="M1571" s="1">
        <v>43001</v>
      </c>
      <c r="N1571">
        <v>562</v>
      </c>
      <c r="W1571">
        <v>23</v>
      </c>
    </row>
    <row r="1572" spans="1:28" x14ac:dyDescent="0.3">
      <c r="A1572" t="s">
        <v>887</v>
      </c>
      <c r="B1572" t="s">
        <v>830</v>
      </c>
      <c r="C1572" t="s">
        <v>863</v>
      </c>
      <c r="D1572">
        <v>2017</v>
      </c>
      <c r="E1572">
        <v>1</v>
      </c>
      <c r="F1572" s="1">
        <v>42833</v>
      </c>
      <c r="G1572" t="s">
        <v>14</v>
      </c>
      <c r="H1572">
        <v>45</v>
      </c>
      <c r="I1572" t="s">
        <v>9</v>
      </c>
      <c r="J1572" t="s">
        <v>1</v>
      </c>
      <c r="K1572" t="s">
        <v>1</v>
      </c>
      <c r="L1572" t="s">
        <v>183</v>
      </c>
      <c r="M1572" s="1">
        <v>43030</v>
      </c>
      <c r="N1572">
        <v>1105</v>
      </c>
      <c r="P1572">
        <v>226</v>
      </c>
      <c r="Q1572">
        <v>4</v>
      </c>
      <c r="R1572">
        <v>28</v>
      </c>
      <c r="S1572">
        <v>38</v>
      </c>
      <c r="W1572">
        <v>134</v>
      </c>
      <c r="Y1572">
        <v>22</v>
      </c>
      <c r="Z1572">
        <v>0</v>
      </c>
      <c r="AA1572">
        <v>1</v>
      </c>
      <c r="AB1572">
        <v>1</v>
      </c>
    </row>
    <row r="1573" spans="1:28" x14ac:dyDescent="0.3">
      <c r="A1573" t="s">
        <v>886</v>
      </c>
      <c r="B1573" t="s">
        <v>830</v>
      </c>
      <c r="C1573" t="s">
        <v>863</v>
      </c>
      <c r="D1573">
        <v>2017</v>
      </c>
      <c r="E1573">
        <v>1</v>
      </c>
      <c r="F1573" s="1">
        <v>42833</v>
      </c>
      <c r="G1573" t="s">
        <v>14</v>
      </c>
      <c r="H1573">
        <v>45</v>
      </c>
      <c r="I1573" t="s">
        <v>3</v>
      </c>
      <c r="J1573" t="s">
        <v>1</v>
      </c>
      <c r="K1573" t="s">
        <v>1</v>
      </c>
      <c r="L1573" t="s">
        <v>183</v>
      </c>
      <c r="M1573" s="1">
        <v>42911</v>
      </c>
      <c r="N1573">
        <v>173</v>
      </c>
      <c r="W1573">
        <v>14</v>
      </c>
    </row>
    <row r="1574" spans="1:28" x14ac:dyDescent="0.3">
      <c r="A1574" t="s">
        <v>886</v>
      </c>
      <c r="B1574" t="s">
        <v>830</v>
      </c>
      <c r="C1574" t="s">
        <v>863</v>
      </c>
      <c r="D1574">
        <v>2017</v>
      </c>
      <c r="E1574">
        <v>1</v>
      </c>
      <c r="F1574" s="1">
        <v>42833</v>
      </c>
      <c r="G1574" t="s">
        <v>14</v>
      </c>
      <c r="H1574">
        <v>45</v>
      </c>
      <c r="I1574" t="s">
        <v>3</v>
      </c>
      <c r="J1574" t="s">
        <v>1</v>
      </c>
      <c r="K1574" t="s">
        <v>1</v>
      </c>
      <c r="L1574" t="s">
        <v>183</v>
      </c>
      <c r="M1574" s="1">
        <v>42931</v>
      </c>
      <c r="N1574">
        <v>264</v>
      </c>
      <c r="W1574">
        <v>32</v>
      </c>
    </row>
    <row r="1575" spans="1:28" x14ac:dyDescent="0.3">
      <c r="A1575" t="s">
        <v>886</v>
      </c>
      <c r="B1575" t="s">
        <v>830</v>
      </c>
      <c r="C1575" t="s">
        <v>863</v>
      </c>
      <c r="D1575">
        <v>2017</v>
      </c>
      <c r="E1575">
        <v>1</v>
      </c>
      <c r="F1575" s="1">
        <v>42833</v>
      </c>
      <c r="G1575" t="s">
        <v>14</v>
      </c>
      <c r="H1575">
        <v>45</v>
      </c>
      <c r="I1575" t="s">
        <v>3</v>
      </c>
      <c r="J1575" t="s">
        <v>1</v>
      </c>
      <c r="K1575" t="s">
        <v>1</v>
      </c>
      <c r="L1575" t="s">
        <v>183</v>
      </c>
      <c r="M1575" s="1">
        <v>42958</v>
      </c>
      <c r="N1575">
        <v>465</v>
      </c>
      <c r="W1575">
        <v>30</v>
      </c>
    </row>
    <row r="1576" spans="1:28" x14ac:dyDescent="0.3">
      <c r="A1576" t="s">
        <v>886</v>
      </c>
      <c r="B1576" t="s">
        <v>830</v>
      </c>
      <c r="C1576" t="s">
        <v>863</v>
      </c>
      <c r="D1576">
        <v>2017</v>
      </c>
      <c r="E1576">
        <v>1</v>
      </c>
      <c r="F1576" s="1">
        <v>42833</v>
      </c>
      <c r="G1576" t="s">
        <v>14</v>
      </c>
      <c r="H1576">
        <v>45</v>
      </c>
      <c r="I1576" t="s">
        <v>3</v>
      </c>
      <c r="J1576" t="s">
        <v>1</v>
      </c>
      <c r="K1576" t="s">
        <v>1</v>
      </c>
      <c r="L1576" t="s">
        <v>183</v>
      </c>
      <c r="M1576" s="1">
        <v>43002</v>
      </c>
      <c r="N1576">
        <v>847</v>
      </c>
      <c r="W1576">
        <v>54</v>
      </c>
    </row>
    <row r="1577" spans="1:28" x14ac:dyDescent="0.3">
      <c r="A1577" t="s">
        <v>886</v>
      </c>
      <c r="B1577" t="s">
        <v>830</v>
      </c>
      <c r="C1577" t="s">
        <v>863</v>
      </c>
      <c r="D1577">
        <v>2017</v>
      </c>
      <c r="E1577">
        <v>1</v>
      </c>
      <c r="F1577" s="1">
        <v>42833</v>
      </c>
      <c r="G1577" t="s">
        <v>14</v>
      </c>
      <c r="H1577">
        <v>45</v>
      </c>
      <c r="I1577" t="s">
        <v>3</v>
      </c>
      <c r="J1577" t="s">
        <v>1</v>
      </c>
      <c r="K1577" t="s">
        <v>1</v>
      </c>
      <c r="L1577" t="s">
        <v>183</v>
      </c>
      <c r="M1577" s="1">
        <v>43031</v>
      </c>
      <c r="N1577">
        <v>1020</v>
      </c>
      <c r="P1577">
        <v>189</v>
      </c>
      <c r="Q1577">
        <v>3</v>
      </c>
      <c r="R1577">
        <v>29</v>
      </c>
      <c r="S1577">
        <v>36</v>
      </c>
      <c r="W1577">
        <v>57</v>
      </c>
      <c r="Y1577">
        <v>38</v>
      </c>
      <c r="Z1577">
        <v>0</v>
      </c>
      <c r="AA1577">
        <v>0</v>
      </c>
      <c r="AB1577">
        <v>0</v>
      </c>
    </row>
    <row r="1578" spans="1:28" x14ac:dyDescent="0.3">
      <c r="A1578" t="s">
        <v>885</v>
      </c>
      <c r="B1578" t="s">
        <v>830</v>
      </c>
      <c r="C1578" t="s">
        <v>863</v>
      </c>
      <c r="D1578">
        <v>2017</v>
      </c>
      <c r="E1578">
        <v>1</v>
      </c>
      <c r="F1578" s="1">
        <v>42833</v>
      </c>
      <c r="G1578" t="s">
        <v>11</v>
      </c>
      <c r="H1578">
        <v>45</v>
      </c>
      <c r="I1578" t="s">
        <v>9</v>
      </c>
      <c r="J1578" t="s">
        <v>1</v>
      </c>
      <c r="K1578" t="s">
        <v>1</v>
      </c>
      <c r="L1578" t="s">
        <v>183</v>
      </c>
      <c r="M1578" s="1">
        <v>42935</v>
      </c>
      <c r="N1578">
        <v>292</v>
      </c>
      <c r="W1578">
        <v>3</v>
      </c>
    </row>
    <row r="1579" spans="1:28" x14ac:dyDescent="0.3">
      <c r="A1579" t="s">
        <v>885</v>
      </c>
      <c r="B1579" t="s">
        <v>830</v>
      </c>
      <c r="C1579" t="s">
        <v>863</v>
      </c>
      <c r="D1579">
        <v>2017</v>
      </c>
      <c r="E1579">
        <v>1</v>
      </c>
      <c r="F1579" s="1">
        <v>42833</v>
      </c>
      <c r="G1579" t="s">
        <v>11</v>
      </c>
      <c r="H1579">
        <v>45</v>
      </c>
      <c r="I1579" t="s">
        <v>9</v>
      </c>
      <c r="J1579" t="s">
        <v>1</v>
      </c>
      <c r="K1579" t="s">
        <v>1</v>
      </c>
      <c r="L1579" t="s">
        <v>183</v>
      </c>
      <c r="M1579" s="1">
        <v>42955</v>
      </c>
      <c r="N1579">
        <v>383</v>
      </c>
      <c r="W1579">
        <v>40</v>
      </c>
    </row>
    <row r="1580" spans="1:28" x14ac:dyDescent="0.3">
      <c r="A1580" t="s">
        <v>885</v>
      </c>
      <c r="B1580" t="s">
        <v>830</v>
      </c>
      <c r="C1580" t="s">
        <v>863</v>
      </c>
      <c r="D1580">
        <v>2017</v>
      </c>
      <c r="E1580">
        <v>1</v>
      </c>
      <c r="F1580" s="1">
        <v>42833</v>
      </c>
      <c r="G1580" t="s">
        <v>11</v>
      </c>
      <c r="H1580">
        <v>45</v>
      </c>
      <c r="I1580" t="s">
        <v>9</v>
      </c>
      <c r="J1580" t="s">
        <v>1</v>
      </c>
      <c r="K1580" t="s">
        <v>1</v>
      </c>
      <c r="L1580" t="s">
        <v>183</v>
      </c>
      <c r="M1580" s="1">
        <v>42970</v>
      </c>
      <c r="N1580">
        <v>537</v>
      </c>
      <c r="W1580">
        <v>48</v>
      </c>
    </row>
    <row r="1581" spans="1:28" x14ac:dyDescent="0.3">
      <c r="A1581" t="s">
        <v>885</v>
      </c>
      <c r="B1581" t="s">
        <v>830</v>
      </c>
      <c r="C1581" t="s">
        <v>863</v>
      </c>
      <c r="D1581">
        <v>2017</v>
      </c>
      <c r="E1581">
        <v>1</v>
      </c>
      <c r="F1581" s="1">
        <v>42833</v>
      </c>
      <c r="G1581" t="s">
        <v>11</v>
      </c>
      <c r="H1581">
        <v>45</v>
      </c>
      <c r="I1581" t="s">
        <v>9</v>
      </c>
      <c r="J1581" t="s">
        <v>1</v>
      </c>
      <c r="K1581" t="s">
        <v>1</v>
      </c>
      <c r="L1581" t="s">
        <v>183</v>
      </c>
      <c r="M1581" s="1">
        <v>43013</v>
      </c>
      <c r="N1581">
        <v>794</v>
      </c>
      <c r="W1581">
        <v>42</v>
      </c>
    </row>
    <row r="1582" spans="1:28" x14ac:dyDescent="0.3">
      <c r="A1582" t="s">
        <v>885</v>
      </c>
      <c r="B1582" t="s">
        <v>830</v>
      </c>
      <c r="C1582" t="s">
        <v>863</v>
      </c>
      <c r="D1582">
        <v>2017</v>
      </c>
      <c r="E1582">
        <v>1</v>
      </c>
      <c r="F1582" s="1">
        <v>42833</v>
      </c>
      <c r="G1582" t="s">
        <v>11</v>
      </c>
      <c r="H1582">
        <v>45</v>
      </c>
      <c r="I1582" t="s">
        <v>9</v>
      </c>
      <c r="J1582" t="s">
        <v>1</v>
      </c>
      <c r="K1582" t="s">
        <v>1</v>
      </c>
      <c r="L1582" t="s">
        <v>183</v>
      </c>
      <c r="M1582" s="1">
        <v>43040</v>
      </c>
      <c r="N1582">
        <v>945</v>
      </c>
      <c r="P1582">
        <v>221</v>
      </c>
      <c r="Q1582">
        <v>4</v>
      </c>
      <c r="R1582">
        <v>23</v>
      </c>
      <c r="S1582">
        <v>43</v>
      </c>
      <c r="W1582">
        <v>28</v>
      </c>
      <c r="Y1582">
        <v>29</v>
      </c>
      <c r="Z1582">
        <v>0</v>
      </c>
      <c r="AA1582">
        <v>0</v>
      </c>
      <c r="AB1582">
        <v>0</v>
      </c>
    </row>
    <row r="1583" spans="1:28" x14ac:dyDescent="0.3">
      <c r="A1583" t="s">
        <v>884</v>
      </c>
      <c r="B1583" t="s">
        <v>830</v>
      </c>
      <c r="C1583" t="s">
        <v>863</v>
      </c>
      <c r="D1583">
        <v>2017</v>
      </c>
      <c r="E1583">
        <v>1</v>
      </c>
      <c r="F1583" s="1">
        <v>42833</v>
      </c>
      <c r="G1583" t="s">
        <v>11</v>
      </c>
      <c r="H1583">
        <v>45</v>
      </c>
      <c r="I1583" t="s">
        <v>3</v>
      </c>
      <c r="J1583" t="s">
        <v>1</v>
      </c>
      <c r="K1583" t="s">
        <v>1</v>
      </c>
      <c r="L1583" t="s">
        <v>183</v>
      </c>
      <c r="M1583" s="1">
        <v>42934</v>
      </c>
      <c r="N1583">
        <v>250</v>
      </c>
      <c r="W1583">
        <v>24</v>
      </c>
    </row>
    <row r="1584" spans="1:28" x14ac:dyDescent="0.3">
      <c r="A1584" t="s">
        <v>884</v>
      </c>
      <c r="B1584" t="s">
        <v>830</v>
      </c>
      <c r="C1584" t="s">
        <v>863</v>
      </c>
      <c r="D1584">
        <v>2017</v>
      </c>
      <c r="E1584">
        <v>1</v>
      </c>
      <c r="F1584" s="1">
        <v>42833</v>
      </c>
      <c r="G1584" t="s">
        <v>11</v>
      </c>
      <c r="H1584">
        <v>45</v>
      </c>
      <c r="I1584" t="s">
        <v>3</v>
      </c>
      <c r="J1584" t="s">
        <v>1</v>
      </c>
      <c r="K1584" t="s">
        <v>1</v>
      </c>
      <c r="L1584" t="s">
        <v>183</v>
      </c>
      <c r="M1584" s="1">
        <v>42956</v>
      </c>
      <c r="N1584">
        <v>408</v>
      </c>
      <c r="W1584">
        <v>20</v>
      </c>
    </row>
    <row r="1585" spans="1:28" x14ac:dyDescent="0.3">
      <c r="A1585" t="s">
        <v>884</v>
      </c>
      <c r="B1585" t="s">
        <v>830</v>
      </c>
      <c r="C1585" t="s">
        <v>863</v>
      </c>
      <c r="D1585">
        <v>2017</v>
      </c>
      <c r="E1585">
        <v>1</v>
      </c>
      <c r="F1585" s="1">
        <v>42833</v>
      </c>
      <c r="G1585" t="s">
        <v>11</v>
      </c>
      <c r="H1585">
        <v>45</v>
      </c>
      <c r="I1585" t="s">
        <v>3</v>
      </c>
      <c r="J1585" t="s">
        <v>1</v>
      </c>
      <c r="K1585" t="s">
        <v>1</v>
      </c>
      <c r="L1585" t="s">
        <v>183</v>
      </c>
      <c r="M1585" s="1">
        <v>42972</v>
      </c>
      <c r="N1585">
        <v>598</v>
      </c>
      <c r="W1585">
        <v>53</v>
      </c>
    </row>
    <row r="1586" spans="1:28" x14ac:dyDescent="0.3">
      <c r="A1586" t="s">
        <v>884</v>
      </c>
      <c r="B1586" t="s">
        <v>830</v>
      </c>
      <c r="C1586" t="s">
        <v>863</v>
      </c>
      <c r="D1586">
        <v>2017</v>
      </c>
      <c r="E1586">
        <v>1</v>
      </c>
      <c r="F1586" s="1">
        <v>42833</v>
      </c>
      <c r="G1586" t="s">
        <v>11</v>
      </c>
      <c r="H1586">
        <v>45</v>
      </c>
      <c r="I1586" t="s">
        <v>3</v>
      </c>
      <c r="J1586" t="s">
        <v>1</v>
      </c>
      <c r="K1586" t="s">
        <v>1</v>
      </c>
      <c r="L1586" t="s">
        <v>183</v>
      </c>
      <c r="M1586" s="1">
        <v>43012</v>
      </c>
      <c r="N1586">
        <v>747</v>
      </c>
      <c r="W1586">
        <v>119</v>
      </c>
    </row>
    <row r="1587" spans="1:28" x14ac:dyDescent="0.3">
      <c r="A1587" t="s">
        <v>884</v>
      </c>
      <c r="B1587" t="s">
        <v>830</v>
      </c>
      <c r="C1587" t="s">
        <v>863</v>
      </c>
      <c r="D1587">
        <v>2017</v>
      </c>
      <c r="E1587">
        <v>1</v>
      </c>
      <c r="F1587" s="1">
        <v>42833</v>
      </c>
      <c r="G1587" t="s">
        <v>11</v>
      </c>
      <c r="H1587">
        <v>45</v>
      </c>
      <c r="I1587" t="s">
        <v>3</v>
      </c>
      <c r="J1587" t="s">
        <v>1</v>
      </c>
      <c r="K1587" t="s">
        <v>1</v>
      </c>
      <c r="L1587" t="s">
        <v>183</v>
      </c>
      <c r="M1587" s="1">
        <v>43049</v>
      </c>
      <c r="N1587">
        <v>1044</v>
      </c>
      <c r="P1587">
        <v>175</v>
      </c>
      <c r="Q1587">
        <v>4</v>
      </c>
      <c r="R1587">
        <v>26</v>
      </c>
      <c r="S1587">
        <v>42</v>
      </c>
      <c r="W1587">
        <v>121</v>
      </c>
      <c r="Y1587">
        <v>11</v>
      </c>
      <c r="Z1587">
        <v>0</v>
      </c>
      <c r="AA1587">
        <v>1</v>
      </c>
      <c r="AB1587">
        <v>1</v>
      </c>
    </row>
    <row r="1588" spans="1:28" x14ac:dyDescent="0.3">
      <c r="A1588" t="s">
        <v>883</v>
      </c>
      <c r="B1588" t="s">
        <v>830</v>
      </c>
      <c r="C1588" t="s">
        <v>863</v>
      </c>
      <c r="D1588">
        <v>2017</v>
      </c>
      <c r="E1588">
        <v>1</v>
      </c>
      <c r="F1588" s="1">
        <v>42833</v>
      </c>
      <c r="G1588" t="s">
        <v>326</v>
      </c>
      <c r="H1588">
        <v>45</v>
      </c>
      <c r="I1588" t="s">
        <v>9</v>
      </c>
      <c r="J1588" t="s">
        <v>1</v>
      </c>
      <c r="K1588" t="s">
        <v>1</v>
      </c>
      <c r="L1588" t="s">
        <v>183</v>
      </c>
      <c r="M1588" s="1">
        <v>42920</v>
      </c>
      <c r="N1588">
        <v>279</v>
      </c>
      <c r="W1588">
        <v>13</v>
      </c>
    </row>
    <row r="1589" spans="1:28" x14ac:dyDescent="0.3">
      <c r="A1589" t="s">
        <v>883</v>
      </c>
      <c r="B1589" t="s">
        <v>830</v>
      </c>
      <c r="C1589" t="s">
        <v>863</v>
      </c>
      <c r="D1589">
        <v>2017</v>
      </c>
      <c r="E1589">
        <v>1</v>
      </c>
      <c r="F1589" s="1">
        <v>42833</v>
      </c>
      <c r="G1589" t="s">
        <v>326</v>
      </c>
      <c r="H1589">
        <v>45</v>
      </c>
      <c r="I1589" t="s">
        <v>9</v>
      </c>
      <c r="J1589" t="s">
        <v>1</v>
      </c>
      <c r="K1589" t="s">
        <v>1</v>
      </c>
      <c r="L1589" t="s">
        <v>183</v>
      </c>
      <c r="M1589" s="1">
        <v>42948</v>
      </c>
      <c r="N1589">
        <v>510</v>
      </c>
      <c r="W1589">
        <v>72</v>
      </c>
    </row>
    <row r="1590" spans="1:28" x14ac:dyDescent="0.3">
      <c r="A1590" t="s">
        <v>883</v>
      </c>
      <c r="B1590" t="s">
        <v>830</v>
      </c>
      <c r="C1590" t="s">
        <v>863</v>
      </c>
      <c r="D1590">
        <v>2017</v>
      </c>
      <c r="E1590">
        <v>1</v>
      </c>
      <c r="F1590" s="1">
        <v>42833</v>
      </c>
      <c r="G1590" t="s">
        <v>326</v>
      </c>
      <c r="H1590">
        <v>45</v>
      </c>
      <c r="I1590" t="s">
        <v>9</v>
      </c>
      <c r="J1590" t="s">
        <v>1</v>
      </c>
      <c r="K1590" t="s">
        <v>1</v>
      </c>
      <c r="L1590" t="s">
        <v>183</v>
      </c>
      <c r="M1590" s="1">
        <v>42966</v>
      </c>
      <c r="N1590">
        <v>669</v>
      </c>
      <c r="W1590">
        <v>104</v>
      </c>
    </row>
    <row r="1591" spans="1:28" x14ac:dyDescent="0.3">
      <c r="A1591" t="s">
        <v>883</v>
      </c>
      <c r="B1591" t="s">
        <v>830</v>
      </c>
      <c r="C1591" t="s">
        <v>863</v>
      </c>
      <c r="D1591">
        <v>2017</v>
      </c>
      <c r="E1591">
        <v>1</v>
      </c>
      <c r="F1591" s="1">
        <v>42833</v>
      </c>
      <c r="G1591" t="s">
        <v>326</v>
      </c>
      <c r="H1591">
        <v>45</v>
      </c>
      <c r="I1591" t="s">
        <v>9</v>
      </c>
      <c r="J1591" t="s">
        <v>1</v>
      </c>
      <c r="K1591" t="s">
        <v>1</v>
      </c>
      <c r="L1591" t="s">
        <v>183</v>
      </c>
      <c r="M1591" s="1">
        <v>43009</v>
      </c>
      <c r="N1591">
        <v>1006</v>
      </c>
      <c r="W1591">
        <v>162</v>
      </c>
    </row>
    <row r="1592" spans="1:28" x14ac:dyDescent="0.3">
      <c r="A1592" t="s">
        <v>883</v>
      </c>
      <c r="B1592" t="s">
        <v>830</v>
      </c>
      <c r="C1592" t="s">
        <v>863</v>
      </c>
      <c r="D1592">
        <v>2017</v>
      </c>
      <c r="E1592">
        <v>1</v>
      </c>
      <c r="F1592" s="1">
        <v>42833</v>
      </c>
      <c r="G1592" t="s">
        <v>326</v>
      </c>
      <c r="H1592">
        <v>45</v>
      </c>
      <c r="I1592" t="s">
        <v>9</v>
      </c>
      <c r="J1592" t="s">
        <v>1</v>
      </c>
      <c r="K1592" t="s">
        <v>1</v>
      </c>
      <c r="L1592" t="s">
        <v>183</v>
      </c>
      <c r="M1592" s="1">
        <v>43035</v>
      </c>
      <c r="N1592">
        <v>1032</v>
      </c>
      <c r="P1592">
        <v>195</v>
      </c>
      <c r="Q1592">
        <v>4</v>
      </c>
      <c r="R1592">
        <v>26</v>
      </c>
      <c r="S1592">
        <v>43</v>
      </c>
      <c r="W1592">
        <v>126</v>
      </c>
      <c r="Y1592">
        <v>17</v>
      </c>
      <c r="Z1592">
        <v>0</v>
      </c>
      <c r="AA1592">
        <v>1</v>
      </c>
      <c r="AB1592">
        <v>0</v>
      </c>
    </row>
    <row r="1593" spans="1:28" x14ac:dyDescent="0.3">
      <c r="A1593" t="s">
        <v>882</v>
      </c>
      <c r="B1593" t="s">
        <v>830</v>
      </c>
      <c r="C1593" t="s">
        <v>863</v>
      </c>
      <c r="D1593">
        <v>2017</v>
      </c>
      <c r="E1593">
        <v>1</v>
      </c>
      <c r="F1593" s="1">
        <v>42833</v>
      </c>
      <c r="G1593" t="s">
        <v>326</v>
      </c>
      <c r="H1593">
        <v>45</v>
      </c>
      <c r="I1593" t="s">
        <v>3</v>
      </c>
      <c r="J1593" t="s">
        <v>1</v>
      </c>
      <c r="K1593" t="s">
        <v>1</v>
      </c>
      <c r="L1593" t="s">
        <v>183</v>
      </c>
      <c r="M1593" s="1">
        <v>42920</v>
      </c>
      <c r="N1593">
        <v>223</v>
      </c>
      <c r="W1593">
        <v>23</v>
      </c>
    </row>
    <row r="1594" spans="1:28" x14ac:dyDescent="0.3">
      <c r="A1594" t="s">
        <v>882</v>
      </c>
      <c r="B1594" t="s">
        <v>830</v>
      </c>
      <c r="C1594" t="s">
        <v>863</v>
      </c>
      <c r="D1594">
        <v>2017</v>
      </c>
      <c r="E1594">
        <v>1</v>
      </c>
      <c r="F1594" s="1">
        <v>42833</v>
      </c>
      <c r="G1594" t="s">
        <v>326</v>
      </c>
      <c r="H1594">
        <v>45</v>
      </c>
      <c r="I1594" t="s">
        <v>3</v>
      </c>
      <c r="J1594" t="s">
        <v>1</v>
      </c>
      <c r="K1594" t="s">
        <v>1</v>
      </c>
      <c r="L1594" t="s">
        <v>183</v>
      </c>
      <c r="M1594" s="1">
        <v>42947</v>
      </c>
      <c r="N1594">
        <v>505</v>
      </c>
      <c r="W1594">
        <v>101</v>
      </c>
    </row>
    <row r="1595" spans="1:28" x14ac:dyDescent="0.3">
      <c r="A1595" t="s">
        <v>882</v>
      </c>
      <c r="B1595" t="s">
        <v>830</v>
      </c>
      <c r="C1595" t="s">
        <v>863</v>
      </c>
      <c r="D1595">
        <v>2017</v>
      </c>
      <c r="E1595">
        <v>1</v>
      </c>
      <c r="F1595" s="1">
        <v>42833</v>
      </c>
      <c r="G1595" t="s">
        <v>326</v>
      </c>
      <c r="H1595">
        <v>45</v>
      </c>
      <c r="I1595" t="s">
        <v>3</v>
      </c>
      <c r="J1595" t="s">
        <v>1</v>
      </c>
      <c r="K1595" t="s">
        <v>1</v>
      </c>
      <c r="L1595" t="s">
        <v>183</v>
      </c>
      <c r="M1595" s="1">
        <v>42965</v>
      </c>
      <c r="N1595">
        <v>634</v>
      </c>
      <c r="W1595">
        <v>46</v>
      </c>
    </row>
    <row r="1596" spans="1:28" x14ac:dyDescent="0.3">
      <c r="A1596" t="s">
        <v>882</v>
      </c>
      <c r="B1596" t="s">
        <v>830</v>
      </c>
      <c r="C1596" t="s">
        <v>863</v>
      </c>
      <c r="D1596">
        <v>2017</v>
      </c>
      <c r="E1596">
        <v>1</v>
      </c>
      <c r="F1596" s="1">
        <v>42833</v>
      </c>
      <c r="G1596" t="s">
        <v>326</v>
      </c>
      <c r="H1596">
        <v>45</v>
      </c>
      <c r="I1596" t="s">
        <v>3</v>
      </c>
      <c r="J1596" t="s">
        <v>1</v>
      </c>
      <c r="K1596" t="s">
        <v>1</v>
      </c>
      <c r="L1596" t="s">
        <v>183</v>
      </c>
      <c r="M1596" s="1">
        <v>43008</v>
      </c>
      <c r="N1596">
        <v>1117</v>
      </c>
      <c r="W1596">
        <v>74</v>
      </c>
    </row>
    <row r="1597" spans="1:28" x14ac:dyDescent="0.3">
      <c r="A1597" t="s">
        <v>882</v>
      </c>
      <c r="B1597" t="s">
        <v>830</v>
      </c>
      <c r="C1597" t="s">
        <v>863</v>
      </c>
      <c r="D1597">
        <v>2017</v>
      </c>
      <c r="E1597">
        <v>1</v>
      </c>
      <c r="F1597" s="1">
        <v>42833</v>
      </c>
      <c r="G1597" t="s">
        <v>326</v>
      </c>
      <c r="H1597">
        <v>45</v>
      </c>
      <c r="I1597" t="s">
        <v>3</v>
      </c>
      <c r="J1597" t="s">
        <v>1</v>
      </c>
      <c r="K1597" t="s">
        <v>1</v>
      </c>
      <c r="L1597" t="s">
        <v>183</v>
      </c>
      <c r="M1597" s="1">
        <v>43035</v>
      </c>
      <c r="N1597">
        <v>1081</v>
      </c>
      <c r="P1597">
        <v>256</v>
      </c>
      <c r="Q1597">
        <v>4</v>
      </c>
      <c r="R1597">
        <v>28</v>
      </c>
      <c r="S1597">
        <v>42</v>
      </c>
      <c r="W1597">
        <v>127</v>
      </c>
      <c r="Y1597">
        <v>41</v>
      </c>
      <c r="Z1597">
        <v>0</v>
      </c>
      <c r="AA1597">
        <v>0</v>
      </c>
      <c r="AB1597">
        <v>0</v>
      </c>
    </row>
    <row r="1598" spans="1:28" x14ac:dyDescent="0.3">
      <c r="A1598" t="s">
        <v>881</v>
      </c>
      <c r="B1598" t="s">
        <v>830</v>
      </c>
      <c r="C1598" t="s">
        <v>863</v>
      </c>
      <c r="D1598">
        <v>2017</v>
      </c>
      <c r="E1598">
        <v>1</v>
      </c>
      <c r="F1598" s="1">
        <v>42833</v>
      </c>
      <c r="G1598" t="s">
        <v>4</v>
      </c>
      <c r="H1598">
        <v>45</v>
      </c>
      <c r="I1598" t="s">
        <v>9</v>
      </c>
      <c r="J1598" t="s">
        <v>1</v>
      </c>
      <c r="K1598" t="s">
        <v>1</v>
      </c>
      <c r="L1598" t="s">
        <v>183</v>
      </c>
      <c r="M1598" s="1">
        <v>42907</v>
      </c>
      <c r="N1598">
        <v>477</v>
      </c>
      <c r="W1598">
        <v>31</v>
      </c>
    </row>
    <row r="1599" spans="1:28" x14ac:dyDescent="0.3">
      <c r="A1599" t="s">
        <v>881</v>
      </c>
      <c r="B1599" t="s">
        <v>830</v>
      </c>
      <c r="C1599" t="s">
        <v>863</v>
      </c>
      <c r="D1599">
        <v>2017</v>
      </c>
      <c r="E1599">
        <v>1</v>
      </c>
      <c r="F1599" s="1">
        <v>42833</v>
      </c>
      <c r="G1599" t="s">
        <v>4</v>
      </c>
      <c r="H1599">
        <v>45</v>
      </c>
      <c r="I1599" t="s">
        <v>9</v>
      </c>
      <c r="J1599" t="s">
        <v>1</v>
      </c>
      <c r="K1599" t="s">
        <v>1</v>
      </c>
      <c r="L1599" t="s">
        <v>183</v>
      </c>
      <c r="M1599" s="1">
        <v>42927</v>
      </c>
      <c r="N1599">
        <v>407</v>
      </c>
      <c r="W1599">
        <v>31</v>
      </c>
    </row>
    <row r="1600" spans="1:28" x14ac:dyDescent="0.3">
      <c r="A1600" t="s">
        <v>881</v>
      </c>
      <c r="B1600" t="s">
        <v>830</v>
      </c>
      <c r="C1600" t="s">
        <v>863</v>
      </c>
      <c r="D1600">
        <v>2017</v>
      </c>
      <c r="E1600">
        <v>1</v>
      </c>
      <c r="F1600" s="1">
        <v>42833</v>
      </c>
      <c r="G1600" t="s">
        <v>4</v>
      </c>
      <c r="H1600">
        <v>45</v>
      </c>
      <c r="I1600" t="s">
        <v>9</v>
      </c>
      <c r="J1600" t="s">
        <v>1</v>
      </c>
      <c r="K1600" t="s">
        <v>1</v>
      </c>
      <c r="L1600" t="s">
        <v>183</v>
      </c>
      <c r="M1600" s="1">
        <v>42954</v>
      </c>
      <c r="N1600">
        <v>553</v>
      </c>
      <c r="W1600">
        <v>41</v>
      </c>
    </row>
    <row r="1601" spans="1:28" x14ac:dyDescent="0.3">
      <c r="A1601" t="s">
        <v>881</v>
      </c>
      <c r="B1601" t="s">
        <v>830</v>
      </c>
      <c r="C1601" t="s">
        <v>863</v>
      </c>
      <c r="D1601">
        <v>2017</v>
      </c>
      <c r="E1601">
        <v>1</v>
      </c>
      <c r="F1601" s="1">
        <v>42833</v>
      </c>
      <c r="G1601" t="s">
        <v>4</v>
      </c>
      <c r="H1601">
        <v>45</v>
      </c>
      <c r="I1601" t="s">
        <v>9</v>
      </c>
      <c r="J1601" t="s">
        <v>1</v>
      </c>
      <c r="K1601" t="s">
        <v>1</v>
      </c>
      <c r="L1601" t="s">
        <v>183</v>
      </c>
      <c r="M1601" s="1">
        <v>43000</v>
      </c>
      <c r="N1601">
        <v>1117</v>
      </c>
      <c r="W1601">
        <v>64</v>
      </c>
    </row>
    <row r="1602" spans="1:28" x14ac:dyDescent="0.3">
      <c r="A1602" t="s">
        <v>881</v>
      </c>
      <c r="B1602" t="s">
        <v>830</v>
      </c>
      <c r="C1602" t="s">
        <v>863</v>
      </c>
      <c r="D1602">
        <v>2017</v>
      </c>
      <c r="E1602">
        <v>1</v>
      </c>
      <c r="F1602" s="1">
        <v>42833</v>
      </c>
      <c r="G1602" t="s">
        <v>4</v>
      </c>
      <c r="H1602">
        <v>45</v>
      </c>
      <c r="I1602" t="s">
        <v>9</v>
      </c>
      <c r="J1602" t="s">
        <v>1</v>
      </c>
      <c r="K1602" t="s">
        <v>1</v>
      </c>
      <c r="L1602" t="s">
        <v>183</v>
      </c>
      <c r="M1602" s="1">
        <v>43030</v>
      </c>
      <c r="N1602">
        <v>1086</v>
      </c>
      <c r="P1602">
        <v>212</v>
      </c>
      <c r="Q1602">
        <v>4</v>
      </c>
      <c r="R1602">
        <v>28</v>
      </c>
      <c r="S1602">
        <v>37</v>
      </c>
      <c r="W1602">
        <v>188</v>
      </c>
      <c r="Y1602">
        <v>35</v>
      </c>
      <c r="Z1602">
        <v>0</v>
      </c>
      <c r="AA1602">
        <v>0</v>
      </c>
      <c r="AB1602">
        <v>1</v>
      </c>
    </row>
    <row r="1603" spans="1:28" x14ac:dyDescent="0.3">
      <c r="A1603" t="s">
        <v>880</v>
      </c>
      <c r="B1603" t="s">
        <v>830</v>
      </c>
      <c r="C1603" t="s">
        <v>863</v>
      </c>
      <c r="D1603">
        <v>2017</v>
      </c>
      <c r="E1603">
        <v>1</v>
      </c>
      <c r="F1603" s="1">
        <v>42833</v>
      </c>
      <c r="G1603" t="s">
        <v>4</v>
      </c>
      <c r="H1603">
        <v>45</v>
      </c>
      <c r="I1603" t="s">
        <v>3</v>
      </c>
      <c r="J1603" t="s">
        <v>1</v>
      </c>
      <c r="K1603" t="s">
        <v>1</v>
      </c>
      <c r="L1603" t="s">
        <v>183</v>
      </c>
      <c r="M1603" s="1">
        <v>42907</v>
      </c>
      <c r="N1603">
        <v>520</v>
      </c>
      <c r="W1603">
        <v>24</v>
      </c>
    </row>
    <row r="1604" spans="1:28" x14ac:dyDescent="0.3">
      <c r="A1604" t="s">
        <v>880</v>
      </c>
      <c r="B1604" t="s">
        <v>830</v>
      </c>
      <c r="C1604" t="s">
        <v>863</v>
      </c>
      <c r="D1604">
        <v>2017</v>
      </c>
      <c r="E1604">
        <v>1</v>
      </c>
      <c r="F1604" s="1">
        <v>42833</v>
      </c>
      <c r="G1604" t="s">
        <v>4</v>
      </c>
      <c r="H1604">
        <v>45</v>
      </c>
      <c r="I1604" t="s">
        <v>3</v>
      </c>
      <c r="J1604" t="s">
        <v>1</v>
      </c>
      <c r="K1604" t="s">
        <v>1</v>
      </c>
      <c r="L1604" t="s">
        <v>183</v>
      </c>
      <c r="M1604" s="1">
        <v>42927</v>
      </c>
      <c r="N1604">
        <v>454</v>
      </c>
      <c r="W1604">
        <v>25</v>
      </c>
    </row>
    <row r="1605" spans="1:28" x14ac:dyDescent="0.3">
      <c r="A1605" t="s">
        <v>880</v>
      </c>
      <c r="B1605" t="s">
        <v>830</v>
      </c>
      <c r="C1605" t="s">
        <v>863</v>
      </c>
      <c r="D1605">
        <v>2017</v>
      </c>
      <c r="E1605">
        <v>1</v>
      </c>
      <c r="F1605" s="1">
        <v>42833</v>
      </c>
      <c r="G1605" t="s">
        <v>4</v>
      </c>
      <c r="H1605">
        <v>45</v>
      </c>
      <c r="I1605" t="s">
        <v>3</v>
      </c>
      <c r="J1605" t="s">
        <v>1</v>
      </c>
      <c r="K1605" t="s">
        <v>1</v>
      </c>
      <c r="L1605" t="s">
        <v>183</v>
      </c>
      <c r="M1605" s="1">
        <v>42956</v>
      </c>
      <c r="N1605">
        <v>779</v>
      </c>
      <c r="W1605">
        <v>118</v>
      </c>
    </row>
    <row r="1606" spans="1:28" x14ac:dyDescent="0.3">
      <c r="A1606" t="s">
        <v>880</v>
      </c>
      <c r="B1606" t="s">
        <v>830</v>
      </c>
      <c r="C1606" t="s">
        <v>863</v>
      </c>
      <c r="D1606">
        <v>2017</v>
      </c>
      <c r="E1606">
        <v>1</v>
      </c>
      <c r="F1606" s="1">
        <v>42833</v>
      </c>
      <c r="G1606" t="s">
        <v>4</v>
      </c>
      <c r="H1606">
        <v>45</v>
      </c>
      <c r="I1606" t="s">
        <v>3</v>
      </c>
      <c r="J1606" t="s">
        <v>1</v>
      </c>
      <c r="K1606" t="s">
        <v>1</v>
      </c>
      <c r="L1606" t="s">
        <v>183</v>
      </c>
      <c r="M1606" s="1">
        <v>43000</v>
      </c>
      <c r="N1606">
        <v>910</v>
      </c>
      <c r="W1606">
        <v>51</v>
      </c>
    </row>
    <row r="1607" spans="1:28" x14ac:dyDescent="0.3">
      <c r="A1607" t="s">
        <v>880</v>
      </c>
      <c r="B1607" t="s">
        <v>830</v>
      </c>
      <c r="C1607" t="s">
        <v>863</v>
      </c>
      <c r="D1607">
        <v>2017</v>
      </c>
      <c r="E1607">
        <v>1</v>
      </c>
      <c r="F1607" s="1">
        <v>42833</v>
      </c>
      <c r="G1607" t="s">
        <v>4</v>
      </c>
      <c r="H1607">
        <v>45</v>
      </c>
      <c r="I1607" t="s">
        <v>3</v>
      </c>
      <c r="J1607" t="s">
        <v>1</v>
      </c>
      <c r="K1607" t="s">
        <v>1</v>
      </c>
      <c r="L1607" t="s">
        <v>183</v>
      </c>
      <c r="M1607" s="1">
        <v>43029</v>
      </c>
      <c r="N1607">
        <v>925</v>
      </c>
      <c r="P1607">
        <v>182</v>
      </c>
      <c r="Q1607">
        <v>4</v>
      </c>
      <c r="R1607">
        <v>31</v>
      </c>
      <c r="S1607">
        <v>36</v>
      </c>
      <c r="W1607">
        <v>45</v>
      </c>
      <c r="Y1607">
        <v>28</v>
      </c>
      <c r="Z1607">
        <v>0</v>
      </c>
      <c r="AA1607">
        <v>0</v>
      </c>
      <c r="AB1607">
        <v>0</v>
      </c>
    </row>
    <row r="1608" spans="1:28" x14ac:dyDescent="0.3">
      <c r="A1608" t="s">
        <v>879</v>
      </c>
      <c r="B1608" t="s">
        <v>830</v>
      </c>
      <c r="C1608" t="s">
        <v>863</v>
      </c>
      <c r="D1608">
        <v>2017</v>
      </c>
      <c r="E1608">
        <v>2</v>
      </c>
      <c r="F1608" s="1">
        <v>42849</v>
      </c>
      <c r="G1608" t="s">
        <v>23</v>
      </c>
      <c r="H1608">
        <v>45</v>
      </c>
      <c r="I1608" t="s">
        <v>9</v>
      </c>
      <c r="J1608" t="s">
        <v>1</v>
      </c>
      <c r="K1608" t="s">
        <v>1</v>
      </c>
      <c r="L1608" t="s">
        <v>183</v>
      </c>
      <c r="M1608" s="1">
        <v>42942</v>
      </c>
      <c r="N1608">
        <v>350</v>
      </c>
      <c r="W1608">
        <v>31</v>
      </c>
    </row>
    <row r="1609" spans="1:28" x14ac:dyDescent="0.3">
      <c r="A1609" t="s">
        <v>879</v>
      </c>
      <c r="B1609" t="s">
        <v>830</v>
      </c>
      <c r="C1609" t="s">
        <v>863</v>
      </c>
      <c r="D1609">
        <v>2017</v>
      </c>
      <c r="E1609">
        <v>2</v>
      </c>
      <c r="F1609" s="1">
        <v>42849</v>
      </c>
      <c r="G1609" t="s">
        <v>23</v>
      </c>
      <c r="H1609">
        <v>45</v>
      </c>
      <c r="I1609" t="s">
        <v>9</v>
      </c>
      <c r="J1609" t="s">
        <v>1</v>
      </c>
      <c r="K1609" t="s">
        <v>1</v>
      </c>
      <c r="L1609" t="s">
        <v>183</v>
      </c>
      <c r="M1609" s="1">
        <v>42962</v>
      </c>
      <c r="N1609">
        <v>583</v>
      </c>
      <c r="W1609">
        <v>47</v>
      </c>
    </row>
    <row r="1610" spans="1:28" x14ac:dyDescent="0.3">
      <c r="A1610" t="s">
        <v>879</v>
      </c>
      <c r="B1610" t="s">
        <v>830</v>
      </c>
      <c r="C1610" t="s">
        <v>863</v>
      </c>
      <c r="D1610">
        <v>2017</v>
      </c>
      <c r="E1610">
        <v>2</v>
      </c>
      <c r="F1610" s="1">
        <v>42849</v>
      </c>
      <c r="G1610" t="s">
        <v>23</v>
      </c>
      <c r="H1610">
        <v>45</v>
      </c>
      <c r="I1610" t="s">
        <v>9</v>
      </c>
      <c r="J1610" t="s">
        <v>1</v>
      </c>
      <c r="K1610" t="s">
        <v>1</v>
      </c>
      <c r="L1610" t="s">
        <v>183</v>
      </c>
      <c r="M1610" s="1">
        <v>42984</v>
      </c>
      <c r="N1610">
        <v>809</v>
      </c>
      <c r="W1610">
        <v>128</v>
      </c>
    </row>
    <row r="1611" spans="1:28" x14ac:dyDescent="0.3">
      <c r="A1611" t="s">
        <v>879</v>
      </c>
      <c r="B1611" t="s">
        <v>830</v>
      </c>
      <c r="C1611" t="s">
        <v>863</v>
      </c>
      <c r="D1611">
        <v>2017</v>
      </c>
      <c r="E1611">
        <v>2</v>
      </c>
      <c r="F1611" s="1">
        <v>42849</v>
      </c>
      <c r="G1611" t="s">
        <v>23</v>
      </c>
      <c r="H1611">
        <v>45</v>
      </c>
      <c r="I1611" t="s">
        <v>9</v>
      </c>
      <c r="J1611" t="s">
        <v>1</v>
      </c>
      <c r="K1611" t="s">
        <v>1</v>
      </c>
      <c r="L1611" t="s">
        <v>183</v>
      </c>
      <c r="M1611" s="1">
        <v>43009</v>
      </c>
      <c r="N1611">
        <v>953</v>
      </c>
      <c r="W1611">
        <v>149</v>
      </c>
    </row>
    <row r="1612" spans="1:28" x14ac:dyDescent="0.3">
      <c r="A1612" t="s">
        <v>879</v>
      </c>
      <c r="B1612" t="s">
        <v>830</v>
      </c>
      <c r="C1612" t="s">
        <v>863</v>
      </c>
      <c r="D1612">
        <v>2017</v>
      </c>
      <c r="E1612">
        <v>2</v>
      </c>
      <c r="F1612" s="1">
        <v>42849</v>
      </c>
      <c r="G1612" t="s">
        <v>23</v>
      </c>
      <c r="H1612">
        <v>45</v>
      </c>
      <c r="I1612" t="s">
        <v>9</v>
      </c>
      <c r="J1612" t="s">
        <v>1</v>
      </c>
      <c r="K1612" t="s">
        <v>1</v>
      </c>
      <c r="L1612" t="s">
        <v>183</v>
      </c>
      <c r="M1612" s="1">
        <v>43039</v>
      </c>
      <c r="N1612">
        <v>928</v>
      </c>
      <c r="P1612">
        <v>187</v>
      </c>
      <c r="Q1612">
        <v>4</v>
      </c>
      <c r="R1612">
        <v>23</v>
      </c>
      <c r="S1612">
        <v>44</v>
      </c>
      <c r="W1612">
        <v>91</v>
      </c>
      <c r="Y1612">
        <v>28</v>
      </c>
      <c r="Z1612">
        <v>0</v>
      </c>
      <c r="AA1612">
        <v>1</v>
      </c>
      <c r="AB1612">
        <v>1</v>
      </c>
    </row>
    <row r="1613" spans="1:28" x14ac:dyDescent="0.3">
      <c r="A1613" t="s">
        <v>878</v>
      </c>
      <c r="B1613" t="s">
        <v>830</v>
      </c>
      <c r="C1613" t="s">
        <v>863</v>
      </c>
      <c r="D1613">
        <v>2017</v>
      </c>
      <c r="E1613">
        <v>2</v>
      </c>
      <c r="F1613" s="1">
        <v>42849</v>
      </c>
      <c r="G1613" t="s">
        <v>23</v>
      </c>
      <c r="H1613">
        <v>45</v>
      </c>
      <c r="I1613" t="s">
        <v>3</v>
      </c>
      <c r="J1613" t="s">
        <v>1</v>
      </c>
      <c r="K1613" t="s">
        <v>1</v>
      </c>
      <c r="L1613" t="s">
        <v>183</v>
      </c>
      <c r="M1613" s="1">
        <v>42943</v>
      </c>
      <c r="N1613">
        <v>314</v>
      </c>
      <c r="W1613">
        <v>5</v>
      </c>
    </row>
    <row r="1614" spans="1:28" x14ac:dyDescent="0.3">
      <c r="A1614" t="s">
        <v>878</v>
      </c>
      <c r="B1614" t="s">
        <v>830</v>
      </c>
      <c r="C1614" t="s">
        <v>863</v>
      </c>
      <c r="D1614">
        <v>2017</v>
      </c>
      <c r="E1614">
        <v>2</v>
      </c>
      <c r="F1614" s="1">
        <v>42849</v>
      </c>
      <c r="G1614" t="s">
        <v>23</v>
      </c>
      <c r="H1614">
        <v>45</v>
      </c>
      <c r="I1614" t="s">
        <v>3</v>
      </c>
      <c r="J1614" t="s">
        <v>1</v>
      </c>
      <c r="K1614" t="s">
        <v>1</v>
      </c>
      <c r="L1614" t="s">
        <v>183</v>
      </c>
      <c r="M1614" s="1">
        <v>42963</v>
      </c>
      <c r="N1614">
        <v>543</v>
      </c>
      <c r="W1614">
        <v>38</v>
      </c>
    </row>
    <row r="1615" spans="1:28" x14ac:dyDescent="0.3">
      <c r="A1615" t="s">
        <v>878</v>
      </c>
      <c r="B1615" t="s">
        <v>830</v>
      </c>
      <c r="C1615" t="s">
        <v>863</v>
      </c>
      <c r="D1615">
        <v>2017</v>
      </c>
      <c r="E1615">
        <v>2</v>
      </c>
      <c r="F1615" s="1">
        <v>42849</v>
      </c>
      <c r="G1615" t="s">
        <v>23</v>
      </c>
      <c r="H1615">
        <v>45</v>
      </c>
      <c r="I1615" t="s">
        <v>3</v>
      </c>
      <c r="J1615" t="s">
        <v>1</v>
      </c>
      <c r="K1615" t="s">
        <v>1</v>
      </c>
      <c r="L1615" t="s">
        <v>183</v>
      </c>
      <c r="M1615" s="1">
        <v>42982</v>
      </c>
      <c r="N1615">
        <v>823</v>
      </c>
      <c r="W1615">
        <v>49</v>
      </c>
    </row>
    <row r="1616" spans="1:28" x14ac:dyDescent="0.3">
      <c r="A1616" t="s">
        <v>878</v>
      </c>
      <c r="B1616" t="s">
        <v>830</v>
      </c>
      <c r="C1616" t="s">
        <v>863</v>
      </c>
      <c r="D1616">
        <v>2017</v>
      </c>
      <c r="E1616">
        <v>2</v>
      </c>
      <c r="F1616" s="1">
        <v>42849</v>
      </c>
      <c r="G1616" t="s">
        <v>23</v>
      </c>
      <c r="H1616">
        <v>45</v>
      </c>
      <c r="I1616" t="s">
        <v>3</v>
      </c>
      <c r="J1616" t="s">
        <v>1</v>
      </c>
      <c r="K1616" t="s">
        <v>1</v>
      </c>
      <c r="L1616" t="s">
        <v>183</v>
      </c>
      <c r="M1616" s="1">
        <v>43009</v>
      </c>
      <c r="N1616">
        <v>983</v>
      </c>
      <c r="W1616">
        <v>102</v>
      </c>
    </row>
    <row r="1617" spans="1:28" x14ac:dyDescent="0.3">
      <c r="A1617" t="s">
        <v>878</v>
      </c>
      <c r="B1617" t="s">
        <v>830</v>
      </c>
      <c r="C1617" t="s">
        <v>863</v>
      </c>
      <c r="D1617">
        <v>2017</v>
      </c>
      <c r="E1617">
        <v>2</v>
      </c>
      <c r="F1617" s="1">
        <v>42849</v>
      </c>
      <c r="G1617" t="s">
        <v>23</v>
      </c>
      <c r="H1617">
        <v>45</v>
      </c>
      <c r="I1617" t="s">
        <v>3</v>
      </c>
      <c r="J1617" t="s">
        <v>1</v>
      </c>
      <c r="K1617" t="s">
        <v>1</v>
      </c>
      <c r="L1617" t="s">
        <v>183</v>
      </c>
      <c r="M1617" s="1">
        <v>43046</v>
      </c>
      <c r="N1617">
        <v>1004</v>
      </c>
      <c r="P1617">
        <v>221</v>
      </c>
      <c r="Q1617">
        <v>4</v>
      </c>
      <c r="R1617">
        <v>26</v>
      </c>
      <c r="S1617">
        <v>42</v>
      </c>
      <c r="W1617">
        <v>56</v>
      </c>
      <c r="Y1617">
        <v>19</v>
      </c>
      <c r="Z1617">
        <v>0</v>
      </c>
      <c r="AA1617">
        <v>0</v>
      </c>
      <c r="AB1617">
        <v>0</v>
      </c>
    </row>
    <row r="1618" spans="1:28" x14ac:dyDescent="0.3">
      <c r="A1618" t="s">
        <v>877</v>
      </c>
      <c r="B1618" t="s">
        <v>830</v>
      </c>
      <c r="C1618" t="s">
        <v>863</v>
      </c>
      <c r="D1618">
        <v>2017</v>
      </c>
      <c r="E1618">
        <v>2</v>
      </c>
      <c r="F1618" s="1">
        <v>42849</v>
      </c>
      <c r="G1618" t="s">
        <v>200</v>
      </c>
      <c r="H1618">
        <v>45</v>
      </c>
      <c r="I1618" t="s">
        <v>9</v>
      </c>
      <c r="J1618" t="s">
        <v>1</v>
      </c>
      <c r="K1618" t="s">
        <v>1</v>
      </c>
      <c r="L1618" t="s">
        <v>183</v>
      </c>
      <c r="M1618" s="1">
        <v>42946</v>
      </c>
      <c r="N1618">
        <v>317</v>
      </c>
      <c r="W1618">
        <v>26</v>
      </c>
    </row>
    <row r="1619" spans="1:28" x14ac:dyDescent="0.3">
      <c r="A1619" t="s">
        <v>877</v>
      </c>
      <c r="B1619" t="s">
        <v>830</v>
      </c>
      <c r="C1619" t="s">
        <v>863</v>
      </c>
      <c r="D1619">
        <v>2017</v>
      </c>
      <c r="E1619">
        <v>2</v>
      </c>
      <c r="F1619" s="1">
        <v>42849</v>
      </c>
      <c r="G1619" t="s">
        <v>200</v>
      </c>
      <c r="H1619">
        <v>45</v>
      </c>
      <c r="I1619" t="s">
        <v>9</v>
      </c>
      <c r="J1619" t="s">
        <v>1</v>
      </c>
      <c r="K1619" t="s">
        <v>1</v>
      </c>
      <c r="L1619" t="s">
        <v>183</v>
      </c>
      <c r="M1619" s="1">
        <v>42967</v>
      </c>
      <c r="N1619">
        <v>548</v>
      </c>
      <c r="W1619">
        <v>45</v>
      </c>
    </row>
    <row r="1620" spans="1:28" x14ac:dyDescent="0.3">
      <c r="A1620" t="s">
        <v>877</v>
      </c>
      <c r="B1620" t="s">
        <v>830</v>
      </c>
      <c r="C1620" t="s">
        <v>863</v>
      </c>
      <c r="D1620">
        <v>2017</v>
      </c>
      <c r="E1620">
        <v>2</v>
      </c>
      <c r="F1620" s="1">
        <v>42849</v>
      </c>
      <c r="G1620" t="s">
        <v>200</v>
      </c>
      <c r="H1620">
        <v>45</v>
      </c>
      <c r="I1620" t="s">
        <v>9</v>
      </c>
      <c r="J1620" t="s">
        <v>1</v>
      </c>
      <c r="K1620" t="s">
        <v>1</v>
      </c>
      <c r="L1620" t="s">
        <v>183</v>
      </c>
      <c r="M1620" s="1">
        <v>42988</v>
      </c>
      <c r="N1620">
        <v>910</v>
      </c>
      <c r="W1620">
        <v>58</v>
      </c>
    </row>
    <row r="1621" spans="1:28" x14ac:dyDescent="0.3">
      <c r="A1621" t="s">
        <v>877</v>
      </c>
      <c r="B1621" t="s">
        <v>830</v>
      </c>
      <c r="C1621" t="s">
        <v>863</v>
      </c>
      <c r="D1621">
        <v>2017</v>
      </c>
      <c r="E1621">
        <v>2</v>
      </c>
      <c r="F1621" s="1">
        <v>42849</v>
      </c>
      <c r="G1621" t="s">
        <v>200</v>
      </c>
      <c r="H1621">
        <v>45</v>
      </c>
      <c r="I1621" t="s">
        <v>9</v>
      </c>
      <c r="J1621" t="s">
        <v>1</v>
      </c>
      <c r="K1621" t="s">
        <v>1</v>
      </c>
      <c r="L1621" t="s">
        <v>183</v>
      </c>
      <c r="M1621" s="1">
        <v>43010</v>
      </c>
      <c r="N1621">
        <v>1034</v>
      </c>
      <c r="W1621">
        <v>51</v>
      </c>
    </row>
    <row r="1622" spans="1:28" x14ac:dyDescent="0.3">
      <c r="A1622" t="s">
        <v>877</v>
      </c>
      <c r="B1622" t="s">
        <v>830</v>
      </c>
      <c r="C1622" t="s">
        <v>863</v>
      </c>
      <c r="D1622">
        <v>2017</v>
      </c>
      <c r="E1622">
        <v>2</v>
      </c>
      <c r="F1622" s="1">
        <v>42849</v>
      </c>
      <c r="G1622" t="s">
        <v>200</v>
      </c>
      <c r="H1622">
        <v>45</v>
      </c>
      <c r="I1622" t="s">
        <v>9</v>
      </c>
      <c r="J1622" t="s">
        <v>1</v>
      </c>
      <c r="K1622" t="s">
        <v>1</v>
      </c>
      <c r="L1622" t="s">
        <v>183</v>
      </c>
      <c r="M1622" s="1">
        <v>43044</v>
      </c>
      <c r="N1622">
        <v>1011</v>
      </c>
      <c r="P1622">
        <v>223</v>
      </c>
      <c r="Q1622">
        <v>4</v>
      </c>
      <c r="R1622">
        <v>22</v>
      </c>
      <c r="S1622">
        <v>45</v>
      </c>
      <c r="W1622">
        <v>150</v>
      </c>
      <c r="Y1622">
        <v>56</v>
      </c>
      <c r="Z1622">
        <v>0</v>
      </c>
      <c r="AA1622">
        <v>0</v>
      </c>
      <c r="AB1622">
        <v>0</v>
      </c>
    </row>
    <row r="1623" spans="1:28" x14ac:dyDescent="0.3">
      <c r="A1623" t="s">
        <v>876</v>
      </c>
      <c r="B1623" t="s">
        <v>830</v>
      </c>
      <c r="C1623" t="s">
        <v>863</v>
      </c>
      <c r="D1623">
        <v>2017</v>
      </c>
      <c r="E1623">
        <v>2</v>
      </c>
      <c r="F1623" s="1">
        <v>42849</v>
      </c>
      <c r="G1623" t="s">
        <v>200</v>
      </c>
      <c r="H1623">
        <v>45</v>
      </c>
      <c r="I1623" t="s">
        <v>3</v>
      </c>
      <c r="J1623" t="s">
        <v>1</v>
      </c>
      <c r="K1623" t="s">
        <v>1</v>
      </c>
      <c r="L1623" t="s">
        <v>183</v>
      </c>
      <c r="M1623" s="1">
        <v>42948</v>
      </c>
      <c r="N1623">
        <v>311</v>
      </c>
      <c r="W1623">
        <v>23</v>
      </c>
    </row>
    <row r="1624" spans="1:28" x14ac:dyDescent="0.3">
      <c r="A1624" t="s">
        <v>876</v>
      </c>
      <c r="B1624" t="s">
        <v>830</v>
      </c>
      <c r="C1624" t="s">
        <v>863</v>
      </c>
      <c r="D1624">
        <v>2017</v>
      </c>
      <c r="E1624">
        <v>2</v>
      </c>
      <c r="F1624" s="1">
        <v>42849</v>
      </c>
      <c r="G1624" t="s">
        <v>200</v>
      </c>
      <c r="H1624">
        <v>45</v>
      </c>
      <c r="I1624" t="s">
        <v>3</v>
      </c>
      <c r="J1624" t="s">
        <v>1</v>
      </c>
      <c r="K1624" t="s">
        <v>1</v>
      </c>
      <c r="L1624" t="s">
        <v>183</v>
      </c>
      <c r="M1624" s="1">
        <v>42968</v>
      </c>
      <c r="N1624">
        <v>509</v>
      </c>
      <c r="W1624">
        <v>67</v>
      </c>
    </row>
    <row r="1625" spans="1:28" x14ac:dyDescent="0.3">
      <c r="A1625" t="s">
        <v>876</v>
      </c>
      <c r="B1625" t="s">
        <v>830</v>
      </c>
      <c r="C1625" t="s">
        <v>863</v>
      </c>
      <c r="D1625">
        <v>2017</v>
      </c>
      <c r="E1625">
        <v>2</v>
      </c>
      <c r="F1625" s="1">
        <v>42849</v>
      </c>
      <c r="G1625" t="s">
        <v>200</v>
      </c>
      <c r="H1625">
        <v>45</v>
      </c>
      <c r="I1625" t="s">
        <v>3</v>
      </c>
      <c r="J1625" t="s">
        <v>1</v>
      </c>
      <c r="K1625" t="s">
        <v>1</v>
      </c>
      <c r="L1625" t="s">
        <v>183</v>
      </c>
      <c r="M1625" s="1">
        <v>42988</v>
      </c>
      <c r="N1625">
        <v>829</v>
      </c>
      <c r="W1625">
        <v>59</v>
      </c>
    </row>
    <row r="1626" spans="1:28" x14ac:dyDescent="0.3">
      <c r="A1626" t="s">
        <v>876</v>
      </c>
      <c r="B1626" t="s">
        <v>830</v>
      </c>
      <c r="C1626" t="s">
        <v>863</v>
      </c>
      <c r="D1626">
        <v>2017</v>
      </c>
      <c r="E1626">
        <v>2</v>
      </c>
      <c r="F1626" s="1">
        <v>42849</v>
      </c>
      <c r="G1626" t="s">
        <v>200</v>
      </c>
      <c r="H1626">
        <v>45</v>
      </c>
      <c r="I1626" t="s">
        <v>3</v>
      </c>
      <c r="J1626" t="s">
        <v>1</v>
      </c>
      <c r="K1626" t="s">
        <v>1</v>
      </c>
      <c r="L1626" t="s">
        <v>183</v>
      </c>
      <c r="M1626" s="1">
        <v>43010</v>
      </c>
      <c r="N1626">
        <v>946</v>
      </c>
      <c r="W1626">
        <v>129</v>
      </c>
    </row>
    <row r="1627" spans="1:28" x14ac:dyDescent="0.3">
      <c r="A1627" t="s">
        <v>876</v>
      </c>
      <c r="B1627" t="s">
        <v>830</v>
      </c>
      <c r="C1627" t="s">
        <v>863</v>
      </c>
      <c r="D1627">
        <v>2017</v>
      </c>
      <c r="E1627">
        <v>2</v>
      </c>
      <c r="F1627" s="1">
        <v>42849</v>
      </c>
      <c r="G1627" t="s">
        <v>200</v>
      </c>
      <c r="H1627">
        <v>45</v>
      </c>
      <c r="I1627" t="s">
        <v>3</v>
      </c>
      <c r="J1627" t="s">
        <v>1</v>
      </c>
      <c r="K1627" t="s">
        <v>1</v>
      </c>
      <c r="L1627" t="s">
        <v>183</v>
      </c>
      <c r="M1627" s="1">
        <v>43046</v>
      </c>
      <c r="N1627">
        <v>1068</v>
      </c>
      <c r="P1627">
        <v>196</v>
      </c>
      <c r="Q1627">
        <v>4</v>
      </c>
      <c r="R1627">
        <v>24</v>
      </c>
      <c r="S1627">
        <v>44</v>
      </c>
      <c r="W1627">
        <v>119</v>
      </c>
      <c r="Y1627">
        <v>49</v>
      </c>
      <c r="Z1627">
        <v>0</v>
      </c>
      <c r="AA1627">
        <v>1</v>
      </c>
      <c r="AB1627">
        <v>1</v>
      </c>
    </row>
    <row r="1628" spans="1:28" x14ac:dyDescent="0.3">
      <c r="A1628" t="s">
        <v>875</v>
      </c>
      <c r="B1628" t="s">
        <v>830</v>
      </c>
      <c r="C1628" t="s">
        <v>863</v>
      </c>
      <c r="D1628">
        <v>2017</v>
      </c>
      <c r="E1628">
        <v>2</v>
      </c>
      <c r="F1628" s="1">
        <v>42849</v>
      </c>
      <c r="G1628" t="s">
        <v>20</v>
      </c>
      <c r="H1628">
        <v>45</v>
      </c>
      <c r="I1628" t="s">
        <v>9</v>
      </c>
      <c r="J1628" t="s">
        <v>1</v>
      </c>
      <c r="K1628" t="s">
        <v>1</v>
      </c>
      <c r="L1628" t="s">
        <v>183</v>
      </c>
      <c r="M1628" s="1">
        <v>42953</v>
      </c>
      <c r="N1628">
        <v>307</v>
      </c>
      <c r="W1628">
        <v>9</v>
      </c>
    </row>
    <row r="1629" spans="1:28" x14ac:dyDescent="0.3">
      <c r="A1629" t="s">
        <v>875</v>
      </c>
      <c r="B1629" t="s">
        <v>830</v>
      </c>
      <c r="C1629" t="s">
        <v>863</v>
      </c>
      <c r="D1629">
        <v>2017</v>
      </c>
      <c r="E1629">
        <v>2</v>
      </c>
      <c r="F1629" s="1">
        <v>42849</v>
      </c>
      <c r="G1629" t="s">
        <v>20</v>
      </c>
      <c r="H1629">
        <v>45</v>
      </c>
      <c r="I1629" t="s">
        <v>9</v>
      </c>
      <c r="J1629" t="s">
        <v>1</v>
      </c>
      <c r="K1629" t="s">
        <v>1</v>
      </c>
      <c r="L1629" t="s">
        <v>183</v>
      </c>
      <c r="M1629" s="1">
        <v>42978</v>
      </c>
      <c r="N1629">
        <v>573</v>
      </c>
      <c r="W1629">
        <v>34</v>
      </c>
    </row>
    <row r="1630" spans="1:28" x14ac:dyDescent="0.3">
      <c r="A1630" t="s">
        <v>875</v>
      </c>
      <c r="B1630" t="s">
        <v>830</v>
      </c>
      <c r="C1630" t="s">
        <v>863</v>
      </c>
      <c r="D1630">
        <v>2017</v>
      </c>
      <c r="E1630">
        <v>2</v>
      </c>
      <c r="F1630" s="1">
        <v>42849</v>
      </c>
      <c r="G1630" t="s">
        <v>20</v>
      </c>
      <c r="H1630">
        <v>45</v>
      </c>
      <c r="I1630" t="s">
        <v>9</v>
      </c>
      <c r="J1630" t="s">
        <v>1</v>
      </c>
      <c r="K1630" t="s">
        <v>1</v>
      </c>
      <c r="L1630" t="s">
        <v>183</v>
      </c>
      <c r="M1630" s="1">
        <v>42991</v>
      </c>
      <c r="N1630">
        <v>594</v>
      </c>
      <c r="W1630">
        <v>68</v>
      </c>
    </row>
    <row r="1631" spans="1:28" x14ac:dyDescent="0.3">
      <c r="A1631" t="s">
        <v>875</v>
      </c>
      <c r="B1631" t="s">
        <v>830</v>
      </c>
      <c r="C1631" t="s">
        <v>863</v>
      </c>
      <c r="D1631">
        <v>2017</v>
      </c>
      <c r="E1631">
        <v>2</v>
      </c>
      <c r="F1631" s="1">
        <v>42849</v>
      </c>
      <c r="G1631" t="s">
        <v>20</v>
      </c>
      <c r="H1631">
        <v>45</v>
      </c>
      <c r="I1631" t="s">
        <v>9</v>
      </c>
      <c r="J1631" t="s">
        <v>1</v>
      </c>
      <c r="K1631" t="s">
        <v>1</v>
      </c>
      <c r="L1631" t="s">
        <v>183</v>
      </c>
      <c r="M1631" s="1">
        <v>43015</v>
      </c>
      <c r="N1631">
        <v>846</v>
      </c>
      <c r="W1631">
        <v>82</v>
      </c>
    </row>
    <row r="1632" spans="1:28" x14ac:dyDescent="0.3">
      <c r="A1632" t="s">
        <v>875</v>
      </c>
      <c r="B1632" t="s">
        <v>830</v>
      </c>
      <c r="C1632" t="s">
        <v>863</v>
      </c>
      <c r="D1632">
        <v>2017</v>
      </c>
      <c r="E1632">
        <v>2</v>
      </c>
      <c r="F1632" s="1">
        <v>42849</v>
      </c>
      <c r="G1632" t="s">
        <v>20</v>
      </c>
      <c r="H1632">
        <v>45</v>
      </c>
      <c r="I1632" t="s">
        <v>9</v>
      </c>
      <c r="J1632" t="s">
        <v>1</v>
      </c>
      <c r="K1632" t="s">
        <v>1</v>
      </c>
      <c r="L1632" t="s">
        <v>183</v>
      </c>
      <c r="M1632" s="1">
        <v>43048</v>
      </c>
      <c r="N1632">
        <v>1059</v>
      </c>
      <c r="P1632">
        <v>238</v>
      </c>
      <c r="Q1632">
        <v>4</v>
      </c>
      <c r="R1632">
        <v>23</v>
      </c>
      <c r="S1632">
        <v>44</v>
      </c>
      <c r="W1632">
        <v>66</v>
      </c>
      <c r="Y1632">
        <v>17</v>
      </c>
      <c r="Z1632">
        <v>0</v>
      </c>
      <c r="AA1632">
        <v>1</v>
      </c>
      <c r="AB1632">
        <v>1</v>
      </c>
    </row>
    <row r="1633" spans="1:28" x14ac:dyDescent="0.3">
      <c r="A1633" t="s">
        <v>874</v>
      </c>
      <c r="B1633" t="s">
        <v>830</v>
      </c>
      <c r="C1633" t="s">
        <v>863</v>
      </c>
      <c r="D1633">
        <v>2017</v>
      </c>
      <c r="E1633">
        <v>2</v>
      </c>
      <c r="F1633" s="1">
        <v>42849</v>
      </c>
      <c r="G1633" t="s">
        <v>20</v>
      </c>
      <c r="H1633">
        <v>45</v>
      </c>
      <c r="I1633" t="s">
        <v>3</v>
      </c>
      <c r="J1633" t="s">
        <v>1</v>
      </c>
      <c r="K1633" t="s">
        <v>1</v>
      </c>
      <c r="L1633" t="s">
        <v>183</v>
      </c>
      <c r="M1633" s="1">
        <v>42955</v>
      </c>
      <c r="N1633">
        <v>388</v>
      </c>
      <c r="W1633">
        <v>44</v>
      </c>
    </row>
    <row r="1634" spans="1:28" x14ac:dyDescent="0.3">
      <c r="A1634" t="s">
        <v>874</v>
      </c>
      <c r="B1634" t="s">
        <v>830</v>
      </c>
      <c r="C1634" t="s">
        <v>863</v>
      </c>
      <c r="D1634">
        <v>2017</v>
      </c>
      <c r="E1634">
        <v>2</v>
      </c>
      <c r="F1634" s="1">
        <v>42849</v>
      </c>
      <c r="G1634" t="s">
        <v>20</v>
      </c>
      <c r="H1634">
        <v>45</v>
      </c>
      <c r="I1634" t="s">
        <v>3</v>
      </c>
      <c r="J1634" t="s">
        <v>1</v>
      </c>
      <c r="K1634" t="s">
        <v>1</v>
      </c>
      <c r="L1634" t="s">
        <v>183</v>
      </c>
      <c r="M1634" s="1">
        <v>42980</v>
      </c>
      <c r="N1634">
        <v>760</v>
      </c>
      <c r="W1634">
        <v>83</v>
      </c>
    </row>
    <row r="1635" spans="1:28" x14ac:dyDescent="0.3">
      <c r="A1635" t="s">
        <v>874</v>
      </c>
      <c r="B1635" t="s">
        <v>830</v>
      </c>
      <c r="C1635" t="s">
        <v>863</v>
      </c>
      <c r="D1635">
        <v>2017</v>
      </c>
      <c r="E1635">
        <v>2</v>
      </c>
      <c r="F1635" s="1">
        <v>42849</v>
      </c>
      <c r="G1635" t="s">
        <v>20</v>
      </c>
      <c r="H1635">
        <v>45</v>
      </c>
      <c r="I1635" t="s">
        <v>3</v>
      </c>
      <c r="J1635" t="s">
        <v>1</v>
      </c>
      <c r="K1635" t="s">
        <v>1</v>
      </c>
      <c r="L1635" t="s">
        <v>183</v>
      </c>
      <c r="M1635" s="1">
        <v>42994</v>
      </c>
      <c r="N1635">
        <v>743</v>
      </c>
      <c r="W1635">
        <v>52</v>
      </c>
    </row>
    <row r="1636" spans="1:28" x14ac:dyDescent="0.3">
      <c r="A1636" t="s">
        <v>874</v>
      </c>
      <c r="B1636" t="s">
        <v>830</v>
      </c>
      <c r="C1636" t="s">
        <v>863</v>
      </c>
      <c r="D1636">
        <v>2017</v>
      </c>
      <c r="E1636">
        <v>2</v>
      </c>
      <c r="F1636" s="1">
        <v>42849</v>
      </c>
      <c r="G1636" t="s">
        <v>20</v>
      </c>
      <c r="H1636">
        <v>45</v>
      </c>
      <c r="I1636" t="s">
        <v>3</v>
      </c>
      <c r="J1636" t="s">
        <v>1</v>
      </c>
      <c r="K1636" t="s">
        <v>1</v>
      </c>
      <c r="L1636" t="s">
        <v>183</v>
      </c>
      <c r="M1636" s="1">
        <v>43014</v>
      </c>
      <c r="N1636">
        <v>847</v>
      </c>
      <c r="W1636">
        <v>169</v>
      </c>
    </row>
    <row r="1637" spans="1:28" x14ac:dyDescent="0.3">
      <c r="A1637" t="s">
        <v>874</v>
      </c>
      <c r="B1637" t="s">
        <v>830</v>
      </c>
      <c r="C1637" t="s">
        <v>863</v>
      </c>
      <c r="D1637">
        <v>2017</v>
      </c>
      <c r="E1637">
        <v>2</v>
      </c>
      <c r="F1637" s="1">
        <v>42849</v>
      </c>
      <c r="G1637" t="s">
        <v>20</v>
      </c>
      <c r="H1637">
        <v>45</v>
      </c>
      <c r="I1637" t="s">
        <v>3</v>
      </c>
      <c r="J1637" t="s">
        <v>1</v>
      </c>
      <c r="K1637" t="s">
        <v>1</v>
      </c>
      <c r="L1637" t="s">
        <v>183</v>
      </c>
      <c r="M1637" s="1">
        <v>43050</v>
      </c>
      <c r="N1637">
        <v>1216</v>
      </c>
      <c r="P1637">
        <v>246</v>
      </c>
      <c r="Q1637">
        <v>4</v>
      </c>
      <c r="R1637">
        <v>26</v>
      </c>
      <c r="S1637">
        <v>41</v>
      </c>
      <c r="W1637">
        <v>109</v>
      </c>
      <c r="Y1637">
        <v>20</v>
      </c>
      <c r="Z1637">
        <v>0</v>
      </c>
      <c r="AA1637">
        <v>1</v>
      </c>
      <c r="AB1637">
        <v>1</v>
      </c>
    </row>
    <row r="1638" spans="1:28" x14ac:dyDescent="0.3">
      <c r="A1638" t="s">
        <v>873</v>
      </c>
      <c r="B1638" t="s">
        <v>830</v>
      </c>
      <c r="C1638" t="s">
        <v>863</v>
      </c>
      <c r="D1638">
        <v>2017</v>
      </c>
      <c r="E1638">
        <v>2</v>
      </c>
      <c r="F1638" s="1">
        <v>42849</v>
      </c>
      <c r="G1638" t="s">
        <v>17</v>
      </c>
      <c r="H1638">
        <v>45</v>
      </c>
      <c r="I1638" t="s">
        <v>9</v>
      </c>
      <c r="J1638" t="s">
        <v>1</v>
      </c>
      <c r="K1638" t="s">
        <v>1</v>
      </c>
      <c r="L1638" t="s">
        <v>183</v>
      </c>
      <c r="M1638" s="1">
        <v>42947</v>
      </c>
      <c r="N1638">
        <v>289</v>
      </c>
      <c r="W1638">
        <v>24</v>
      </c>
    </row>
    <row r="1639" spans="1:28" x14ac:dyDescent="0.3">
      <c r="A1639" t="s">
        <v>873</v>
      </c>
      <c r="B1639" t="s">
        <v>830</v>
      </c>
      <c r="C1639" t="s">
        <v>863</v>
      </c>
      <c r="D1639">
        <v>2017</v>
      </c>
      <c r="E1639">
        <v>2</v>
      </c>
      <c r="F1639" s="1">
        <v>42849</v>
      </c>
      <c r="G1639" t="s">
        <v>17</v>
      </c>
      <c r="H1639">
        <v>45</v>
      </c>
      <c r="I1639" t="s">
        <v>9</v>
      </c>
      <c r="J1639" t="s">
        <v>1</v>
      </c>
      <c r="K1639" t="s">
        <v>1</v>
      </c>
      <c r="L1639" t="s">
        <v>183</v>
      </c>
      <c r="M1639" s="1">
        <v>42961</v>
      </c>
      <c r="N1639">
        <v>406</v>
      </c>
      <c r="W1639">
        <v>25</v>
      </c>
    </row>
    <row r="1640" spans="1:28" x14ac:dyDescent="0.3">
      <c r="A1640" t="s">
        <v>873</v>
      </c>
      <c r="B1640" t="s">
        <v>830</v>
      </c>
      <c r="C1640" t="s">
        <v>863</v>
      </c>
      <c r="D1640">
        <v>2017</v>
      </c>
      <c r="E1640">
        <v>2</v>
      </c>
      <c r="F1640" s="1">
        <v>42849</v>
      </c>
      <c r="G1640" t="s">
        <v>17</v>
      </c>
      <c r="H1640">
        <v>45</v>
      </c>
      <c r="I1640" t="s">
        <v>9</v>
      </c>
      <c r="J1640" t="s">
        <v>1</v>
      </c>
      <c r="K1640" t="s">
        <v>1</v>
      </c>
      <c r="L1640" t="s">
        <v>183</v>
      </c>
      <c r="M1640" s="1">
        <v>42983</v>
      </c>
      <c r="N1640">
        <v>625</v>
      </c>
      <c r="W1640">
        <v>44</v>
      </c>
    </row>
    <row r="1641" spans="1:28" x14ac:dyDescent="0.3">
      <c r="A1641" t="s">
        <v>873</v>
      </c>
      <c r="B1641" t="s">
        <v>830</v>
      </c>
      <c r="C1641" t="s">
        <v>863</v>
      </c>
      <c r="D1641">
        <v>2017</v>
      </c>
      <c r="E1641">
        <v>2</v>
      </c>
      <c r="F1641" s="1">
        <v>42849</v>
      </c>
      <c r="G1641" t="s">
        <v>17</v>
      </c>
      <c r="H1641">
        <v>45</v>
      </c>
      <c r="I1641" t="s">
        <v>9</v>
      </c>
      <c r="J1641" t="s">
        <v>1</v>
      </c>
      <c r="K1641" t="s">
        <v>1</v>
      </c>
      <c r="L1641" t="s">
        <v>183</v>
      </c>
      <c r="M1641" s="1">
        <v>43011</v>
      </c>
      <c r="N1641">
        <v>846</v>
      </c>
      <c r="W1641">
        <v>81</v>
      </c>
    </row>
    <row r="1642" spans="1:28" x14ac:dyDescent="0.3">
      <c r="A1642" t="s">
        <v>873</v>
      </c>
      <c r="B1642" t="s">
        <v>830</v>
      </c>
      <c r="C1642" t="s">
        <v>863</v>
      </c>
      <c r="D1642">
        <v>2017</v>
      </c>
      <c r="E1642">
        <v>2</v>
      </c>
      <c r="F1642" s="1">
        <v>42849</v>
      </c>
      <c r="G1642" t="s">
        <v>17</v>
      </c>
      <c r="H1642">
        <v>45</v>
      </c>
      <c r="I1642" t="s">
        <v>9</v>
      </c>
      <c r="J1642" t="s">
        <v>1</v>
      </c>
      <c r="K1642" t="s">
        <v>1</v>
      </c>
      <c r="L1642" t="s">
        <v>183</v>
      </c>
      <c r="M1642" s="1">
        <v>43039</v>
      </c>
      <c r="N1642">
        <v>1138</v>
      </c>
      <c r="P1642">
        <v>241</v>
      </c>
      <c r="Q1642">
        <v>4</v>
      </c>
      <c r="R1642">
        <v>24</v>
      </c>
      <c r="S1642">
        <v>43</v>
      </c>
      <c r="W1642">
        <v>138</v>
      </c>
      <c r="Y1642">
        <v>34</v>
      </c>
      <c r="Z1642">
        <v>0</v>
      </c>
      <c r="AA1642">
        <v>0</v>
      </c>
      <c r="AB1642">
        <v>0</v>
      </c>
    </row>
    <row r="1643" spans="1:28" x14ac:dyDescent="0.3">
      <c r="A1643" t="s">
        <v>872</v>
      </c>
      <c r="B1643" t="s">
        <v>830</v>
      </c>
      <c r="C1643" t="s">
        <v>863</v>
      </c>
      <c r="D1643">
        <v>2017</v>
      </c>
      <c r="E1643">
        <v>2</v>
      </c>
      <c r="F1643" s="1">
        <v>42849</v>
      </c>
      <c r="G1643" t="s">
        <v>17</v>
      </c>
      <c r="H1643">
        <v>45</v>
      </c>
      <c r="I1643" t="s">
        <v>3</v>
      </c>
      <c r="J1643" t="s">
        <v>1</v>
      </c>
      <c r="K1643" t="s">
        <v>1</v>
      </c>
      <c r="L1643" t="s">
        <v>183</v>
      </c>
      <c r="M1643" s="1">
        <v>42947</v>
      </c>
      <c r="N1643">
        <v>284</v>
      </c>
      <c r="W1643">
        <v>15</v>
      </c>
    </row>
    <row r="1644" spans="1:28" x14ac:dyDescent="0.3">
      <c r="A1644" t="s">
        <v>872</v>
      </c>
      <c r="B1644" t="s">
        <v>830</v>
      </c>
      <c r="C1644" t="s">
        <v>863</v>
      </c>
      <c r="D1644">
        <v>2017</v>
      </c>
      <c r="E1644">
        <v>2</v>
      </c>
      <c r="F1644" s="1">
        <v>42849</v>
      </c>
      <c r="G1644" t="s">
        <v>17</v>
      </c>
      <c r="H1644">
        <v>45</v>
      </c>
      <c r="I1644" t="s">
        <v>3</v>
      </c>
      <c r="J1644" t="s">
        <v>1</v>
      </c>
      <c r="K1644" t="s">
        <v>1</v>
      </c>
      <c r="L1644" t="s">
        <v>183</v>
      </c>
      <c r="M1644" s="1">
        <v>42965</v>
      </c>
      <c r="N1644">
        <v>505</v>
      </c>
      <c r="W1644">
        <v>29</v>
      </c>
    </row>
    <row r="1645" spans="1:28" x14ac:dyDescent="0.3">
      <c r="A1645" t="s">
        <v>872</v>
      </c>
      <c r="B1645" t="s">
        <v>830</v>
      </c>
      <c r="C1645" t="s">
        <v>863</v>
      </c>
      <c r="D1645">
        <v>2017</v>
      </c>
      <c r="E1645">
        <v>2</v>
      </c>
      <c r="F1645" s="1">
        <v>42849</v>
      </c>
      <c r="G1645" t="s">
        <v>17</v>
      </c>
      <c r="H1645">
        <v>45</v>
      </c>
      <c r="I1645" t="s">
        <v>3</v>
      </c>
      <c r="J1645" t="s">
        <v>1</v>
      </c>
      <c r="K1645" t="s">
        <v>1</v>
      </c>
      <c r="L1645" t="s">
        <v>183</v>
      </c>
      <c r="M1645" s="1">
        <v>42986</v>
      </c>
      <c r="N1645">
        <v>777</v>
      </c>
      <c r="W1645">
        <v>78</v>
      </c>
    </row>
    <row r="1646" spans="1:28" x14ac:dyDescent="0.3">
      <c r="A1646" t="s">
        <v>872</v>
      </c>
      <c r="B1646" t="s">
        <v>830</v>
      </c>
      <c r="C1646" t="s">
        <v>863</v>
      </c>
      <c r="D1646">
        <v>2017</v>
      </c>
      <c r="E1646">
        <v>2</v>
      </c>
      <c r="F1646" s="1">
        <v>42849</v>
      </c>
      <c r="G1646" t="s">
        <v>17</v>
      </c>
      <c r="H1646">
        <v>45</v>
      </c>
      <c r="I1646" t="s">
        <v>3</v>
      </c>
      <c r="J1646" t="s">
        <v>1</v>
      </c>
      <c r="K1646" t="s">
        <v>1</v>
      </c>
      <c r="L1646" t="s">
        <v>183</v>
      </c>
      <c r="M1646" s="1">
        <v>43010</v>
      </c>
      <c r="N1646">
        <v>734</v>
      </c>
      <c r="W1646">
        <v>76</v>
      </c>
    </row>
    <row r="1647" spans="1:28" x14ac:dyDescent="0.3">
      <c r="A1647" t="s">
        <v>872</v>
      </c>
      <c r="B1647" t="s">
        <v>830</v>
      </c>
      <c r="C1647" t="s">
        <v>863</v>
      </c>
      <c r="D1647">
        <v>2017</v>
      </c>
      <c r="E1647">
        <v>2</v>
      </c>
      <c r="F1647" s="1">
        <v>42849</v>
      </c>
      <c r="G1647" t="s">
        <v>17</v>
      </c>
      <c r="H1647">
        <v>45</v>
      </c>
      <c r="I1647" t="s">
        <v>3</v>
      </c>
      <c r="J1647" t="s">
        <v>1</v>
      </c>
      <c r="K1647" t="s">
        <v>1</v>
      </c>
      <c r="L1647" t="s">
        <v>183</v>
      </c>
      <c r="M1647" s="1">
        <v>43047</v>
      </c>
      <c r="N1647">
        <v>1092</v>
      </c>
      <c r="P1647">
        <v>234</v>
      </c>
      <c r="Q1647">
        <v>4</v>
      </c>
      <c r="R1647">
        <v>26</v>
      </c>
      <c r="S1647">
        <v>43</v>
      </c>
      <c r="W1647">
        <v>73</v>
      </c>
      <c r="Y1647">
        <v>42</v>
      </c>
      <c r="Z1647">
        <v>0</v>
      </c>
      <c r="AA1647">
        <v>0</v>
      </c>
      <c r="AB1647">
        <v>1</v>
      </c>
    </row>
    <row r="1648" spans="1:28" x14ac:dyDescent="0.3">
      <c r="A1648" t="s">
        <v>871</v>
      </c>
      <c r="B1648" t="s">
        <v>830</v>
      </c>
      <c r="C1648" t="s">
        <v>863</v>
      </c>
      <c r="D1648">
        <v>2017</v>
      </c>
      <c r="E1648">
        <v>2</v>
      </c>
      <c r="F1648" s="1">
        <v>42849</v>
      </c>
      <c r="G1648" t="s">
        <v>14</v>
      </c>
      <c r="H1648">
        <v>45</v>
      </c>
      <c r="I1648" t="s">
        <v>9</v>
      </c>
      <c r="J1648" t="s">
        <v>1</v>
      </c>
      <c r="K1648" t="s">
        <v>1</v>
      </c>
      <c r="L1648" t="s">
        <v>183</v>
      </c>
      <c r="M1648" s="1">
        <v>42935</v>
      </c>
      <c r="N1648">
        <v>150</v>
      </c>
      <c r="W1648">
        <v>9</v>
      </c>
    </row>
    <row r="1649" spans="1:28" x14ac:dyDescent="0.3">
      <c r="A1649" t="s">
        <v>871</v>
      </c>
      <c r="B1649" t="s">
        <v>830</v>
      </c>
      <c r="C1649" t="s">
        <v>863</v>
      </c>
      <c r="D1649">
        <v>2017</v>
      </c>
      <c r="E1649">
        <v>2</v>
      </c>
      <c r="F1649" s="1">
        <v>42849</v>
      </c>
      <c r="G1649" t="s">
        <v>14</v>
      </c>
      <c r="H1649">
        <v>45</v>
      </c>
      <c r="I1649" t="s">
        <v>9</v>
      </c>
      <c r="J1649" t="s">
        <v>1</v>
      </c>
      <c r="K1649" t="s">
        <v>1</v>
      </c>
      <c r="L1649" t="s">
        <v>183</v>
      </c>
      <c r="M1649" s="1">
        <v>42950</v>
      </c>
      <c r="N1649">
        <v>264</v>
      </c>
      <c r="W1649">
        <v>26</v>
      </c>
    </row>
    <row r="1650" spans="1:28" x14ac:dyDescent="0.3">
      <c r="A1650" t="s">
        <v>871</v>
      </c>
      <c r="B1650" t="s">
        <v>830</v>
      </c>
      <c r="C1650" t="s">
        <v>863</v>
      </c>
      <c r="D1650">
        <v>2017</v>
      </c>
      <c r="E1650">
        <v>2</v>
      </c>
      <c r="F1650" s="1">
        <v>42849</v>
      </c>
      <c r="G1650" t="s">
        <v>14</v>
      </c>
      <c r="H1650">
        <v>45</v>
      </c>
      <c r="I1650" t="s">
        <v>9</v>
      </c>
      <c r="J1650" t="s">
        <v>1</v>
      </c>
      <c r="K1650" t="s">
        <v>1</v>
      </c>
      <c r="L1650" t="s">
        <v>183</v>
      </c>
      <c r="M1650" s="1">
        <v>42967</v>
      </c>
      <c r="N1650">
        <v>375</v>
      </c>
      <c r="W1650">
        <v>24</v>
      </c>
    </row>
    <row r="1651" spans="1:28" x14ac:dyDescent="0.3">
      <c r="A1651" t="s">
        <v>871</v>
      </c>
      <c r="B1651" t="s">
        <v>830</v>
      </c>
      <c r="C1651" t="s">
        <v>863</v>
      </c>
      <c r="D1651">
        <v>2017</v>
      </c>
      <c r="E1651">
        <v>2</v>
      </c>
      <c r="F1651" s="1">
        <v>42849</v>
      </c>
      <c r="G1651" t="s">
        <v>14</v>
      </c>
      <c r="H1651">
        <v>45</v>
      </c>
      <c r="I1651" t="s">
        <v>9</v>
      </c>
      <c r="J1651" t="s">
        <v>1</v>
      </c>
      <c r="K1651" t="s">
        <v>1</v>
      </c>
      <c r="L1651" t="s">
        <v>183</v>
      </c>
      <c r="M1651" s="1">
        <v>43006</v>
      </c>
      <c r="N1651">
        <v>655</v>
      </c>
      <c r="W1651">
        <v>87</v>
      </c>
    </row>
    <row r="1652" spans="1:28" x14ac:dyDescent="0.3">
      <c r="A1652" t="s">
        <v>871</v>
      </c>
      <c r="B1652" t="s">
        <v>830</v>
      </c>
      <c r="C1652" t="s">
        <v>863</v>
      </c>
      <c r="D1652">
        <v>2017</v>
      </c>
      <c r="E1652">
        <v>2</v>
      </c>
      <c r="F1652" s="1">
        <v>42849</v>
      </c>
      <c r="G1652" t="s">
        <v>14</v>
      </c>
      <c r="H1652">
        <v>45</v>
      </c>
      <c r="I1652" t="s">
        <v>9</v>
      </c>
      <c r="J1652" t="s">
        <v>1</v>
      </c>
      <c r="K1652" t="s">
        <v>1</v>
      </c>
      <c r="L1652" t="s">
        <v>183</v>
      </c>
      <c r="M1652" s="1">
        <v>43034</v>
      </c>
      <c r="N1652">
        <v>1022</v>
      </c>
      <c r="P1652">
        <v>216</v>
      </c>
      <c r="Q1652">
        <v>3</v>
      </c>
      <c r="R1652">
        <v>26</v>
      </c>
      <c r="S1652">
        <v>41</v>
      </c>
      <c r="W1652">
        <v>178</v>
      </c>
      <c r="Y1652">
        <v>38</v>
      </c>
      <c r="Z1652">
        <v>0</v>
      </c>
      <c r="AA1652">
        <v>1</v>
      </c>
      <c r="AB1652">
        <v>1</v>
      </c>
    </row>
    <row r="1653" spans="1:28" x14ac:dyDescent="0.3">
      <c r="A1653" t="s">
        <v>870</v>
      </c>
      <c r="B1653" t="s">
        <v>830</v>
      </c>
      <c r="C1653" t="s">
        <v>863</v>
      </c>
      <c r="D1653">
        <v>2017</v>
      </c>
      <c r="E1653">
        <v>2</v>
      </c>
      <c r="F1653" s="1">
        <v>42849</v>
      </c>
      <c r="G1653" t="s">
        <v>14</v>
      </c>
      <c r="H1653">
        <v>45</v>
      </c>
      <c r="I1653" t="s">
        <v>3</v>
      </c>
      <c r="J1653" t="s">
        <v>1</v>
      </c>
      <c r="K1653" t="s">
        <v>1</v>
      </c>
      <c r="L1653" t="s">
        <v>183</v>
      </c>
      <c r="M1653" s="1">
        <v>42936</v>
      </c>
      <c r="N1653">
        <v>146</v>
      </c>
      <c r="W1653">
        <v>4</v>
      </c>
    </row>
    <row r="1654" spans="1:28" x14ac:dyDescent="0.3">
      <c r="A1654" t="s">
        <v>870</v>
      </c>
      <c r="B1654" t="s">
        <v>830</v>
      </c>
      <c r="C1654" t="s">
        <v>863</v>
      </c>
      <c r="D1654">
        <v>2017</v>
      </c>
      <c r="E1654">
        <v>2</v>
      </c>
      <c r="F1654" s="1">
        <v>42849</v>
      </c>
      <c r="G1654" t="s">
        <v>14</v>
      </c>
      <c r="H1654">
        <v>45</v>
      </c>
      <c r="I1654" t="s">
        <v>3</v>
      </c>
      <c r="J1654" t="s">
        <v>1</v>
      </c>
      <c r="K1654" t="s">
        <v>1</v>
      </c>
      <c r="L1654" t="s">
        <v>183</v>
      </c>
      <c r="M1654" s="1">
        <v>42952</v>
      </c>
      <c r="N1654">
        <v>301</v>
      </c>
      <c r="W1654">
        <v>10</v>
      </c>
    </row>
    <row r="1655" spans="1:28" x14ac:dyDescent="0.3">
      <c r="A1655" t="s">
        <v>870</v>
      </c>
      <c r="B1655" t="s">
        <v>830</v>
      </c>
      <c r="C1655" t="s">
        <v>863</v>
      </c>
      <c r="D1655">
        <v>2017</v>
      </c>
      <c r="E1655">
        <v>2</v>
      </c>
      <c r="F1655" s="1">
        <v>42849</v>
      </c>
      <c r="G1655" t="s">
        <v>14</v>
      </c>
      <c r="H1655">
        <v>45</v>
      </c>
      <c r="I1655" t="s">
        <v>3</v>
      </c>
      <c r="J1655" t="s">
        <v>1</v>
      </c>
      <c r="K1655" t="s">
        <v>1</v>
      </c>
      <c r="L1655" t="s">
        <v>183</v>
      </c>
      <c r="M1655" s="1">
        <v>42966</v>
      </c>
      <c r="N1655">
        <v>494</v>
      </c>
      <c r="W1655">
        <v>24</v>
      </c>
    </row>
    <row r="1656" spans="1:28" x14ac:dyDescent="0.3">
      <c r="A1656" t="s">
        <v>870</v>
      </c>
      <c r="B1656" t="s">
        <v>830</v>
      </c>
      <c r="C1656" t="s">
        <v>863</v>
      </c>
      <c r="D1656">
        <v>2017</v>
      </c>
      <c r="E1656">
        <v>2</v>
      </c>
      <c r="F1656" s="1">
        <v>42849</v>
      </c>
      <c r="G1656" t="s">
        <v>14</v>
      </c>
      <c r="H1656">
        <v>45</v>
      </c>
      <c r="I1656" t="s">
        <v>3</v>
      </c>
      <c r="J1656" t="s">
        <v>1</v>
      </c>
      <c r="K1656" t="s">
        <v>1</v>
      </c>
      <c r="L1656" t="s">
        <v>183</v>
      </c>
      <c r="M1656" s="1">
        <v>43006</v>
      </c>
      <c r="N1656">
        <v>752</v>
      </c>
      <c r="W1656">
        <v>39</v>
      </c>
    </row>
    <row r="1657" spans="1:28" x14ac:dyDescent="0.3">
      <c r="A1657" t="s">
        <v>870</v>
      </c>
      <c r="B1657" t="s">
        <v>830</v>
      </c>
      <c r="C1657" t="s">
        <v>863</v>
      </c>
      <c r="D1657">
        <v>2017</v>
      </c>
      <c r="E1657">
        <v>2</v>
      </c>
      <c r="F1657" s="1">
        <v>42849</v>
      </c>
      <c r="G1657" t="s">
        <v>14</v>
      </c>
      <c r="H1657">
        <v>45</v>
      </c>
      <c r="I1657" t="s">
        <v>3</v>
      </c>
      <c r="J1657" t="s">
        <v>1</v>
      </c>
      <c r="K1657" t="s">
        <v>1</v>
      </c>
      <c r="L1657" t="s">
        <v>183</v>
      </c>
      <c r="M1657" s="1">
        <v>43037</v>
      </c>
      <c r="N1657">
        <v>1040</v>
      </c>
      <c r="P1657">
        <v>216</v>
      </c>
      <c r="Q1657">
        <v>3</v>
      </c>
      <c r="R1657">
        <v>27</v>
      </c>
      <c r="S1657">
        <v>40</v>
      </c>
      <c r="W1657">
        <v>159</v>
      </c>
      <c r="Y1657">
        <v>66</v>
      </c>
      <c r="Z1657">
        <v>0</v>
      </c>
      <c r="AA1657">
        <v>1</v>
      </c>
      <c r="AB1657">
        <v>1</v>
      </c>
    </row>
    <row r="1658" spans="1:28" x14ac:dyDescent="0.3">
      <c r="A1658" t="s">
        <v>869</v>
      </c>
      <c r="B1658" t="s">
        <v>830</v>
      </c>
      <c r="C1658" t="s">
        <v>863</v>
      </c>
      <c r="D1658">
        <v>2017</v>
      </c>
      <c r="E1658">
        <v>2</v>
      </c>
      <c r="F1658" s="1">
        <v>42849</v>
      </c>
      <c r="G1658" t="s">
        <v>11</v>
      </c>
      <c r="H1658">
        <v>45</v>
      </c>
      <c r="I1658" t="s">
        <v>9</v>
      </c>
      <c r="J1658" t="s">
        <v>1</v>
      </c>
      <c r="K1658" t="s">
        <v>1</v>
      </c>
      <c r="L1658" t="s">
        <v>183</v>
      </c>
      <c r="M1658" s="1">
        <v>42952</v>
      </c>
      <c r="N1658">
        <v>314</v>
      </c>
      <c r="W1658">
        <v>23</v>
      </c>
    </row>
    <row r="1659" spans="1:28" x14ac:dyDescent="0.3">
      <c r="A1659" t="s">
        <v>869</v>
      </c>
      <c r="B1659" t="s">
        <v>830</v>
      </c>
      <c r="C1659" t="s">
        <v>863</v>
      </c>
      <c r="D1659">
        <v>2017</v>
      </c>
      <c r="E1659">
        <v>2</v>
      </c>
      <c r="F1659" s="1">
        <v>42849</v>
      </c>
      <c r="G1659" t="s">
        <v>11</v>
      </c>
      <c r="H1659">
        <v>45</v>
      </c>
      <c r="I1659" t="s">
        <v>9</v>
      </c>
      <c r="J1659" t="s">
        <v>1</v>
      </c>
      <c r="K1659" t="s">
        <v>1</v>
      </c>
      <c r="L1659" t="s">
        <v>183</v>
      </c>
      <c r="M1659" s="1">
        <v>42971</v>
      </c>
      <c r="N1659">
        <v>448</v>
      </c>
      <c r="W1659">
        <v>23</v>
      </c>
    </row>
    <row r="1660" spans="1:28" x14ac:dyDescent="0.3">
      <c r="A1660" t="s">
        <v>869</v>
      </c>
      <c r="B1660" t="s">
        <v>830</v>
      </c>
      <c r="C1660" t="s">
        <v>863</v>
      </c>
      <c r="D1660">
        <v>2017</v>
      </c>
      <c r="E1660">
        <v>2</v>
      </c>
      <c r="F1660" s="1">
        <v>42849</v>
      </c>
      <c r="G1660" t="s">
        <v>11</v>
      </c>
      <c r="H1660">
        <v>45</v>
      </c>
      <c r="I1660" t="s">
        <v>9</v>
      </c>
      <c r="J1660" t="s">
        <v>1</v>
      </c>
      <c r="K1660" t="s">
        <v>1</v>
      </c>
      <c r="L1660" t="s">
        <v>183</v>
      </c>
      <c r="M1660" s="1">
        <v>42990</v>
      </c>
      <c r="N1660">
        <v>518</v>
      </c>
      <c r="W1660">
        <v>31</v>
      </c>
    </row>
    <row r="1661" spans="1:28" x14ac:dyDescent="0.3">
      <c r="A1661" t="s">
        <v>869</v>
      </c>
      <c r="B1661" t="s">
        <v>830</v>
      </c>
      <c r="C1661" t="s">
        <v>863</v>
      </c>
      <c r="D1661">
        <v>2017</v>
      </c>
      <c r="E1661">
        <v>2</v>
      </c>
      <c r="F1661" s="1">
        <v>42849</v>
      </c>
      <c r="G1661" t="s">
        <v>11</v>
      </c>
      <c r="H1661">
        <v>45</v>
      </c>
      <c r="I1661" t="s">
        <v>9</v>
      </c>
      <c r="J1661" t="s">
        <v>1</v>
      </c>
      <c r="K1661" t="s">
        <v>1</v>
      </c>
      <c r="L1661" t="s">
        <v>183</v>
      </c>
      <c r="M1661" s="1">
        <v>43014</v>
      </c>
      <c r="N1661">
        <v>703</v>
      </c>
      <c r="W1661">
        <v>94</v>
      </c>
    </row>
    <row r="1662" spans="1:28" x14ac:dyDescent="0.3">
      <c r="A1662" t="s">
        <v>869</v>
      </c>
      <c r="B1662" t="s">
        <v>830</v>
      </c>
      <c r="C1662" t="s">
        <v>863</v>
      </c>
      <c r="D1662">
        <v>2017</v>
      </c>
      <c r="E1662">
        <v>2</v>
      </c>
      <c r="F1662" s="1">
        <v>42849</v>
      </c>
      <c r="G1662" t="s">
        <v>11</v>
      </c>
      <c r="H1662">
        <v>45</v>
      </c>
      <c r="I1662" t="s">
        <v>9</v>
      </c>
      <c r="J1662" t="s">
        <v>1</v>
      </c>
      <c r="K1662" t="s">
        <v>1</v>
      </c>
      <c r="L1662" t="s">
        <v>183</v>
      </c>
      <c r="M1662" s="1">
        <v>43051</v>
      </c>
      <c r="N1662">
        <v>789</v>
      </c>
      <c r="P1662">
        <v>153</v>
      </c>
      <c r="Q1662">
        <v>4</v>
      </c>
      <c r="R1662">
        <v>22</v>
      </c>
      <c r="S1662">
        <v>45</v>
      </c>
      <c r="W1662">
        <v>52</v>
      </c>
      <c r="Y1662">
        <v>23</v>
      </c>
      <c r="Z1662">
        <v>0</v>
      </c>
      <c r="AA1662">
        <v>0</v>
      </c>
      <c r="AB1662">
        <v>0</v>
      </c>
    </row>
    <row r="1663" spans="1:28" x14ac:dyDescent="0.3">
      <c r="A1663" t="s">
        <v>868</v>
      </c>
      <c r="B1663" t="s">
        <v>830</v>
      </c>
      <c r="C1663" t="s">
        <v>863</v>
      </c>
      <c r="D1663">
        <v>2017</v>
      </c>
      <c r="E1663">
        <v>2</v>
      </c>
      <c r="F1663" s="1">
        <v>42849</v>
      </c>
      <c r="G1663" t="s">
        <v>11</v>
      </c>
      <c r="H1663">
        <v>45</v>
      </c>
      <c r="I1663" t="s">
        <v>3</v>
      </c>
      <c r="J1663" t="s">
        <v>1</v>
      </c>
      <c r="K1663" t="s">
        <v>1</v>
      </c>
      <c r="L1663" t="s">
        <v>183</v>
      </c>
      <c r="M1663" s="1">
        <v>42952</v>
      </c>
      <c r="N1663">
        <v>382</v>
      </c>
      <c r="W1663">
        <v>13</v>
      </c>
    </row>
    <row r="1664" spans="1:28" x14ac:dyDescent="0.3">
      <c r="A1664" t="s">
        <v>868</v>
      </c>
      <c r="B1664" t="s">
        <v>830</v>
      </c>
      <c r="C1664" t="s">
        <v>863</v>
      </c>
      <c r="D1664">
        <v>2017</v>
      </c>
      <c r="E1664">
        <v>2</v>
      </c>
      <c r="F1664" s="1">
        <v>42849</v>
      </c>
      <c r="G1664" t="s">
        <v>11</v>
      </c>
      <c r="H1664">
        <v>45</v>
      </c>
      <c r="I1664" t="s">
        <v>3</v>
      </c>
      <c r="J1664" t="s">
        <v>1</v>
      </c>
      <c r="K1664" t="s">
        <v>1</v>
      </c>
      <c r="L1664" t="s">
        <v>183</v>
      </c>
      <c r="M1664" s="1">
        <v>42975</v>
      </c>
      <c r="N1664">
        <v>591</v>
      </c>
      <c r="W1664">
        <v>29</v>
      </c>
    </row>
    <row r="1665" spans="1:28" x14ac:dyDescent="0.3">
      <c r="A1665" t="s">
        <v>868</v>
      </c>
      <c r="B1665" t="s">
        <v>830</v>
      </c>
      <c r="C1665" t="s">
        <v>863</v>
      </c>
      <c r="D1665">
        <v>2017</v>
      </c>
      <c r="E1665">
        <v>2</v>
      </c>
      <c r="F1665" s="1">
        <v>42849</v>
      </c>
      <c r="G1665" t="s">
        <v>11</v>
      </c>
      <c r="H1665">
        <v>45</v>
      </c>
      <c r="I1665" t="s">
        <v>3</v>
      </c>
      <c r="J1665" t="s">
        <v>1</v>
      </c>
      <c r="K1665" t="s">
        <v>1</v>
      </c>
      <c r="L1665" t="s">
        <v>183</v>
      </c>
      <c r="M1665" s="1">
        <v>42991</v>
      </c>
      <c r="N1665">
        <v>686</v>
      </c>
      <c r="W1665">
        <v>48</v>
      </c>
    </row>
    <row r="1666" spans="1:28" x14ac:dyDescent="0.3">
      <c r="A1666" t="s">
        <v>868</v>
      </c>
      <c r="B1666" t="s">
        <v>830</v>
      </c>
      <c r="C1666" t="s">
        <v>863</v>
      </c>
      <c r="D1666">
        <v>2017</v>
      </c>
      <c r="E1666">
        <v>2</v>
      </c>
      <c r="F1666" s="1">
        <v>42849</v>
      </c>
      <c r="G1666" t="s">
        <v>11</v>
      </c>
      <c r="H1666">
        <v>45</v>
      </c>
      <c r="I1666" t="s">
        <v>3</v>
      </c>
      <c r="J1666" t="s">
        <v>1</v>
      </c>
      <c r="K1666" t="s">
        <v>1</v>
      </c>
      <c r="L1666" t="s">
        <v>183</v>
      </c>
      <c r="M1666" s="1">
        <v>43014</v>
      </c>
      <c r="N1666">
        <v>745</v>
      </c>
      <c r="W1666">
        <v>66</v>
      </c>
    </row>
    <row r="1667" spans="1:28" x14ac:dyDescent="0.3">
      <c r="A1667" t="s">
        <v>868</v>
      </c>
      <c r="B1667" t="s">
        <v>830</v>
      </c>
      <c r="C1667" t="s">
        <v>863</v>
      </c>
      <c r="D1667">
        <v>2017</v>
      </c>
      <c r="E1667">
        <v>2</v>
      </c>
      <c r="F1667" s="1">
        <v>42849</v>
      </c>
      <c r="G1667" t="s">
        <v>11</v>
      </c>
      <c r="H1667">
        <v>45</v>
      </c>
      <c r="I1667" t="s">
        <v>3</v>
      </c>
      <c r="J1667" t="s">
        <v>1</v>
      </c>
      <c r="K1667" t="s">
        <v>1</v>
      </c>
      <c r="L1667" t="s">
        <v>183</v>
      </c>
      <c r="M1667" s="1">
        <v>43052</v>
      </c>
      <c r="N1667">
        <v>1060</v>
      </c>
      <c r="P1667">
        <v>221</v>
      </c>
      <c r="Q1667">
        <v>4</v>
      </c>
      <c r="R1667">
        <v>25</v>
      </c>
      <c r="S1667">
        <v>44</v>
      </c>
      <c r="W1667">
        <v>118</v>
      </c>
      <c r="Y1667">
        <v>47</v>
      </c>
      <c r="Z1667">
        <v>0</v>
      </c>
      <c r="AA1667">
        <v>0</v>
      </c>
      <c r="AB1667">
        <v>0</v>
      </c>
    </row>
    <row r="1668" spans="1:28" x14ac:dyDescent="0.3">
      <c r="A1668" t="s">
        <v>867</v>
      </c>
      <c r="B1668" t="s">
        <v>830</v>
      </c>
      <c r="C1668" t="s">
        <v>863</v>
      </c>
      <c r="D1668">
        <v>2017</v>
      </c>
      <c r="E1668">
        <v>2</v>
      </c>
      <c r="F1668" s="1">
        <v>42849</v>
      </c>
      <c r="G1668" t="s">
        <v>326</v>
      </c>
      <c r="H1668">
        <v>45</v>
      </c>
      <c r="I1668" t="s">
        <v>9</v>
      </c>
      <c r="J1668" t="s">
        <v>1</v>
      </c>
      <c r="K1668" t="s">
        <v>1</v>
      </c>
      <c r="L1668" t="s">
        <v>183</v>
      </c>
      <c r="M1668" s="1">
        <v>42943</v>
      </c>
      <c r="N1668">
        <v>274</v>
      </c>
      <c r="W1668">
        <v>12</v>
      </c>
    </row>
    <row r="1669" spans="1:28" x14ac:dyDescent="0.3">
      <c r="A1669" t="s">
        <v>867</v>
      </c>
      <c r="B1669" t="s">
        <v>830</v>
      </c>
      <c r="C1669" t="s">
        <v>863</v>
      </c>
      <c r="D1669">
        <v>2017</v>
      </c>
      <c r="E1669">
        <v>2</v>
      </c>
      <c r="F1669" s="1">
        <v>42849</v>
      </c>
      <c r="G1669" t="s">
        <v>326</v>
      </c>
      <c r="H1669">
        <v>45</v>
      </c>
      <c r="I1669" t="s">
        <v>9</v>
      </c>
      <c r="J1669" t="s">
        <v>1</v>
      </c>
      <c r="K1669" t="s">
        <v>1</v>
      </c>
      <c r="L1669" t="s">
        <v>183</v>
      </c>
      <c r="M1669" s="1">
        <v>42963</v>
      </c>
      <c r="N1669">
        <v>513</v>
      </c>
      <c r="W1669">
        <v>48</v>
      </c>
    </row>
    <row r="1670" spans="1:28" x14ac:dyDescent="0.3">
      <c r="A1670" t="s">
        <v>867</v>
      </c>
      <c r="B1670" t="s">
        <v>830</v>
      </c>
      <c r="C1670" t="s">
        <v>863</v>
      </c>
      <c r="D1670">
        <v>2017</v>
      </c>
      <c r="E1670">
        <v>2</v>
      </c>
      <c r="F1670" s="1">
        <v>42849</v>
      </c>
      <c r="G1670" t="s">
        <v>326</v>
      </c>
      <c r="H1670">
        <v>45</v>
      </c>
      <c r="I1670" t="s">
        <v>9</v>
      </c>
      <c r="J1670" t="s">
        <v>1</v>
      </c>
      <c r="K1670" t="s">
        <v>1</v>
      </c>
      <c r="L1670" t="s">
        <v>183</v>
      </c>
      <c r="M1670" s="1">
        <v>42983</v>
      </c>
      <c r="N1670">
        <v>744</v>
      </c>
      <c r="W1670">
        <v>59</v>
      </c>
    </row>
    <row r="1671" spans="1:28" x14ac:dyDescent="0.3">
      <c r="A1671" t="s">
        <v>867</v>
      </c>
      <c r="B1671" t="s">
        <v>830</v>
      </c>
      <c r="C1671" t="s">
        <v>863</v>
      </c>
      <c r="D1671">
        <v>2017</v>
      </c>
      <c r="E1671">
        <v>2</v>
      </c>
      <c r="F1671" s="1">
        <v>42849</v>
      </c>
      <c r="G1671" t="s">
        <v>326</v>
      </c>
      <c r="H1671">
        <v>45</v>
      </c>
      <c r="I1671" t="s">
        <v>9</v>
      </c>
      <c r="J1671" t="s">
        <v>1</v>
      </c>
      <c r="K1671" t="s">
        <v>1</v>
      </c>
      <c r="L1671" t="s">
        <v>183</v>
      </c>
      <c r="M1671" s="1">
        <v>43012</v>
      </c>
      <c r="N1671">
        <v>932</v>
      </c>
      <c r="W1671">
        <v>61</v>
      </c>
    </row>
    <row r="1672" spans="1:28" x14ac:dyDescent="0.3">
      <c r="A1672" t="s">
        <v>867</v>
      </c>
      <c r="B1672" t="s">
        <v>830</v>
      </c>
      <c r="C1672" t="s">
        <v>863</v>
      </c>
      <c r="D1672">
        <v>2017</v>
      </c>
      <c r="E1672">
        <v>2</v>
      </c>
      <c r="F1672" s="1">
        <v>42849</v>
      </c>
      <c r="G1672" t="s">
        <v>326</v>
      </c>
      <c r="H1672">
        <v>45</v>
      </c>
      <c r="I1672" t="s">
        <v>9</v>
      </c>
      <c r="J1672" t="s">
        <v>1</v>
      </c>
      <c r="K1672" t="s">
        <v>1</v>
      </c>
      <c r="L1672" t="s">
        <v>183</v>
      </c>
      <c r="M1672" s="1">
        <v>43043</v>
      </c>
      <c r="N1672">
        <v>1078</v>
      </c>
      <c r="P1672">
        <v>251</v>
      </c>
      <c r="Q1672">
        <v>4</v>
      </c>
      <c r="R1672">
        <v>22</v>
      </c>
      <c r="S1672">
        <v>47</v>
      </c>
      <c r="W1672">
        <v>61</v>
      </c>
      <c r="Y1672">
        <v>31</v>
      </c>
      <c r="Z1672">
        <v>0</v>
      </c>
      <c r="AA1672">
        <v>1</v>
      </c>
      <c r="AB1672">
        <v>1</v>
      </c>
    </row>
    <row r="1673" spans="1:28" x14ac:dyDescent="0.3">
      <c r="A1673" t="s">
        <v>866</v>
      </c>
      <c r="B1673" t="s">
        <v>830</v>
      </c>
      <c r="C1673" t="s">
        <v>863</v>
      </c>
      <c r="D1673">
        <v>2017</v>
      </c>
      <c r="E1673">
        <v>2</v>
      </c>
      <c r="F1673" s="1">
        <v>42849</v>
      </c>
      <c r="G1673" t="s">
        <v>326</v>
      </c>
      <c r="H1673">
        <v>45</v>
      </c>
      <c r="I1673" t="s">
        <v>3</v>
      </c>
      <c r="J1673" t="s">
        <v>1</v>
      </c>
      <c r="K1673" t="s">
        <v>1</v>
      </c>
      <c r="L1673" t="s">
        <v>183</v>
      </c>
      <c r="M1673" s="1">
        <v>42943</v>
      </c>
      <c r="N1673">
        <v>308</v>
      </c>
      <c r="W1673">
        <v>20</v>
      </c>
    </row>
    <row r="1674" spans="1:28" x14ac:dyDescent="0.3">
      <c r="A1674" t="s">
        <v>866</v>
      </c>
      <c r="B1674" t="s">
        <v>830</v>
      </c>
      <c r="C1674" t="s">
        <v>863</v>
      </c>
      <c r="D1674">
        <v>2017</v>
      </c>
      <c r="E1674">
        <v>2</v>
      </c>
      <c r="F1674" s="1">
        <v>42849</v>
      </c>
      <c r="G1674" t="s">
        <v>326</v>
      </c>
      <c r="H1674">
        <v>45</v>
      </c>
      <c r="I1674" t="s">
        <v>3</v>
      </c>
      <c r="J1674" t="s">
        <v>1</v>
      </c>
      <c r="K1674" t="s">
        <v>1</v>
      </c>
      <c r="L1674" t="s">
        <v>183</v>
      </c>
      <c r="M1674" s="1">
        <v>42965</v>
      </c>
      <c r="N1674">
        <v>552</v>
      </c>
      <c r="W1674">
        <v>42</v>
      </c>
    </row>
    <row r="1675" spans="1:28" x14ac:dyDescent="0.3">
      <c r="A1675" t="s">
        <v>866</v>
      </c>
      <c r="B1675" t="s">
        <v>830</v>
      </c>
      <c r="C1675" t="s">
        <v>863</v>
      </c>
      <c r="D1675">
        <v>2017</v>
      </c>
      <c r="E1675">
        <v>2</v>
      </c>
      <c r="F1675" s="1">
        <v>42849</v>
      </c>
      <c r="G1675" t="s">
        <v>326</v>
      </c>
      <c r="H1675">
        <v>45</v>
      </c>
      <c r="I1675" t="s">
        <v>3</v>
      </c>
      <c r="J1675" t="s">
        <v>1</v>
      </c>
      <c r="K1675" t="s">
        <v>1</v>
      </c>
      <c r="L1675" t="s">
        <v>183</v>
      </c>
      <c r="M1675" s="1">
        <v>42985</v>
      </c>
      <c r="N1675">
        <v>973</v>
      </c>
      <c r="W1675">
        <v>112</v>
      </c>
    </row>
    <row r="1676" spans="1:28" x14ac:dyDescent="0.3">
      <c r="A1676" t="s">
        <v>866</v>
      </c>
      <c r="B1676" t="s">
        <v>830</v>
      </c>
      <c r="C1676" t="s">
        <v>863</v>
      </c>
      <c r="D1676">
        <v>2017</v>
      </c>
      <c r="E1676">
        <v>2</v>
      </c>
      <c r="F1676" s="1">
        <v>42849</v>
      </c>
      <c r="G1676" t="s">
        <v>326</v>
      </c>
      <c r="H1676">
        <v>45</v>
      </c>
      <c r="I1676" t="s">
        <v>3</v>
      </c>
      <c r="J1676" t="s">
        <v>1</v>
      </c>
      <c r="K1676" t="s">
        <v>1</v>
      </c>
      <c r="L1676" t="s">
        <v>183</v>
      </c>
      <c r="M1676" s="1">
        <v>43011</v>
      </c>
      <c r="N1676">
        <v>1175</v>
      </c>
      <c r="W1676">
        <v>103</v>
      </c>
    </row>
    <row r="1677" spans="1:28" x14ac:dyDescent="0.3">
      <c r="A1677" t="s">
        <v>866</v>
      </c>
      <c r="B1677" t="s">
        <v>830</v>
      </c>
      <c r="C1677" t="s">
        <v>863</v>
      </c>
      <c r="D1677">
        <v>2017</v>
      </c>
      <c r="E1677">
        <v>2</v>
      </c>
      <c r="F1677" s="1">
        <v>42849</v>
      </c>
      <c r="G1677" t="s">
        <v>326</v>
      </c>
      <c r="H1677">
        <v>45</v>
      </c>
      <c r="I1677" t="s">
        <v>3</v>
      </c>
      <c r="J1677" t="s">
        <v>1</v>
      </c>
      <c r="K1677" t="s">
        <v>1</v>
      </c>
      <c r="L1677" t="s">
        <v>183</v>
      </c>
      <c r="M1677" s="1">
        <v>43047</v>
      </c>
      <c r="N1677">
        <v>960</v>
      </c>
      <c r="P1677">
        <v>154</v>
      </c>
      <c r="Q1677">
        <v>4</v>
      </c>
      <c r="R1677">
        <v>26</v>
      </c>
      <c r="S1677">
        <v>44</v>
      </c>
      <c r="W1677">
        <v>86</v>
      </c>
      <c r="Y1677">
        <v>16</v>
      </c>
      <c r="Z1677">
        <v>0</v>
      </c>
      <c r="AA1677">
        <v>0</v>
      </c>
      <c r="AB1677">
        <v>0</v>
      </c>
    </row>
    <row r="1678" spans="1:28" x14ac:dyDescent="0.3">
      <c r="A1678" t="s">
        <v>865</v>
      </c>
      <c r="B1678" t="s">
        <v>830</v>
      </c>
      <c r="C1678" t="s">
        <v>863</v>
      </c>
      <c r="D1678">
        <v>2017</v>
      </c>
      <c r="E1678">
        <v>2</v>
      </c>
      <c r="F1678" s="1">
        <v>42849</v>
      </c>
      <c r="G1678" t="s">
        <v>4</v>
      </c>
      <c r="H1678">
        <v>45</v>
      </c>
      <c r="I1678" t="s">
        <v>9</v>
      </c>
      <c r="J1678" t="s">
        <v>1</v>
      </c>
      <c r="K1678" t="s">
        <v>1</v>
      </c>
      <c r="L1678" t="s">
        <v>183</v>
      </c>
      <c r="M1678" s="1">
        <v>42933</v>
      </c>
      <c r="N1678">
        <v>220</v>
      </c>
      <c r="W1678">
        <v>4</v>
      </c>
    </row>
    <row r="1679" spans="1:28" x14ac:dyDescent="0.3">
      <c r="A1679" t="s">
        <v>865</v>
      </c>
      <c r="B1679" t="s">
        <v>830</v>
      </c>
      <c r="C1679" t="s">
        <v>863</v>
      </c>
      <c r="D1679">
        <v>2017</v>
      </c>
      <c r="E1679">
        <v>2</v>
      </c>
      <c r="F1679" s="1">
        <v>42849</v>
      </c>
      <c r="G1679" t="s">
        <v>4</v>
      </c>
      <c r="H1679">
        <v>45</v>
      </c>
      <c r="I1679" t="s">
        <v>9</v>
      </c>
      <c r="J1679" t="s">
        <v>1</v>
      </c>
      <c r="K1679" t="s">
        <v>1</v>
      </c>
      <c r="L1679" t="s">
        <v>183</v>
      </c>
      <c r="M1679" s="1">
        <v>42951</v>
      </c>
      <c r="N1679">
        <v>438</v>
      </c>
      <c r="W1679">
        <v>33</v>
      </c>
    </row>
    <row r="1680" spans="1:28" x14ac:dyDescent="0.3">
      <c r="A1680" t="s">
        <v>865</v>
      </c>
      <c r="B1680" t="s">
        <v>830</v>
      </c>
      <c r="C1680" t="s">
        <v>863</v>
      </c>
      <c r="D1680">
        <v>2017</v>
      </c>
      <c r="E1680">
        <v>2</v>
      </c>
      <c r="F1680" s="1">
        <v>42849</v>
      </c>
      <c r="G1680" t="s">
        <v>4</v>
      </c>
      <c r="H1680">
        <v>45</v>
      </c>
      <c r="I1680" t="s">
        <v>9</v>
      </c>
      <c r="J1680" t="s">
        <v>1</v>
      </c>
      <c r="K1680" t="s">
        <v>1</v>
      </c>
      <c r="L1680" t="s">
        <v>183</v>
      </c>
      <c r="M1680" s="1">
        <v>42970</v>
      </c>
      <c r="N1680">
        <v>644</v>
      </c>
      <c r="W1680">
        <v>35</v>
      </c>
    </row>
    <row r="1681" spans="1:29" x14ac:dyDescent="0.3">
      <c r="A1681" t="s">
        <v>865</v>
      </c>
      <c r="B1681" t="s">
        <v>830</v>
      </c>
      <c r="C1681" t="s">
        <v>863</v>
      </c>
      <c r="D1681">
        <v>2017</v>
      </c>
      <c r="E1681">
        <v>2</v>
      </c>
      <c r="F1681" s="1">
        <v>42849</v>
      </c>
      <c r="G1681" t="s">
        <v>4</v>
      </c>
      <c r="H1681">
        <v>45</v>
      </c>
      <c r="I1681" t="s">
        <v>9</v>
      </c>
      <c r="J1681" t="s">
        <v>1</v>
      </c>
      <c r="K1681" t="s">
        <v>1</v>
      </c>
      <c r="L1681" t="s">
        <v>183</v>
      </c>
      <c r="M1681" s="1">
        <v>43010</v>
      </c>
      <c r="N1681">
        <v>810</v>
      </c>
      <c r="W1681">
        <v>33</v>
      </c>
    </row>
    <row r="1682" spans="1:29" x14ac:dyDescent="0.3">
      <c r="A1682" t="s">
        <v>865</v>
      </c>
      <c r="B1682" t="s">
        <v>830</v>
      </c>
      <c r="C1682" t="s">
        <v>863</v>
      </c>
      <c r="D1682">
        <v>2017</v>
      </c>
      <c r="E1682">
        <v>2</v>
      </c>
      <c r="F1682" s="1">
        <v>42849</v>
      </c>
      <c r="G1682" t="s">
        <v>4</v>
      </c>
      <c r="H1682">
        <v>45</v>
      </c>
      <c r="I1682" t="s">
        <v>9</v>
      </c>
      <c r="J1682" t="s">
        <v>1</v>
      </c>
      <c r="K1682" t="s">
        <v>1</v>
      </c>
      <c r="L1682" t="s">
        <v>183</v>
      </c>
      <c r="M1682" s="1">
        <v>43035</v>
      </c>
      <c r="N1682">
        <v>1129</v>
      </c>
      <c r="P1682">
        <v>231</v>
      </c>
      <c r="Q1682">
        <v>4</v>
      </c>
      <c r="R1682">
        <v>26</v>
      </c>
      <c r="S1682">
        <v>39</v>
      </c>
      <c r="W1682">
        <v>40</v>
      </c>
      <c r="Y1682">
        <v>50</v>
      </c>
      <c r="Z1682">
        <v>0</v>
      </c>
      <c r="AA1682">
        <v>0</v>
      </c>
      <c r="AB1682">
        <v>0</v>
      </c>
    </row>
    <row r="1683" spans="1:29" x14ac:dyDescent="0.3">
      <c r="A1683" t="s">
        <v>864</v>
      </c>
      <c r="B1683" t="s">
        <v>830</v>
      </c>
      <c r="C1683" t="s">
        <v>863</v>
      </c>
      <c r="D1683">
        <v>2017</v>
      </c>
      <c r="E1683">
        <v>2</v>
      </c>
      <c r="F1683" s="1">
        <v>42849</v>
      </c>
      <c r="G1683" t="s">
        <v>4</v>
      </c>
      <c r="H1683">
        <v>45</v>
      </c>
      <c r="I1683" t="s">
        <v>3</v>
      </c>
      <c r="J1683" t="s">
        <v>1</v>
      </c>
      <c r="K1683" t="s">
        <v>1</v>
      </c>
      <c r="L1683" t="s">
        <v>183</v>
      </c>
      <c r="M1683" s="1">
        <v>42933</v>
      </c>
      <c r="N1683">
        <v>188</v>
      </c>
      <c r="W1683">
        <v>17</v>
      </c>
    </row>
    <row r="1684" spans="1:29" x14ac:dyDescent="0.3">
      <c r="A1684" t="s">
        <v>864</v>
      </c>
      <c r="B1684" t="s">
        <v>830</v>
      </c>
      <c r="C1684" t="s">
        <v>863</v>
      </c>
      <c r="D1684">
        <v>2017</v>
      </c>
      <c r="E1684">
        <v>2</v>
      </c>
      <c r="F1684" s="1">
        <v>42849</v>
      </c>
      <c r="G1684" t="s">
        <v>4</v>
      </c>
      <c r="H1684">
        <v>45</v>
      </c>
      <c r="I1684" t="s">
        <v>3</v>
      </c>
      <c r="J1684" t="s">
        <v>1</v>
      </c>
      <c r="K1684" t="s">
        <v>1</v>
      </c>
      <c r="L1684" t="s">
        <v>183</v>
      </c>
      <c r="M1684" s="1">
        <v>42951</v>
      </c>
      <c r="N1684">
        <v>432</v>
      </c>
      <c r="W1684">
        <v>42</v>
      </c>
    </row>
    <row r="1685" spans="1:29" x14ac:dyDescent="0.3">
      <c r="A1685" t="s">
        <v>864</v>
      </c>
      <c r="B1685" t="s">
        <v>830</v>
      </c>
      <c r="C1685" t="s">
        <v>863</v>
      </c>
      <c r="D1685">
        <v>2017</v>
      </c>
      <c r="E1685">
        <v>2</v>
      </c>
      <c r="F1685" s="1">
        <v>42849</v>
      </c>
      <c r="G1685" t="s">
        <v>4</v>
      </c>
      <c r="H1685">
        <v>45</v>
      </c>
      <c r="I1685" t="s">
        <v>3</v>
      </c>
      <c r="J1685" t="s">
        <v>1</v>
      </c>
      <c r="K1685" t="s">
        <v>1</v>
      </c>
      <c r="L1685" t="s">
        <v>183</v>
      </c>
      <c r="M1685" s="1">
        <v>42970</v>
      </c>
      <c r="N1685">
        <v>703</v>
      </c>
      <c r="W1685">
        <v>12</v>
      </c>
    </row>
    <row r="1686" spans="1:29" x14ac:dyDescent="0.3">
      <c r="A1686" t="s">
        <v>864</v>
      </c>
      <c r="B1686" t="s">
        <v>830</v>
      </c>
      <c r="C1686" t="s">
        <v>863</v>
      </c>
      <c r="D1686">
        <v>2017</v>
      </c>
      <c r="E1686">
        <v>2</v>
      </c>
      <c r="F1686" s="1">
        <v>42849</v>
      </c>
      <c r="G1686" t="s">
        <v>4</v>
      </c>
      <c r="H1686">
        <v>45</v>
      </c>
      <c r="I1686" t="s">
        <v>3</v>
      </c>
      <c r="J1686" t="s">
        <v>1</v>
      </c>
      <c r="K1686" t="s">
        <v>1</v>
      </c>
      <c r="L1686" t="s">
        <v>183</v>
      </c>
      <c r="M1686" s="1">
        <v>43011</v>
      </c>
      <c r="N1686">
        <v>1141</v>
      </c>
      <c r="W1686">
        <v>43</v>
      </c>
    </row>
    <row r="1687" spans="1:29" x14ac:dyDescent="0.3">
      <c r="A1687" t="s">
        <v>864</v>
      </c>
      <c r="B1687" t="s">
        <v>830</v>
      </c>
      <c r="C1687" t="s">
        <v>863</v>
      </c>
      <c r="D1687">
        <v>2017</v>
      </c>
      <c r="E1687">
        <v>2</v>
      </c>
      <c r="F1687" s="1">
        <v>42849</v>
      </c>
      <c r="G1687" t="s">
        <v>4</v>
      </c>
      <c r="H1687">
        <v>45</v>
      </c>
      <c r="I1687" t="s">
        <v>3</v>
      </c>
      <c r="J1687" t="s">
        <v>1</v>
      </c>
      <c r="K1687" t="s">
        <v>1</v>
      </c>
      <c r="L1687" t="s">
        <v>183</v>
      </c>
      <c r="M1687" s="1">
        <v>43037</v>
      </c>
      <c r="N1687">
        <v>1036</v>
      </c>
      <c r="P1687">
        <v>176</v>
      </c>
      <c r="Q1687">
        <v>4</v>
      </c>
      <c r="R1687">
        <v>28</v>
      </c>
      <c r="S1687">
        <v>39</v>
      </c>
      <c r="W1687">
        <v>26</v>
      </c>
      <c r="Y1687">
        <v>26</v>
      </c>
      <c r="Z1687">
        <v>0</v>
      </c>
      <c r="AA1687">
        <v>0</v>
      </c>
      <c r="AB1687">
        <v>0</v>
      </c>
    </row>
    <row r="1688" spans="1:29" x14ac:dyDescent="0.3">
      <c r="A1688" t="s">
        <v>862</v>
      </c>
      <c r="B1688" t="s">
        <v>830</v>
      </c>
      <c r="C1688" t="s">
        <v>829</v>
      </c>
      <c r="D1688">
        <v>2018</v>
      </c>
      <c r="E1688">
        <v>1</v>
      </c>
      <c r="F1688" s="1">
        <v>43195</v>
      </c>
      <c r="G1688" t="s">
        <v>23</v>
      </c>
      <c r="H1688">
        <v>45</v>
      </c>
      <c r="I1688" t="s">
        <v>187</v>
      </c>
      <c r="J1688" t="s">
        <v>1</v>
      </c>
      <c r="K1688" t="s">
        <v>1</v>
      </c>
      <c r="L1688" t="s">
        <v>183</v>
      </c>
      <c r="M1688" s="1">
        <v>43312</v>
      </c>
    </row>
    <row r="1689" spans="1:29" x14ac:dyDescent="0.3">
      <c r="A1689" t="s">
        <v>862</v>
      </c>
      <c r="B1689" t="s">
        <v>830</v>
      </c>
      <c r="C1689" t="s">
        <v>829</v>
      </c>
      <c r="D1689">
        <v>2018</v>
      </c>
      <c r="E1689">
        <v>1</v>
      </c>
      <c r="F1689" s="1">
        <v>43195</v>
      </c>
      <c r="G1689" t="s">
        <v>23</v>
      </c>
      <c r="H1689">
        <v>45</v>
      </c>
      <c r="I1689" t="s">
        <v>187</v>
      </c>
      <c r="J1689" t="s">
        <v>1</v>
      </c>
      <c r="K1689" t="s">
        <v>1</v>
      </c>
      <c r="L1689" t="s">
        <v>183</v>
      </c>
      <c r="M1689" s="1">
        <v>43328</v>
      </c>
      <c r="N1689">
        <v>653</v>
      </c>
      <c r="W1689">
        <v>32</v>
      </c>
    </row>
    <row r="1690" spans="1:29" x14ac:dyDescent="0.3">
      <c r="A1690" t="s">
        <v>862</v>
      </c>
      <c r="B1690" t="s">
        <v>830</v>
      </c>
      <c r="C1690" t="s">
        <v>829</v>
      </c>
      <c r="D1690">
        <v>2018</v>
      </c>
      <c r="E1690">
        <v>1</v>
      </c>
      <c r="F1690" s="1">
        <v>43195</v>
      </c>
      <c r="G1690" t="s">
        <v>23</v>
      </c>
      <c r="H1690">
        <v>45</v>
      </c>
      <c r="I1690" t="s">
        <v>187</v>
      </c>
      <c r="J1690" t="s">
        <v>1</v>
      </c>
      <c r="K1690" t="s">
        <v>1</v>
      </c>
      <c r="L1690" t="s">
        <v>183</v>
      </c>
      <c r="M1690" s="1">
        <v>43404</v>
      </c>
      <c r="N1690">
        <v>1015</v>
      </c>
      <c r="P1690">
        <v>148</v>
      </c>
      <c r="Q1690">
        <v>4</v>
      </c>
      <c r="R1690">
        <v>22</v>
      </c>
      <c r="S1690">
        <v>42</v>
      </c>
      <c r="T1690">
        <v>43312</v>
      </c>
      <c r="W1690">
        <v>115</v>
      </c>
      <c r="Y1690">
        <v>18</v>
      </c>
      <c r="Z1690">
        <v>0</v>
      </c>
      <c r="AA1690">
        <v>1</v>
      </c>
      <c r="AB1690">
        <v>1</v>
      </c>
      <c r="AC1690">
        <v>4495</v>
      </c>
    </row>
    <row r="1691" spans="1:29" x14ac:dyDescent="0.3">
      <c r="A1691" t="s">
        <v>861</v>
      </c>
      <c r="B1691" t="s">
        <v>830</v>
      </c>
      <c r="C1691" t="s">
        <v>829</v>
      </c>
      <c r="D1691">
        <v>2018</v>
      </c>
      <c r="E1691">
        <v>1</v>
      </c>
      <c r="F1691" s="1">
        <v>43195</v>
      </c>
      <c r="G1691" t="s">
        <v>23</v>
      </c>
      <c r="H1691">
        <v>45</v>
      </c>
      <c r="I1691" t="s">
        <v>3</v>
      </c>
      <c r="J1691" t="s">
        <v>1</v>
      </c>
      <c r="K1691" t="s">
        <v>1</v>
      </c>
      <c r="L1691" t="s">
        <v>183</v>
      </c>
      <c r="M1691" s="1">
        <v>43299</v>
      </c>
    </row>
    <row r="1692" spans="1:29" x14ac:dyDescent="0.3">
      <c r="A1692" t="s">
        <v>861</v>
      </c>
      <c r="B1692" t="s">
        <v>830</v>
      </c>
      <c r="C1692" t="s">
        <v>829</v>
      </c>
      <c r="D1692">
        <v>2018</v>
      </c>
      <c r="E1692">
        <v>1</v>
      </c>
      <c r="F1692" s="1">
        <v>43195</v>
      </c>
      <c r="G1692" t="s">
        <v>23</v>
      </c>
      <c r="H1692">
        <v>45</v>
      </c>
      <c r="I1692" t="s">
        <v>3</v>
      </c>
      <c r="J1692" t="s">
        <v>1</v>
      </c>
      <c r="K1692" t="s">
        <v>1</v>
      </c>
      <c r="L1692" t="s">
        <v>183</v>
      </c>
      <c r="M1692" s="1">
        <v>43324</v>
      </c>
      <c r="N1692">
        <v>646</v>
      </c>
      <c r="W1692">
        <v>29</v>
      </c>
    </row>
    <row r="1693" spans="1:29" x14ac:dyDescent="0.3">
      <c r="A1693" t="s">
        <v>861</v>
      </c>
      <c r="B1693" t="s">
        <v>830</v>
      </c>
      <c r="C1693" t="s">
        <v>829</v>
      </c>
      <c r="D1693">
        <v>2018</v>
      </c>
      <c r="E1693">
        <v>1</v>
      </c>
      <c r="F1693" s="1">
        <v>43195</v>
      </c>
      <c r="G1693" t="s">
        <v>23</v>
      </c>
      <c r="H1693">
        <v>45</v>
      </c>
      <c r="I1693" t="s">
        <v>3</v>
      </c>
      <c r="J1693" t="s">
        <v>1</v>
      </c>
      <c r="K1693" t="s">
        <v>1</v>
      </c>
      <c r="L1693" t="s">
        <v>183</v>
      </c>
      <c r="M1693" s="1">
        <v>43405</v>
      </c>
      <c r="N1693">
        <v>1009</v>
      </c>
      <c r="P1693">
        <v>175</v>
      </c>
      <c r="Q1693">
        <v>4</v>
      </c>
      <c r="R1693">
        <v>23</v>
      </c>
      <c r="S1693">
        <v>41</v>
      </c>
      <c r="T1693">
        <v>47359</v>
      </c>
      <c r="W1693">
        <v>26</v>
      </c>
      <c r="Y1693">
        <v>8</v>
      </c>
      <c r="Z1693">
        <v>0</v>
      </c>
      <c r="AA1693">
        <v>0</v>
      </c>
      <c r="AB1693">
        <v>0</v>
      </c>
      <c r="AC1693">
        <v>988</v>
      </c>
    </row>
    <row r="1694" spans="1:29" x14ac:dyDescent="0.3">
      <c r="A1694" t="s">
        <v>860</v>
      </c>
      <c r="B1694" t="s">
        <v>830</v>
      </c>
      <c r="C1694" t="s">
        <v>829</v>
      </c>
      <c r="D1694">
        <v>2018</v>
      </c>
      <c r="E1694">
        <v>1</v>
      </c>
      <c r="F1694" s="1">
        <v>43195</v>
      </c>
      <c r="G1694" t="s">
        <v>200</v>
      </c>
      <c r="H1694">
        <v>45</v>
      </c>
      <c r="I1694" t="s">
        <v>187</v>
      </c>
      <c r="J1694" t="s">
        <v>1</v>
      </c>
      <c r="K1694" t="s">
        <v>1</v>
      </c>
      <c r="L1694" t="s">
        <v>183</v>
      </c>
      <c r="M1694" s="1">
        <v>43317</v>
      </c>
    </row>
    <row r="1695" spans="1:29" x14ac:dyDescent="0.3">
      <c r="A1695" t="s">
        <v>860</v>
      </c>
      <c r="B1695" t="s">
        <v>830</v>
      </c>
      <c r="C1695" t="s">
        <v>829</v>
      </c>
      <c r="D1695">
        <v>2018</v>
      </c>
      <c r="E1695">
        <v>1</v>
      </c>
      <c r="F1695" s="1">
        <v>43195</v>
      </c>
      <c r="G1695" t="s">
        <v>200</v>
      </c>
      <c r="H1695">
        <v>45</v>
      </c>
      <c r="I1695" t="s">
        <v>187</v>
      </c>
      <c r="J1695" t="s">
        <v>1</v>
      </c>
      <c r="K1695" t="s">
        <v>1</v>
      </c>
      <c r="L1695" t="s">
        <v>183</v>
      </c>
      <c r="M1695" s="1">
        <v>43330</v>
      </c>
      <c r="N1695">
        <v>587</v>
      </c>
      <c r="W1695">
        <v>35</v>
      </c>
    </row>
    <row r="1696" spans="1:29" x14ac:dyDescent="0.3">
      <c r="A1696" t="s">
        <v>860</v>
      </c>
      <c r="B1696" t="s">
        <v>830</v>
      </c>
      <c r="C1696" t="s">
        <v>829</v>
      </c>
      <c r="D1696">
        <v>2018</v>
      </c>
      <c r="E1696">
        <v>1</v>
      </c>
      <c r="F1696" s="1">
        <v>43195</v>
      </c>
      <c r="G1696" t="s">
        <v>200</v>
      </c>
      <c r="H1696">
        <v>45</v>
      </c>
      <c r="I1696" t="s">
        <v>187</v>
      </c>
      <c r="J1696" t="s">
        <v>1</v>
      </c>
      <c r="K1696" t="s">
        <v>1</v>
      </c>
      <c r="L1696" t="s">
        <v>183</v>
      </c>
      <c r="M1696" s="1">
        <v>43409</v>
      </c>
      <c r="N1696">
        <v>1025</v>
      </c>
      <c r="P1696">
        <v>167</v>
      </c>
      <c r="Q1696">
        <v>4</v>
      </c>
      <c r="R1696">
        <v>23</v>
      </c>
      <c r="S1696">
        <v>42</v>
      </c>
      <c r="T1696">
        <v>42307</v>
      </c>
      <c r="W1696">
        <v>113</v>
      </c>
      <c r="Y1696">
        <v>24</v>
      </c>
      <c r="Z1696">
        <v>0</v>
      </c>
      <c r="AA1696">
        <v>0</v>
      </c>
      <c r="AB1696">
        <v>0</v>
      </c>
      <c r="AC1696">
        <v>5532</v>
      </c>
    </row>
    <row r="1697" spans="1:29" x14ac:dyDescent="0.3">
      <c r="A1697" t="s">
        <v>859</v>
      </c>
      <c r="B1697" t="s">
        <v>830</v>
      </c>
      <c r="C1697" t="s">
        <v>829</v>
      </c>
      <c r="D1697">
        <v>2018</v>
      </c>
      <c r="E1697">
        <v>1</v>
      </c>
      <c r="F1697" s="1">
        <v>43195</v>
      </c>
      <c r="G1697" t="s">
        <v>200</v>
      </c>
      <c r="H1697">
        <v>45</v>
      </c>
      <c r="I1697" t="s">
        <v>3</v>
      </c>
      <c r="J1697" t="s">
        <v>1</v>
      </c>
      <c r="K1697" t="s">
        <v>1</v>
      </c>
      <c r="L1697" t="s">
        <v>183</v>
      </c>
      <c r="M1697" s="1">
        <v>43321</v>
      </c>
    </row>
    <row r="1698" spans="1:29" x14ac:dyDescent="0.3">
      <c r="A1698" t="s">
        <v>859</v>
      </c>
      <c r="B1698" t="s">
        <v>830</v>
      </c>
      <c r="C1698" t="s">
        <v>829</v>
      </c>
      <c r="D1698">
        <v>2018</v>
      </c>
      <c r="E1698">
        <v>1</v>
      </c>
      <c r="F1698" s="1">
        <v>43195</v>
      </c>
      <c r="G1698" t="s">
        <v>200</v>
      </c>
      <c r="H1698">
        <v>45</v>
      </c>
      <c r="I1698" t="s">
        <v>3</v>
      </c>
      <c r="J1698" t="s">
        <v>1</v>
      </c>
      <c r="K1698" t="s">
        <v>1</v>
      </c>
      <c r="L1698" t="s">
        <v>183</v>
      </c>
      <c r="M1698" s="1">
        <v>43338</v>
      </c>
      <c r="N1698">
        <v>894</v>
      </c>
      <c r="W1698">
        <v>47</v>
      </c>
    </row>
    <row r="1699" spans="1:29" x14ac:dyDescent="0.3">
      <c r="A1699" t="s">
        <v>859</v>
      </c>
      <c r="B1699" t="s">
        <v>830</v>
      </c>
      <c r="C1699" t="s">
        <v>829</v>
      </c>
      <c r="D1699">
        <v>2018</v>
      </c>
      <c r="E1699">
        <v>1</v>
      </c>
      <c r="F1699" s="1">
        <v>43195</v>
      </c>
      <c r="G1699" t="s">
        <v>200</v>
      </c>
      <c r="H1699">
        <v>45</v>
      </c>
      <c r="I1699" t="s">
        <v>3</v>
      </c>
      <c r="J1699" t="s">
        <v>1</v>
      </c>
      <c r="K1699" t="s">
        <v>1</v>
      </c>
      <c r="L1699" t="s">
        <v>183</v>
      </c>
      <c r="M1699" s="1">
        <v>43409</v>
      </c>
      <c r="N1699">
        <v>1041</v>
      </c>
      <c r="P1699">
        <v>174</v>
      </c>
      <c r="Q1699">
        <v>4</v>
      </c>
      <c r="R1699">
        <v>24</v>
      </c>
      <c r="S1699">
        <v>41</v>
      </c>
      <c r="T1699">
        <v>43754</v>
      </c>
      <c r="W1699">
        <v>50</v>
      </c>
      <c r="Y1699">
        <v>8</v>
      </c>
      <c r="Z1699">
        <v>0</v>
      </c>
      <c r="AA1699">
        <v>0</v>
      </c>
      <c r="AB1699">
        <v>0</v>
      </c>
      <c r="AC1699">
        <v>2056</v>
      </c>
    </row>
    <row r="1700" spans="1:29" x14ac:dyDescent="0.3">
      <c r="A1700" t="s">
        <v>858</v>
      </c>
      <c r="B1700" t="s">
        <v>830</v>
      </c>
      <c r="C1700" t="s">
        <v>829</v>
      </c>
      <c r="D1700">
        <v>2018</v>
      </c>
      <c r="E1700">
        <v>1</v>
      </c>
      <c r="F1700" s="1">
        <v>43195</v>
      </c>
      <c r="G1700" t="s">
        <v>197</v>
      </c>
      <c r="H1700">
        <v>45</v>
      </c>
      <c r="I1700" t="s">
        <v>187</v>
      </c>
      <c r="J1700" t="s">
        <v>1</v>
      </c>
      <c r="K1700" t="s">
        <v>1</v>
      </c>
      <c r="L1700" t="s">
        <v>183</v>
      </c>
      <c r="M1700" s="1">
        <v>43321</v>
      </c>
    </row>
    <row r="1701" spans="1:29" x14ac:dyDescent="0.3">
      <c r="A1701" t="s">
        <v>858</v>
      </c>
      <c r="B1701" t="s">
        <v>830</v>
      </c>
      <c r="C1701" t="s">
        <v>829</v>
      </c>
      <c r="D1701">
        <v>2018</v>
      </c>
      <c r="E1701">
        <v>1</v>
      </c>
      <c r="F1701" s="1">
        <v>43195</v>
      </c>
      <c r="G1701" t="s">
        <v>197</v>
      </c>
      <c r="H1701">
        <v>45</v>
      </c>
      <c r="I1701" t="s">
        <v>187</v>
      </c>
      <c r="J1701" t="s">
        <v>1</v>
      </c>
      <c r="K1701" t="s">
        <v>1</v>
      </c>
      <c r="L1701" t="s">
        <v>183</v>
      </c>
      <c r="M1701" s="1">
        <v>43336</v>
      </c>
      <c r="N1701">
        <v>669</v>
      </c>
      <c r="W1701">
        <v>16</v>
      </c>
    </row>
    <row r="1702" spans="1:29" x14ac:dyDescent="0.3">
      <c r="A1702" t="s">
        <v>858</v>
      </c>
      <c r="B1702" t="s">
        <v>830</v>
      </c>
      <c r="C1702" t="s">
        <v>829</v>
      </c>
      <c r="D1702">
        <v>2018</v>
      </c>
      <c r="E1702">
        <v>1</v>
      </c>
      <c r="F1702" s="1">
        <v>43195</v>
      </c>
      <c r="G1702" t="s">
        <v>197</v>
      </c>
      <c r="H1702">
        <v>45</v>
      </c>
      <c r="I1702" t="s">
        <v>187</v>
      </c>
      <c r="J1702" t="s">
        <v>1</v>
      </c>
      <c r="K1702" t="s">
        <v>1</v>
      </c>
      <c r="L1702" t="s">
        <v>183</v>
      </c>
      <c r="M1702" s="1">
        <v>43409</v>
      </c>
      <c r="N1702">
        <v>1094</v>
      </c>
      <c r="P1702">
        <v>172</v>
      </c>
      <c r="Q1702">
        <v>3</v>
      </c>
      <c r="R1702">
        <v>22</v>
      </c>
      <c r="S1702">
        <v>42</v>
      </c>
      <c r="T1702">
        <v>52077</v>
      </c>
      <c r="W1702">
        <v>97</v>
      </c>
      <c r="Y1702">
        <v>28</v>
      </c>
      <c r="Z1702">
        <v>0</v>
      </c>
      <c r="AA1702">
        <v>0</v>
      </c>
      <c r="AB1702">
        <v>0</v>
      </c>
      <c r="AC1702">
        <v>8252</v>
      </c>
    </row>
    <row r="1703" spans="1:29" x14ac:dyDescent="0.3">
      <c r="A1703" t="s">
        <v>857</v>
      </c>
      <c r="B1703" t="s">
        <v>830</v>
      </c>
      <c r="C1703" t="s">
        <v>829</v>
      </c>
      <c r="D1703">
        <v>2018</v>
      </c>
      <c r="E1703">
        <v>1</v>
      </c>
      <c r="F1703" s="1">
        <v>43195</v>
      </c>
      <c r="G1703" t="s">
        <v>197</v>
      </c>
      <c r="H1703">
        <v>45</v>
      </c>
      <c r="I1703" t="s">
        <v>3</v>
      </c>
      <c r="J1703" t="s">
        <v>1</v>
      </c>
      <c r="K1703" t="s">
        <v>1</v>
      </c>
      <c r="L1703" t="s">
        <v>183</v>
      </c>
      <c r="M1703" s="1">
        <v>43324</v>
      </c>
    </row>
    <row r="1704" spans="1:29" x14ac:dyDescent="0.3">
      <c r="A1704" t="s">
        <v>857</v>
      </c>
      <c r="B1704" t="s">
        <v>830</v>
      </c>
      <c r="C1704" t="s">
        <v>829</v>
      </c>
      <c r="D1704">
        <v>2018</v>
      </c>
      <c r="E1704">
        <v>1</v>
      </c>
      <c r="F1704" s="1">
        <v>43195</v>
      </c>
      <c r="G1704" t="s">
        <v>197</v>
      </c>
      <c r="H1704">
        <v>45</v>
      </c>
      <c r="I1704" t="s">
        <v>3</v>
      </c>
      <c r="J1704" t="s">
        <v>1</v>
      </c>
      <c r="K1704" t="s">
        <v>1</v>
      </c>
      <c r="L1704" t="s">
        <v>183</v>
      </c>
      <c r="M1704" s="1">
        <v>43339</v>
      </c>
      <c r="N1704">
        <v>898</v>
      </c>
      <c r="W1704">
        <v>25</v>
      </c>
    </row>
    <row r="1705" spans="1:29" x14ac:dyDescent="0.3">
      <c r="A1705" t="s">
        <v>857</v>
      </c>
      <c r="B1705" t="s">
        <v>830</v>
      </c>
      <c r="C1705" t="s">
        <v>829</v>
      </c>
      <c r="D1705">
        <v>2018</v>
      </c>
      <c r="E1705">
        <v>1</v>
      </c>
      <c r="F1705" s="1">
        <v>43195</v>
      </c>
      <c r="G1705" t="s">
        <v>197</v>
      </c>
      <c r="H1705">
        <v>45</v>
      </c>
      <c r="I1705" t="s">
        <v>3</v>
      </c>
      <c r="J1705" t="s">
        <v>1</v>
      </c>
      <c r="K1705" t="s">
        <v>1</v>
      </c>
      <c r="L1705" t="s">
        <v>183</v>
      </c>
      <c r="M1705" s="1">
        <v>43409</v>
      </c>
      <c r="N1705">
        <v>1294</v>
      </c>
      <c r="P1705">
        <v>248</v>
      </c>
      <c r="Q1705">
        <v>4</v>
      </c>
      <c r="R1705">
        <v>23</v>
      </c>
      <c r="S1705">
        <v>42</v>
      </c>
      <c r="T1705">
        <v>72751</v>
      </c>
      <c r="W1705">
        <v>78</v>
      </c>
      <c r="Y1705">
        <v>15</v>
      </c>
      <c r="Z1705">
        <v>0</v>
      </c>
      <c r="AA1705">
        <v>0</v>
      </c>
      <c r="AB1705">
        <v>0</v>
      </c>
      <c r="AC1705">
        <v>2728</v>
      </c>
    </row>
    <row r="1706" spans="1:29" x14ac:dyDescent="0.3">
      <c r="A1706" t="s">
        <v>856</v>
      </c>
      <c r="B1706" t="s">
        <v>830</v>
      </c>
      <c r="C1706" t="s">
        <v>829</v>
      </c>
      <c r="D1706">
        <v>2018</v>
      </c>
      <c r="E1706">
        <v>1</v>
      </c>
      <c r="F1706" s="1">
        <v>43195</v>
      </c>
      <c r="G1706" t="s">
        <v>20</v>
      </c>
      <c r="H1706">
        <v>45</v>
      </c>
      <c r="I1706" t="s">
        <v>187</v>
      </c>
      <c r="J1706" t="s">
        <v>1</v>
      </c>
      <c r="K1706" t="s">
        <v>1</v>
      </c>
      <c r="L1706" t="s">
        <v>183</v>
      </c>
      <c r="M1706" s="1">
        <v>43320</v>
      </c>
    </row>
    <row r="1707" spans="1:29" x14ac:dyDescent="0.3">
      <c r="A1707" t="s">
        <v>856</v>
      </c>
      <c r="B1707" t="s">
        <v>830</v>
      </c>
      <c r="C1707" t="s">
        <v>829</v>
      </c>
      <c r="D1707">
        <v>2018</v>
      </c>
      <c r="E1707">
        <v>1</v>
      </c>
      <c r="F1707" s="1">
        <v>43195</v>
      </c>
      <c r="G1707" t="s">
        <v>20</v>
      </c>
      <c r="H1707">
        <v>45</v>
      </c>
      <c r="I1707" t="s">
        <v>187</v>
      </c>
      <c r="J1707" t="s">
        <v>1</v>
      </c>
      <c r="K1707" t="s">
        <v>1</v>
      </c>
      <c r="L1707" t="s">
        <v>183</v>
      </c>
      <c r="M1707" s="1">
        <v>43336</v>
      </c>
      <c r="N1707">
        <v>507</v>
      </c>
      <c r="W1707">
        <v>50</v>
      </c>
    </row>
    <row r="1708" spans="1:29" x14ac:dyDescent="0.3">
      <c r="A1708" t="s">
        <v>856</v>
      </c>
      <c r="B1708" t="s">
        <v>830</v>
      </c>
      <c r="C1708" t="s">
        <v>829</v>
      </c>
      <c r="D1708">
        <v>2018</v>
      </c>
      <c r="E1708">
        <v>1</v>
      </c>
      <c r="F1708" s="1">
        <v>43195</v>
      </c>
      <c r="G1708" t="s">
        <v>20</v>
      </c>
      <c r="H1708">
        <v>45</v>
      </c>
      <c r="I1708" t="s">
        <v>187</v>
      </c>
      <c r="J1708" t="s">
        <v>1</v>
      </c>
      <c r="K1708" t="s">
        <v>1</v>
      </c>
      <c r="L1708" t="s">
        <v>183</v>
      </c>
      <c r="M1708" s="1">
        <v>43410</v>
      </c>
      <c r="N1708">
        <v>953</v>
      </c>
      <c r="P1708">
        <v>172</v>
      </c>
      <c r="Q1708">
        <v>4</v>
      </c>
      <c r="R1708">
        <v>22</v>
      </c>
      <c r="S1708">
        <v>42</v>
      </c>
      <c r="T1708">
        <v>50401</v>
      </c>
      <c r="W1708">
        <v>77</v>
      </c>
      <c r="Y1708">
        <v>34</v>
      </c>
      <c r="Z1708">
        <v>0</v>
      </c>
      <c r="AA1708">
        <v>0</v>
      </c>
      <c r="AB1708">
        <v>0</v>
      </c>
      <c r="AC1708">
        <v>10401</v>
      </c>
    </row>
    <row r="1709" spans="1:29" x14ac:dyDescent="0.3">
      <c r="A1709" t="s">
        <v>855</v>
      </c>
      <c r="B1709" t="s">
        <v>830</v>
      </c>
      <c r="C1709" t="s">
        <v>829</v>
      </c>
      <c r="D1709">
        <v>2018</v>
      </c>
      <c r="E1709">
        <v>1</v>
      </c>
      <c r="F1709" s="1">
        <v>43195</v>
      </c>
      <c r="G1709" t="s">
        <v>20</v>
      </c>
      <c r="H1709">
        <v>45</v>
      </c>
      <c r="I1709" t="s">
        <v>3</v>
      </c>
      <c r="J1709" t="s">
        <v>1</v>
      </c>
      <c r="K1709" t="s">
        <v>1</v>
      </c>
      <c r="L1709" t="s">
        <v>183</v>
      </c>
      <c r="M1709" s="1">
        <v>43320</v>
      </c>
    </row>
    <row r="1710" spans="1:29" x14ac:dyDescent="0.3">
      <c r="A1710" t="s">
        <v>855</v>
      </c>
      <c r="B1710" t="s">
        <v>830</v>
      </c>
      <c r="C1710" t="s">
        <v>829</v>
      </c>
      <c r="D1710">
        <v>2018</v>
      </c>
      <c r="E1710">
        <v>1</v>
      </c>
      <c r="F1710" s="1">
        <v>43195</v>
      </c>
      <c r="G1710" t="s">
        <v>20</v>
      </c>
      <c r="H1710">
        <v>45</v>
      </c>
      <c r="I1710" t="s">
        <v>3</v>
      </c>
      <c r="J1710" t="s">
        <v>1</v>
      </c>
      <c r="K1710" t="s">
        <v>1</v>
      </c>
      <c r="L1710" t="s">
        <v>183</v>
      </c>
      <c r="M1710" s="1">
        <v>43333</v>
      </c>
      <c r="N1710">
        <v>728</v>
      </c>
      <c r="W1710">
        <v>24</v>
      </c>
    </row>
    <row r="1711" spans="1:29" x14ac:dyDescent="0.3">
      <c r="A1711" t="s">
        <v>855</v>
      </c>
      <c r="B1711" t="s">
        <v>830</v>
      </c>
      <c r="C1711" t="s">
        <v>829</v>
      </c>
      <c r="D1711">
        <v>2018</v>
      </c>
      <c r="E1711">
        <v>1</v>
      </c>
      <c r="F1711" s="1">
        <v>43195</v>
      </c>
      <c r="G1711" t="s">
        <v>20</v>
      </c>
      <c r="H1711">
        <v>45</v>
      </c>
      <c r="I1711" t="s">
        <v>3</v>
      </c>
      <c r="J1711" t="s">
        <v>1</v>
      </c>
      <c r="K1711" t="s">
        <v>1</v>
      </c>
      <c r="L1711" t="s">
        <v>183</v>
      </c>
      <c r="M1711" s="1">
        <v>43410</v>
      </c>
      <c r="N1711">
        <v>1187</v>
      </c>
      <c r="P1711">
        <v>231</v>
      </c>
      <c r="Q1711">
        <v>4</v>
      </c>
      <c r="R1711">
        <v>24</v>
      </c>
      <c r="S1711">
        <v>40</v>
      </c>
      <c r="T1711">
        <v>66406</v>
      </c>
      <c r="W1711">
        <v>95</v>
      </c>
      <c r="Y1711">
        <v>24</v>
      </c>
      <c r="Z1711">
        <v>0</v>
      </c>
      <c r="AA1711">
        <v>1</v>
      </c>
      <c r="AB1711">
        <v>1</v>
      </c>
      <c r="AC1711">
        <v>7527</v>
      </c>
    </row>
    <row r="1712" spans="1:29" x14ac:dyDescent="0.3">
      <c r="A1712" t="s">
        <v>854</v>
      </c>
      <c r="B1712" t="s">
        <v>830</v>
      </c>
      <c r="C1712" t="s">
        <v>829</v>
      </c>
      <c r="D1712">
        <v>2018</v>
      </c>
      <c r="E1712">
        <v>1</v>
      </c>
      <c r="F1712" s="1">
        <v>43195</v>
      </c>
      <c r="G1712" t="s">
        <v>17</v>
      </c>
      <c r="H1712">
        <v>45</v>
      </c>
      <c r="I1712" t="s">
        <v>187</v>
      </c>
      <c r="J1712" t="s">
        <v>1</v>
      </c>
      <c r="K1712" t="s">
        <v>1</v>
      </c>
      <c r="L1712" t="s">
        <v>183</v>
      </c>
      <c r="M1712" s="1">
        <v>43306</v>
      </c>
    </row>
    <row r="1713" spans="1:29" x14ac:dyDescent="0.3">
      <c r="A1713" t="s">
        <v>854</v>
      </c>
      <c r="B1713" t="s">
        <v>830</v>
      </c>
      <c r="C1713" t="s">
        <v>829</v>
      </c>
      <c r="D1713">
        <v>2018</v>
      </c>
      <c r="E1713">
        <v>1</v>
      </c>
      <c r="F1713" s="1">
        <v>43195</v>
      </c>
      <c r="G1713" t="s">
        <v>17</v>
      </c>
      <c r="H1713">
        <v>45</v>
      </c>
      <c r="I1713" t="s">
        <v>187</v>
      </c>
      <c r="J1713" t="s">
        <v>1</v>
      </c>
      <c r="K1713" t="s">
        <v>1</v>
      </c>
      <c r="L1713" t="s">
        <v>183</v>
      </c>
      <c r="M1713" s="1">
        <v>43322</v>
      </c>
      <c r="N1713">
        <v>446</v>
      </c>
      <c r="W1713">
        <v>29</v>
      </c>
    </row>
    <row r="1714" spans="1:29" x14ac:dyDescent="0.3">
      <c r="A1714" t="s">
        <v>854</v>
      </c>
      <c r="B1714" t="s">
        <v>830</v>
      </c>
      <c r="C1714" t="s">
        <v>829</v>
      </c>
      <c r="D1714">
        <v>2018</v>
      </c>
      <c r="E1714">
        <v>1</v>
      </c>
      <c r="F1714" s="1">
        <v>43195</v>
      </c>
      <c r="G1714" t="s">
        <v>17</v>
      </c>
      <c r="H1714">
        <v>45</v>
      </c>
      <c r="I1714" t="s">
        <v>187</v>
      </c>
      <c r="J1714" t="s">
        <v>1</v>
      </c>
      <c r="K1714" t="s">
        <v>1</v>
      </c>
      <c r="L1714" t="s">
        <v>183</v>
      </c>
      <c r="M1714" s="1">
        <v>43404</v>
      </c>
      <c r="N1714">
        <v>871</v>
      </c>
      <c r="P1714">
        <v>110</v>
      </c>
      <c r="Q1714">
        <v>4</v>
      </c>
      <c r="R1714">
        <v>24</v>
      </c>
      <c r="S1714">
        <v>42</v>
      </c>
      <c r="T1714">
        <v>27423</v>
      </c>
      <c r="W1714">
        <v>26</v>
      </c>
      <c r="Y1714">
        <v>6</v>
      </c>
      <c r="Z1714">
        <v>0</v>
      </c>
      <c r="AA1714">
        <v>1</v>
      </c>
      <c r="AB1714">
        <v>1</v>
      </c>
      <c r="AC1714">
        <v>1477</v>
      </c>
    </row>
    <row r="1715" spans="1:29" x14ac:dyDescent="0.3">
      <c r="A1715" t="s">
        <v>853</v>
      </c>
      <c r="B1715" t="s">
        <v>830</v>
      </c>
      <c r="C1715" t="s">
        <v>829</v>
      </c>
      <c r="D1715">
        <v>2018</v>
      </c>
      <c r="E1715">
        <v>1</v>
      </c>
      <c r="F1715" s="1">
        <v>43195</v>
      </c>
      <c r="G1715" t="s">
        <v>17</v>
      </c>
      <c r="H1715">
        <v>45</v>
      </c>
      <c r="I1715" t="s">
        <v>3</v>
      </c>
      <c r="J1715" t="s">
        <v>1</v>
      </c>
      <c r="K1715" t="s">
        <v>1</v>
      </c>
      <c r="L1715" t="s">
        <v>183</v>
      </c>
      <c r="M1715" s="1">
        <v>43297</v>
      </c>
    </row>
    <row r="1716" spans="1:29" x14ac:dyDescent="0.3">
      <c r="A1716" t="s">
        <v>853</v>
      </c>
      <c r="B1716" t="s">
        <v>830</v>
      </c>
      <c r="C1716" t="s">
        <v>829</v>
      </c>
      <c r="D1716">
        <v>2018</v>
      </c>
      <c r="E1716">
        <v>1</v>
      </c>
      <c r="F1716" s="1">
        <v>43195</v>
      </c>
      <c r="G1716" t="s">
        <v>17</v>
      </c>
      <c r="H1716">
        <v>45</v>
      </c>
      <c r="I1716" t="s">
        <v>3</v>
      </c>
      <c r="J1716" t="s">
        <v>1</v>
      </c>
      <c r="K1716" t="s">
        <v>1</v>
      </c>
      <c r="L1716" t="s">
        <v>183</v>
      </c>
      <c r="M1716" s="1">
        <v>43320</v>
      </c>
      <c r="N1716">
        <v>814</v>
      </c>
      <c r="W1716">
        <v>46</v>
      </c>
    </row>
    <row r="1717" spans="1:29" x14ac:dyDescent="0.3">
      <c r="A1717" t="s">
        <v>853</v>
      </c>
      <c r="B1717" t="s">
        <v>830</v>
      </c>
      <c r="C1717" t="s">
        <v>829</v>
      </c>
      <c r="D1717">
        <v>2018</v>
      </c>
      <c r="E1717">
        <v>1</v>
      </c>
      <c r="F1717" s="1">
        <v>43195</v>
      </c>
      <c r="G1717" t="s">
        <v>17</v>
      </c>
      <c r="H1717">
        <v>45</v>
      </c>
      <c r="I1717" t="s">
        <v>3</v>
      </c>
      <c r="J1717" t="s">
        <v>1</v>
      </c>
      <c r="K1717" t="s">
        <v>1</v>
      </c>
      <c r="L1717" t="s">
        <v>183</v>
      </c>
      <c r="M1717" s="1">
        <v>43403</v>
      </c>
      <c r="N1717">
        <v>844</v>
      </c>
      <c r="P1717">
        <v>113</v>
      </c>
      <c r="Q1717">
        <v>4</v>
      </c>
      <c r="R1717">
        <v>27</v>
      </c>
      <c r="S1717">
        <v>40</v>
      </c>
      <c r="T1717">
        <v>28944</v>
      </c>
      <c r="W1717">
        <v>68</v>
      </c>
      <c r="Y1717">
        <v>13</v>
      </c>
      <c r="Z1717">
        <v>0</v>
      </c>
      <c r="AA1717">
        <v>0</v>
      </c>
      <c r="AB1717">
        <v>0</v>
      </c>
      <c r="AC1717">
        <v>2917</v>
      </c>
    </row>
    <row r="1718" spans="1:29" x14ac:dyDescent="0.3">
      <c r="A1718" t="s">
        <v>852</v>
      </c>
      <c r="B1718" t="s">
        <v>830</v>
      </c>
      <c r="C1718" t="s">
        <v>829</v>
      </c>
      <c r="D1718">
        <v>2018</v>
      </c>
      <c r="E1718">
        <v>1</v>
      </c>
      <c r="F1718" s="1">
        <v>43195</v>
      </c>
      <c r="G1718" t="s">
        <v>14</v>
      </c>
      <c r="H1718">
        <v>45</v>
      </c>
      <c r="I1718" t="s">
        <v>187</v>
      </c>
      <c r="J1718" t="s">
        <v>1</v>
      </c>
      <c r="K1718" t="s">
        <v>1</v>
      </c>
      <c r="L1718" t="s">
        <v>183</v>
      </c>
      <c r="M1718" s="1">
        <v>43285</v>
      </c>
    </row>
    <row r="1719" spans="1:29" x14ac:dyDescent="0.3">
      <c r="A1719" t="s">
        <v>852</v>
      </c>
      <c r="B1719" t="s">
        <v>830</v>
      </c>
      <c r="C1719" t="s">
        <v>829</v>
      </c>
      <c r="D1719">
        <v>2018</v>
      </c>
      <c r="E1719">
        <v>1</v>
      </c>
      <c r="F1719" s="1">
        <v>43195</v>
      </c>
      <c r="G1719" t="s">
        <v>14</v>
      </c>
      <c r="H1719">
        <v>45</v>
      </c>
      <c r="I1719" t="s">
        <v>187</v>
      </c>
      <c r="J1719" t="s">
        <v>1</v>
      </c>
      <c r="K1719" t="s">
        <v>1</v>
      </c>
      <c r="L1719" t="s">
        <v>183</v>
      </c>
      <c r="M1719" s="1">
        <v>43303</v>
      </c>
      <c r="N1719">
        <v>387</v>
      </c>
      <c r="W1719">
        <v>38</v>
      </c>
    </row>
    <row r="1720" spans="1:29" x14ac:dyDescent="0.3">
      <c r="A1720" t="s">
        <v>852</v>
      </c>
      <c r="B1720" t="s">
        <v>830</v>
      </c>
      <c r="C1720" t="s">
        <v>829</v>
      </c>
      <c r="D1720">
        <v>2018</v>
      </c>
      <c r="E1720">
        <v>1</v>
      </c>
      <c r="F1720" s="1">
        <v>43195</v>
      </c>
      <c r="G1720" t="s">
        <v>14</v>
      </c>
      <c r="H1720">
        <v>45</v>
      </c>
      <c r="I1720" t="s">
        <v>187</v>
      </c>
      <c r="J1720" t="s">
        <v>1</v>
      </c>
      <c r="K1720" t="s">
        <v>1</v>
      </c>
      <c r="L1720" t="s">
        <v>183</v>
      </c>
      <c r="M1720" s="1">
        <v>43400</v>
      </c>
      <c r="N1720">
        <v>963</v>
      </c>
      <c r="P1720">
        <v>33</v>
      </c>
      <c r="Q1720">
        <v>2</v>
      </c>
      <c r="R1720">
        <v>25</v>
      </c>
      <c r="S1720">
        <v>36</v>
      </c>
      <c r="T1720">
        <v>14352</v>
      </c>
      <c r="W1720">
        <v>66</v>
      </c>
      <c r="Y1720">
        <v>10</v>
      </c>
      <c r="Z1720">
        <v>0</v>
      </c>
      <c r="AA1720">
        <v>0</v>
      </c>
      <c r="AB1720">
        <v>1</v>
      </c>
      <c r="AC1720">
        <v>4434</v>
      </c>
    </row>
    <row r="1721" spans="1:29" x14ac:dyDescent="0.3">
      <c r="A1721" t="s">
        <v>851</v>
      </c>
      <c r="B1721" t="s">
        <v>830</v>
      </c>
      <c r="C1721" t="s">
        <v>829</v>
      </c>
      <c r="D1721">
        <v>2018</v>
      </c>
      <c r="E1721">
        <v>1</v>
      </c>
      <c r="F1721" s="1">
        <v>43195</v>
      </c>
      <c r="G1721" t="s">
        <v>14</v>
      </c>
      <c r="H1721">
        <v>45</v>
      </c>
      <c r="I1721" t="s">
        <v>3</v>
      </c>
      <c r="J1721" t="s">
        <v>1</v>
      </c>
      <c r="K1721" t="s">
        <v>1</v>
      </c>
      <c r="L1721" t="s">
        <v>183</v>
      </c>
      <c r="M1721" s="1">
        <v>43286</v>
      </c>
    </row>
    <row r="1722" spans="1:29" x14ac:dyDescent="0.3">
      <c r="A1722" t="s">
        <v>851</v>
      </c>
      <c r="B1722" t="s">
        <v>830</v>
      </c>
      <c r="C1722" t="s">
        <v>829</v>
      </c>
      <c r="D1722">
        <v>2018</v>
      </c>
      <c r="E1722">
        <v>1</v>
      </c>
      <c r="F1722" s="1">
        <v>43195</v>
      </c>
      <c r="G1722" t="s">
        <v>14</v>
      </c>
      <c r="H1722">
        <v>45</v>
      </c>
      <c r="I1722" t="s">
        <v>3</v>
      </c>
      <c r="J1722" t="s">
        <v>1</v>
      </c>
      <c r="K1722" t="s">
        <v>1</v>
      </c>
      <c r="L1722" t="s">
        <v>183</v>
      </c>
      <c r="M1722" s="1">
        <v>43309</v>
      </c>
      <c r="N1722">
        <v>570</v>
      </c>
      <c r="W1722">
        <v>19</v>
      </c>
    </row>
    <row r="1723" spans="1:29" x14ac:dyDescent="0.3">
      <c r="A1723" t="s">
        <v>851</v>
      </c>
      <c r="B1723" t="s">
        <v>830</v>
      </c>
      <c r="C1723" t="s">
        <v>829</v>
      </c>
      <c r="D1723">
        <v>2018</v>
      </c>
      <c r="E1723">
        <v>1</v>
      </c>
      <c r="F1723" s="1">
        <v>43195</v>
      </c>
      <c r="G1723" t="s">
        <v>14</v>
      </c>
      <c r="H1723">
        <v>45</v>
      </c>
      <c r="I1723" t="s">
        <v>3</v>
      </c>
      <c r="J1723" t="s">
        <v>1</v>
      </c>
      <c r="K1723" t="s">
        <v>1</v>
      </c>
      <c r="L1723" t="s">
        <v>183</v>
      </c>
      <c r="M1723" s="1">
        <v>43400</v>
      </c>
      <c r="N1723">
        <v>1002</v>
      </c>
      <c r="P1723">
        <v>47</v>
      </c>
      <c r="Q1723">
        <v>3</v>
      </c>
      <c r="R1723">
        <v>28</v>
      </c>
      <c r="S1723">
        <v>35</v>
      </c>
      <c r="T1723">
        <v>17360</v>
      </c>
      <c r="W1723">
        <v>42</v>
      </c>
      <c r="Y1723">
        <v>5</v>
      </c>
      <c r="Z1723">
        <v>0</v>
      </c>
      <c r="AA1723">
        <v>0</v>
      </c>
      <c r="AB1723">
        <v>0</v>
      </c>
      <c r="AC1723">
        <v>2402</v>
      </c>
    </row>
    <row r="1724" spans="1:29" x14ac:dyDescent="0.3">
      <c r="A1724" t="s">
        <v>850</v>
      </c>
      <c r="B1724" t="s">
        <v>830</v>
      </c>
      <c r="C1724" t="s">
        <v>829</v>
      </c>
      <c r="D1724">
        <v>2018</v>
      </c>
      <c r="E1724">
        <v>1</v>
      </c>
      <c r="F1724" s="1">
        <v>43195</v>
      </c>
      <c r="G1724" t="s">
        <v>11</v>
      </c>
      <c r="H1724">
        <v>45</v>
      </c>
      <c r="I1724" t="s">
        <v>187</v>
      </c>
      <c r="J1724" t="s">
        <v>1</v>
      </c>
      <c r="K1724" t="s">
        <v>1</v>
      </c>
      <c r="L1724" t="s">
        <v>183</v>
      </c>
      <c r="M1724" s="1">
        <v>43317</v>
      </c>
    </row>
    <row r="1725" spans="1:29" x14ac:dyDescent="0.3">
      <c r="A1725" t="s">
        <v>850</v>
      </c>
      <c r="B1725" t="s">
        <v>830</v>
      </c>
      <c r="C1725" t="s">
        <v>829</v>
      </c>
      <c r="D1725">
        <v>2018</v>
      </c>
      <c r="E1725">
        <v>1</v>
      </c>
      <c r="F1725" s="1">
        <v>43195</v>
      </c>
      <c r="G1725" t="s">
        <v>11</v>
      </c>
      <c r="H1725">
        <v>45</v>
      </c>
      <c r="I1725" t="s">
        <v>187</v>
      </c>
      <c r="J1725" t="s">
        <v>1</v>
      </c>
      <c r="K1725" t="s">
        <v>1</v>
      </c>
      <c r="L1725" t="s">
        <v>183</v>
      </c>
      <c r="M1725" s="1">
        <v>43331</v>
      </c>
      <c r="N1725">
        <v>579</v>
      </c>
      <c r="W1725">
        <v>26</v>
      </c>
    </row>
    <row r="1726" spans="1:29" x14ac:dyDescent="0.3">
      <c r="A1726" t="s">
        <v>850</v>
      </c>
      <c r="B1726" t="s">
        <v>830</v>
      </c>
      <c r="C1726" t="s">
        <v>829</v>
      </c>
      <c r="D1726">
        <v>2018</v>
      </c>
      <c r="E1726">
        <v>1</v>
      </c>
      <c r="F1726" s="1">
        <v>43195</v>
      </c>
      <c r="G1726" t="s">
        <v>11</v>
      </c>
      <c r="H1726">
        <v>45</v>
      </c>
      <c r="I1726" t="s">
        <v>187</v>
      </c>
      <c r="J1726" t="s">
        <v>1</v>
      </c>
      <c r="K1726" t="s">
        <v>1</v>
      </c>
      <c r="L1726" t="s">
        <v>183</v>
      </c>
      <c r="M1726" s="1">
        <v>43409</v>
      </c>
      <c r="N1726">
        <v>804</v>
      </c>
      <c r="P1726">
        <v>139</v>
      </c>
      <c r="Q1726">
        <v>4</v>
      </c>
      <c r="R1726">
        <v>23</v>
      </c>
      <c r="S1726">
        <v>43</v>
      </c>
      <c r="T1726">
        <v>38605</v>
      </c>
      <c r="W1726">
        <v>88</v>
      </c>
      <c r="Y1726">
        <v>24</v>
      </c>
      <c r="Z1726">
        <v>0</v>
      </c>
      <c r="AA1726">
        <v>1</v>
      </c>
      <c r="AB1726">
        <v>0</v>
      </c>
      <c r="AC1726">
        <v>6186</v>
      </c>
    </row>
    <row r="1727" spans="1:29" x14ac:dyDescent="0.3">
      <c r="A1727" t="s">
        <v>849</v>
      </c>
      <c r="B1727" t="s">
        <v>830</v>
      </c>
      <c r="C1727" t="s">
        <v>829</v>
      </c>
      <c r="D1727">
        <v>2018</v>
      </c>
      <c r="E1727">
        <v>1</v>
      </c>
      <c r="F1727" s="1">
        <v>43195</v>
      </c>
      <c r="G1727" t="s">
        <v>11</v>
      </c>
      <c r="H1727">
        <v>45</v>
      </c>
      <c r="I1727" t="s">
        <v>3</v>
      </c>
      <c r="J1727" t="s">
        <v>1</v>
      </c>
      <c r="K1727" t="s">
        <v>1</v>
      </c>
      <c r="L1727" t="s">
        <v>183</v>
      </c>
      <c r="M1727" s="1">
        <v>43318</v>
      </c>
    </row>
    <row r="1728" spans="1:29" x14ac:dyDescent="0.3">
      <c r="A1728" t="s">
        <v>849</v>
      </c>
      <c r="B1728" t="s">
        <v>830</v>
      </c>
      <c r="C1728" t="s">
        <v>829</v>
      </c>
      <c r="D1728">
        <v>2018</v>
      </c>
      <c r="E1728">
        <v>1</v>
      </c>
      <c r="F1728" s="1">
        <v>43195</v>
      </c>
      <c r="G1728" t="s">
        <v>11</v>
      </c>
      <c r="H1728">
        <v>45</v>
      </c>
      <c r="I1728" t="s">
        <v>3</v>
      </c>
      <c r="J1728" t="s">
        <v>1</v>
      </c>
      <c r="K1728" t="s">
        <v>1</v>
      </c>
      <c r="L1728" t="s">
        <v>183</v>
      </c>
      <c r="M1728" s="1">
        <v>43332</v>
      </c>
      <c r="N1728">
        <v>690</v>
      </c>
      <c r="W1728">
        <v>43</v>
      </c>
    </row>
    <row r="1729" spans="1:29" x14ac:dyDescent="0.3">
      <c r="A1729" t="s">
        <v>849</v>
      </c>
      <c r="B1729" t="s">
        <v>830</v>
      </c>
      <c r="C1729" t="s">
        <v>829</v>
      </c>
      <c r="D1729">
        <v>2018</v>
      </c>
      <c r="E1729">
        <v>1</v>
      </c>
      <c r="F1729" s="1">
        <v>43195</v>
      </c>
      <c r="G1729" t="s">
        <v>11</v>
      </c>
      <c r="H1729">
        <v>45</v>
      </c>
      <c r="I1729" t="s">
        <v>3</v>
      </c>
      <c r="J1729" t="s">
        <v>1</v>
      </c>
      <c r="K1729" t="s">
        <v>1</v>
      </c>
      <c r="L1729" t="s">
        <v>183</v>
      </c>
      <c r="M1729" s="1">
        <v>43408</v>
      </c>
      <c r="N1729">
        <v>1020</v>
      </c>
      <c r="P1729">
        <v>194</v>
      </c>
      <c r="Q1729">
        <v>4</v>
      </c>
      <c r="R1729">
        <v>25</v>
      </c>
      <c r="S1729">
        <v>41</v>
      </c>
      <c r="T1729">
        <v>50488</v>
      </c>
      <c r="W1729">
        <v>127</v>
      </c>
      <c r="Y1729">
        <v>38</v>
      </c>
      <c r="Z1729">
        <v>0</v>
      </c>
      <c r="AA1729">
        <v>1</v>
      </c>
      <c r="AB1729">
        <v>1</v>
      </c>
      <c r="AC1729">
        <v>8007</v>
      </c>
    </row>
    <row r="1730" spans="1:29" x14ac:dyDescent="0.3">
      <c r="A1730" t="s">
        <v>848</v>
      </c>
      <c r="B1730" t="s">
        <v>830</v>
      </c>
      <c r="C1730" t="s">
        <v>829</v>
      </c>
      <c r="D1730">
        <v>2018</v>
      </c>
      <c r="E1730">
        <v>1</v>
      </c>
      <c r="F1730" s="1">
        <v>43195</v>
      </c>
      <c r="G1730" t="s">
        <v>4</v>
      </c>
      <c r="H1730">
        <v>45</v>
      </c>
      <c r="I1730" t="s">
        <v>187</v>
      </c>
      <c r="J1730" t="s">
        <v>1</v>
      </c>
      <c r="K1730" t="s">
        <v>1</v>
      </c>
      <c r="L1730" t="s">
        <v>183</v>
      </c>
      <c r="M1730" s="1">
        <v>43285</v>
      </c>
    </row>
    <row r="1731" spans="1:29" x14ac:dyDescent="0.3">
      <c r="A1731" t="s">
        <v>848</v>
      </c>
      <c r="B1731" t="s">
        <v>830</v>
      </c>
      <c r="C1731" t="s">
        <v>829</v>
      </c>
      <c r="D1731">
        <v>2018</v>
      </c>
      <c r="E1731">
        <v>1</v>
      </c>
      <c r="F1731" s="1">
        <v>43195</v>
      </c>
      <c r="G1731" t="s">
        <v>4</v>
      </c>
      <c r="H1731">
        <v>45</v>
      </c>
      <c r="I1731" t="s">
        <v>187</v>
      </c>
      <c r="J1731" t="s">
        <v>1</v>
      </c>
      <c r="K1731" t="s">
        <v>1</v>
      </c>
      <c r="L1731" t="s">
        <v>183</v>
      </c>
      <c r="M1731" s="1">
        <v>43303</v>
      </c>
      <c r="N1731">
        <v>440</v>
      </c>
      <c r="W1731">
        <v>30</v>
      </c>
    </row>
    <row r="1732" spans="1:29" x14ac:dyDescent="0.3">
      <c r="A1732" t="s">
        <v>848</v>
      </c>
      <c r="B1732" t="s">
        <v>830</v>
      </c>
      <c r="C1732" t="s">
        <v>829</v>
      </c>
      <c r="D1732">
        <v>2018</v>
      </c>
      <c r="E1732">
        <v>1</v>
      </c>
      <c r="F1732" s="1">
        <v>43195</v>
      </c>
      <c r="G1732" t="s">
        <v>4</v>
      </c>
      <c r="H1732">
        <v>45</v>
      </c>
      <c r="I1732" t="s">
        <v>187</v>
      </c>
      <c r="J1732" t="s">
        <v>1</v>
      </c>
      <c r="K1732" t="s">
        <v>1</v>
      </c>
      <c r="L1732" t="s">
        <v>183</v>
      </c>
      <c r="M1732" s="1">
        <v>43405</v>
      </c>
      <c r="N1732">
        <v>1191</v>
      </c>
      <c r="P1732">
        <v>132</v>
      </c>
      <c r="Q1732">
        <v>3</v>
      </c>
      <c r="R1732">
        <v>24</v>
      </c>
      <c r="S1732">
        <v>38</v>
      </c>
      <c r="T1732">
        <v>46483</v>
      </c>
      <c r="W1732">
        <v>73</v>
      </c>
      <c r="Y1732">
        <v>14</v>
      </c>
      <c r="Z1732">
        <v>0</v>
      </c>
      <c r="AA1732">
        <v>1</v>
      </c>
      <c r="AB1732">
        <v>1</v>
      </c>
      <c r="AC1732">
        <v>6285</v>
      </c>
    </row>
    <row r="1733" spans="1:29" x14ac:dyDescent="0.3">
      <c r="A1733" t="s">
        <v>847</v>
      </c>
      <c r="B1733" t="s">
        <v>830</v>
      </c>
      <c r="C1733" t="s">
        <v>829</v>
      </c>
      <c r="D1733">
        <v>2018</v>
      </c>
      <c r="E1733">
        <v>1</v>
      </c>
      <c r="F1733" s="1">
        <v>43195</v>
      </c>
      <c r="G1733" t="s">
        <v>4</v>
      </c>
      <c r="H1733">
        <v>45</v>
      </c>
      <c r="I1733" t="s">
        <v>3</v>
      </c>
      <c r="J1733" t="s">
        <v>1</v>
      </c>
      <c r="K1733" t="s">
        <v>1</v>
      </c>
      <c r="L1733" t="s">
        <v>183</v>
      </c>
      <c r="M1733" s="1">
        <v>43297</v>
      </c>
    </row>
    <row r="1734" spans="1:29" x14ac:dyDescent="0.3">
      <c r="A1734" t="s">
        <v>847</v>
      </c>
      <c r="B1734" t="s">
        <v>830</v>
      </c>
      <c r="C1734" t="s">
        <v>829</v>
      </c>
      <c r="D1734">
        <v>2018</v>
      </c>
      <c r="E1734">
        <v>1</v>
      </c>
      <c r="F1734" s="1">
        <v>43195</v>
      </c>
      <c r="G1734" t="s">
        <v>4</v>
      </c>
      <c r="H1734">
        <v>45</v>
      </c>
      <c r="I1734" t="s">
        <v>3</v>
      </c>
      <c r="J1734" t="s">
        <v>1</v>
      </c>
      <c r="K1734" t="s">
        <v>1</v>
      </c>
      <c r="L1734" t="s">
        <v>183</v>
      </c>
      <c r="M1734" s="1">
        <v>43311</v>
      </c>
      <c r="N1734">
        <v>613</v>
      </c>
      <c r="W1734">
        <v>32</v>
      </c>
    </row>
    <row r="1735" spans="1:29" x14ac:dyDescent="0.3">
      <c r="A1735" t="s">
        <v>847</v>
      </c>
      <c r="B1735" t="s">
        <v>830</v>
      </c>
      <c r="C1735" t="s">
        <v>829</v>
      </c>
      <c r="D1735">
        <v>2018</v>
      </c>
      <c r="E1735">
        <v>1</v>
      </c>
      <c r="F1735" s="1">
        <v>43195</v>
      </c>
      <c r="G1735" t="s">
        <v>4</v>
      </c>
      <c r="H1735">
        <v>45</v>
      </c>
      <c r="I1735" t="s">
        <v>3</v>
      </c>
      <c r="J1735" t="s">
        <v>1</v>
      </c>
      <c r="K1735" t="s">
        <v>1</v>
      </c>
      <c r="L1735" t="s">
        <v>183</v>
      </c>
      <c r="M1735" s="1">
        <v>43406</v>
      </c>
      <c r="N1735">
        <v>1342</v>
      </c>
      <c r="P1735">
        <v>123</v>
      </c>
      <c r="Q1735">
        <v>3</v>
      </c>
      <c r="R1735">
        <v>25</v>
      </c>
      <c r="S1735">
        <v>35</v>
      </c>
      <c r="T1735">
        <v>45934</v>
      </c>
      <c r="W1735">
        <v>143</v>
      </c>
      <c r="Y1735">
        <v>24</v>
      </c>
      <c r="Z1735">
        <v>0</v>
      </c>
      <c r="AA1735">
        <v>0</v>
      </c>
      <c r="AB1735">
        <v>1</v>
      </c>
      <c r="AC1735">
        <v>8016</v>
      </c>
    </row>
    <row r="1736" spans="1:29" x14ac:dyDescent="0.3">
      <c r="A1736" t="s">
        <v>846</v>
      </c>
      <c r="B1736" t="s">
        <v>830</v>
      </c>
      <c r="C1736" t="s">
        <v>829</v>
      </c>
      <c r="D1736">
        <v>2018</v>
      </c>
      <c r="E1736">
        <v>2</v>
      </c>
      <c r="F1736" s="1">
        <v>43216</v>
      </c>
      <c r="G1736" t="s">
        <v>23</v>
      </c>
      <c r="H1736">
        <v>45</v>
      </c>
      <c r="I1736" t="s">
        <v>187</v>
      </c>
      <c r="J1736" t="s">
        <v>1</v>
      </c>
      <c r="K1736" t="s">
        <v>1</v>
      </c>
      <c r="L1736" t="s">
        <v>183</v>
      </c>
      <c r="M1736" s="1">
        <v>43322</v>
      </c>
    </row>
    <row r="1737" spans="1:29" x14ac:dyDescent="0.3">
      <c r="A1737" t="s">
        <v>846</v>
      </c>
      <c r="B1737" t="s">
        <v>830</v>
      </c>
      <c r="C1737" t="s">
        <v>829</v>
      </c>
      <c r="D1737">
        <v>2018</v>
      </c>
      <c r="E1737">
        <v>2</v>
      </c>
      <c r="F1737" s="1">
        <v>43216</v>
      </c>
      <c r="G1737" t="s">
        <v>23</v>
      </c>
      <c r="H1737">
        <v>45</v>
      </c>
      <c r="I1737" t="s">
        <v>187</v>
      </c>
      <c r="J1737" t="s">
        <v>1</v>
      </c>
      <c r="K1737" t="s">
        <v>1</v>
      </c>
      <c r="L1737" t="s">
        <v>183</v>
      </c>
      <c r="M1737" s="1">
        <v>43338</v>
      </c>
      <c r="N1737">
        <v>540</v>
      </c>
      <c r="W1737">
        <v>69</v>
      </c>
    </row>
    <row r="1738" spans="1:29" x14ac:dyDescent="0.3">
      <c r="A1738" t="s">
        <v>846</v>
      </c>
      <c r="B1738" t="s">
        <v>830</v>
      </c>
      <c r="C1738" t="s">
        <v>829</v>
      </c>
      <c r="D1738">
        <v>2018</v>
      </c>
      <c r="E1738">
        <v>2</v>
      </c>
      <c r="F1738" s="1">
        <v>43216</v>
      </c>
      <c r="G1738" t="s">
        <v>23</v>
      </c>
      <c r="H1738">
        <v>45</v>
      </c>
      <c r="I1738" t="s">
        <v>187</v>
      </c>
      <c r="J1738" t="s">
        <v>1</v>
      </c>
      <c r="K1738" t="s">
        <v>1</v>
      </c>
      <c r="L1738" t="s">
        <v>183</v>
      </c>
      <c r="M1738" s="1">
        <v>43409</v>
      </c>
      <c r="N1738">
        <v>765</v>
      </c>
      <c r="P1738">
        <v>134</v>
      </c>
      <c r="Q1738">
        <v>4</v>
      </c>
      <c r="R1738">
        <v>22</v>
      </c>
      <c r="S1738">
        <v>43</v>
      </c>
      <c r="T1738">
        <v>38868</v>
      </c>
      <c r="W1738">
        <v>94</v>
      </c>
      <c r="Y1738">
        <v>9</v>
      </c>
      <c r="Z1738">
        <v>0</v>
      </c>
      <c r="AA1738">
        <v>0</v>
      </c>
      <c r="AB1738">
        <v>0</v>
      </c>
      <c r="AC1738">
        <v>2848</v>
      </c>
    </row>
    <row r="1739" spans="1:29" x14ac:dyDescent="0.3">
      <c r="A1739" t="s">
        <v>845</v>
      </c>
      <c r="B1739" t="s">
        <v>830</v>
      </c>
      <c r="C1739" t="s">
        <v>829</v>
      </c>
      <c r="D1739">
        <v>2018</v>
      </c>
      <c r="E1739">
        <v>2</v>
      </c>
      <c r="F1739" s="1">
        <v>43216</v>
      </c>
      <c r="G1739" t="s">
        <v>23</v>
      </c>
      <c r="H1739">
        <v>45</v>
      </c>
      <c r="I1739" t="s">
        <v>3</v>
      </c>
      <c r="J1739" t="s">
        <v>1</v>
      </c>
      <c r="K1739" t="s">
        <v>1</v>
      </c>
      <c r="L1739" t="s">
        <v>183</v>
      </c>
      <c r="M1739" s="1">
        <v>43325</v>
      </c>
    </row>
    <row r="1740" spans="1:29" x14ac:dyDescent="0.3">
      <c r="A1740" t="s">
        <v>845</v>
      </c>
      <c r="B1740" t="s">
        <v>830</v>
      </c>
      <c r="C1740" t="s">
        <v>829</v>
      </c>
      <c r="D1740">
        <v>2018</v>
      </c>
      <c r="E1740">
        <v>2</v>
      </c>
      <c r="F1740" s="1">
        <v>43216</v>
      </c>
      <c r="G1740" t="s">
        <v>23</v>
      </c>
      <c r="H1740">
        <v>45</v>
      </c>
      <c r="I1740" t="s">
        <v>3</v>
      </c>
      <c r="J1740" t="s">
        <v>1</v>
      </c>
      <c r="K1740" t="s">
        <v>1</v>
      </c>
      <c r="L1740" t="s">
        <v>183</v>
      </c>
      <c r="M1740" s="1">
        <v>43340</v>
      </c>
      <c r="N1740">
        <v>655</v>
      </c>
      <c r="W1740">
        <v>54</v>
      </c>
    </row>
    <row r="1741" spans="1:29" x14ac:dyDescent="0.3">
      <c r="A1741" t="s">
        <v>845</v>
      </c>
      <c r="B1741" t="s">
        <v>830</v>
      </c>
      <c r="C1741" t="s">
        <v>829</v>
      </c>
      <c r="D1741">
        <v>2018</v>
      </c>
      <c r="E1741">
        <v>2</v>
      </c>
      <c r="F1741" s="1">
        <v>43216</v>
      </c>
      <c r="G1741" t="s">
        <v>23</v>
      </c>
      <c r="H1741">
        <v>45</v>
      </c>
      <c r="I1741" t="s">
        <v>3</v>
      </c>
      <c r="J1741" t="s">
        <v>1</v>
      </c>
      <c r="K1741" t="s">
        <v>1</v>
      </c>
      <c r="L1741" t="s">
        <v>183</v>
      </c>
      <c r="M1741" s="1">
        <v>43409</v>
      </c>
      <c r="N1741">
        <v>848</v>
      </c>
      <c r="P1741">
        <v>154</v>
      </c>
      <c r="Q1741">
        <v>4</v>
      </c>
      <c r="R1741">
        <v>25</v>
      </c>
      <c r="S1741">
        <v>38</v>
      </c>
      <c r="T1741">
        <v>43728</v>
      </c>
      <c r="W1741">
        <v>51</v>
      </c>
      <c r="Y1741">
        <v>17</v>
      </c>
      <c r="Z1741">
        <v>0</v>
      </c>
      <c r="AA1741">
        <v>1</v>
      </c>
      <c r="AB1741">
        <v>2</v>
      </c>
      <c r="AC1741">
        <v>5332</v>
      </c>
    </row>
    <row r="1742" spans="1:29" x14ac:dyDescent="0.3">
      <c r="A1742" t="s">
        <v>844</v>
      </c>
      <c r="B1742" t="s">
        <v>830</v>
      </c>
      <c r="C1742" t="s">
        <v>829</v>
      </c>
      <c r="D1742">
        <v>2018</v>
      </c>
      <c r="E1742">
        <v>2</v>
      </c>
      <c r="F1742" s="1">
        <v>43216</v>
      </c>
      <c r="G1742" t="s">
        <v>200</v>
      </c>
      <c r="H1742">
        <v>45</v>
      </c>
      <c r="I1742" t="s">
        <v>187</v>
      </c>
      <c r="J1742" t="s">
        <v>1</v>
      </c>
      <c r="K1742" t="s">
        <v>1</v>
      </c>
      <c r="L1742" t="s">
        <v>183</v>
      </c>
      <c r="M1742" s="1">
        <v>43324</v>
      </c>
    </row>
    <row r="1743" spans="1:29" x14ac:dyDescent="0.3">
      <c r="A1743" t="s">
        <v>844</v>
      </c>
      <c r="B1743" t="s">
        <v>830</v>
      </c>
      <c r="C1743" t="s">
        <v>829</v>
      </c>
      <c r="D1743">
        <v>2018</v>
      </c>
      <c r="E1743">
        <v>2</v>
      </c>
      <c r="F1743" s="1">
        <v>43216</v>
      </c>
      <c r="G1743" t="s">
        <v>200</v>
      </c>
      <c r="H1743">
        <v>45</v>
      </c>
      <c r="I1743" t="s">
        <v>187</v>
      </c>
      <c r="J1743" t="s">
        <v>1</v>
      </c>
      <c r="K1743" t="s">
        <v>1</v>
      </c>
      <c r="L1743" t="s">
        <v>183</v>
      </c>
      <c r="M1743" s="1">
        <v>43339</v>
      </c>
      <c r="N1743">
        <v>453</v>
      </c>
      <c r="W1743">
        <v>31</v>
      </c>
    </row>
    <row r="1744" spans="1:29" x14ac:dyDescent="0.3">
      <c r="A1744" t="s">
        <v>844</v>
      </c>
      <c r="B1744" t="s">
        <v>830</v>
      </c>
      <c r="C1744" t="s">
        <v>829</v>
      </c>
      <c r="D1744">
        <v>2018</v>
      </c>
      <c r="E1744">
        <v>2</v>
      </c>
      <c r="F1744" s="1">
        <v>43216</v>
      </c>
      <c r="G1744" t="s">
        <v>200</v>
      </c>
      <c r="H1744">
        <v>45</v>
      </c>
      <c r="I1744" t="s">
        <v>187</v>
      </c>
      <c r="J1744" t="s">
        <v>1</v>
      </c>
      <c r="K1744" t="s">
        <v>1</v>
      </c>
      <c r="L1744" t="s">
        <v>183</v>
      </c>
      <c r="M1744" s="1">
        <v>43410</v>
      </c>
      <c r="N1744">
        <v>690</v>
      </c>
      <c r="P1744">
        <v>116</v>
      </c>
      <c r="Q1744">
        <v>4</v>
      </c>
      <c r="R1744">
        <v>22</v>
      </c>
      <c r="S1744">
        <v>43</v>
      </c>
      <c r="T1744">
        <v>31014</v>
      </c>
      <c r="W1744">
        <v>116</v>
      </c>
      <c r="Y1744">
        <v>21</v>
      </c>
      <c r="Z1744">
        <v>0</v>
      </c>
      <c r="AA1744">
        <v>1</v>
      </c>
      <c r="AB1744">
        <v>1</v>
      </c>
      <c r="AC1744">
        <v>5617</v>
      </c>
    </row>
    <row r="1745" spans="1:29" x14ac:dyDescent="0.3">
      <c r="A1745" t="s">
        <v>843</v>
      </c>
      <c r="B1745" t="s">
        <v>830</v>
      </c>
      <c r="C1745" t="s">
        <v>829</v>
      </c>
      <c r="D1745">
        <v>2018</v>
      </c>
      <c r="E1745">
        <v>2</v>
      </c>
      <c r="F1745" s="1">
        <v>43216</v>
      </c>
      <c r="G1745" t="s">
        <v>200</v>
      </c>
      <c r="H1745">
        <v>45</v>
      </c>
      <c r="I1745" t="s">
        <v>3</v>
      </c>
      <c r="J1745" t="s">
        <v>1</v>
      </c>
      <c r="K1745" t="s">
        <v>1</v>
      </c>
      <c r="L1745" t="s">
        <v>183</v>
      </c>
      <c r="M1745" s="1">
        <v>43325</v>
      </c>
    </row>
    <row r="1746" spans="1:29" x14ac:dyDescent="0.3">
      <c r="A1746" t="s">
        <v>843</v>
      </c>
      <c r="B1746" t="s">
        <v>830</v>
      </c>
      <c r="C1746" t="s">
        <v>829</v>
      </c>
      <c r="D1746">
        <v>2018</v>
      </c>
      <c r="E1746">
        <v>2</v>
      </c>
      <c r="F1746" s="1">
        <v>43216</v>
      </c>
      <c r="G1746" t="s">
        <v>200</v>
      </c>
      <c r="H1746">
        <v>45</v>
      </c>
      <c r="I1746" t="s">
        <v>3</v>
      </c>
      <c r="J1746" t="s">
        <v>1</v>
      </c>
      <c r="K1746" t="s">
        <v>1</v>
      </c>
      <c r="L1746" t="s">
        <v>183</v>
      </c>
      <c r="M1746" s="1">
        <v>43340</v>
      </c>
      <c r="N1746">
        <v>671</v>
      </c>
      <c r="W1746">
        <v>66</v>
      </c>
    </row>
    <row r="1747" spans="1:29" x14ac:dyDescent="0.3">
      <c r="A1747" t="s">
        <v>843</v>
      </c>
      <c r="B1747" t="s">
        <v>830</v>
      </c>
      <c r="C1747" t="s">
        <v>829</v>
      </c>
      <c r="D1747">
        <v>2018</v>
      </c>
      <c r="E1747">
        <v>2</v>
      </c>
      <c r="F1747" s="1">
        <v>43216</v>
      </c>
      <c r="G1747" t="s">
        <v>200</v>
      </c>
      <c r="H1747">
        <v>45</v>
      </c>
      <c r="I1747" t="s">
        <v>3</v>
      </c>
      <c r="J1747" t="s">
        <v>1</v>
      </c>
      <c r="K1747" t="s">
        <v>1</v>
      </c>
      <c r="L1747" t="s">
        <v>183</v>
      </c>
      <c r="M1747" s="1">
        <v>43409</v>
      </c>
      <c r="N1747">
        <v>800</v>
      </c>
      <c r="P1747">
        <v>146</v>
      </c>
      <c r="Q1747">
        <v>4</v>
      </c>
      <c r="R1747">
        <v>25</v>
      </c>
      <c r="S1747">
        <v>40</v>
      </c>
      <c r="T1747">
        <v>37718</v>
      </c>
      <c r="W1747">
        <v>95</v>
      </c>
      <c r="Y1747">
        <v>23</v>
      </c>
      <c r="Z1747">
        <v>0</v>
      </c>
      <c r="AA1747">
        <v>1</v>
      </c>
      <c r="AB1747">
        <v>2</v>
      </c>
      <c r="AC1747">
        <v>5420</v>
      </c>
    </row>
    <row r="1748" spans="1:29" x14ac:dyDescent="0.3">
      <c r="A1748" t="s">
        <v>842</v>
      </c>
      <c r="B1748" t="s">
        <v>830</v>
      </c>
      <c r="C1748" t="s">
        <v>829</v>
      </c>
      <c r="D1748">
        <v>2018</v>
      </c>
      <c r="E1748">
        <v>2</v>
      </c>
      <c r="F1748" s="1">
        <v>43216</v>
      </c>
      <c r="G1748" t="s">
        <v>197</v>
      </c>
      <c r="H1748">
        <v>45</v>
      </c>
      <c r="I1748" t="s">
        <v>187</v>
      </c>
      <c r="J1748" t="s">
        <v>1</v>
      </c>
      <c r="K1748" t="s">
        <v>1</v>
      </c>
      <c r="L1748" t="s">
        <v>183</v>
      </c>
      <c r="M1748" s="1">
        <v>43327</v>
      </c>
    </row>
    <row r="1749" spans="1:29" x14ac:dyDescent="0.3">
      <c r="A1749" t="s">
        <v>842</v>
      </c>
      <c r="B1749" t="s">
        <v>830</v>
      </c>
      <c r="C1749" t="s">
        <v>829</v>
      </c>
      <c r="D1749">
        <v>2018</v>
      </c>
      <c r="E1749">
        <v>2</v>
      </c>
      <c r="F1749" s="1">
        <v>43216</v>
      </c>
      <c r="G1749" t="s">
        <v>197</v>
      </c>
      <c r="H1749">
        <v>45</v>
      </c>
      <c r="I1749" t="s">
        <v>187</v>
      </c>
      <c r="J1749" t="s">
        <v>1</v>
      </c>
      <c r="K1749" t="s">
        <v>1</v>
      </c>
      <c r="L1749" t="s">
        <v>183</v>
      </c>
      <c r="M1749" s="1">
        <v>43348</v>
      </c>
      <c r="N1749">
        <v>527</v>
      </c>
      <c r="W1749">
        <v>21</v>
      </c>
    </row>
    <row r="1750" spans="1:29" x14ac:dyDescent="0.3">
      <c r="A1750" t="s">
        <v>842</v>
      </c>
      <c r="B1750" t="s">
        <v>830</v>
      </c>
      <c r="C1750" t="s">
        <v>829</v>
      </c>
      <c r="D1750">
        <v>2018</v>
      </c>
      <c r="E1750">
        <v>2</v>
      </c>
      <c r="F1750" s="1">
        <v>43216</v>
      </c>
      <c r="G1750" t="s">
        <v>197</v>
      </c>
      <c r="H1750">
        <v>45</v>
      </c>
      <c r="I1750" t="s">
        <v>187</v>
      </c>
      <c r="J1750" t="s">
        <v>1</v>
      </c>
      <c r="K1750" t="s">
        <v>1</v>
      </c>
      <c r="L1750" t="s">
        <v>183</v>
      </c>
      <c r="M1750" s="1">
        <v>43410</v>
      </c>
      <c r="N1750">
        <v>722</v>
      </c>
      <c r="P1750">
        <v>133</v>
      </c>
      <c r="Q1750">
        <v>3</v>
      </c>
      <c r="R1750">
        <v>22</v>
      </c>
      <c r="S1750">
        <v>42</v>
      </c>
      <c r="T1750">
        <v>40339</v>
      </c>
      <c r="W1750">
        <v>24</v>
      </c>
      <c r="Y1750">
        <v>2</v>
      </c>
      <c r="Z1750">
        <v>0</v>
      </c>
      <c r="AA1750">
        <v>0</v>
      </c>
      <c r="AB1750">
        <v>0</v>
      </c>
      <c r="AC1750">
        <v>566</v>
      </c>
    </row>
    <row r="1751" spans="1:29" x14ac:dyDescent="0.3">
      <c r="A1751" t="s">
        <v>841</v>
      </c>
      <c r="B1751" t="s">
        <v>830</v>
      </c>
      <c r="C1751" t="s">
        <v>829</v>
      </c>
      <c r="D1751">
        <v>2018</v>
      </c>
      <c r="E1751">
        <v>2</v>
      </c>
      <c r="F1751" s="1">
        <v>43216</v>
      </c>
      <c r="G1751" t="s">
        <v>197</v>
      </c>
      <c r="H1751">
        <v>45</v>
      </c>
      <c r="I1751" t="s">
        <v>3</v>
      </c>
      <c r="J1751" t="s">
        <v>1</v>
      </c>
      <c r="K1751" t="s">
        <v>1</v>
      </c>
      <c r="L1751" t="s">
        <v>183</v>
      </c>
      <c r="M1751" s="1">
        <v>43330</v>
      </c>
    </row>
    <row r="1752" spans="1:29" x14ac:dyDescent="0.3">
      <c r="A1752" t="s">
        <v>841</v>
      </c>
      <c r="B1752" t="s">
        <v>830</v>
      </c>
      <c r="C1752" t="s">
        <v>829</v>
      </c>
      <c r="D1752">
        <v>2018</v>
      </c>
      <c r="E1752">
        <v>2</v>
      </c>
      <c r="F1752" s="1">
        <v>43216</v>
      </c>
      <c r="G1752" t="s">
        <v>197</v>
      </c>
      <c r="H1752">
        <v>45</v>
      </c>
      <c r="I1752" t="s">
        <v>3</v>
      </c>
      <c r="J1752" t="s">
        <v>1</v>
      </c>
      <c r="K1752" t="s">
        <v>1</v>
      </c>
      <c r="L1752" t="s">
        <v>183</v>
      </c>
      <c r="M1752" s="1">
        <v>43347</v>
      </c>
      <c r="N1752">
        <v>714</v>
      </c>
      <c r="W1752">
        <v>14</v>
      </c>
    </row>
    <row r="1753" spans="1:29" x14ac:dyDescent="0.3">
      <c r="A1753" t="s">
        <v>841</v>
      </c>
      <c r="B1753" t="s">
        <v>830</v>
      </c>
      <c r="C1753" t="s">
        <v>829</v>
      </c>
      <c r="D1753">
        <v>2018</v>
      </c>
      <c r="E1753">
        <v>2</v>
      </c>
      <c r="F1753" s="1">
        <v>43216</v>
      </c>
      <c r="G1753" t="s">
        <v>197</v>
      </c>
      <c r="H1753">
        <v>45</v>
      </c>
      <c r="I1753" t="s">
        <v>3</v>
      </c>
      <c r="J1753" t="s">
        <v>1</v>
      </c>
      <c r="K1753" t="s">
        <v>1</v>
      </c>
      <c r="L1753" t="s">
        <v>183</v>
      </c>
      <c r="M1753" s="1">
        <v>43410</v>
      </c>
      <c r="N1753">
        <v>890</v>
      </c>
      <c r="P1753">
        <v>160</v>
      </c>
      <c r="Q1753">
        <v>4</v>
      </c>
      <c r="R1753">
        <v>25</v>
      </c>
      <c r="S1753">
        <v>41</v>
      </c>
      <c r="T1753">
        <v>45839</v>
      </c>
      <c r="W1753">
        <v>135</v>
      </c>
      <c r="Y1753">
        <v>30</v>
      </c>
      <c r="Z1753">
        <v>0</v>
      </c>
      <c r="AA1753">
        <v>1</v>
      </c>
      <c r="AB1753">
        <v>1</v>
      </c>
      <c r="AC1753">
        <v>8327</v>
      </c>
    </row>
    <row r="1754" spans="1:29" x14ac:dyDescent="0.3">
      <c r="A1754" t="s">
        <v>840</v>
      </c>
      <c r="B1754" t="s">
        <v>830</v>
      </c>
      <c r="C1754" t="s">
        <v>829</v>
      </c>
      <c r="D1754">
        <v>2018</v>
      </c>
      <c r="E1754">
        <v>2</v>
      </c>
      <c r="F1754" s="1">
        <v>43216</v>
      </c>
      <c r="G1754" t="s">
        <v>20</v>
      </c>
      <c r="H1754">
        <v>45</v>
      </c>
      <c r="I1754" t="s">
        <v>187</v>
      </c>
      <c r="J1754" t="s">
        <v>1</v>
      </c>
      <c r="K1754" t="s">
        <v>1</v>
      </c>
      <c r="L1754" t="s">
        <v>183</v>
      </c>
      <c r="M1754" s="1">
        <v>43327</v>
      </c>
    </row>
    <row r="1755" spans="1:29" x14ac:dyDescent="0.3">
      <c r="A1755" t="s">
        <v>840</v>
      </c>
      <c r="B1755" t="s">
        <v>830</v>
      </c>
      <c r="C1755" t="s">
        <v>829</v>
      </c>
      <c r="D1755">
        <v>2018</v>
      </c>
      <c r="E1755">
        <v>2</v>
      </c>
      <c r="F1755" s="1">
        <v>43216</v>
      </c>
      <c r="G1755" t="s">
        <v>20</v>
      </c>
      <c r="H1755">
        <v>45</v>
      </c>
      <c r="I1755" t="s">
        <v>187</v>
      </c>
      <c r="J1755" t="s">
        <v>1</v>
      </c>
      <c r="K1755" t="s">
        <v>1</v>
      </c>
      <c r="L1755" t="s">
        <v>183</v>
      </c>
      <c r="M1755" s="1">
        <v>43349</v>
      </c>
      <c r="N1755">
        <v>467</v>
      </c>
      <c r="W1755">
        <v>37</v>
      </c>
    </row>
    <row r="1756" spans="1:29" x14ac:dyDescent="0.3">
      <c r="A1756" t="s">
        <v>840</v>
      </c>
      <c r="B1756" t="s">
        <v>830</v>
      </c>
      <c r="C1756" t="s">
        <v>829</v>
      </c>
      <c r="D1756">
        <v>2018</v>
      </c>
      <c r="E1756">
        <v>2</v>
      </c>
      <c r="F1756" s="1">
        <v>43216</v>
      </c>
      <c r="G1756" t="s">
        <v>20</v>
      </c>
      <c r="H1756">
        <v>45</v>
      </c>
      <c r="I1756" t="s">
        <v>187</v>
      </c>
      <c r="J1756" t="s">
        <v>1</v>
      </c>
      <c r="K1756" t="s">
        <v>1</v>
      </c>
      <c r="L1756" t="s">
        <v>183</v>
      </c>
      <c r="M1756" s="1">
        <v>43411</v>
      </c>
      <c r="N1756">
        <v>684</v>
      </c>
      <c r="P1756">
        <v>134</v>
      </c>
      <c r="Q1756">
        <v>4</v>
      </c>
      <c r="R1756">
        <v>22</v>
      </c>
      <c r="S1756">
        <v>42</v>
      </c>
      <c r="T1756">
        <v>39465</v>
      </c>
      <c r="W1756">
        <v>77</v>
      </c>
      <c r="Y1756">
        <v>16</v>
      </c>
      <c r="Z1756">
        <v>0</v>
      </c>
      <c r="AA1756">
        <v>1</v>
      </c>
      <c r="AB1756">
        <v>1</v>
      </c>
      <c r="AC1756">
        <v>4902</v>
      </c>
    </row>
    <row r="1757" spans="1:29" x14ac:dyDescent="0.3">
      <c r="A1757" t="s">
        <v>839</v>
      </c>
      <c r="B1757" t="s">
        <v>830</v>
      </c>
      <c r="C1757" t="s">
        <v>829</v>
      </c>
      <c r="D1757">
        <v>2018</v>
      </c>
      <c r="E1757">
        <v>2</v>
      </c>
      <c r="F1757" s="1">
        <v>43216</v>
      </c>
      <c r="G1757" t="s">
        <v>20</v>
      </c>
      <c r="H1757">
        <v>45</v>
      </c>
      <c r="I1757" t="s">
        <v>3</v>
      </c>
      <c r="J1757" t="s">
        <v>1</v>
      </c>
      <c r="K1757" t="s">
        <v>1</v>
      </c>
      <c r="L1757" t="s">
        <v>183</v>
      </c>
      <c r="M1757" s="1">
        <v>43329</v>
      </c>
    </row>
    <row r="1758" spans="1:29" x14ac:dyDescent="0.3">
      <c r="A1758" t="s">
        <v>839</v>
      </c>
      <c r="B1758" t="s">
        <v>830</v>
      </c>
      <c r="C1758" t="s">
        <v>829</v>
      </c>
      <c r="D1758">
        <v>2018</v>
      </c>
      <c r="E1758">
        <v>2</v>
      </c>
      <c r="F1758" s="1">
        <v>43216</v>
      </c>
      <c r="G1758" t="s">
        <v>20</v>
      </c>
      <c r="H1758">
        <v>45</v>
      </c>
      <c r="I1758" t="s">
        <v>3</v>
      </c>
      <c r="J1758" t="s">
        <v>1</v>
      </c>
      <c r="K1758" t="s">
        <v>1</v>
      </c>
      <c r="L1758" t="s">
        <v>183</v>
      </c>
      <c r="M1758" s="1">
        <v>43349</v>
      </c>
      <c r="N1758">
        <v>707</v>
      </c>
      <c r="W1758">
        <v>64</v>
      </c>
    </row>
    <row r="1759" spans="1:29" x14ac:dyDescent="0.3">
      <c r="A1759" t="s">
        <v>839</v>
      </c>
      <c r="B1759" t="s">
        <v>830</v>
      </c>
      <c r="C1759" t="s">
        <v>829</v>
      </c>
      <c r="D1759">
        <v>2018</v>
      </c>
      <c r="E1759">
        <v>2</v>
      </c>
      <c r="F1759" s="1">
        <v>43216</v>
      </c>
      <c r="G1759" t="s">
        <v>20</v>
      </c>
      <c r="H1759">
        <v>45</v>
      </c>
      <c r="I1759" t="s">
        <v>3</v>
      </c>
      <c r="J1759" t="s">
        <v>1</v>
      </c>
      <c r="K1759" t="s">
        <v>1</v>
      </c>
      <c r="L1759" t="s">
        <v>183</v>
      </c>
      <c r="M1759" s="1">
        <v>43411</v>
      </c>
      <c r="N1759">
        <v>705</v>
      </c>
      <c r="P1759">
        <v>135</v>
      </c>
      <c r="Q1759">
        <v>3</v>
      </c>
      <c r="R1759">
        <v>25</v>
      </c>
      <c r="S1759">
        <v>39</v>
      </c>
      <c r="T1759">
        <v>43118</v>
      </c>
      <c r="W1759">
        <v>77</v>
      </c>
      <c r="Y1759">
        <v>22</v>
      </c>
      <c r="Z1759">
        <v>0</v>
      </c>
      <c r="AA1759">
        <v>0</v>
      </c>
      <c r="AB1759">
        <v>0</v>
      </c>
      <c r="AC1759">
        <v>5921</v>
      </c>
    </row>
    <row r="1760" spans="1:29" x14ac:dyDescent="0.3">
      <c r="A1760" t="s">
        <v>838</v>
      </c>
      <c r="B1760" t="s">
        <v>830</v>
      </c>
      <c r="C1760" t="s">
        <v>829</v>
      </c>
      <c r="D1760">
        <v>2018</v>
      </c>
      <c r="E1760">
        <v>2</v>
      </c>
      <c r="F1760" s="1">
        <v>43216</v>
      </c>
      <c r="G1760" t="s">
        <v>17</v>
      </c>
      <c r="H1760">
        <v>45</v>
      </c>
      <c r="I1760" t="s">
        <v>187</v>
      </c>
      <c r="J1760" t="s">
        <v>1</v>
      </c>
      <c r="K1760" t="s">
        <v>1</v>
      </c>
      <c r="L1760" t="s">
        <v>183</v>
      </c>
      <c r="M1760" s="1">
        <v>43321</v>
      </c>
    </row>
    <row r="1761" spans="1:29" x14ac:dyDescent="0.3">
      <c r="A1761" t="s">
        <v>838</v>
      </c>
      <c r="B1761" t="s">
        <v>830</v>
      </c>
      <c r="C1761" t="s">
        <v>829</v>
      </c>
      <c r="D1761">
        <v>2018</v>
      </c>
      <c r="E1761">
        <v>2</v>
      </c>
      <c r="F1761" s="1">
        <v>43216</v>
      </c>
      <c r="G1761" t="s">
        <v>17</v>
      </c>
      <c r="H1761">
        <v>45</v>
      </c>
      <c r="I1761" t="s">
        <v>187</v>
      </c>
      <c r="J1761" t="s">
        <v>1</v>
      </c>
      <c r="K1761" t="s">
        <v>1</v>
      </c>
      <c r="L1761" t="s">
        <v>183</v>
      </c>
      <c r="M1761" s="1">
        <v>43338</v>
      </c>
      <c r="N1761">
        <v>389</v>
      </c>
      <c r="W1761">
        <v>36</v>
      </c>
    </row>
    <row r="1762" spans="1:29" x14ac:dyDescent="0.3">
      <c r="A1762" t="s">
        <v>838</v>
      </c>
      <c r="B1762" t="s">
        <v>830</v>
      </c>
      <c r="C1762" t="s">
        <v>829</v>
      </c>
      <c r="D1762">
        <v>2018</v>
      </c>
      <c r="E1762">
        <v>2</v>
      </c>
      <c r="F1762" s="1">
        <v>43216</v>
      </c>
      <c r="G1762" t="s">
        <v>17</v>
      </c>
      <c r="H1762">
        <v>45</v>
      </c>
      <c r="I1762" t="s">
        <v>187</v>
      </c>
      <c r="J1762" t="s">
        <v>1</v>
      </c>
      <c r="K1762" t="s">
        <v>1</v>
      </c>
      <c r="L1762" t="s">
        <v>183</v>
      </c>
      <c r="M1762" s="1">
        <v>43408</v>
      </c>
      <c r="N1762">
        <v>529</v>
      </c>
      <c r="P1762">
        <v>97</v>
      </c>
      <c r="Q1762">
        <v>4</v>
      </c>
      <c r="R1762">
        <v>23</v>
      </c>
      <c r="S1762">
        <v>43</v>
      </c>
      <c r="T1762">
        <v>26717</v>
      </c>
      <c r="W1762">
        <v>41</v>
      </c>
      <c r="Y1762">
        <v>7</v>
      </c>
      <c r="Z1762">
        <v>0</v>
      </c>
      <c r="AA1762">
        <v>1</v>
      </c>
      <c r="AB1762">
        <v>1</v>
      </c>
      <c r="AC1762">
        <v>2106</v>
      </c>
    </row>
    <row r="1763" spans="1:29" x14ac:dyDescent="0.3">
      <c r="A1763" t="s">
        <v>837</v>
      </c>
      <c r="B1763" t="s">
        <v>830</v>
      </c>
      <c r="C1763" t="s">
        <v>829</v>
      </c>
      <c r="D1763">
        <v>2018</v>
      </c>
      <c r="E1763">
        <v>2</v>
      </c>
      <c r="F1763" s="1">
        <v>43216</v>
      </c>
      <c r="G1763" t="s">
        <v>17</v>
      </c>
      <c r="H1763">
        <v>45</v>
      </c>
      <c r="I1763" t="s">
        <v>3</v>
      </c>
      <c r="J1763" t="s">
        <v>1</v>
      </c>
      <c r="K1763" t="s">
        <v>1</v>
      </c>
      <c r="L1763" t="s">
        <v>183</v>
      </c>
      <c r="M1763" s="1">
        <v>43328</v>
      </c>
    </row>
    <row r="1764" spans="1:29" x14ac:dyDescent="0.3">
      <c r="A1764" t="s">
        <v>837</v>
      </c>
      <c r="B1764" t="s">
        <v>830</v>
      </c>
      <c r="C1764" t="s">
        <v>829</v>
      </c>
      <c r="D1764">
        <v>2018</v>
      </c>
      <c r="E1764">
        <v>2</v>
      </c>
      <c r="F1764" s="1">
        <v>43216</v>
      </c>
      <c r="G1764" t="s">
        <v>17</v>
      </c>
      <c r="H1764">
        <v>45</v>
      </c>
      <c r="I1764" t="s">
        <v>3</v>
      </c>
      <c r="J1764" t="s">
        <v>1</v>
      </c>
      <c r="K1764" t="s">
        <v>1</v>
      </c>
      <c r="L1764" t="s">
        <v>183</v>
      </c>
      <c r="M1764" s="1">
        <v>43346</v>
      </c>
      <c r="N1764">
        <v>407</v>
      </c>
      <c r="W1764">
        <v>51</v>
      </c>
    </row>
    <row r="1765" spans="1:29" x14ac:dyDescent="0.3">
      <c r="A1765" t="s">
        <v>837</v>
      </c>
      <c r="B1765" t="s">
        <v>830</v>
      </c>
      <c r="C1765" t="s">
        <v>829</v>
      </c>
      <c r="D1765">
        <v>2018</v>
      </c>
      <c r="E1765">
        <v>2</v>
      </c>
      <c r="F1765" s="1">
        <v>43216</v>
      </c>
      <c r="G1765" t="s">
        <v>17</v>
      </c>
      <c r="H1765">
        <v>45</v>
      </c>
      <c r="I1765" t="s">
        <v>3</v>
      </c>
      <c r="J1765" t="s">
        <v>1</v>
      </c>
      <c r="K1765" t="s">
        <v>1</v>
      </c>
      <c r="L1765" t="s">
        <v>183</v>
      </c>
      <c r="M1765" s="1">
        <v>43409</v>
      </c>
      <c r="N1765">
        <v>541</v>
      </c>
      <c r="P1765">
        <v>90</v>
      </c>
      <c r="Q1765">
        <v>4</v>
      </c>
      <c r="R1765">
        <v>26</v>
      </c>
      <c r="S1765">
        <v>41</v>
      </c>
      <c r="T1765">
        <v>25137</v>
      </c>
      <c r="W1765">
        <v>60</v>
      </c>
      <c r="Y1765">
        <v>4</v>
      </c>
      <c r="Z1765">
        <v>0</v>
      </c>
      <c r="AA1765">
        <v>0</v>
      </c>
      <c r="AB1765">
        <v>0</v>
      </c>
      <c r="AC1765">
        <v>1053</v>
      </c>
    </row>
    <row r="1766" spans="1:29" x14ac:dyDescent="0.3">
      <c r="A1766" t="s">
        <v>836</v>
      </c>
      <c r="B1766" t="s">
        <v>830</v>
      </c>
      <c r="C1766" t="s">
        <v>829</v>
      </c>
      <c r="D1766">
        <v>2018</v>
      </c>
      <c r="E1766">
        <v>2</v>
      </c>
      <c r="F1766" s="1">
        <v>43216</v>
      </c>
      <c r="G1766" t="s">
        <v>14</v>
      </c>
      <c r="H1766">
        <v>45</v>
      </c>
      <c r="I1766" t="s">
        <v>187</v>
      </c>
      <c r="J1766" t="s">
        <v>1</v>
      </c>
      <c r="K1766" t="s">
        <v>1</v>
      </c>
      <c r="L1766" t="s">
        <v>183</v>
      </c>
      <c r="M1766" s="1">
        <v>43321</v>
      </c>
    </row>
    <row r="1767" spans="1:29" x14ac:dyDescent="0.3">
      <c r="A1767" t="s">
        <v>836</v>
      </c>
      <c r="B1767" t="s">
        <v>830</v>
      </c>
      <c r="C1767" t="s">
        <v>829</v>
      </c>
      <c r="D1767">
        <v>2018</v>
      </c>
      <c r="E1767">
        <v>2</v>
      </c>
      <c r="F1767" s="1">
        <v>43216</v>
      </c>
      <c r="G1767" t="s">
        <v>14</v>
      </c>
      <c r="H1767">
        <v>45</v>
      </c>
      <c r="I1767" t="s">
        <v>187</v>
      </c>
      <c r="J1767" t="s">
        <v>1</v>
      </c>
      <c r="K1767" t="s">
        <v>1</v>
      </c>
      <c r="L1767" t="s">
        <v>183</v>
      </c>
      <c r="M1767" s="1">
        <v>43333</v>
      </c>
      <c r="N1767">
        <v>308</v>
      </c>
      <c r="W1767">
        <v>36</v>
      </c>
    </row>
    <row r="1768" spans="1:29" x14ac:dyDescent="0.3">
      <c r="A1768" t="s">
        <v>836</v>
      </c>
      <c r="B1768" t="s">
        <v>830</v>
      </c>
      <c r="C1768" t="s">
        <v>829</v>
      </c>
      <c r="D1768">
        <v>2018</v>
      </c>
      <c r="E1768">
        <v>2</v>
      </c>
      <c r="F1768" s="1">
        <v>43216</v>
      </c>
      <c r="G1768" t="s">
        <v>14</v>
      </c>
      <c r="H1768">
        <v>45</v>
      </c>
      <c r="I1768" t="s">
        <v>187</v>
      </c>
      <c r="J1768" t="s">
        <v>1</v>
      </c>
      <c r="K1768" t="s">
        <v>1</v>
      </c>
      <c r="L1768" t="s">
        <v>183</v>
      </c>
      <c r="M1768" s="1">
        <v>43408</v>
      </c>
      <c r="N1768">
        <v>542</v>
      </c>
      <c r="P1768">
        <v>81</v>
      </c>
      <c r="Q1768">
        <v>3</v>
      </c>
      <c r="R1768">
        <v>26</v>
      </c>
      <c r="S1768">
        <v>39</v>
      </c>
      <c r="T1768">
        <v>26464</v>
      </c>
      <c r="W1768">
        <v>33</v>
      </c>
      <c r="Y1768">
        <v>7</v>
      </c>
      <c r="Z1768">
        <v>0</v>
      </c>
      <c r="AA1768">
        <v>0</v>
      </c>
      <c r="AB1768">
        <v>1</v>
      </c>
      <c r="AC1768">
        <v>1835</v>
      </c>
    </row>
    <row r="1769" spans="1:29" x14ac:dyDescent="0.3">
      <c r="A1769" t="s">
        <v>835</v>
      </c>
      <c r="B1769" t="s">
        <v>830</v>
      </c>
      <c r="C1769" t="s">
        <v>829</v>
      </c>
      <c r="D1769">
        <v>2018</v>
      </c>
      <c r="E1769">
        <v>2</v>
      </c>
      <c r="F1769" s="1">
        <v>43216</v>
      </c>
      <c r="G1769" t="s">
        <v>14</v>
      </c>
      <c r="H1769">
        <v>45</v>
      </c>
      <c r="I1769" t="s">
        <v>3</v>
      </c>
      <c r="J1769" t="s">
        <v>1</v>
      </c>
      <c r="K1769" t="s">
        <v>1</v>
      </c>
      <c r="L1769" t="s">
        <v>183</v>
      </c>
      <c r="M1769" s="1">
        <v>43319</v>
      </c>
    </row>
    <row r="1770" spans="1:29" x14ac:dyDescent="0.3">
      <c r="A1770" t="s">
        <v>835</v>
      </c>
      <c r="B1770" t="s">
        <v>830</v>
      </c>
      <c r="C1770" t="s">
        <v>829</v>
      </c>
      <c r="D1770">
        <v>2018</v>
      </c>
      <c r="E1770">
        <v>2</v>
      </c>
      <c r="F1770" s="1">
        <v>43216</v>
      </c>
      <c r="G1770" t="s">
        <v>14</v>
      </c>
      <c r="H1770">
        <v>45</v>
      </c>
      <c r="I1770" t="s">
        <v>3</v>
      </c>
      <c r="J1770" t="s">
        <v>1</v>
      </c>
      <c r="K1770" t="s">
        <v>1</v>
      </c>
      <c r="L1770" t="s">
        <v>183</v>
      </c>
      <c r="M1770" s="1">
        <v>43332</v>
      </c>
      <c r="N1770">
        <v>403</v>
      </c>
      <c r="W1770">
        <v>39</v>
      </c>
    </row>
    <row r="1771" spans="1:29" x14ac:dyDescent="0.3">
      <c r="A1771" t="s">
        <v>835</v>
      </c>
      <c r="B1771" t="s">
        <v>830</v>
      </c>
      <c r="C1771" t="s">
        <v>829</v>
      </c>
      <c r="D1771">
        <v>2018</v>
      </c>
      <c r="E1771">
        <v>2</v>
      </c>
      <c r="F1771" s="1">
        <v>43216</v>
      </c>
      <c r="G1771" t="s">
        <v>14</v>
      </c>
      <c r="H1771">
        <v>45</v>
      </c>
      <c r="I1771" t="s">
        <v>3</v>
      </c>
      <c r="J1771" t="s">
        <v>1</v>
      </c>
      <c r="K1771" t="s">
        <v>1</v>
      </c>
      <c r="L1771" t="s">
        <v>183</v>
      </c>
      <c r="M1771" s="1">
        <v>43407</v>
      </c>
      <c r="N1771">
        <v>632</v>
      </c>
      <c r="P1771">
        <v>93</v>
      </c>
      <c r="Q1771">
        <v>3</v>
      </c>
      <c r="R1771">
        <v>28</v>
      </c>
      <c r="S1771">
        <v>38</v>
      </c>
      <c r="T1771">
        <v>31515</v>
      </c>
      <c r="W1771">
        <v>32</v>
      </c>
      <c r="Y1771">
        <v>6</v>
      </c>
      <c r="Z1771">
        <v>0</v>
      </c>
      <c r="AA1771">
        <v>0</v>
      </c>
      <c r="AB1771">
        <v>0</v>
      </c>
      <c r="AC1771">
        <v>2700</v>
      </c>
    </row>
    <row r="1772" spans="1:29" x14ac:dyDescent="0.3">
      <c r="A1772" t="s">
        <v>834</v>
      </c>
      <c r="B1772" t="s">
        <v>830</v>
      </c>
      <c r="C1772" t="s">
        <v>829</v>
      </c>
      <c r="D1772">
        <v>2018</v>
      </c>
      <c r="E1772">
        <v>2</v>
      </c>
      <c r="F1772" s="1">
        <v>43216</v>
      </c>
      <c r="G1772" t="s">
        <v>11</v>
      </c>
      <c r="H1772">
        <v>45</v>
      </c>
      <c r="I1772" t="s">
        <v>187</v>
      </c>
      <c r="J1772" t="s">
        <v>1</v>
      </c>
      <c r="K1772" t="s">
        <v>1</v>
      </c>
      <c r="L1772" t="s">
        <v>183</v>
      </c>
      <c r="M1772" s="1">
        <v>43329</v>
      </c>
    </row>
    <row r="1773" spans="1:29" x14ac:dyDescent="0.3">
      <c r="A1773" t="s">
        <v>834</v>
      </c>
      <c r="B1773" t="s">
        <v>830</v>
      </c>
      <c r="C1773" t="s">
        <v>829</v>
      </c>
      <c r="D1773">
        <v>2018</v>
      </c>
      <c r="E1773">
        <v>2</v>
      </c>
      <c r="F1773" s="1">
        <v>43216</v>
      </c>
      <c r="G1773" t="s">
        <v>11</v>
      </c>
      <c r="H1773">
        <v>45</v>
      </c>
      <c r="I1773" t="s">
        <v>187</v>
      </c>
      <c r="J1773" t="s">
        <v>1</v>
      </c>
      <c r="K1773" t="s">
        <v>1</v>
      </c>
      <c r="L1773" t="s">
        <v>183</v>
      </c>
      <c r="M1773" s="1">
        <v>43345</v>
      </c>
      <c r="N1773">
        <v>386</v>
      </c>
      <c r="W1773">
        <v>32</v>
      </c>
    </row>
    <row r="1774" spans="1:29" x14ac:dyDescent="0.3">
      <c r="A1774" t="s">
        <v>834</v>
      </c>
      <c r="B1774" t="s">
        <v>830</v>
      </c>
      <c r="C1774" t="s">
        <v>829</v>
      </c>
      <c r="D1774">
        <v>2018</v>
      </c>
      <c r="E1774">
        <v>2</v>
      </c>
      <c r="F1774" s="1">
        <v>43216</v>
      </c>
      <c r="G1774" t="s">
        <v>11</v>
      </c>
      <c r="H1774">
        <v>45</v>
      </c>
      <c r="I1774" t="s">
        <v>187</v>
      </c>
      <c r="J1774" t="s">
        <v>1</v>
      </c>
      <c r="K1774" t="s">
        <v>1</v>
      </c>
      <c r="L1774" t="s">
        <v>183</v>
      </c>
      <c r="M1774" s="1">
        <v>43411</v>
      </c>
      <c r="N1774">
        <v>508</v>
      </c>
      <c r="P1774">
        <v>96</v>
      </c>
      <c r="Q1774">
        <v>4</v>
      </c>
      <c r="R1774">
        <v>24</v>
      </c>
      <c r="S1774">
        <v>41</v>
      </c>
      <c r="T1774">
        <v>27265</v>
      </c>
      <c r="W1774">
        <v>66</v>
      </c>
      <c r="Y1774">
        <v>21</v>
      </c>
      <c r="Z1774">
        <v>0</v>
      </c>
      <c r="AA1774">
        <v>1</v>
      </c>
      <c r="AB1774">
        <v>1</v>
      </c>
      <c r="AC1774">
        <v>5882</v>
      </c>
    </row>
    <row r="1775" spans="1:29" x14ac:dyDescent="0.3">
      <c r="A1775" t="s">
        <v>833</v>
      </c>
      <c r="B1775" t="s">
        <v>830</v>
      </c>
      <c r="C1775" t="s">
        <v>829</v>
      </c>
      <c r="D1775">
        <v>2018</v>
      </c>
      <c r="E1775">
        <v>2</v>
      </c>
      <c r="F1775" s="1">
        <v>43216</v>
      </c>
      <c r="G1775" t="s">
        <v>11</v>
      </c>
      <c r="H1775">
        <v>45</v>
      </c>
      <c r="I1775" t="s">
        <v>3</v>
      </c>
      <c r="J1775" t="s">
        <v>1</v>
      </c>
      <c r="K1775" t="s">
        <v>1</v>
      </c>
      <c r="L1775" t="s">
        <v>183</v>
      </c>
      <c r="M1775" s="1">
        <v>43325</v>
      </c>
    </row>
    <row r="1776" spans="1:29" x14ac:dyDescent="0.3">
      <c r="A1776" t="s">
        <v>833</v>
      </c>
      <c r="B1776" t="s">
        <v>830</v>
      </c>
      <c r="C1776" t="s">
        <v>829</v>
      </c>
      <c r="D1776">
        <v>2018</v>
      </c>
      <c r="E1776">
        <v>2</v>
      </c>
      <c r="F1776" s="1">
        <v>43216</v>
      </c>
      <c r="G1776" t="s">
        <v>11</v>
      </c>
      <c r="H1776">
        <v>45</v>
      </c>
      <c r="I1776" t="s">
        <v>3</v>
      </c>
      <c r="J1776" t="s">
        <v>1</v>
      </c>
      <c r="K1776" t="s">
        <v>1</v>
      </c>
      <c r="L1776" t="s">
        <v>183</v>
      </c>
      <c r="M1776" s="1">
        <v>43340</v>
      </c>
      <c r="N1776">
        <v>417</v>
      </c>
      <c r="W1776">
        <v>39</v>
      </c>
    </row>
    <row r="1777" spans="1:29" x14ac:dyDescent="0.3">
      <c r="A1777" t="s">
        <v>833</v>
      </c>
      <c r="B1777" t="s">
        <v>830</v>
      </c>
      <c r="C1777" t="s">
        <v>829</v>
      </c>
      <c r="D1777">
        <v>2018</v>
      </c>
      <c r="E1777">
        <v>2</v>
      </c>
      <c r="F1777" s="1">
        <v>43216</v>
      </c>
      <c r="G1777" t="s">
        <v>11</v>
      </c>
      <c r="H1777">
        <v>45</v>
      </c>
      <c r="I1777" t="s">
        <v>3</v>
      </c>
      <c r="J1777" t="s">
        <v>1</v>
      </c>
      <c r="K1777" t="s">
        <v>1</v>
      </c>
      <c r="L1777" t="s">
        <v>183</v>
      </c>
      <c r="M1777" s="1">
        <v>43412</v>
      </c>
      <c r="N1777">
        <v>621</v>
      </c>
      <c r="P1777">
        <v>108</v>
      </c>
      <c r="Q1777">
        <v>4</v>
      </c>
      <c r="R1777">
        <v>25</v>
      </c>
      <c r="S1777">
        <v>41</v>
      </c>
      <c r="T1777">
        <v>29376</v>
      </c>
      <c r="W1777">
        <v>85</v>
      </c>
      <c r="Y1777">
        <v>14</v>
      </c>
      <c r="Z1777">
        <v>0</v>
      </c>
      <c r="AA1777">
        <v>1</v>
      </c>
      <c r="AB1777">
        <v>0</v>
      </c>
      <c r="AC1777">
        <v>4268</v>
      </c>
    </row>
    <row r="1778" spans="1:29" x14ac:dyDescent="0.3">
      <c r="A1778" t="s">
        <v>832</v>
      </c>
      <c r="B1778" t="s">
        <v>830</v>
      </c>
      <c r="C1778" t="s">
        <v>829</v>
      </c>
      <c r="D1778">
        <v>2018</v>
      </c>
      <c r="E1778">
        <v>2</v>
      </c>
      <c r="F1778" s="1">
        <v>43216</v>
      </c>
      <c r="G1778" t="s">
        <v>4</v>
      </c>
      <c r="H1778">
        <v>45</v>
      </c>
      <c r="I1778" t="s">
        <v>187</v>
      </c>
      <c r="J1778" t="s">
        <v>1</v>
      </c>
      <c r="K1778" t="s">
        <v>1</v>
      </c>
      <c r="L1778" t="s">
        <v>183</v>
      </c>
      <c r="M1778" s="1">
        <v>43315</v>
      </c>
    </row>
    <row r="1779" spans="1:29" x14ac:dyDescent="0.3">
      <c r="A1779" t="s">
        <v>832</v>
      </c>
      <c r="B1779" t="s">
        <v>830</v>
      </c>
      <c r="C1779" t="s">
        <v>829</v>
      </c>
      <c r="D1779">
        <v>2018</v>
      </c>
      <c r="E1779">
        <v>2</v>
      </c>
      <c r="F1779" s="1">
        <v>43216</v>
      </c>
      <c r="G1779" t="s">
        <v>4</v>
      </c>
      <c r="H1779">
        <v>45</v>
      </c>
      <c r="I1779" t="s">
        <v>187</v>
      </c>
      <c r="J1779" t="s">
        <v>1</v>
      </c>
      <c r="K1779" t="s">
        <v>1</v>
      </c>
      <c r="L1779" t="s">
        <v>183</v>
      </c>
      <c r="M1779" s="1">
        <v>43325</v>
      </c>
      <c r="N1779">
        <v>371</v>
      </c>
      <c r="W1779">
        <v>29</v>
      </c>
    </row>
    <row r="1780" spans="1:29" x14ac:dyDescent="0.3">
      <c r="A1780" t="s">
        <v>832</v>
      </c>
      <c r="B1780" t="s">
        <v>830</v>
      </c>
      <c r="C1780" t="s">
        <v>829</v>
      </c>
      <c r="D1780">
        <v>2018</v>
      </c>
      <c r="E1780">
        <v>2</v>
      </c>
      <c r="F1780" s="1">
        <v>43216</v>
      </c>
      <c r="G1780" t="s">
        <v>4</v>
      </c>
      <c r="H1780">
        <v>45</v>
      </c>
      <c r="I1780" t="s">
        <v>187</v>
      </c>
      <c r="J1780" t="s">
        <v>1</v>
      </c>
      <c r="K1780" t="s">
        <v>1</v>
      </c>
      <c r="L1780" t="s">
        <v>183</v>
      </c>
      <c r="M1780" s="1">
        <v>43408</v>
      </c>
      <c r="N1780">
        <v>741</v>
      </c>
      <c r="P1780">
        <v>118</v>
      </c>
      <c r="Q1780">
        <v>4</v>
      </c>
      <c r="R1780">
        <v>24</v>
      </c>
      <c r="S1780">
        <v>40</v>
      </c>
      <c r="T1780">
        <v>32322</v>
      </c>
      <c r="W1780">
        <v>90</v>
      </c>
      <c r="Y1780">
        <v>11</v>
      </c>
      <c r="Z1780">
        <v>0</v>
      </c>
      <c r="AA1780">
        <v>0</v>
      </c>
      <c r="AB1780">
        <v>1</v>
      </c>
      <c r="AC1780">
        <v>3537</v>
      </c>
    </row>
    <row r="1781" spans="1:29" x14ac:dyDescent="0.3">
      <c r="A1781" t="s">
        <v>831</v>
      </c>
      <c r="B1781" t="s">
        <v>830</v>
      </c>
      <c r="C1781" t="s">
        <v>829</v>
      </c>
      <c r="D1781">
        <v>2018</v>
      </c>
      <c r="E1781">
        <v>2</v>
      </c>
      <c r="F1781" s="1">
        <v>43216</v>
      </c>
      <c r="G1781" t="s">
        <v>4</v>
      </c>
      <c r="H1781">
        <v>45</v>
      </c>
      <c r="I1781" t="s">
        <v>3</v>
      </c>
      <c r="J1781" t="s">
        <v>1</v>
      </c>
      <c r="K1781" t="s">
        <v>1</v>
      </c>
      <c r="L1781" t="s">
        <v>183</v>
      </c>
      <c r="M1781" s="1">
        <v>43316</v>
      </c>
    </row>
    <row r="1782" spans="1:29" x14ac:dyDescent="0.3">
      <c r="A1782" t="s">
        <v>831</v>
      </c>
      <c r="B1782" t="s">
        <v>830</v>
      </c>
      <c r="C1782" t="s">
        <v>829</v>
      </c>
      <c r="D1782">
        <v>2018</v>
      </c>
      <c r="E1782">
        <v>2</v>
      </c>
      <c r="F1782" s="1">
        <v>43216</v>
      </c>
      <c r="G1782" t="s">
        <v>4</v>
      </c>
      <c r="H1782">
        <v>45</v>
      </c>
      <c r="I1782" t="s">
        <v>3</v>
      </c>
      <c r="J1782" t="s">
        <v>1</v>
      </c>
      <c r="K1782" t="s">
        <v>1</v>
      </c>
      <c r="L1782" t="s">
        <v>183</v>
      </c>
      <c r="M1782" s="1">
        <v>43329</v>
      </c>
      <c r="N1782">
        <v>535</v>
      </c>
      <c r="W1782">
        <v>47</v>
      </c>
    </row>
    <row r="1783" spans="1:29" x14ac:dyDescent="0.3">
      <c r="A1783" t="s">
        <v>831</v>
      </c>
      <c r="B1783" t="s">
        <v>830</v>
      </c>
      <c r="C1783" t="s">
        <v>829</v>
      </c>
      <c r="D1783">
        <v>2018</v>
      </c>
      <c r="E1783">
        <v>2</v>
      </c>
      <c r="F1783" s="1">
        <v>43216</v>
      </c>
      <c r="G1783" t="s">
        <v>4</v>
      </c>
      <c r="H1783">
        <v>45</v>
      </c>
      <c r="I1783" t="s">
        <v>3</v>
      </c>
      <c r="J1783" t="s">
        <v>1</v>
      </c>
      <c r="K1783" t="s">
        <v>1</v>
      </c>
      <c r="L1783" t="s">
        <v>183</v>
      </c>
      <c r="M1783" s="1">
        <v>43407</v>
      </c>
      <c r="N1783">
        <v>834</v>
      </c>
      <c r="P1783">
        <v>143</v>
      </c>
      <c r="Q1783">
        <v>4</v>
      </c>
      <c r="R1783">
        <v>27</v>
      </c>
      <c r="S1783">
        <v>38</v>
      </c>
      <c r="T1783">
        <v>35435</v>
      </c>
      <c r="W1783">
        <v>93</v>
      </c>
      <c r="Y1783">
        <v>21</v>
      </c>
      <c r="Z1783">
        <v>0</v>
      </c>
      <c r="AA1783">
        <v>0</v>
      </c>
      <c r="AB1783">
        <v>1</v>
      </c>
      <c r="AC1783">
        <v>4862</v>
      </c>
    </row>
    <row r="1784" spans="1:29" x14ac:dyDescent="0.3">
      <c r="A1784" t="s">
        <v>828</v>
      </c>
      <c r="B1784" t="s">
        <v>701</v>
      </c>
      <c r="C1784" t="s">
        <v>782</v>
      </c>
      <c r="D1784">
        <v>2014</v>
      </c>
      <c r="E1784">
        <v>1</v>
      </c>
      <c r="F1784" s="1">
        <v>41743</v>
      </c>
      <c r="G1784" t="s">
        <v>134</v>
      </c>
      <c r="H1784">
        <v>15</v>
      </c>
      <c r="I1784" t="s">
        <v>1</v>
      </c>
      <c r="J1784" t="s">
        <v>1</v>
      </c>
      <c r="K1784" t="s">
        <v>1</v>
      </c>
      <c r="L1784">
        <v>1</v>
      </c>
      <c r="M1784" s="1">
        <v>41953</v>
      </c>
      <c r="P1784">
        <v>157</v>
      </c>
      <c r="Y1784">
        <v>27</v>
      </c>
    </row>
    <row r="1785" spans="1:29" x14ac:dyDescent="0.3">
      <c r="A1785" t="s">
        <v>827</v>
      </c>
      <c r="B1785" t="s">
        <v>701</v>
      </c>
      <c r="C1785" t="s">
        <v>782</v>
      </c>
      <c r="D1785">
        <v>2014</v>
      </c>
      <c r="E1785">
        <v>1</v>
      </c>
      <c r="F1785" s="1">
        <v>41743</v>
      </c>
      <c r="G1785" t="s">
        <v>134</v>
      </c>
      <c r="H1785">
        <v>45</v>
      </c>
      <c r="I1785" t="s">
        <v>1</v>
      </c>
      <c r="J1785" t="s">
        <v>1</v>
      </c>
      <c r="K1785" t="s">
        <v>1</v>
      </c>
      <c r="L1785">
        <v>1</v>
      </c>
      <c r="M1785" s="1">
        <v>41781</v>
      </c>
    </row>
    <row r="1786" spans="1:29" x14ac:dyDescent="0.3">
      <c r="A1786" t="s">
        <v>827</v>
      </c>
      <c r="B1786" t="s">
        <v>701</v>
      </c>
      <c r="C1786" t="s">
        <v>782</v>
      </c>
      <c r="D1786">
        <v>2014</v>
      </c>
      <c r="E1786">
        <v>1</v>
      </c>
      <c r="F1786" s="1">
        <v>41743</v>
      </c>
      <c r="G1786" t="s">
        <v>134</v>
      </c>
      <c r="H1786">
        <v>45</v>
      </c>
      <c r="I1786" t="s">
        <v>1</v>
      </c>
      <c r="J1786" t="s">
        <v>1</v>
      </c>
      <c r="K1786" t="s">
        <v>1</v>
      </c>
      <c r="L1786">
        <v>1</v>
      </c>
      <c r="M1786" s="1">
        <v>41807</v>
      </c>
    </row>
    <row r="1787" spans="1:29" x14ac:dyDescent="0.3">
      <c r="A1787" t="s">
        <v>827</v>
      </c>
      <c r="B1787" t="s">
        <v>701</v>
      </c>
      <c r="C1787" t="s">
        <v>782</v>
      </c>
      <c r="D1787">
        <v>2014</v>
      </c>
      <c r="E1787">
        <v>1</v>
      </c>
      <c r="F1787" s="1">
        <v>41743</v>
      </c>
      <c r="G1787" t="s">
        <v>134</v>
      </c>
      <c r="H1787">
        <v>45</v>
      </c>
      <c r="I1787" t="s">
        <v>1</v>
      </c>
      <c r="J1787" t="s">
        <v>1</v>
      </c>
      <c r="K1787" t="s">
        <v>1</v>
      </c>
      <c r="L1787">
        <v>1</v>
      </c>
      <c r="M1787" s="1">
        <v>41838</v>
      </c>
    </row>
    <row r="1788" spans="1:29" x14ac:dyDescent="0.3">
      <c r="A1788" t="s">
        <v>827</v>
      </c>
      <c r="B1788" t="s">
        <v>701</v>
      </c>
      <c r="C1788" t="s">
        <v>782</v>
      </c>
      <c r="D1788">
        <v>2014</v>
      </c>
      <c r="E1788">
        <v>1</v>
      </c>
      <c r="F1788" s="1">
        <v>41743</v>
      </c>
      <c r="G1788" t="s">
        <v>134</v>
      </c>
      <c r="H1788">
        <v>45</v>
      </c>
      <c r="I1788" t="s">
        <v>1</v>
      </c>
      <c r="J1788" t="s">
        <v>1</v>
      </c>
      <c r="K1788" t="s">
        <v>1</v>
      </c>
      <c r="L1788">
        <v>1</v>
      </c>
      <c r="M1788" s="1">
        <v>41953</v>
      </c>
      <c r="P1788">
        <v>195</v>
      </c>
      <c r="Y1788">
        <v>4</v>
      </c>
    </row>
    <row r="1789" spans="1:29" x14ac:dyDescent="0.3">
      <c r="A1789" t="s">
        <v>826</v>
      </c>
      <c r="B1789" t="s">
        <v>701</v>
      </c>
      <c r="C1789" t="s">
        <v>782</v>
      </c>
      <c r="D1789">
        <v>2014</v>
      </c>
      <c r="E1789">
        <v>1</v>
      </c>
      <c r="F1789" s="1">
        <v>41743</v>
      </c>
      <c r="G1789" t="s">
        <v>61</v>
      </c>
      <c r="H1789">
        <v>15</v>
      </c>
      <c r="I1789" t="s">
        <v>1</v>
      </c>
      <c r="J1789" t="s">
        <v>1</v>
      </c>
      <c r="K1789" t="s">
        <v>1</v>
      </c>
      <c r="L1789">
        <v>1</v>
      </c>
      <c r="M1789" s="1">
        <v>41953</v>
      </c>
      <c r="P1789">
        <v>171</v>
      </c>
      <c r="Y1789">
        <v>9</v>
      </c>
    </row>
    <row r="1790" spans="1:29" x14ac:dyDescent="0.3">
      <c r="A1790" t="s">
        <v>825</v>
      </c>
      <c r="B1790" t="s">
        <v>701</v>
      </c>
      <c r="C1790" t="s">
        <v>782</v>
      </c>
      <c r="D1790">
        <v>2014</v>
      </c>
      <c r="E1790">
        <v>1</v>
      </c>
      <c r="F1790" s="1">
        <v>41743</v>
      </c>
      <c r="G1790" t="s">
        <v>61</v>
      </c>
      <c r="H1790">
        <v>45</v>
      </c>
      <c r="I1790" t="s">
        <v>1</v>
      </c>
      <c r="J1790" t="s">
        <v>1</v>
      </c>
      <c r="K1790" t="s">
        <v>1</v>
      </c>
      <c r="L1790">
        <v>1</v>
      </c>
      <c r="M1790" s="1">
        <v>41781</v>
      </c>
    </row>
    <row r="1791" spans="1:29" x14ac:dyDescent="0.3">
      <c r="A1791" t="s">
        <v>825</v>
      </c>
      <c r="B1791" t="s">
        <v>701</v>
      </c>
      <c r="C1791" t="s">
        <v>782</v>
      </c>
      <c r="D1791">
        <v>2014</v>
      </c>
      <c r="E1791">
        <v>1</v>
      </c>
      <c r="F1791" s="1">
        <v>41743</v>
      </c>
      <c r="G1791" t="s">
        <v>61</v>
      </c>
      <c r="H1791">
        <v>45</v>
      </c>
      <c r="I1791" t="s">
        <v>1</v>
      </c>
      <c r="J1791" t="s">
        <v>1</v>
      </c>
      <c r="K1791" t="s">
        <v>1</v>
      </c>
      <c r="L1791">
        <v>1</v>
      </c>
      <c r="M1791" s="1">
        <v>41809</v>
      </c>
    </row>
    <row r="1792" spans="1:29" x14ac:dyDescent="0.3">
      <c r="A1792" t="s">
        <v>825</v>
      </c>
      <c r="B1792" t="s">
        <v>701</v>
      </c>
      <c r="C1792" t="s">
        <v>782</v>
      </c>
      <c r="D1792">
        <v>2014</v>
      </c>
      <c r="E1792">
        <v>1</v>
      </c>
      <c r="F1792" s="1">
        <v>41743</v>
      </c>
      <c r="G1792" t="s">
        <v>61</v>
      </c>
      <c r="H1792">
        <v>45</v>
      </c>
      <c r="I1792" t="s">
        <v>1</v>
      </c>
      <c r="J1792" t="s">
        <v>1</v>
      </c>
      <c r="K1792" t="s">
        <v>1</v>
      </c>
      <c r="L1792">
        <v>1</v>
      </c>
      <c r="M1792" s="1">
        <v>41835</v>
      </c>
    </row>
    <row r="1793" spans="1:25" x14ac:dyDescent="0.3">
      <c r="A1793" t="s">
        <v>825</v>
      </c>
      <c r="B1793" t="s">
        <v>701</v>
      </c>
      <c r="C1793" t="s">
        <v>782</v>
      </c>
      <c r="D1793">
        <v>2014</v>
      </c>
      <c r="E1793">
        <v>1</v>
      </c>
      <c r="F1793" s="1">
        <v>41743</v>
      </c>
      <c r="G1793" t="s">
        <v>61</v>
      </c>
      <c r="H1793">
        <v>45</v>
      </c>
      <c r="I1793" t="s">
        <v>1</v>
      </c>
      <c r="J1793" t="s">
        <v>1</v>
      </c>
      <c r="K1793" t="s">
        <v>1</v>
      </c>
      <c r="L1793">
        <v>1</v>
      </c>
      <c r="M1793" s="1">
        <v>41953</v>
      </c>
      <c r="P1793">
        <v>132</v>
      </c>
      <c r="Y1793">
        <v>12</v>
      </c>
    </row>
    <row r="1794" spans="1:25" x14ac:dyDescent="0.3">
      <c r="A1794" t="s">
        <v>824</v>
      </c>
      <c r="B1794" t="s">
        <v>701</v>
      </c>
      <c r="C1794" t="s">
        <v>782</v>
      </c>
      <c r="D1794">
        <v>2014</v>
      </c>
      <c r="E1794">
        <v>1</v>
      </c>
      <c r="F1794" s="1">
        <v>41743</v>
      </c>
      <c r="G1794" t="s">
        <v>58</v>
      </c>
      <c r="H1794">
        <v>45</v>
      </c>
      <c r="I1794" t="s">
        <v>1</v>
      </c>
      <c r="J1794" t="s">
        <v>1</v>
      </c>
      <c r="K1794" t="s">
        <v>1</v>
      </c>
      <c r="L1794">
        <v>1</v>
      </c>
      <c r="M1794" s="1">
        <v>41781</v>
      </c>
    </row>
    <row r="1795" spans="1:25" x14ac:dyDescent="0.3">
      <c r="A1795" t="s">
        <v>824</v>
      </c>
      <c r="B1795" t="s">
        <v>701</v>
      </c>
      <c r="C1795" t="s">
        <v>782</v>
      </c>
      <c r="D1795">
        <v>2014</v>
      </c>
      <c r="E1795">
        <v>1</v>
      </c>
      <c r="F1795" s="1">
        <v>41743</v>
      </c>
      <c r="G1795" t="s">
        <v>58</v>
      </c>
      <c r="H1795">
        <v>45</v>
      </c>
      <c r="I1795" t="s">
        <v>1</v>
      </c>
      <c r="J1795" t="s">
        <v>1</v>
      </c>
      <c r="K1795" t="s">
        <v>1</v>
      </c>
      <c r="L1795">
        <v>1</v>
      </c>
      <c r="M1795" s="1">
        <v>41809</v>
      </c>
    </row>
    <row r="1796" spans="1:25" x14ac:dyDescent="0.3">
      <c r="A1796" t="s">
        <v>824</v>
      </c>
      <c r="B1796" t="s">
        <v>701</v>
      </c>
      <c r="C1796" t="s">
        <v>782</v>
      </c>
      <c r="D1796">
        <v>2014</v>
      </c>
      <c r="E1796">
        <v>1</v>
      </c>
      <c r="F1796" s="1">
        <v>41743</v>
      </c>
      <c r="G1796" t="s">
        <v>58</v>
      </c>
      <c r="H1796">
        <v>45</v>
      </c>
      <c r="I1796" t="s">
        <v>1</v>
      </c>
      <c r="J1796" t="s">
        <v>1</v>
      </c>
      <c r="K1796" t="s">
        <v>1</v>
      </c>
      <c r="L1796">
        <v>1</v>
      </c>
      <c r="M1796" s="1">
        <v>41828</v>
      </c>
    </row>
    <row r="1797" spans="1:25" x14ac:dyDescent="0.3">
      <c r="A1797" t="s">
        <v>824</v>
      </c>
      <c r="B1797" t="s">
        <v>701</v>
      </c>
      <c r="C1797" t="s">
        <v>782</v>
      </c>
      <c r="D1797">
        <v>2014</v>
      </c>
      <c r="E1797">
        <v>1</v>
      </c>
      <c r="F1797" s="1">
        <v>41743</v>
      </c>
      <c r="G1797" t="s">
        <v>58</v>
      </c>
      <c r="H1797">
        <v>45</v>
      </c>
      <c r="I1797" t="s">
        <v>1</v>
      </c>
      <c r="J1797" t="s">
        <v>1</v>
      </c>
      <c r="K1797" t="s">
        <v>1</v>
      </c>
      <c r="L1797">
        <v>1</v>
      </c>
      <c r="M1797" s="1">
        <v>41953</v>
      </c>
      <c r="P1797">
        <v>185</v>
      </c>
      <c r="Y1797">
        <v>30</v>
      </c>
    </row>
    <row r="1798" spans="1:25" x14ac:dyDescent="0.3">
      <c r="A1798" t="s">
        <v>823</v>
      </c>
      <c r="B1798" t="s">
        <v>701</v>
      </c>
      <c r="C1798" t="s">
        <v>782</v>
      </c>
      <c r="D1798">
        <v>2014</v>
      </c>
      <c r="E1798">
        <v>1</v>
      </c>
      <c r="F1798" s="1">
        <v>41743</v>
      </c>
      <c r="G1798" t="s">
        <v>55</v>
      </c>
      <c r="H1798">
        <v>15</v>
      </c>
      <c r="I1798" t="s">
        <v>1</v>
      </c>
      <c r="J1798" t="s">
        <v>1</v>
      </c>
      <c r="K1798" t="s">
        <v>1</v>
      </c>
      <c r="L1798">
        <v>1</v>
      </c>
      <c r="M1798" s="1">
        <v>41953</v>
      </c>
      <c r="P1798">
        <v>161</v>
      </c>
      <c r="Y1798">
        <v>13</v>
      </c>
    </row>
    <row r="1799" spans="1:25" x14ac:dyDescent="0.3">
      <c r="A1799" t="s">
        <v>822</v>
      </c>
      <c r="B1799" t="s">
        <v>701</v>
      </c>
      <c r="C1799" t="s">
        <v>782</v>
      </c>
      <c r="D1799">
        <v>2014</v>
      </c>
      <c r="E1799">
        <v>1</v>
      </c>
      <c r="F1799" s="1">
        <v>41743</v>
      </c>
      <c r="G1799" t="s">
        <v>55</v>
      </c>
      <c r="H1799">
        <v>45</v>
      </c>
      <c r="I1799" t="s">
        <v>1</v>
      </c>
      <c r="J1799" t="s">
        <v>1</v>
      </c>
      <c r="K1799" t="s">
        <v>1</v>
      </c>
      <c r="L1799">
        <v>1</v>
      </c>
      <c r="M1799" s="1">
        <v>41781</v>
      </c>
    </row>
    <row r="1800" spans="1:25" x14ac:dyDescent="0.3">
      <c r="A1800" t="s">
        <v>822</v>
      </c>
      <c r="B1800" t="s">
        <v>701</v>
      </c>
      <c r="C1800" t="s">
        <v>782</v>
      </c>
      <c r="D1800">
        <v>2014</v>
      </c>
      <c r="E1800">
        <v>1</v>
      </c>
      <c r="F1800" s="1">
        <v>41743</v>
      </c>
      <c r="G1800" t="s">
        <v>55</v>
      </c>
      <c r="H1800">
        <v>45</v>
      </c>
      <c r="I1800" t="s">
        <v>1</v>
      </c>
      <c r="J1800" t="s">
        <v>1</v>
      </c>
      <c r="K1800" t="s">
        <v>1</v>
      </c>
      <c r="L1800">
        <v>1</v>
      </c>
      <c r="M1800" s="1">
        <v>41807</v>
      </c>
    </row>
    <row r="1801" spans="1:25" x14ac:dyDescent="0.3">
      <c r="A1801" t="s">
        <v>822</v>
      </c>
      <c r="B1801" t="s">
        <v>701</v>
      </c>
      <c r="C1801" t="s">
        <v>782</v>
      </c>
      <c r="D1801">
        <v>2014</v>
      </c>
      <c r="E1801">
        <v>1</v>
      </c>
      <c r="F1801" s="1">
        <v>41743</v>
      </c>
      <c r="G1801" t="s">
        <v>55</v>
      </c>
      <c r="H1801">
        <v>45</v>
      </c>
      <c r="I1801" t="s">
        <v>1</v>
      </c>
      <c r="J1801" t="s">
        <v>1</v>
      </c>
      <c r="K1801" t="s">
        <v>1</v>
      </c>
      <c r="L1801">
        <v>1</v>
      </c>
      <c r="M1801" s="1">
        <v>41837</v>
      </c>
    </row>
    <row r="1802" spans="1:25" x14ac:dyDescent="0.3">
      <c r="A1802" t="s">
        <v>822</v>
      </c>
      <c r="B1802" t="s">
        <v>701</v>
      </c>
      <c r="C1802" t="s">
        <v>782</v>
      </c>
      <c r="D1802">
        <v>2014</v>
      </c>
      <c r="E1802">
        <v>1</v>
      </c>
      <c r="F1802" s="1">
        <v>41743</v>
      </c>
      <c r="G1802" t="s">
        <v>55</v>
      </c>
      <c r="H1802">
        <v>45</v>
      </c>
      <c r="I1802" t="s">
        <v>1</v>
      </c>
      <c r="J1802" t="s">
        <v>1</v>
      </c>
      <c r="K1802" t="s">
        <v>1</v>
      </c>
      <c r="L1802">
        <v>1</v>
      </c>
      <c r="M1802" s="1">
        <v>41953</v>
      </c>
      <c r="P1802">
        <v>101</v>
      </c>
    </row>
    <row r="1803" spans="1:25" x14ac:dyDescent="0.3">
      <c r="A1803" t="s">
        <v>821</v>
      </c>
      <c r="B1803" t="s">
        <v>701</v>
      </c>
      <c r="C1803" t="s">
        <v>782</v>
      </c>
      <c r="D1803">
        <v>2014</v>
      </c>
      <c r="E1803">
        <v>1</v>
      </c>
      <c r="F1803" s="1">
        <v>41743</v>
      </c>
      <c r="G1803" t="s">
        <v>53</v>
      </c>
      <c r="H1803">
        <v>15</v>
      </c>
      <c r="I1803" t="s">
        <v>1</v>
      </c>
      <c r="J1803" t="s">
        <v>1</v>
      </c>
      <c r="K1803" t="s">
        <v>1</v>
      </c>
      <c r="L1803">
        <v>1</v>
      </c>
      <c r="M1803" s="1">
        <v>41953</v>
      </c>
      <c r="P1803">
        <v>154</v>
      </c>
      <c r="Y1803">
        <v>8</v>
      </c>
    </row>
    <row r="1804" spans="1:25" x14ac:dyDescent="0.3">
      <c r="A1804" t="s">
        <v>820</v>
      </c>
      <c r="B1804" t="s">
        <v>701</v>
      </c>
      <c r="C1804" t="s">
        <v>782</v>
      </c>
      <c r="D1804">
        <v>2014</v>
      </c>
      <c r="E1804">
        <v>1</v>
      </c>
      <c r="F1804" s="1">
        <v>41743</v>
      </c>
      <c r="G1804" t="s">
        <v>53</v>
      </c>
      <c r="H1804">
        <v>45</v>
      </c>
      <c r="I1804" t="s">
        <v>1</v>
      </c>
      <c r="J1804" t="s">
        <v>1</v>
      </c>
      <c r="K1804" t="s">
        <v>1</v>
      </c>
      <c r="L1804">
        <v>1</v>
      </c>
      <c r="M1804" s="1">
        <v>41781</v>
      </c>
    </row>
    <row r="1805" spans="1:25" x14ac:dyDescent="0.3">
      <c r="A1805" t="s">
        <v>820</v>
      </c>
      <c r="B1805" t="s">
        <v>701</v>
      </c>
      <c r="C1805" t="s">
        <v>782</v>
      </c>
      <c r="D1805">
        <v>2014</v>
      </c>
      <c r="E1805">
        <v>1</v>
      </c>
      <c r="F1805" s="1">
        <v>41743</v>
      </c>
      <c r="G1805" t="s">
        <v>53</v>
      </c>
      <c r="H1805">
        <v>45</v>
      </c>
      <c r="I1805" t="s">
        <v>1</v>
      </c>
      <c r="J1805" t="s">
        <v>1</v>
      </c>
      <c r="K1805" t="s">
        <v>1</v>
      </c>
      <c r="L1805">
        <v>1</v>
      </c>
      <c r="M1805" s="1">
        <v>41807</v>
      </c>
    </row>
    <row r="1806" spans="1:25" x14ac:dyDescent="0.3">
      <c r="A1806" t="s">
        <v>820</v>
      </c>
      <c r="B1806" t="s">
        <v>701</v>
      </c>
      <c r="C1806" t="s">
        <v>782</v>
      </c>
      <c r="D1806">
        <v>2014</v>
      </c>
      <c r="E1806">
        <v>1</v>
      </c>
      <c r="F1806" s="1">
        <v>41743</v>
      </c>
      <c r="G1806" t="s">
        <v>53</v>
      </c>
      <c r="H1806">
        <v>45</v>
      </c>
      <c r="I1806" t="s">
        <v>1</v>
      </c>
      <c r="J1806" t="s">
        <v>1</v>
      </c>
      <c r="K1806" t="s">
        <v>1</v>
      </c>
      <c r="L1806">
        <v>1</v>
      </c>
      <c r="M1806" s="1">
        <v>41820</v>
      </c>
    </row>
    <row r="1807" spans="1:25" x14ac:dyDescent="0.3">
      <c r="A1807" t="s">
        <v>820</v>
      </c>
      <c r="B1807" t="s">
        <v>701</v>
      </c>
      <c r="C1807" t="s">
        <v>782</v>
      </c>
      <c r="D1807">
        <v>2014</v>
      </c>
      <c r="E1807">
        <v>1</v>
      </c>
      <c r="F1807" s="1">
        <v>41743</v>
      </c>
      <c r="G1807" t="s">
        <v>53</v>
      </c>
      <c r="H1807">
        <v>45</v>
      </c>
      <c r="I1807" t="s">
        <v>1</v>
      </c>
      <c r="J1807" t="s">
        <v>1</v>
      </c>
      <c r="K1807" t="s">
        <v>1</v>
      </c>
      <c r="L1807">
        <v>1</v>
      </c>
      <c r="M1807" s="1">
        <v>41953</v>
      </c>
      <c r="P1807">
        <v>200</v>
      </c>
    </row>
    <row r="1808" spans="1:25" x14ac:dyDescent="0.3">
      <c r="A1808" t="s">
        <v>819</v>
      </c>
      <c r="B1808" t="s">
        <v>701</v>
      </c>
      <c r="C1808" t="s">
        <v>782</v>
      </c>
      <c r="D1808">
        <v>2014</v>
      </c>
      <c r="E1808">
        <v>1</v>
      </c>
      <c r="F1808" s="1">
        <v>41743</v>
      </c>
      <c r="G1808" t="s">
        <v>137</v>
      </c>
      <c r="H1808">
        <v>15</v>
      </c>
      <c r="I1808" t="s">
        <v>1</v>
      </c>
      <c r="J1808" t="s">
        <v>1</v>
      </c>
      <c r="K1808" t="s">
        <v>1</v>
      </c>
      <c r="L1808">
        <v>1</v>
      </c>
      <c r="M1808" s="1">
        <v>41964</v>
      </c>
      <c r="P1808">
        <v>134</v>
      </c>
    </row>
    <row r="1809" spans="1:25" x14ac:dyDescent="0.3">
      <c r="A1809" t="s">
        <v>818</v>
      </c>
      <c r="B1809" t="s">
        <v>701</v>
      </c>
      <c r="C1809" t="s">
        <v>782</v>
      </c>
      <c r="D1809">
        <v>2014</v>
      </c>
      <c r="E1809">
        <v>1</v>
      </c>
      <c r="F1809" s="1">
        <v>41743</v>
      </c>
      <c r="G1809" t="s">
        <v>137</v>
      </c>
      <c r="H1809">
        <v>45</v>
      </c>
      <c r="I1809" t="s">
        <v>1</v>
      </c>
      <c r="J1809" t="s">
        <v>1</v>
      </c>
      <c r="K1809" t="s">
        <v>1</v>
      </c>
      <c r="L1809">
        <v>1</v>
      </c>
      <c r="M1809" s="1">
        <v>41781</v>
      </c>
    </row>
    <row r="1810" spans="1:25" x14ac:dyDescent="0.3">
      <c r="A1810" t="s">
        <v>818</v>
      </c>
      <c r="B1810" t="s">
        <v>701</v>
      </c>
      <c r="C1810" t="s">
        <v>782</v>
      </c>
      <c r="D1810">
        <v>2014</v>
      </c>
      <c r="E1810">
        <v>1</v>
      </c>
      <c r="F1810" s="1">
        <v>41743</v>
      </c>
      <c r="G1810" t="s">
        <v>137</v>
      </c>
      <c r="H1810">
        <v>45</v>
      </c>
      <c r="I1810" t="s">
        <v>1</v>
      </c>
      <c r="J1810" t="s">
        <v>1</v>
      </c>
      <c r="K1810" t="s">
        <v>1</v>
      </c>
      <c r="L1810">
        <v>1</v>
      </c>
      <c r="M1810" s="1">
        <v>41892</v>
      </c>
    </row>
    <row r="1811" spans="1:25" x14ac:dyDescent="0.3">
      <c r="A1811" t="s">
        <v>818</v>
      </c>
      <c r="B1811" t="s">
        <v>701</v>
      </c>
      <c r="C1811" t="s">
        <v>782</v>
      </c>
      <c r="D1811">
        <v>2014</v>
      </c>
      <c r="E1811">
        <v>1</v>
      </c>
      <c r="F1811" s="1">
        <v>41743</v>
      </c>
      <c r="G1811" t="s">
        <v>137</v>
      </c>
      <c r="H1811">
        <v>45</v>
      </c>
      <c r="I1811" t="s">
        <v>1</v>
      </c>
      <c r="J1811" t="s">
        <v>1</v>
      </c>
      <c r="K1811" t="s">
        <v>1</v>
      </c>
      <c r="L1811">
        <v>1</v>
      </c>
      <c r="M1811" s="1">
        <v>41916</v>
      </c>
    </row>
    <row r="1812" spans="1:25" x14ac:dyDescent="0.3">
      <c r="A1812" t="s">
        <v>818</v>
      </c>
      <c r="B1812" t="s">
        <v>701</v>
      </c>
      <c r="C1812" t="s">
        <v>782</v>
      </c>
      <c r="D1812">
        <v>2014</v>
      </c>
      <c r="E1812">
        <v>1</v>
      </c>
      <c r="F1812" s="1">
        <v>41743</v>
      </c>
      <c r="G1812" t="s">
        <v>137</v>
      </c>
      <c r="H1812">
        <v>45</v>
      </c>
      <c r="I1812" t="s">
        <v>1</v>
      </c>
      <c r="J1812" t="s">
        <v>1</v>
      </c>
      <c r="K1812" t="s">
        <v>1</v>
      </c>
      <c r="L1812">
        <v>1</v>
      </c>
      <c r="M1812" s="1">
        <v>41964</v>
      </c>
      <c r="P1812">
        <v>155</v>
      </c>
      <c r="Y1812">
        <v>13</v>
      </c>
    </row>
    <row r="1813" spans="1:25" x14ac:dyDescent="0.3">
      <c r="A1813" t="s">
        <v>817</v>
      </c>
      <c r="B1813" t="s">
        <v>701</v>
      </c>
      <c r="C1813" t="s">
        <v>782</v>
      </c>
      <c r="D1813">
        <v>2014</v>
      </c>
      <c r="E1813">
        <v>2</v>
      </c>
      <c r="F1813" s="1">
        <v>41760</v>
      </c>
      <c r="G1813" t="s">
        <v>134</v>
      </c>
      <c r="H1813">
        <v>15</v>
      </c>
      <c r="I1813" t="s">
        <v>1</v>
      </c>
      <c r="J1813" t="s">
        <v>1</v>
      </c>
      <c r="K1813" t="s">
        <v>1</v>
      </c>
      <c r="L1813">
        <v>1</v>
      </c>
      <c r="M1813" s="1">
        <v>41953</v>
      </c>
      <c r="P1813">
        <v>169</v>
      </c>
      <c r="Y1813">
        <v>16</v>
      </c>
    </row>
    <row r="1814" spans="1:25" x14ac:dyDescent="0.3">
      <c r="A1814" t="s">
        <v>816</v>
      </c>
      <c r="B1814" t="s">
        <v>701</v>
      </c>
      <c r="C1814" t="s">
        <v>782</v>
      </c>
      <c r="D1814">
        <v>2014</v>
      </c>
      <c r="E1814">
        <v>2</v>
      </c>
      <c r="F1814" s="1">
        <v>41760</v>
      </c>
      <c r="G1814" t="s">
        <v>134</v>
      </c>
      <c r="H1814">
        <v>45</v>
      </c>
      <c r="I1814" t="s">
        <v>1</v>
      </c>
      <c r="J1814" t="s">
        <v>1</v>
      </c>
      <c r="K1814" t="s">
        <v>1</v>
      </c>
      <c r="L1814">
        <v>1</v>
      </c>
      <c r="M1814" s="1">
        <v>41781</v>
      </c>
    </row>
    <row r="1815" spans="1:25" x14ac:dyDescent="0.3">
      <c r="A1815" t="s">
        <v>816</v>
      </c>
      <c r="B1815" t="s">
        <v>701</v>
      </c>
      <c r="C1815" t="s">
        <v>782</v>
      </c>
      <c r="D1815">
        <v>2014</v>
      </c>
      <c r="E1815">
        <v>2</v>
      </c>
      <c r="F1815" s="1">
        <v>41760</v>
      </c>
      <c r="G1815" t="s">
        <v>134</v>
      </c>
      <c r="H1815">
        <v>45</v>
      </c>
      <c r="I1815" t="s">
        <v>1</v>
      </c>
      <c r="J1815" t="s">
        <v>1</v>
      </c>
      <c r="K1815" t="s">
        <v>1</v>
      </c>
      <c r="L1815">
        <v>1</v>
      </c>
      <c r="M1815" s="1">
        <v>41841</v>
      </c>
    </row>
    <row r="1816" spans="1:25" x14ac:dyDescent="0.3">
      <c r="A1816" t="s">
        <v>816</v>
      </c>
      <c r="B1816" t="s">
        <v>701</v>
      </c>
      <c r="C1816" t="s">
        <v>782</v>
      </c>
      <c r="D1816">
        <v>2014</v>
      </c>
      <c r="E1816">
        <v>2</v>
      </c>
      <c r="F1816" s="1">
        <v>41760</v>
      </c>
      <c r="G1816" t="s">
        <v>134</v>
      </c>
      <c r="H1816">
        <v>45</v>
      </c>
      <c r="I1816" t="s">
        <v>1</v>
      </c>
      <c r="J1816" t="s">
        <v>1</v>
      </c>
      <c r="K1816" t="s">
        <v>1</v>
      </c>
      <c r="L1816">
        <v>1</v>
      </c>
      <c r="M1816" s="1">
        <v>41869</v>
      </c>
    </row>
    <row r="1817" spans="1:25" x14ac:dyDescent="0.3">
      <c r="A1817" t="s">
        <v>816</v>
      </c>
      <c r="B1817" t="s">
        <v>701</v>
      </c>
      <c r="C1817" t="s">
        <v>782</v>
      </c>
      <c r="D1817">
        <v>2014</v>
      </c>
      <c r="E1817">
        <v>2</v>
      </c>
      <c r="F1817" s="1">
        <v>41760</v>
      </c>
      <c r="G1817" t="s">
        <v>134</v>
      </c>
      <c r="H1817">
        <v>45</v>
      </c>
      <c r="I1817" t="s">
        <v>1</v>
      </c>
      <c r="J1817" t="s">
        <v>1</v>
      </c>
      <c r="K1817" t="s">
        <v>1</v>
      </c>
      <c r="L1817">
        <v>1</v>
      </c>
      <c r="M1817" s="1">
        <v>41953</v>
      </c>
      <c r="P1817">
        <v>171</v>
      </c>
      <c r="Y1817">
        <v>9</v>
      </c>
    </row>
    <row r="1818" spans="1:25" x14ac:dyDescent="0.3">
      <c r="A1818" t="s">
        <v>815</v>
      </c>
      <c r="B1818" t="s">
        <v>701</v>
      </c>
      <c r="C1818" t="s">
        <v>782</v>
      </c>
      <c r="D1818">
        <v>2014</v>
      </c>
      <c r="E1818">
        <v>2</v>
      </c>
      <c r="F1818" s="1">
        <v>41760</v>
      </c>
      <c r="G1818" t="s">
        <v>61</v>
      </c>
      <c r="H1818">
        <v>15</v>
      </c>
      <c r="I1818" t="s">
        <v>1</v>
      </c>
      <c r="J1818" t="s">
        <v>1</v>
      </c>
      <c r="K1818" t="s">
        <v>1</v>
      </c>
      <c r="L1818">
        <v>1</v>
      </c>
      <c r="M1818" s="1">
        <v>41953</v>
      </c>
      <c r="P1818">
        <v>184</v>
      </c>
    </row>
    <row r="1819" spans="1:25" x14ac:dyDescent="0.3">
      <c r="A1819" t="s">
        <v>814</v>
      </c>
      <c r="B1819" t="s">
        <v>701</v>
      </c>
      <c r="C1819" t="s">
        <v>782</v>
      </c>
      <c r="D1819">
        <v>2014</v>
      </c>
      <c r="E1819">
        <v>2</v>
      </c>
      <c r="F1819" s="1">
        <v>41760</v>
      </c>
      <c r="G1819" t="s">
        <v>61</v>
      </c>
      <c r="H1819">
        <v>45</v>
      </c>
      <c r="I1819" t="s">
        <v>1</v>
      </c>
      <c r="J1819" t="s">
        <v>1</v>
      </c>
      <c r="K1819" t="s">
        <v>1</v>
      </c>
      <c r="L1819">
        <v>1</v>
      </c>
      <c r="M1819" s="1">
        <v>41781</v>
      </c>
    </row>
    <row r="1820" spans="1:25" x14ac:dyDescent="0.3">
      <c r="A1820" t="s">
        <v>814</v>
      </c>
      <c r="B1820" t="s">
        <v>701</v>
      </c>
      <c r="C1820" t="s">
        <v>782</v>
      </c>
      <c r="D1820">
        <v>2014</v>
      </c>
      <c r="E1820">
        <v>2</v>
      </c>
      <c r="F1820" s="1">
        <v>41760</v>
      </c>
      <c r="G1820" t="s">
        <v>61</v>
      </c>
      <c r="H1820">
        <v>45</v>
      </c>
      <c r="I1820" t="s">
        <v>1</v>
      </c>
      <c r="J1820" t="s">
        <v>1</v>
      </c>
      <c r="K1820" t="s">
        <v>1</v>
      </c>
      <c r="L1820">
        <v>1</v>
      </c>
      <c r="M1820" s="1">
        <v>41845</v>
      </c>
    </row>
    <row r="1821" spans="1:25" x14ac:dyDescent="0.3">
      <c r="A1821" t="s">
        <v>814</v>
      </c>
      <c r="B1821" t="s">
        <v>701</v>
      </c>
      <c r="C1821" t="s">
        <v>782</v>
      </c>
      <c r="D1821">
        <v>2014</v>
      </c>
      <c r="E1821">
        <v>2</v>
      </c>
      <c r="F1821" s="1">
        <v>41760</v>
      </c>
      <c r="G1821" t="s">
        <v>61</v>
      </c>
      <c r="H1821">
        <v>45</v>
      </c>
      <c r="I1821" t="s">
        <v>1</v>
      </c>
      <c r="J1821" t="s">
        <v>1</v>
      </c>
      <c r="K1821" t="s">
        <v>1</v>
      </c>
      <c r="L1821">
        <v>1</v>
      </c>
      <c r="M1821" s="1">
        <v>41870</v>
      </c>
    </row>
    <row r="1822" spans="1:25" x14ac:dyDescent="0.3">
      <c r="A1822" t="s">
        <v>814</v>
      </c>
      <c r="B1822" t="s">
        <v>701</v>
      </c>
      <c r="C1822" t="s">
        <v>782</v>
      </c>
      <c r="D1822">
        <v>2014</v>
      </c>
      <c r="E1822">
        <v>2</v>
      </c>
      <c r="F1822" s="1">
        <v>41760</v>
      </c>
      <c r="G1822" t="s">
        <v>61</v>
      </c>
      <c r="H1822">
        <v>45</v>
      </c>
      <c r="I1822" t="s">
        <v>1</v>
      </c>
      <c r="J1822" t="s">
        <v>1</v>
      </c>
      <c r="K1822" t="s">
        <v>1</v>
      </c>
      <c r="L1822">
        <v>1</v>
      </c>
      <c r="M1822" s="1">
        <v>41953</v>
      </c>
      <c r="P1822">
        <v>177</v>
      </c>
      <c r="Y1822">
        <v>11</v>
      </c>
    </row>
    <row r="1823" spans="1:25" x14ac:dyDescent="0.3">
      <c r="A1823" t="s">
        <v>813</v>
      </c>
      <c r="B1823" t="s">
        <v>701</v>
      </c>
      <c r="C1823" t="s">
        <v>782</v>
      </c>
      <c r="D1823">
        <v>2014</v>
      </c>
      <c r="E1823">
        <v>2</v>
      </c>
      <c r="F1823" s="1">
        <v>41760</v>
      </c>
      <c r="G1823" t="s">
        <v>58</v>
      </c>
      <c r="H1823">
        <v>15</v>
      </c>
      <c r="I1823" t="s">
        <v>1</v>
      </c>
      <c r="J1823" t="s">
        <v>1</v>
      </c>
      <c r="K1823" t="s">
        <v>1</v>
      </c>
      <c r="L1823">
        <v>1</v>
      </c>
      <c r="M1823" s="1">
        <v>41953</v>
      </c>
      <c r="P1823">
        <v>183</v>
      </c>
      <c r="Y1823">
        <v>15</v>
      </c>
    </row>
    <row r="1824" spans="1:25" x14ac:dyDescent="0.3">
      <c r="A1824" t="s">
        <v>812</v>
      </c>
      <c r="B1824" t="s">
        <v>701</v>
      </c>
      <c r="C1824" t="s">
        <v>782</v>
      </c>
      <c r="D1824">
        <v>2014</v>
      </c>
      <c r="E1824">
        <v>2</v>
      </c>
      <c r="F1824" s="1">
        <v>41760</v>
      </c>
      <c r="G1824" t="s">
        <v>58</v>
      </c>
      <c r="H1824">
        <v>45</v>
      </c>
      <c r="I1824" t="s">
        <v>1</v>
      </c>
      <c r="J1824" t="s">
        <v>1</v>
      </c>
      <c r="K1824" t="s">
        <v>1</v>
      </c>
      <c r="L1824">
        <v>1</v>
      </c>
      <c r="M1824" s="1">
        <v>41781</v>
      </c>
    </row>
    <row r="1825" spans="1:25" x14ac:dyDescent="0.3">
      <c r="A1825" t="s">
        <v>812</v>
      </c>
      <c r="B1825" t="s">
        <v>701</v>
      </c>
      <c r="C1825" t="s">
        <v>782</v>
      </c>
      <c r="D1825">
        <v>2014</v>
      </c>
      <c r="E1825">
        <v>2</v>
      </c>
      <c r="F1825" s="1">
        <v>41760</v>
      </c>
      <c r="G1825" t="s">
        <v>58</v>
      </c>
      <c r="H1825">
        <v>45</v>
      </c>
      <c r="I1825" t="s">
        <v>1</v>
      </c>
      <c r="J1825" t="s">
        <v>1</v>
      </c>
      <c r="K1825" t="s">
        <v>1</v>
      </c>
      <c r="L1825">
        <v>1</v>
      </c>
      <c r="M1825" s="1">
        <v>41833</v>
      </c>
    </row>
    <row r="1826" spans="1:25" x14ac:dyDescent="0.3">
      <c r="A1826" t="s">
        <v>812</v>
      </c>
      <c r="B1826" t="s">
        <v>701</v>
      </c>
      <c r="C1826" t="s">
        <v>782</v>
      </c>
      <c r="D1826">
        <v>2014</v>
      </c>
      <c r="E1826">
        <v>2</v>
      </c>
      <c r="F1826" s="1">
        <v>41760</v>
      </c>
      <c r="G1826" t="s">
        <v>58</v>
      </c>
      <c r="H1826">
        <v>45</v>
      </c>
      <c r="I1826" t="s">
        <v>1</v>
      </c>
      <c r="J1826" t="s">
        <v>1</v>
      </c>
      <c r="K1826" t="s">
        <v>1</v>
      </c>
      <c r="L1826">
        <v>1</v>
      </c>
      <c r="M1826" s="1">
        <v>41861</v>
      </c>
    </row>
    <row r="1827" spans="1:25" x14ac:dyDescent="0.3">
      <c r="A1827" t="s">
        <v>812</v>
      </c>
      <c r="B1827" t="s">
        <v>701</v>
      </c>
      <c r="C1827" t="s">
        <v>782</v>
      </c>
      <c r="D1827">
        <v>2014</v>
      </c>
      <c r="E1827">
        <v>2</v>
      </c>
      <c r="F1827" s="1">
        <v>41760</v>
      </c>
      <c r="G1827" t="s">
        <v>58</v>
      </c>
      <c r="H1827">
        <v>45</v>
      </c>
      <c r="I1827" t="s">
        <v>1</v>
      </c>
      <c r="J1827" t="s">
        <v>1</v>
      </c>
      <c r="K1827" t="s">
        <v>1</v>
      </c>
      <c r="L1827">
        <v>1</v>
      </c>
      <c r="M1827" s="1">
        <v>41953</v>
      </c>
      <c r="P1827">
        <v>174</v>
      </c>
    </row>
    <row r="1828" spans="1:25" x14ac:dyDescent="0.3">
      <c r="A1828" t="s">
        <v>811</v>
      </c>
      <c r="B1828" t="s">
        <v>701</v>
      </c>
      <c r="C1828" t="s">
        <v>782</v>
      </c>
      <c r="D1828">
        <v>2014</v>
      </c>
      <c r="E1828">
        <v>2</v>
      </c>
      <c r="F1828" s="1">
        <v>41760</v>
      </c>
      <c r="G1828" t="s">
        <v>55</v>
      </c>
      <c r="H1828">
        <v>15</v>
      </c>
      <c r="I1828" t="s">
        <v>1</v>
      </c>
      <c r="J1828" t="s">
        <v>1</v>
      </c>
      <c r="K1828" t="s">
        <v>1</v>
      </c>
      <c r="L1828">
        <v>1</v>
      </c>
      <c r="M1828" s="1">
        <v>41953</v>
      </c>
      <c r="P1828">
        <v>165</v>
      </c>
    </row>
    <row r="1829" spans="1:25" x14ac:dyDescent="0.3">
      <c r="A1829" t="s">
        <v>810</v>
      </c>
      <c r="B1829" t="s">
        <v>701</v>
      </c>
      <c r="C1829" t="s">
        <v>782</v>
      </c>
      <c r="D1829">
        <v>2014</v>
      </c>
      <c r="E1829">
        <v>2</v>
      </c>
      <c r="F1829" s="1">
        <v>41760</v>
      </c>
      <c r="G1829" t="s">
        <v>55</v>
      </c>
      <c r="H1829">
        <v>45</v>
      </c>
      <c r="I1829" t="s">
        <v>1</v>
      </c>
      <c r="J1829" t="s">
        <v>1</v>
      </c>
      <c r="K1829" t="s">
        <v>1</v>
      </c>
      <c r="L1829">
        <v>1</v>
      </c>
      <c r="M1829" s="1">
        <v>41781</v>
      </c>
    </row>
    <row r="1830" spans="1:25" x14ac:dyDescent="0.3">
      <c r="A1830" t="s">
        <v>810</v>
      </c>
      <c r="B1830" t="s">
        <v>701</v>
      </c>
      <c r="C1830" t="s">
        <v>782</v>
      </c>
      <c r="D1830">
        <v>2014</v>
      </c>
      <c r="E1830">
        <v>2</v>
      </c>
      <c r="F1830" s="1">
        <v>41760</v>
      </c>
      <c r="G1830" t="s">
        <v>55</v>
      </c>
      <c r="H1830">
        <v>45</v>
      </c>
      <c r="I1830" t="s">
        <v>1</v>
      </c>
      <c r="J1830" t="s">
        <v>1</v>
      </c>
      <c r="K1830" t="s">
        <v>1</v>
      </c>
      <c r="L1830">
        <v>1</v>
      </c>
      <c r="M1830" s="1">
        <v>41830</v>
      </c>
    </row>
    <row r="1831" spans="1:25" x14ac:dyDescent="0.3">
      <c r="A1831" t="s">
        <v>810</v>
      </c>
      <c r="B1831" t="s">
        <v>701</v>
      </c>
      <c r="C1831" t="s">
        <v>782</v>
      </c>
      <c r="D1831">
        <v>2014</v>
      </c>
      <c r="E1831">
        <v>2</v>
      </c>
      <c r="F1831" s="1">
        <v>41760</v>
      </c>
      <c r="G1831" t="s">
        <v>55</v>
      </c>
      <c r="H1831">
        <v>45</v>
      </c>
      <c r="I1831" t="s">
        <v>1</v>
      </c>
      <c r="J1831" t="s">
        <v>1</v>
      </c>
      <c r="K1831" t="s">
        <v>1</v>
      </c>
      <c r="L1831">
        <v>1</v>
      </c>
      <c r="M1831" s="1">
        <v>41860</v>
      </c>
    </row>
    <row r="1832" spans="1:25" x14ac:dyDescent="0.3">
      <c r="A1832" t="s">
        <v>810</v>
      </c>
      <c r="B1832" t="s">
        <v>701</v>
      </c>
      <c r="C1832" t="s">
        <v>782</v>
      </c>
      <c r="D1832">
        <v>2014</v>
      </c>
      <c r="E1832">
        <v>2</v>
      </c>
      <c r="F1832" s="1">
        <v>41760</v>
      </c>
      <c r="G1832" t="s">
        <v>55</v>
      </c>
      <c r="H1832">
        <v>45</v>
      </c>
      <c r="I1832" t="s">
        <v>1</v>
      </c>
      <c r="J1832" t="s">
        <v>1</v>
      </c>
      <c r="K1832" t="s">
        <v>1</v>
      </c>
      <c r="L1832">
        <v>1</v>
      </c>
      <c r="M1832" s="1">
        <v>41953</v>
      </c>
      <c r="P1832">
        <v>223</v>
      </c>
    </row>
    <row r="1833" spans="1:25" x14ac:dyDescent="0.3">
      <c r="A1833" t="s">
        <v>809</v>
      </c>
      <c r="B1833" t="s">
        <v>701</v>
      </c>
      <c r="C1833" t="s">
        <v>782</v>
      </c>
      <c r="D1833">
        <v>2014</v>
      </c>
      <c r="E1833">
        <v>2</v>
      </c>
      <c r="F1833" s="1">
        <v>41760</v>
      </c>
      <c r="G1833" t="s">
        <v>53</v>
      </c>
      <c r="H1833">
        <v>15</v>
      </c>
      <c r="I1833" t="s">
        <v>1</v>
      </c>
      <c r="J1833" t="s">
        <v>1</v>
      </c>
      <c r="K1833" t="s">
        <v>1</v>
      </c>
      <c r="L1833">
        <v>1</v>
      </c>
      <c r="M1833" s="1">
        <v>41953</v>
      </c>
      <c r="P1833">
        <v>174</v>
      </c>
      <c r="Y1833">
        <v>10</v>
      </c>
    </row>
    <row r="1834" spans="1:25" x14ac:dyDescent="0.3">
      <c r="A1834" t="s">
        <v>808</v>
      </c>
      <c r="B1834" t="s">
        <v>701</v>
      </c>
      <c r="C1834" t="s">
        <v>782</v>
      </c>
      <c r="D1834">
        <v>2014</v>
      </c>
      <c r="E1834">
        <v>2</v>
      </c>
      <c r="F1834" s="1">
        <v>41760</v>
      </c>
      <c r="G1834" t="s">
        <v>53</v>
      </c>
      <c r="H1834">
        <v>45</v>
      </c>
      <c r="I1834" t="s">
        <v>1</v>
      </c>
      <c r="J1834" t="s">
        <v>1</v>
      </c>
      <c r="K1834" t="s">
        <v>1</v>
      </c>
      <c r="L1834">
        <v>1</v>
      </c>
      <c r="M1834" s="1">
        <v>41781</v>
      </c>
    </row>
    <row r="1835" spans="1:25" x14ac:dyDescent="0.3">
      <c r="A1835" t="s">
        <v>808</v>
      </c>
      <c r="B1835" t="s">
        <v>701</v>
      </c>
      <c r="C1835" t="s">
        <v>782</v>
      </c>
      <c r="D1835">
        <v>2014</v>
      </c>
      <c r="E1835">
        <v>2</v>
      </c>
      <c r="F1835" s="1">
        <v>41760</v>
      </c>
      <c r="G1835" t="s">
        <v>53</v>
      </c>
      <c r="H1835">
        <v>45</v>
      </c>
      <c r="I1835" t="s">
        <v>1</v>
      </c>
      <c r="J1835" t="s">
        <v>1</v>
      </c>
      <c r="K1835" t="s">
        <v>1</v>
      </c>
      <c r="L1835">
        <v>1</v>
      </c>
      <c r="M1835" s="1">
        <v>41822</v>
      </c>
    </row>
    <row r="1836" spans="1:25" x14ac:dyDescent="0.3">
      <c r="A1836" t="s">
        <v>808</v>
      </c>
      <c r="B1836" t="s">
        <v>701</v>
      </c>
      <c r="C1836" t="s">
        <v>782</v>
      </c>
      <c r="D1836">
        <v>2014</v>
      </c>
      <c r="E1836">
        <v>2</v>
      </c>
      <c r="F1836" s="1">
        <v>41760</v>
      </c>
      <c r="G1836" t="s">
        <v>53</v>
      </c>
      <c r="H1836">
        <v>45</v>
      </c>
      <c r="I1836" t="s">
        <v>1</v>
      </c>
      <c r="J1836" t="s">
        <v>1</v>
      </c>
      <c r="K1836" t="s">
        <v>1</v>
      </c>
      <c r="L1836">
        <v>1</v>
      </c>
      <c r="M1836" s="1">
        <v>41852</v>
      </c>
    </row>
    <row r="1837" spans="1:25" x14ac:dyDescent="0.3">
      <c r="A1837" t="s">
        <v>808</v>
      </c>
      <c r="B1837" t="s">
        <v>701</v>
      </c>
      <c r="C1837" t="s">
        <v>782</v>
      </c>
      <c r="D1837">
        <v>2014</v>
      </c>
      <c r="E1837">
        <v>2</v>
      </c>
      <c r="F1837" s="1">
        <v>41760</v>
      </c>
      <c r="G1837" t="s">
        <v>53</v>
      </c>
      <c r="H1837">
        <v>45</v>
      </c>
      <c r="I1837" t="s">
        <v>1</v>
      </c>
      <c r="J1837" t="s">
        <v>1</v>
      </c>
      <c r="K1837" t="s">
        <v>1</v>
      </c>
      <c r="L1837">
        <v>1</v>
      </c>
      <c r="M1837" s="1">
        <v>41953</v>
      </c>
      <c r="P1837">
        <v>182</v>
      </c>
      <c r="Y1837">
        <v>6</v>
      </c>
    </row>
    <row r="1838" spans="1:25" x14ac:dyDescent="0.3">
      <c r="A1838" t="s">
        <v>807</v>
      </c>
      <c r="B1838" t="s">
        <v>701</v>
      </c>
      <c r="C1838" t="s">
        <v>782</v>
      </c>
      <c r="D1838">
        <v>2014</v>
      </c>
      <c r="E1838">
        <v>2</v>
      </c>
      <c r="F1838" s="1">
        <v>41760</v>
      </c>
      <c r="G1838" t="s">
        <v>137</v>
      </c>
      <c r="H1838">
        <v>15</v>
      </c>
      <c r="I1838" t="s">
        <v>1</v>
      </c>
      <c r="J1838" t="s">
        <v>1</v>
      </c>
      <c r="K1838" t="s">
        <v>1</v>
      </c>
      <c r="L1838">
        <v>1</v>
      </c>
      <c r="M1838" s="1">
        <v>41964</v>
      </c>
      <c r="P1838">
        <v>192</v>
      </c>
      <c r="Y1838">
        <v>4</v>
      </c>
    </row>
    <row r="1839" spans="1:25" x14ac:dyDescent="0.3">
      <c r="A1839" t="s">
        <v>806</v>
      </c>
      <c r="B1839" t="s">
        <v>701</v>
      </c>
      <c r="C1839" t="s">
        <v>782</v>
      </c>
      <c r="D1839">
        <v>2014</v>
      </c>
      <c r="E1839">
        <v>2</v>
      </c>
      <c r="F1839" s="1">
        <v>41760</v>
      </c>
      <c r="G1839" t="s">
        <v>137</v>
      </c>
      <c r="H1839">
        <v>45</v>
      </c>
      <c r="I1839" t="s">
        <v>1</v>
      </c>
      <c r="J1839" t="s">
        <v>1</v>
      </c>
      <c r="K1839" t="s">
        <v>1</v>
      </c>
      <c r="L1839">
        <v>1</v>
      </c>
      <c r="M1839" s="1">
        <v>41781</v>
      </c>
    </row>
    <row r="1840" spans="1:25" x14ac:dyDescent="0.3">
      <c r="A1840" t="s">
        <v>806</v>
      </c>
      <c r="B1840" t="s">
        <v>701</v>
      </c>
      <c r="C1840" t="s">
        <v>782</v>
      </c>
      <c r="D1840">
        <v>2014</v>
      </c>
      <c r="E1840">
        <v>2</v>
      </c>
      <c r="F1840" s="1">
        <v>41760</v>
      </c>
      <c r="G1840" t="s">
        <v>137</v>
      </c>
      <c r="H1840">
        <v>45</v>
      </c>
      <c r="I1840" t="s">
        <v>1</v>
      </c>
      <c r="J1840" t="s">
        <v>1</v>
      </c>
      <c r="K1840" t="s">
        <v>1</v>
      </c>
      <c r="L1840">
        <v>1</v>
      </c>
      <c r="M1840" s="1">
        <v>41892</v>
      </c>
    </row>
    <row r="1841" spans="1:25" x14ac:dyDescent="0.3">
      <c r="A1841" t="s">
        <v>806</v>
      </c>
      <c r="B1841" t="s">
        <v>701</v>
      </c>
      <c r="C1841" t="s">
        <v>782</v>
      </c>
      <c r="D1841">
        <v>2014</v>
      </c>
      <c r="E1841">
        <v>2</v>
      </c>
      <c r="F1841" s="1">
        <v>41760</v>
      </c>
      <c r="G1841" t="s">
        <v>137</v>
      </c>
      <c r="H1841">
        <v>45</v>
      </c>
      <c r="I1841" t="s">
        <v>1</v>
      </c>
      <c r="J1841" t="s">
        <v>1</v>
      </c>
      <c r="K1841" t="s">
        <v>1</v>
      </c>
      <c r="L1841">
        <v>1</v>
      </c>
      <c r="M1841" s="1">
        <v>41914</v>
      </c>
    </row>
    <row r="1842" spans="1:25" x14ac:dyDescent="0.3">
      <c r="A1842" t="s">
        <v>806</v>
      </c>
      <c r="B1842" t="s">
        <v>701</v>
      </c>
      <c r="C1842" t="s">
        <v>782</v>
      </c>
      <c r="D1842">
        <v>2014</v>
      </c>
      <c r="E1842">
        <v>2</v>
      </c>
      <c r="F1842" s="1">
        <v>41760</v>
      </c>
      <c r="G1842" t="s">
        <v>137</v>
      </c>
      <c r="H1842">
        <v>45</v>
      </c>
      <c r="I1842" t="s">
        <v>1</v>
      </c>
      <c r="J1842" t="s">
        <v>1</v>
      </c>
      <c r="K1842" t="s">
        <v>1</v>
      </c>
      <c r="L1842">
        <v>1</v>
      </c>
      <c r="M1842" s="1">
        <v>41964</v>
      </c>
      <c r="P1842">
        <v>185</v>
      </c>
      <c r="Y1842">
        <v>10</v>
      </c>
    </row>
    <row r="1843" spans="1:25" x14ac:dyDescent="0.3">
      <c r="A1843" t="s">
        <v>805</v>
      </c>
      <c r="B1843" t="s">
        <v>701</v>
      </c>
      <c r="C1843" t="s">
        <v>782</v>
      </c>
      <c r="D1843">
        <v>2014</v>
      </c>
      <c r="E1843">
        <v>3</v>
      </c>
      <c r="F1843" s="1">
        <v>41775</v>
      </c>
      <c r="G1843" t="s">
        <v>134</v>
      </c>
      <c r="H1843">
        <v>15</v>
      </c>
      <c r="I1843" t="s">
        <v>1</v>
      </c>
      <c r="J1843" t="s">
        <v>1</v>
      </c>
      <c r="K1843" t="s">
        <v>1</v>
      </c>
      <c r="L1843">
        <v>1</v>
      </c>
      <c r="M1843" s="1">
        <v>41953</v>
      </c>
      <c r="P1843">
        <v>163</v>
      </c>
      <c r="Y1843">
        <v>7</v>
      </c>
    </row>
    <row r="1844" spans="1:25" x14ac:dyDescent="0.3">
      <c r="A1844" t="s">
        <v>804</v>
      </c>
      <c r="B1844" t="s">
        <v>701</v>
      </c>
      <c r="C1844" t="s">
        <v>782</v>
      </c>
      <c r="D1844">
        <v>2014</v>
      </c>
      <c r="E1844">
        <v>3</v>
      </c>
      <c r="F1844" s="1">
        <v>41775</v>
      </c>
      <c r="G1844" t="s">
        <v>134</v>
      </c>
      <c r="H1844">
        <v>45</v>
      </c>
      <c r="I1844" t="s">
        <v>1</v>
      </c>
      <c r="J1844" t="s">
        <v>1</v>
      </c>
      <c r="K1844" t="s">
        <v>1</v>
      </c>
      <c r="L1844">
        <v>1</v>
      </c>
      <c r="M1844" s="1">
        <v>41800</v>
      </c>
    </row>
    <row r="1845" spans="1:25" x14ac:dyDescent="0.3">
      <c r="A1845" t="s">
        <v>804</v>
      </c>
      <c r="B1845" t="s">
        <v>701</v>
      </c>
      <c r="C1845" t="s">
        <v>782</v>
      </c>
      <c r="D1845">
        <v>2014</v>
      </c>
      <c r="E1845">
        <v>3</v>
      </c>
      <c r="F1845" s="1">
        <v>41775</v>
      </c>
      <c r="G1845" t="s">
        <v>134</v>
      </c>
      <c r="H1845">
        <v>45</v>
      </c>
      <c r="I1845" t="s">
        <v>1</v>
      </c>
      <c r="J1845" t="s">
        <v>1</v>
      </c>
      <c r="K1845" t="s">
        <v>1</v>
      </c>
      <c r="L1845">
        <v>1</v>
      </c>
      <c r="M1845" s="1">
        <v>41860</v>
      </c>
    </row>
    <row r="1846" spans="1:25" x14ac:dyDescent="0.3">
      <c r="A1846" t="s">
        <v>804</v>
      </c>
      <c r="B1846" t="s">
        <v>701</v>
      </c>
      <c r="C1846" t="s">
        <v>782</v>
      </c>
      <c r="D1846">
        <v>2014</v>
      </c>
      <c r="E1846">
        <v>3</v>
      </c>
      <c r="F1846" s="1">
        <v>41775</v>
      </c>
      <c r="G1846" t="s">
        <v>134</v>
      </c>
      <c r="H1846">
        <v>45</v>
      </c>
      <c r="I1846" t="s">
        <v>1</v>
      </c>
      <c r="J1846" t="s">
        <v>1</v>
      </c>
      <c r="K1846" t="s">
        <v>1</v>
      </c>
      <c r="L1846">
        <v>1</v>
      </c>
      <c r="M1846" s="1">
        <v>41885</v>
      </c>
    </row>
    <row r="1847" spans="1:25" x14ac:dyDescent="0.3">
      <c r="A1847" t="s">
        <v>804</v>
      </c>
      <c r="B1847" t="s">
        <v>701</v>
      </c>
      <c r="C1847" t="s">
        <v>782</v>
      </c>
      <c r="D1847">
        <v>2014</v>
      </c>
      <c r="E1847">
        <v>3</v>
      </c>
      <c r="F1847" s="1">
        <v>41775</v>
      </c>
      <c r="G1847" t="s">
        <v>134</v>
      </c>
      <c r="H1847">
        <v>45</v>
      </c>
      <c r="I1847" t="s">
        <v>1</v>
      </c>
      <c r="J1847" t="s">
        <v>1</v>
      </c>
      <c r="K1847" t="s">
        <v>1</v>
      </c>
      <c r="L1847">
        <v>1</v>
      </c>
      <c r="M1847" s="1">
        <v>41953</v>
      </c>
      <c r="P1847">
        <v>193</v>
      </c>
      <c r="Y1847">
        <v>4</v>
      </c>
    </row>
    <row r="1848" spans="1:25" x14ac:dyDescent="0.3">
      <c r="A1848" t="s">
        <v>803</v>
      </c>
      <c r="B1848" t="s">
        <v>701</v>
      </c>
      <c r="C1848" t="s">
        <v>782</v>
      </c>
      <c r="D1848">
        <v>2014</v>
      </c>
      <c r="E1848">
        <v>3</v>
      </c>
      <c r="F1848" s="1">
        <v>41775</v>
      </c>
      <c r="G1848" t="s">
        <v>61</v>
      </c>
      <c r="H1848">
        <v>15</v>
      </c>
      <c r="I1848" t="s">
        <v>1</v>
      </c>
      <c r="J1848" t="s">
        <v>1</v>
      </c>
      <c r="K1848" t="s">
        <v>1</v>
      </c>
      <c r="L1848">
        <v>1</v>
      </c>
      <c r="M1848" s="1">
        <v>41953</v>
      </c>
      <c r="P1848">
        <v>166</v>
      </c>
      <c r="Y1848">
        <v>8</v>
      </c>
    </row>
    <row r="1849" spans="1:25" x14ac:dyDescent="0.3">
      <c r="A1849" t="s">
        <v>802</v>
      </c>
      <c r="B1849" t="s">
        <v>701</v>
      </c>
      <c r="C1849" t="s">
        <v>782</v>
      </c>
      <c r="D1849">
        <v>2014</v>
      </c>
      <c r="E1849">
        <v>3</v>
      </c>
      <c r="F1849" s="1">
        <v>41775</v>
      </c>
      <c r="G1849" t="s">
        <v>61</v>
      </c>
      <c r="H1849">
        <v>45</v>
      </c>
      <c r="I1849" t="s">
        <v>1</v>
      </c>
      <c r="J1849" t="s">
        <v>1</v>
      </c>
      <c r="K1849" t="s">
        <v>1</v>
      </c>
      <c r="L1849">
        <v>1</v>
      </c>
      <c r="M1849" s="1">
        <v>41800</v>
      </c>
    </row>
    <row r="1850" spans="1:25" x14ac:dyDescent="0.3">
      <c r="A1850" t="s">
        <v>802</v>
      </c>
      <c r="B1850" t="s">
        <v>701</v>
      </c>
      <c r="C1850" t="s">
        <v>782</v>
      </c>
      <c r="D1850">
        <v>2014</v>
      </c>
      <c r="E1850">
        <v>3</v>
      </c>
      <c r="F1850" s="1">
        <v>41775</v>
      </c>
      <c r="G1850" t="s">
        <v>61</v>
      </c>
      <c r="H1850">
        <v>45</v>
      </c>
      <c r="I1850" t="s">
        <v>1</v>
      </c>
      <c r="J1850" t="s">
        <v>1</v>
      </c>
      <c r="K1850" t="s">
        <v>1</v>
      </c>
      <c r="L1850">
        <v>1</v>
      </c>
      <c r="M1850" s="1">
        <v>41861</v>
      </c>
    </row>
    <row r="1851" spans="1:25" x14ac:dyDescent="0.3">
      <c r="A1851" t="s">
        <v>802</v>
      </c>
      <c r="B1851" t="s">
        <v>701</v>
      </c>
      <c r="C1851" t="s">
        <v>782</v>
      </c>
      <c r="D1851">
        <v>2014</v>
      </c>
      <c r="E1851">
        <v>3</v>
      </c>
      <c r="F1851" s="1">
        <v>41775</v>
      </c>
      <c r="G1851" t="s">
        <v>61</v>
      </c>
      <c r="H1851">
        <v>45</v>
      </c>
      <c r="I1851" t="s">
        <v>1</v>
      </c>
      <c r="J1851" t="s">
        <v>1</v>
      </c>
      <c r="K1851" t="s">
        <v>1</v>
      </c>
      <c r="L1851">
        <v>1</v>
      </c>
      <c r="M1851" s="1">
        <v>41885</v>
      </c>
    </row>
    <row r="1852" spans="1:25" x14ac:dyDescent="0.3">
      <c r="A1852" t="s">
        <v>802</v>
      </c>
      <c r="B1852" t="s">
        <v>701</v>
      </c>
      <c r="C1852" t="s">
        <v>782</v>
      </c>
      <c r="D1852">
        <v>2014</v>
      </c>
      <c r="E1852">
        <v>3</v>
      </c>
      <c r="F1852" s="1">
        <v>41775</v>
      </c>
      <c r="G1852" t="s">
        <v>61</v>
      </c>
      <c r="H1852">
        <v>45</v>
      </c>
      <c r="I1852" t="s">
        <v>1</v>
      </c>
      <c r="J1852" t="s">
        <v>1</v>
      </c>
      <c r="K1852" t="s">
        <v>1</v>
      </c>
      <c r="L1852">
        <v>1</v>
      </c>
      <c r="M1852" s="1">
        <v>41953</v>
      </c>
      <c r="P1852">
        <v>180</v>
      </c>
      <c r="Y1852">
        <v>11</v>
      </c>
    </row>
    <row r="1853" spans="1:25" x14ac:dyDescent="0.3">
      <c r="A1853" t="s">
        <v>801</v>
      </c>
      <c r="B1853" t="s">
        <v>701</v>
      </c>
      <c r="C1853" t="s">
        <v>782</v>
      </c>
      <c r="D1853">
        <v>2014</v>
      </c>
      <c r="E1853">
        <v>3</v>
      </c>
      <c r="F1853" s="1">
        <v>41775</v>
      </c>
      <c r="G1853" t="s">
        <v>58</v>
      </c>
      <c r="H1853">
        <v>15</v>
      </c>
      <c r="I1853" t="s">
        <v>1</v>
      </c>
      <c r="J1853" t="s">
        <v>1</v>
      </c>
      <c r="K1853" t="s">
        <v>1</v>
      </c>
      <c r="L1853">
        <v>1</v>
      </c>
      <c r="M1853" s="1">
        <v>41953</v>
      </c>
      <c r="P1853">
        <v>161</v>
      </c>
      <c r="Y1853">
        <v>5</v>
      </c>
    </row>
    <row r="1854" spans="1:25" x14ac:dyDescent="0.3">
      <c r="A1854" t="s">
        <v>800</v>
      </c>
      <c r="B1854" t="s">
        <v>701</v>
      </c>
      <c r="C1854" t="s">
        <v>782</v>
      </c>
      <c r="D1854">
        <v>2014</v>
      </c>
      <c r="E1854">
        <v>3</v>
      </c>
      <c r="F1854" s="1">
        <v>41775</v>
      </c>
      <c r="G1854" t="s">
        <v>58</v>
      </c>
      <c r="H1854">
        <v>45</v>
      </c>
      <c r="I1854" t="s">
        <v>1</v>
      </c>
      <c r="J1854" t="s">
        <v>1</v>
      </c>
      <c r="K1854" t="s">
        <v>1</v>
      </c>
      <c r="L1854">
        <v>1</v>
      </c>
      <c r="M1854" s="1">
        <v>41800</v>
      </c>
    </row>
    <row r="1855" spans="1:25" x14ac:dyDescent="0.3">
      <c r="A1855" t="s">
        <v>800</v>
      </c>
      <c r="B1855" t="s">
        <v>701</v>
      </c>
      <c r="C1855" t="s">
        <v>782</v>
      </c>
      <c r="D1855">
        <v>2014</v>
      </c>
      <c r="E1855">
        <v>3</v>
      </c>
      <c r="F1855" s="1">
        <v>41775</v>
      </c>
      <c r="G1855" t="s">
        <v>58</v>
      </c>
      <c r="H1855">
        <v>45</v>
      </c>
      <c r="I1855" t="s">
        <v>1</v>
      </c>
      <c r="J1855" t="s">
        <v>1</v>
      </c>
      <c r="K1855" t="s">
        <v>1</v>
      </c>
      <c r="L1855">
        <v>1</v>
      </c>
      <c r="M1855" s="1">
        <v>41861</v>
      </c>
    </row>
    <row r="1856" spans="1:25" x14ac:dyDescent="0.3">
      <c r="A1856" t="s">
        <v>800</v>
      </c>
      <c r="B1856" t="s">
        <v>701</v>
      </c>
      <c r="C1856" t="s">
        <v>782</v>
      </c>
      <c r="D1856">
        <v>2014</v>
      </c>
      <c r="E1856">
        <v>3</v>
      </c>
      <c r="F1856" s="1">
        <v>41775</v>
      </c>
      <c r="G1856" t="s">
        <v>58</v>
      </c>
      <c r="H1856">
        <v>45</v>
      </c>
      <c r="I1856" t="s">
        <v>1</v>
      </c>
      <c r="J1856" t="s">
        <v>1</v>
      </c>
      <c r="K1856" t="s">
        <v>1</v>
      </c>
      <c r="L1856">
        <v>1</v>
      </c>
      <c r="M1856" s="1">
        <v>41885</v>
      </c>
    </row>
    <row r="1857" spans="1:25" x14ac:dyDescent="0.3">
      <c r="A1857" t="s">
        <v>800</v>
      </c>
      <c r="B1857" t="s">
        <v>701</v>
      </c>
      <c r="C1857" t="s">
        <v>782</v>
      </c>
      <c r="D1857">
        <v>2014</v>
      </c>
      <c r="E1857">
        <v>3</v>
      </c>
      <c r="F1857" s="1">
        <v>41775</v>
      </c>
      <c r="G1857" t="s">
        <v>58</v>
      </c>
      <c r="H1857">
        <v>45</v>
      </c>
      <c r="I1857" t="s">
        <v>1</v>
      </c>
      <c r="J1857" t="s">
        <v>1</v>
      </c>
      <c r="K1857" t="s">
        <v>1</v>
      </c>
      <c r="L1857">
        <v>1</v>
      </c>
      <c r="M1857" s="1">
        <v>41953</v>
      </c>
      <c r="P1857">
        <v>176</v>
      </c>
      <c r="Y1857">
        <v>7</v>
      </c>
    </row>
    <row r="1858" spans="1:25" x14ac:dyDescent="0.3">
      <c r="A1858" t="s">
        <v>799</v>
      </c>
      <c r="B1858" t="s">
        <v>701</v>
      </c>
      <c r="C1858" t="s">
        <v>782</v>
      </c>
      <c r="D1858">
        <v>2014</v>
      </c>
      <c r="E1858">
        <v>3</v>
      </c>
      <c r="F1858" s="1">
        <v>41775</v>
      </c>
      <c r="G1858" t="s">
        <v>55</v>
      </c>
      <c r="H1858">
        <v>15</v>
      </c>
      <c r="I1858" t="s">
        <v>1</v>
      </c>
      <c r="J1858" t="s">
        <v>1</v>
      </c>
      <c r="K1858" t="s">
        <v>1</v>
      </c>
      <c r="L1858">
        <v>1</v>
      </c>
      <c r="M1858" s="1">
        <v>41953</v>
      </c>
      <c r="P1858">
        <v>147</v>
      </c>
    </row>
    <row r="1859" spans="1:25" x14ac:dyDescent="0.3">
      <c r="A1859" t="s">
        <v>798</v>
      </c>
      <c r="B1859" t="s">
        <v>701</v>
      </c>
      <c r="C1859" t="s">
        <v>782</v>
      </c>
      <c r="D1859">
        <v>2014</v>
      </c>
      <c r="E1859">
        <v>3</v>
      </c>
      <c r="F1859" s="1">
        <v>41775</v>
      </c>
      <c r="G1859" t="s">
        <v>55</v>
      </c>
      <c r="H1859">
        <v>45</v>
      </c>
      <c r="I1859" t="s">
        <v>1</v>
      </c>
      <c r="J1859" t="s">
        <v>1</v>
      </c>
      <c r="K1859" t="s">
        <v>1</v>
      </c>
      <c r="L1859">
        <v>1</v>
      </c>
      <c r="M1859" s="1">
        <v>41800</v>
      </c>
    </row>
    <row r="1860" spans="1:25" x14ac:dyDescent="0.3">
      <c r="A1860" t="s">
        <v>798</v>
      </c>
      <c r="B1860" t="s">
        <v>701</v>
      </c>
      <c r="C1860" t="s">
        <v>782</v>
      </c>
      <c r="D1860">
        <v>2014</v>
      </c>
      <c r="E1860">
        <v>3</v>
      </c>
      <c r="F1860" s="1">
        <v>41775</v>
      </c>
      <c r="G1860" t="s">
        <v>55</v>
      </c>
      <c r="H1860">
        <v>45</v>
      </c>
      <c r="I1860" t="s">
        <v>1</v>
      </c>
      <c r="J1860" t="s">
        <v>1</v>
      </c>
      <c r="K1860" t="s">
        <v>1</v>
      </c>
      <c r="L1860">
        <v>1</v>
      </c>
      <c r="M1860" s="1">
        <v>41859</v>
      </c>
    </row>
    <row r="1861" spans="1:25" x14ac:dyDescent="0.3">
      <c r="A1861" t="s">
        <v>798</v>
      </c>
      <c r="B1861" t="s">
        <v>701</v>
      </c>
      <c r="C1861" t="s">
        <v>782</v>
      </c>
      <c r="D1861">
        <v>2014</v>
      </c>
      <c r="E1861">
        <v>3</v>
      </c>
      <c r="F1861" s="1">
        <v>41775</v>
      </c>
      <c r="G1861" t="s">
        <v>55</v>
      </c>
      <c r="H1861">
        <v>45</v>
      </c>
      <c r="I1861" t="s">
        <v>1</v>
      </c>
      <c r="J1861" t="s">
        <v>1</v>
      </c>
      <c r="K1861" t="s">
        <v>1</v>
      </c>
      <c r="L1861">
        <v>1</v>
      </c>
      <c r="M1861" s="1">
        <v>41884</v>
      </c>
    </row>
    <row r="1862" spans="1:25" x14ac:dyDescent="0.3">
      <c r="A1862" t="s">
        <v>798</v>
      </c>
      <c r="B1862" t="s">
        <v>701</v>
      </c>
      <c r="C1862" t="s">
        <v>782</v>
      </c>
      <c r="D1862">
        <v>2014</v>
      </c>
      <c r="E1862">
        <v>3</v>
      </c>
      <c r="F1862" s="1">
        <v>41775</v>
      </c>
      <c r="G1862" t="s">
        <v>55</v>
      </c>
      <c r="H1862">
        <v>45</v>
      </c>
      <c r="I1862" t="s">
        <v>1</v>
      </c>
      <c r="J1862" t="s">
        <v>1</v>
      </c>
      <c r="K1862" t="s">
        <v>1</v>
      </c>
      <c r="L1862">
        <v>1</v>
      </c>
      <c r="M1862" s="1">
        <v>41953</v>
      </c>
      <c r="P1862">
        <v>189</v>
      </c>
      <c r="Y1862">
        <v>14</v>
      </c>
    </row>
    <row r="1863" spans="1:25" x14ac:dyDescent="0.3">
      <c r="A1863" t="s">
        <v>797</v>
      </c>
      <c r="B1863" t="s">
        <v>701</v>
      </c>
      <c r="C1863" t="s">
        <v>782</v>
      </c>
      <c r="D1863">
        <v>2014</v>
      </c>
      <c r="E1863">
        <v>3</v>
      </c>
      <c r="F1863" s="1">
        <v>41775</v>
      </c>
      <c r="G1863" t="s">
        <v>53</v>
      </c>
      <c r="H1863">
        <v>15</v>
      </c>
      <c r="I1863" t="s">
        <v>1</v>
      </c>
      <c r="J1863" t="s">
        <v>1</v>
      </c>
      <c r="K1863" t="s">
        <v>1</v>
      </c>
      <c r="L1863">
        <v>1</v>
      </c>
      <c r="M1863" s="1">
        <v>41953</v>
      </c>
      <c r="P1863">
        <v>137</v>
      </c>
    </row>
    <row r="1864" spans="1:25" x14ac:dyDescent="0.3">
      <c r="A1864" t="s">
        <v>796</v>
      </c>
      <c r="B1864" t="s">
        <v>701</v>
      </c>
      <c r="C1864" t="s">
        <v>782</v>
      </c>
      <c r="D1864">
        <v>2014</v>
      </c>
      <c r="E1864">
        <v>3</v>
      </c>
      <c r="F1864" s="1">
        <v>41775</v>
      </c>
      <c r="G1864" t="s">
        <v>53</v>
      </c>
      <c r="H1864">
        <v>45</v>
      </c>
      <c r="I1864" t="s">
        <v>1</v>
      </c>
      <c r="J1864" t="s">
        <v>1</v>
      </c>
      <c r="K1864" t="s">
        <v>1</v>
      </c>
      <c r="L1864">
        <v>1</v>
      </c>
      <c r="M1864" s="1">
        <v>41800</v>
      </c>
    </row>
    <row r="1865" spans="1:25" x14ac:dyDescent="0.3">
      <c r="A1865" t="s">
        <v>796</v>
      </c>
      <c r="B1865" t="s">
        <v>701</v>
      </c>
      <c r="C1865" t="s">
        <v>782</v>
      </c>
      <c r="D1865">
        <v>2014</v>
      </c>
      <c r="E1865">
        <v>3</v>
      </c>
      <c r="F1865" s="1">
        <v>41775</v>
      </c>
      <c r="G1865" t="s">
        <v>53</v>
      </c>
      <c r="H1865">
        <v>45</v>
      </c>
      <c r="I1865" t="s">
        <v>1</v>
      </c>
      <c r="J1865" t="s">
        <v>1</v>
      </c>
      <c r="K1865" t="s">
        <v>1</v>
      </c>
      <c r="L1865">
        <v>1</v>
      </c>
      <c r="M1865" s="1">
        <v>41849</v>
      </c>
    </row>
    <row r="1866" spans="1:25" x14ac:dyDescent="0.3">
      <c r="A1866" t="s">
        <v>796</v>
      </c>
      <c r="B1866" t="s">
        <v>701</v>
      </c>
      <c r="C1866" t="s">
        <v>782</v>
      </c>
      <c r="D1866">
        <v>2014</v>
      </c>
      <c r="E1866">
        <v>3</v>
      </c>
      <c r="F1866" s="1">
        <v>41775</v>
      </c>
      <c r="G1866" t="s">
        <v>53</v>
      </c>
      <c r="H1866">
        <v>45</v>
      </c>
      <c r="I1866" t="s">
        <v>1</v>
      </c>
      <c r="J1866" t="s">
        <v>1</v>
      </c>
      <c r="K1866" t="s">
        <v>1</v>
      </c>
      <c r="L1866">
        <v>1</v>
      </c>
      <c r="M1866" s="1">
        <v>41882</v>
      </c>
    </row>
    <row r="1867" spans="1:25" x14ac:dyDescent="0.3">
      <c r="A1867" t="s">
        <v>796</v>
      </c>
      <c r="B1867" t="s">
        <v>701</v>
      </c>
      <c r="C1867" t="s">
        <v>782</v>
      </c>
      <c r="D1867">
        <v>2014</v>
      </c>
      <c r="E1867">
        <v>3</v>
      </c>
      <c r="F1867" s="1">
        <v>41775</v>
      </c>
      <c r="G1867" t="s">
        <v>53</v>
      </c>
      <c r="H1867">
        <v>45</v>
      </c>
      <c r="I1867" t="s">
        <v>1</v>
      </c>
      <c r="J1867" t="s">
        <v>1</v>
      </c>
      <c r="K1867" t="s">
        <v>1</v>
      </c>
      <c r="L1867">
        <v>1</v>
      </c>
      <c r="M1867" s="1">
        <v>41953</v>
      </c>
      <c r="P1867">
        <v>175</v>
      </c>
      <c r="Y1867">
        <v>8</v>
      </c>
    </row>
    <row r="1868" spans="1:25" x14ac:dyDescent="0.3">
      <c r="A1868" t="s">
        <v>795</v>
      </c>
      <c r="B1868" t="s">
        <v>701</v>
      </c>
      <c r="C1868" t="s">
        <v>782</v>
      </c>
      <c r="D1868">
        <v>2014</v>
      </c>
      <c r="E1868">
        <v>3</v>
      </c>
      <c r="F1868" s="1">
        <v>41775</v>
      </c>
      <c r="G1868" t="s">
        <v>137</v>
      </c>
      <c r="H1868">
        <v>15</v>
      </c>
      <c r="I1868" t="s">
        <v>1</v>
      </c>
      <c r="J1868" t="s">
        <v>1</v>
      </c>
      <c r="K1868" t="s">
        <v>1</v>
      </c>
      <c r="L1868">
        <v>1</v>
      </c>
      <c r="M1868" s="1">
        <v>41964</v>
      </c>
      <c r="P1868">
        <v>167</v>
      </c>
    </row>
    <row r="1869" spans="1:25" x14ac:dyDescent="0.3">
      <c r="A1869" t="s">
        <v>794</v>
      </c>
      <c r="B1869" t="s">
        <v>701</v>
      </c>
      <c r="C1869" t="s">
        <v>782</v>
      </c>
      <c r="D1869">
        <v>2014</v>
      </c>
      <c r="E1869">
        <v>3</v>
      </c>
      <c r="F1869" s="1">
        <v>41775</v>
      </c>
      <c r="G1869" t="s">
        <v>137</v>
      </c>
      <c r="H1869">
        <v>45</v>
      </c>
      <c r="I1869" t="s">
        <v>1</v>
      </c>
      <c r="J1869" t="s">
        <v>1</v>
      </c>
      <c r="K1869" t="s">
        <v>1</v>
      </c>
      <c r="L1869">
        <v>1</v>
      </c>
      <c r="M1869" s="1">
        <v>41800</v>
      </c>
    </row>
    <row r="1870" spans="1:25" x14ac:dyDescent="0.3">
      <c r="A1870" t="s">
        <v>794</v>
      </c>
      <c r="B1870" t="s">
        <v>701</v>
      </c>
      <c r="C1870" t="s">
        <v>782</v>
      </c>
      <c r="D1870">
        <v>2014</v>
      </c>
      <c r="E1870">
        <v>3</v>
      </c>
      <c r="F1870" s="1">
        <v>41775</v>
      </c>
      <c r="G1870" t="s">
        <v>137</v>
      </c>
      <c r="H1870">
        <v>45</v>
      </c>
      <c r="I1870" t="s">
        <v>1</v>
      </c>
      <c r="J1870" t="s">
        <v>1</v>
      </c>
      <c r="K1870" t="s">
        <v>1</v>
      </c>
      <c r="L1870">
        <v>1</v>
      </c>
      <c r="M1870" s="1">
        <v>41899</v>
      </c>
    </row>
    <row r="1871" spans="1:25" x14ac:dyDescent="0.3">
      <c r="A1871" t="s">
        <v>794</v>
      </c>
      <c r="B1871" t="s">
        <v>701</v>
      </c>
      <c r="C1871" t="s">
        <v>782</v>
      </c>
      <c r="D1871">
        <v>2014</v>
      </c>
      <c r="E1871">
        <v>3</v>
      </c>
      <c r="F1871" s="1">
        <v>41775</v>
      </c>
      <c r="G1871" t="s">
        <v>137</v>
      </c>
      <c r="H1871">
        <v>45</v>
      </c>
      <c r="I1871" t="s">
        <v>1</v>
      </c>
      <c r="J1871" t="s">
        <v>1</v>
      </c>
      <c r="K1871" t="s">
        <v>1</v>
      </c>
      <c r="L1871">
        <v>1</v>
      </c>
      <c r="M1871" s="1">
        <v>41917</v>
      </c>
    </row>
    <row r="1872" spans="1:25" x14ac:dyDescent="0.3">
      <c r="A1872" t="s">
        <v>793</v>
      </c>
      <c r="B1872" t="s">
        <v>701</v>
      </c>
      <c r="C1872" t="s">
        <v>782</v>
      </c>
      <c r="D1872">
        <v>2014</v>
      </c>
      <c r="E1872">
        <v>4</v>
      </c>
      <c r="F1872" s="1">
        <v>41792</v>
      </c>
      <c r="G1872" t="s">
        <v>134</v>
      </c>
      <c r="H1872">
        <v>15</v>
      </c>
      <c r="I1872" t="s">
        <v>1</v>
      </c>
      <c r="J1872" t="s">
        <v>1</v>
      </c>
      <c r="K1872" t="s">
        <v>1</v>
      </c>
      <c r="L1872">
        <v>1</v>
      </c>
      <c r="M1872" s="1">
        <v>41964</v>
      </c>
      <c r="P1872">
        <v>130</v>
      </c>
      <c r="Y1872">
        <v>15</v>
      </c>
    </row>
    <row r="1873" spans="1:25" x14ac:dyDescent="0.3">
      <c r="A1873" t="s">
        <v>792</v>
      </c>
      <c r="B1873" t="s">
        <v>701</v>
      </c>
      <c r="C1873" t="s">
        <v>782</v>
      </c>
      <c r="D1873">
        <v>2014</v>
      </c>
      <c r="E1873">
        <v>4</v>
      </c>
      <c r="F1873" s="1">
        <v>41792</v>
      </c>
      <c r="G1873" t="s">
        <v>134</v>
      </c>
      <c r="H1873">
        <v>45</v>
      </c>
      <c r="I1873" t="s">
        <v>1</v>
      </c>
      <c r="J1873" t="s">
        <v>1</v>
      </c>
      <c r="K1873" t="s">
        <v>1</v>
      </c>
      <c r="L1873">
        <v>1</v>
      </c>
      <c r="M1873" s="1">
        <v>41807</v>
      </c>
    </row>
    <row r="1874" spans="1:25" x14ac:dyDescent="0.3">
      <c r="A1874" t="s">
        <v>792</v>
      </c>
      <c r="B1874" t="s">
        <v>701</v>
      </c>
      <c r="C1874" t="s">
        <v>782</v>
      </c>
      <c r="D1874">
        <v>2014</v>
      </c>
      <c r="E1874">
        <v>4</v>
      </c>
      <c r="F1874" s="1">
        <v>41792</v>
      </c>
      <c r="G1874" t="s">
        <v>134</v>
      </c>
      <c r="H1874">
        <v>45</v>
      </c>
      <c r="I1874" t="s">
        <v>1</v>
      </c>
      <c r="J1874" t="s">
        <v>1</v>
      </c>
      <c r="K1874" t="s">
        <v>1</v>
      </c>
      <c r="L1874">
        <v>1</v>
      </c>
      <c r="M1874" s="1">
        <v>41873</v>
      </c>
    </row>
    <row r="1875" spans="1:25" x14ac:dyDescent="0.3">
      <c r="A1875" t="s">
        <v>792</v>
      </c>
      <c r="B1875" t="s">
        <v>701</v>
      </c>
      <c r="C1875" t="s">
        <v>782</v>
      </c>
      <c r="D1875">
        <v>2014</v>
      </c>
      <c r="E1875">
        <v>4</v>
      </c>
      <c r="F1875" s="1">
        <v>41792</v>
      </c>
      <c r="G1875" t="s">
        <v>134</v>
      </c>
      <c r="H1875">
        <v>45</v>
      </c>
      <c r="I1875" t="s">
        <v>1</v>
      </c>
      <c r="J1875" t="s">
        <v>1</v>
      </c>
      <c r="K1875" t="s">
        <v>1</v>
      </c>
      <c r="L1875">
        <v>1</v>
      </c>
      <c r="M1875" s="1">
        <v>41891</v>
      </c>
    </row>
    <row r="1876" spans="1:25" x14ac:dyDescent="0.3">
      <c r="A1876" t="s">
        <v>792</v>
      </c>
      <c r="B1876" t="s">
        <v>701</v>
      </c>
      <c r="C1876" t="s">
        <v>782</v>
      </c>
      <c r="D1876">
        <v>2014</v>
      </c>
      <c r="E1876">
        <v>4</v>
      </c>
      <c r="F1876" s="1">
        <v>41792</v>
      </c>
      <c r="G1876" t="s">
        <v>134</v>
      </c>
      <c r="H1876">
        <v>45</v>
      </c>
      <c r="I1876" t="s">
        <v>1</v>
      </c>
      <c r="J1876" t="s">
        <v>1</v>
      </c>
      <c r="K1876" t="s">
        <v>1</v>
      </c>
      <c r="L1876">
        <v>1</v>
      </c>
      <c r="M1876" s="1">
        <v>41964</v>
      </c>
      <c r="P1876">
        <v>163</v>
      </c>
      <c r="Y1876">
        <v>19</v>
      </c>
    </row>
    <row r="1877" spans="1:25" x14ac:dyDescent="0.3">
      <c r="A1877" t="s">
        <v>791</v>
      </c>
      <c r="B1877" t="s">
        <v>701</v>
      </c>
      <c r="C1877" t="s">
        <v>782</v>
      </c>
      <c r="D1877">
        <v>2014</v>
      </c>
      <c r="E1877">
        <v>4</v>
      </c>
      <c r="F1877" s="1">
        <v>41792</v>
      </c>
      <c r="G1877" t="s">
        <v>61</v>
      </c>
      <c r="H1877">
        <v>15</v>
      </c>
      <c r="I1877" t="s">
        <v>1</v>
      </c>
      <c r="J1877" t="s">
        <v>1</v>
      </c>
      <c r="K1877" t="s">
        <v>1</v>
      </c>
      <c r="L1877">
        <v>1</v>
      </c>
      <c r="M1877" s="1">
        <v>41964</v>
      </c>
      <c r="P1877">
        <v>129</v>
      </c>
      <c r="Y1877">
        <v>16</v>
      </c>
    </row>
    <row r="1878" spans="1:25" x14ac:dyDescent="0.3">
      <c r="A1878" t="s">
        <v>790</v>
      </c>
      <c r="B1878" t="s">
        <v>701</v>
      </c>
      <c r="C1878" t="s">
        <v>782</v>
      </c>
      <c r="D1878">
        <v>2014</v>
      </c>
      <c r="E1878">
        <v>4</v>
      </c>
      <c r="F1878" s="1">
        <v>41792</v>
      </c>
      <c r="G1878" t="s">
        <v>61</v>
      </c>
      <c r="H1878">
        <v>45</v>
      </c>
      <c r="I1878" t="s">
        <v>1</v>
      </c>
      <c r="J1878" t="s">
        <v>1</v>
      </c>
      <c r="K1878" t="s">
        <v>1</v>
      </c>
      <c r="L1878">
        <v>1</v>
      </c>
      <c r="M1878" s="1">
        <v>41807</v>
      </c>
    </row>
    <row r="1879" spans="1:25" x14ac:dyDescent="0.3">
      <c r="A1879" t="s">
        <v>790</v>
      </c>
      <c r="B1879" t="s">
        <v>701</v>
      </c>
      <c r="C1879" t="s">
        <v>782</v>
      </c>
      <c r="D1879">
        <v>2014</v>
      </c>
      <c r="E1879">
        <v>4</v>
      </c>
      <c r="F1879" s="1">
        <v>41792</v>
      </c>
      <c r="G1879" t="s">
        <v>61</v>
      </c>
      <c r="H1879">
        <v>45</v>
      </c>
      <c r="I1879" t="s">
        <v>1</v>
      </c>
      <c r="J1879" t="s">
        <v>1</v>
      </c>
      <c r="K1879" t="s">
        <v>1</v>
      </c>
      <c r="L1879">
        <v>1</v>
      </c>
      <c r="M1879" s="1">
        <v>41875</v>
      </c>
    </row>
    <row r="1880" spans="1:25" x14ac:dyDescent="0.3">
      <c r="A1880" t="s">
        <v>790</v>
      </c>
      <c r="B1880" t="s">
        <v>701</v>
      </c>
      <c r="C1880" t="s">
        <v>782</v>
      </c>
      <c r="D1880">
        <v>2014</v>
      </c>
      <c r="E1880">
        <v>4</v>
      </c>
      <c r="F1880" s="1">
        <v>41792</v>
      </c>
      <c r="G1880" t="s">
        <v>61</v>
      </c>
      <c r="H1880">
        <v>45</v>
      </c>
      <c r="I1880" t="s">
        <v>1</v>
      </c>
      <c r="J1880" t="s">
        <v>1</v>
      </c>
      <c r="K1880" t="s">
        <v>1</v>
      </c>
      <c r="L1880">
        <v>1</v>
      </c>
      <c r="M1880" s="1">
        <v>41891</v>
      </c>
    </row>
    <row r="1881" spans="1:25" x14ac:dyDescent="0.3">
      <c r="A1881" t="s">
        <v>790</v>
      </c>
      <c r="B1881" t="s">
        <v>701</v>
      </c>
      <c r="C1881" t="s">
        <v>782</v>
      </c>
      <c r="D1881">
        <v>2014</v>
      </c>
      <c r="E1881">
        <v>4</v>
      </c>
      <c r="F1881" s="1">
        <v>41792</v>
      </c>
      <c r="G1881" t="s">
        <v>61</v>
      </c>
      <c r="H1881">
        <v>45</v>
      </c>
      <c r="I1881" t="s">
        <v>1</v>
      </c>
      <c r="J1881" t="s">
        <v>1</v>
      </c>
      <c r="K1881" t="s">
        <v>1</v>
      </c>
      <c r="L1881">
        <v>1</v>
      </c>
      <c r="M1881" s="1">
        <v>41964</v>
      </c>
      <c r="P1881">
        <v>153</v>
      </c>
      <c r="Y1881">
        <v>9</v>
      </c>
    </row>
    <row r="1882" spans="1:25" x14ac:dyDescent="0.3">
      <c r="A1882" t="s">
        <v>789</v>
      </c>
      <c r="B1882" t="s">
        <v>701</v>
      </c>
      <c r="C1882" t="s">
        <v>782</v>
      </c>
      <c r="D1882">
        <v>2014</v>
      </c>
      <c r="E1882">
        <v>4</v>
      </c>
      <c r="F1882" s="1">
        <v>41792</v>
      </c>
      <c r="G1882" t="s">
        <v>58</v>
      </c>
      <c r="H1882">
        <v>15</v>
      </c>
      <c r="I1882" t="s">
        <v>1</v>
      </c>
      <c r="J1882" t="s">
        <v>1</v>
      </c>
      <c r="K1882" t="s">
        <v>1</v>
      </c>
      <c r="L1882">
        <v>1</v>
      </c>
      <c r="M1882" s="1">
        <v>41964</v>
      </c>
      <c r="P1882">
        <v>112</v>
      </c>
    </row>
    <row r="1883" spans="1:25" x14ac:dyDescent="0.3">
      <c r="A1883" t="s">
        <v>788</v>
      </c>
      <c r="B1883" t="s">
        <v>701</v>
      </c>
      <c r="C1883" t="s">
        <v>782</v>
      </c>
      <c r="D1883">
        <v>2014</v>
      </c>
      <c r="E1883">
        <v>4</v>
      </c>
      <c r="F1883" s="1">
        <v>41792</v>
      </c>
      <c r="G1883" t="s">
        <v>58</v>
      </c>
      <c r="H1883">
        <v>45</v>
      </c>
      <c r="I1883" t="s">
        <v>1</v>
      </c>
      <c r="J1883" t="s">
        <v>1</v>
      </c>
      <c r="K1883" t="s">
        <v>1</v>
      </c>
      <c r="L1883">
        <v>1</v>
      </c>
      <c r="M1883" s="1">
        <v>41807</v>
      </c>
    </row>
    <row r="1884" spans="1:25" x14ac:dyDescent="0.3">
      <c r="A1884" t="s">
        <v>788</v>
      </c>
      <c r="B1884" t="s">
        <v>701</v>
      </c>
      <c r="C1884" t="s">
        <v>782</v>
      </c>
      <c r="D1884">
        <v>2014</v>
      </c>
      <c r="E1884">
        <v>4</v>
      </c>
      <c r="F1884" s="1">
        <v>41792</v>
      </c>
      <c r="G1884" t="s">
        <v>58</v>
      </c>
      <c r="H1884">
        <v>45</v>
      </c>
      <c r="I1884" t="s">
        <v>1</v>
      </c>
      <c r="J1884" t="s">
        <v>1</v>
      </c>
      <c r="K1884" t="s">
        <v>1</v>
      </c>
      <c r="L1884">
        <v>1</v>
      </c>
      <c r="M1884" s="1">
        <v>41876</v>
      </c>
    </row>
    <row r="1885" spans="1:25" x14ac:dyDescent="0.3">
      <c r="A1885" t="s">
        <v>788</v>
      </c>
      <c r="B1885" t="s">
        <v>701</v>
      </c>
      <c r="C1885" t="s">
        <v>782</v>
      </c>
      <c r="D1885">
        <v>2014</v>
      </c>
      <c r="E1885">
        <v>4</v>
      </c>
      <c r="F1885" s="1">
        <v>41792</v>
      </c>
      <c r="G1885" t="s">
        <v>58</v>
      </c>
      <c r="H1885">
        <v>45</v>
      </c>
      <c r="I1885" t="s">
        <v>1</v>
      </c>
      <c r="J1885" t="s">
        <v>1</v>
      </c>
      <c r="K1885" t="s">
        <v>1</v>
      </c>
      <c r="L1885">
        <v>1</v>
      </c>
      <c r="M1885" s="1">
        <v>41894</v>
      </c>
    </row>
    <row r="1886" spans="1:25" x14ac:dyDescent="0.3">
      <c r="A1886" t="s">
        <v>787</v>
      </c>
      <c r="B1886" t="s">
        <v>701</v>
      </c>
      <c r="C1886" t="s">
        <v>782</v>
      </c>
      <c r="D1886">
        <v>2014</v>
      </c>
      <c r="E1886">
        <v>4</v>
      </c>
      <c r="F1886" s="1">
        <v>41792</v>
      </c>
      <c r="G1886" t="s">
        <v>55</v>
      </c>
      <c r="H1886">
        <v>45</v>
      </c>
      <c r="I1886" t="s">
        <v>1</v>
      </c>
      <c r="J1886" t="s">
        <v>1</v>
      </c>
      <c r="K1886" t="s">
        <v>1</v>
      </c>
      <c r="L1886">
        <v>1</v>
      </c>
      <c r="M1886" s="1">
        <v>41807</v>
      </c>
    </row>
    <row r="1887" spans="1:25" x14ac:dyDescent="0.3">
      <c r="A1887" t="s">
        <v>787</v>
      </c>
      <c r="B1887" t="s">
        <v>701</v>
      </c>
      <c r="C1887" t="s">
        <v>782</v>
      </c>
      <c r="D1887">
        <v>2014</v>
      </c>
      <c r="E1887">
        <v>4</v>
      </c>
      <c r="F1887" s="1">
        <v>41792</v>
      </c>
      <c r="G1887" t="s">
        <v>55</v>
      </c>
      <c r="H1887">
        <v>45</v>
      </c>
      <c r="I1887" t="s">
        <v>1</v>
      </c>
      <c r="J1887" t="s">
        <v>1</v>
      </c>
      <c r="K1887" t="s">
        <v>1</v>
      </c>
      <c r="L1887">
        <v>1</v>
      </c>
      <c r="M1887" s="1">
        <v>41874</v>
      </c>
    </row>
    <row r="1888" spans="1:25" x14ac:dyDescent="0.3">
      <c r="A1888" t="s">
        <v>787</v>
      </c>
      <c r="B1888" t="s">
        <v>701</v>
      </c>
      <c r="C1888" t="s">
        <v>782</v>
      </c>
      <c r="D1888">
        <v>2014</v>
      </c>
      <c r="E1888">
        <v>4</v>
      </c>
      <c r="F1888" s="1">
        <v>41792</v>
      </c>
      <c r="G1888" t="s">
        <v>55</v>
      </c>
      <c r="H1888">
        <v>45</v>
      </c>
      <c r="I1888" t="s">
        <v>1</v>
      </c>
      <c r="J1888" t="s">
        <v>1</v>
      </c>
      <c r="K1888" t="s">
        <v>1</v>
      </c>
      <c r="L1888">
        <v>1</v>
      </c>
      <c r="M1888" s="1">
        <v>41891</v>
      </c>
    </row>
    <row r="1889" spans="1:25" x14ac:dyDescent="0.3">
      <c r="A1889" t="s">
        <v>787</v>
      </c>
      <c r="B1889" t="s">
        <v>701</v>
      </c>
      <c r="C1889" t="s">
        <v>782</v>
      </c>
      <c r="D1889">
        <v>2014</v>
      </c>
      <c r="E1889">
        <v>4</v>
      </c>
      <c r="F1889" s="1">
        <v>41792</v>
      </c>
      <c r="G1889" t="s">
        <v>55</v>
      </c>
      <c r="H1889">
        <v>45</v>
      </c>
      <c r="I1889" t="s">
        <v>1</v>
      </c>
      <c r="J1889" t="s">
        <v>1</v>
      </c>
      <c r="K1889" t="s">
        <v>1</v>
      </c>
      <c r="L1889">
        <v>1</v>
      </c>
      <c r="M1889" s="1">
        <v>41964</v>
      </c>
      <c r="P1889">
        <v>131</v>
      </c>
      <c r="Y1889">
        <v>16</v>
      </c>
    </row>
    <row r="1890" spans="1:25" x14ac:dyDescent="0.3">
      <c r="A1890" t="s">
        <v>786</v>
      </c>
      <c r="B1890" t="s">
        <v>701</v>
      </c>
      <c r="C1890" t="s">
        <v>782</v>
      </c>
      <c r="D1890">
        <v>2014</v>
      </c>
      <c r="E1890">
        <v>4</v>
      </c>
      <c r="F1890" s="1">
        <v>41792</v>
      </c>
      <c r="G1890" t="s">
        <v>53</v>
      </c>
      <c r="H1890">
        <v>15</v>
      </c>
      <c r="I1890" t="s">
        <v>1</v>
      </c>
      <c r="J1890" t="s">
        <v>1</v>
      </c>
      <c r="K1890" t="s">
        <v>1</v>
      </c>
      <c r="L1890">
        <v>1</v>
      </c>
      <c r="M1890" s="1">
        <v>41964</v>
      </c>
      <c r="P1890">
        <v>110</v>
      </c>
      <c r="Y1890">
        <v>9</v>
      </c>
    </row>
    <row r="1891" spans="1:25" x14ac:dyDescent="0.3">
      <c r="A1891" t="s">
        <v>785</v>
      </c>
      <c r="B1891" t="s">
        <v>701</v>
      </c>
      <c r="C1891" t="s">
        <v>782</v>
      </c>
      <c r="D1891">
        <v>2014</v>
      </c>
      <c r="E1891">
        <v>4</v>
      </c>
      <c r="F1891" s="1">
        <v>41792</v>
      </c>
      <c r="G1891" t="s">
        <v>53</v>
      </c>
      <c r="H1891">
        <v>45</v>
      </c>
      <c r="I1891" t="s">
        <v>1</v>
      </c>
      <c r="J1891" t="s">
        <v>1</v>
      </c>
      <c r="K1891" t="s">
        <v>1</v>
      </c>
      <c r="L1891">
        <v>1</v>
      </c>
      <c r="M1891" s="1">
        <v>41807</v>
      </c>
    </row>
    <row r="1892" spans="1:25" x14ac:dyDescent="0.3">
      <c r="A1892" t="s">
        <v>785</v>
      </c>
      <c r="B1892" t="s">
        <v>701</v>
      </c>
      <c r="C1892" t="s">
        <v>782</v>
      </c>
      <c r="D1892">
        <v>2014</v>
      </c>
      <c r="E1892">
        <v>4</v>
      </c>
      <c r="F1892" s="1">
        <v>41792</v>
      </c>
      <c r="G1892" t="s">
        <v>53</v>
      </c>
      <c r="H1892">
        <v>45</v>
      </c>
      <c r="I1892" t="s">
        <v>1</v>
      </c>
      <c r="J1892" t="s">
        <v>1</v>
      </c>
      <c r="K1892" t="s">
        <v>1</v>
      </c>
      <c r="L1892">
        <v>1</v>
      </c>
      <c r="M1892" s="1">
        <v>41872</v>
      </c>
    </row>
    <row r="1893" spans="1:25" x14ac:dyDescent="0.3">
      <c r="A1893" t="s">
        <v>785</v>
      </c>
      <c r="B1893" t="s">
        <v>701</v>
      </c>
      <c r="C1893" t="s">
        <v>782</v>
      </c>
      <c r="D1893">
        <v>2014</v>
      </c>
      <c r="E1893">
        <v>4</v>
      </c>
      <c r="F1893" s="1">
        <v>41792</v>
      </c>
      <c r="G1893" t="s">
        <v>53</v>
      </c>
      <c r="H1893">
        <v>45</v>
      </c>
      <c r="I1893" t="s">
        <v>1</v>
      </c>
      <c r="J1893" t="s">
        <v>1</v>
      </c>
      <c r="K1893" t="s">
        <v>1</v>
      </c>
      <c r="L1893">
        <v>1</v>
      </c>
      <c r="M1893" s="1">
        <v>41890</v>
      </c>
    </row>
    <row r="1894" spans="1:25" x14ac:dyDescent="0.3">
      <c r="A1894" t="s">
        <v>785</v>
      </c>
      <c r="B1894" t="s">
        <v>701</v>
      </c>
      <c r="C1894" t="s">
        <v>782</v>
      </c>
      <c r="D1894">
        <v>2014</v>
      </c>
      <c r="E1894">
        <v>4</v>
      </c>
      <c r="F1894" s="1">
        <v>41792</v>
      </c>
      <c r="G1894" t="s">
        <v>53</v>
      </c>
      <c r="H1894">
        <v>45</v>
      </c>
      <c r="I1894" t="s">
        <v>1</v>
      </c>
      <c r="J1894" t="s">
        <v>1</v>
      </c>
      <c r="K1894" t="s">
        <v>1</v>
      </c>
      <c r="L1894">
        <v>1</v>
      </c>
      <c r="M1894" s="1">
        <v>41964</v>
      </c>
      <c r="P1894">
        <v>154</v>
      </c>
      <c r="Y1894">
        <v>9</v>
      </c>
    </row>
    <row r="1895" spans="1:25" x14ac:dyDescent="0.3">
      <c r="A1895" t="s">
        <v>784</v>
      </c>
      <c r="B1895" t="s">
        <v>701</v>
      </c>
      <c r="C1895" t="s">
        <v>782</v>
      </c>
      <c r="D1895">
        <v>2014</v>
      </c>
      <c r="E1895">
        <v>4</v>
      </c>
      <c r="F1895" s="1">
        <v>41792</v>
      </c>
      <c r="G1895" t="s">
        <v>137</v>
      </c>
      <c r="H1895">
        <v>15</v>
      </c>
      <c r="I1895" t="s">
        <v>1</v>
      </c>
      <c r="J1895" t="s">
        <v>1</v>
      </c>
      <c r="K1895" t="s">
        <v>1</v>
      </c>
      <c r="L1895">
        <v>1</v>
      </c>
      <c r="M1895" s="1">
        <v>41964</v>
      </c>
      <c r="P1895">
        <v>131</v>
      </c>
    </row>
    <row r="1896" spans="1:25" x14ac:dyDescent="0.3">
      <c r="A1896" t="s">
        <v>783</v>
      </c>
      <c r="B1896" t="s">
        <v>701</v>
      </c>
      <c r="C1896" t="s">
        <v>782</v>
      </c>
      <c r="D1896">
        <v>2014</v>
      </c>
      <c r="E1896">
        <v>4</v>
      </c>
      <c r="F1896" s="1">
        <v>41792</v>
      </c>
      <c r="G1896" t="s">
        <v>137</v>
      </c>
      <c r="H1896">
        <v>45</v>
      </c>
      <c r="I1896" t="s">
        <v>1</v>
      </c>
      <c r="J1896" t="s">
        <v>1</v>
      </c>
      <c r="K1896" t="s">
        <v>1</v>
      </c>
      <c r="L1896">
        <v>1</v>
      </c>
      <c r="M1896" s="1">
        <v>41807</v>
      </c>
    </row>
    <row r="1897" spans="1:25" x14ac:dyDescent="0.3">
      <c r="A1897" t="s">
        <v>783</v>
      </c>
      <c r="B1897" t="s">
        <v>701</v>
      </c>
      <c r="C1897" t="s">
        <v>782</v>
      </c>
      <c r="D1897">
        <v>2014</v>
      </c>
      <c r="E1897">
        <v>4</v>
      </c>
      <c r="F1897" s="1">
        <v>41792</v>
      </c>
      <c r="G1897" t="s">
        <v>137</v>
      </c>
      <c r="H1897">
        <v>45</v>
      </c>
      <c r="I1897" t="s">
        <v>1</v>
      </c>
      <c r="J1897" t="s">
        <v>1</v>
      </c>
      <c r="K1897" t="s">
        <v>1</v>
      </c>
      <c r="L1897">
        <v>1</v>
      </c>
      <c r="M1897" s="1">
        <v>41899</v>
      </c>
    </row>
    <row r="1898" spans="1:25" x14ac:dyDescent="0.3">
      <c r="A1898" t="s">
        <v>783</v>
      </c>
      <c r="B1898" t="s">
        <v>701</v>
      </c>
      <c r="C1898" t="s">
        <v>782</v>
      </c>
      <c r="D1898">
        <v>2014</v>
      </c>
      <c r="E1898">
        <v>4</v>
      </c>
      <c r="F1898" s="1">
        <v>41792</v>
      </c>
      <c r="G1898" t="s">
        <v>137</v>
      </c>
      <c r="H1898">
        <v>45</v>
      </c>
      <c r="I1898" t="s">
        <v>1</v>
      </c>
      <c r="J1898" t="s">
        <v>1</v>
      </c>
      <c r="K1898" t="s">
        <v>1</v>
      </c>
      <c r="L1898">
        <v>1</v>
      </c>
      <c r="M1898" s="1">
        <v>41919</v>
      </c>
    </row>
    <row r="1899" spans="1:25" x14ac:dyDescent="0.3">
      <c r="A1899" t="s">
        <v>781</v>
      </c>
      <c r="B1899" t="s">
        <v>701</v>
      </c>
      <c r="C1899" t="s">
        <v>754</v>
      </c>
      <c r="D1899">
        <v>2015</v>
      </c>
      <c r="E1899">
        <v>1</v>
      </c>
      <c r="F1899" s="1">
        <v>42108</v>
      </c>
      <c r="G1899" t="s">
        <v>38</v>
      </c>
      <c r="H1899">
        <v>45</v>
      </c>
      <c r="I1899" t="s">
        <v>1</v>
      </c>
      <c r="J1899" t="s">
        <v>1</v>
      </c>
      <c r="K1899" t="s">
        <v>1</v>
      </c>
      <c r="L1899" t="s">
        <v>0</v>
      </c>
      <c r="M1899" s="1">
        <v>42118</v>
      </c>
    </row>
    <row r="1900" spans="1:25" x14ac:dyDescent="0.3">
      <c r="A1900" t="s">
        <v>781</v>
      </c>
      <c r="B1900" t="s">
        <v>701</v>
      </c>
      <c r="C1900" t="s">
        <v>754</v>
      </c>
      <c r="D1900">
        <v>2015</v>
      </c>
      <c r="E1900">
        <v>1</v>
      </c>
      <c r="F1900" s="1">
        <v>42108</v>
      </c>
      <c r="G1900" t="s">
        <v>38</v>
      </c>
      <c r="H1900">
        <v>45</v>
      </c>
      <c r="I1900" t="s">
        <v>1</v>
      </c>
      <c r="J1900" t="s">
        <v>1</v>
      </c>
      <c r="K1900" t="s">
        <v>1</v>
      </c>
      <c r="L1900" t="s">
        <v>0</v>
      </c>
      <c r="M1900" s="1">
        <v>42185</v>
      </c>
    </row>
    <row r="1901" spans="1:25" x14ac:dyDescent="0.3">
      <c r="A1901" t="s">
        <v>781</v>
      </c>
      <c r="B1901" t="s">
        <v>701</v>
      </c>
      <c r="C1901" t="s">
        <v>754</v>
      </c>
      <c r="D1901">
        <v>2015</v>
      </c>
      <c r="E1901">
        <v>1</v>
      </c>
      <c r="F1901" s="1">
        <v>42108</v>
      </c>
      <c r="G1901" t="s">
        <v>38</v>
      </c>
      <c r="H1901">
        <v>45</v>
      </c>
      <c r="I1901" t="s">
        <v>1</v>
      </c>
      <c r="J1901" t="s">
        <v>1</v>
      </c>
      <c r="K1901" t="s">
        <v>1</v>
      </c>
      <c r="L1901" t="s">
        <v>0</v>
      </c>
      <c r="M1901" s="1">
        <v>42208</v>
      </c>
      <c r="N1901">
        <v>304</v>
      </c>
      <c r="W1901">
        <v>39</v>
      </c>
    </row>
    <row r="1902" spans="1:25" x14ac:dyDescent="0.3">
      <c r="A1902" t="s">
        <v>781</v>
      </c>
      <c r="B1902" t="s">
        <v>701</v>
      </c>
      <c r="C1902" t="s">
        <v>754</v>
      </c>
      <c r="D1902">
        <v>2015</v>
      </c>
      <c r="E1902">
        <v>1</v>
      </c>
      <c r="F1902" s="1">
        <v>42108</v>
      </c>
      <c r="G1902" t="s">
        <v>38</v>
      </c>
      <c r="H1902">
        <v>45</v>
      </c>
      <c r="I1902" t="s">
        <v>1</v>
      </c>
      <c r="J1902" t="s">
        <v>1</v>
      </c>
      <c r="K1902" t="s">
        <v>1</v>
      </c>
      <c r="L1902" t="s">
        <v>0</v>
      </c>
      <c r="M1902" s="1">
        <v>42265</v>
      </c>
    </row>
    <row r="1903" spans="1:25" x14ac:dyDescent="0.3">
      <c r="A1903" t="s">
        <v>780</v>
      </c>
      <c r="B1903" t="s">
        <v>701</v>
      </c>
      <c r="C1903" t="s">
        <v>754</v>
      </c>
      <c r="D1903">
        <v>2015</v>
      </c>
      <c r="E1903">
        <v>1</v>
      </c>
      <c r="F1903" s="1">
        <v>42108</v>
      </c>
      <c r="G1903" t="s">
        <v>61</v>
      </c>
      <c r="H1903">
        <v>45</v>
      </c>
      <c r="I1903" t="s">
        <v>1</v>
      </c>
      <c r="J1903" t="s">
        <v>1</v>
      </c>
      <c r="K1903" t="s">
        <v>1</v>
      </c>
      <c r="L1903" t="s">
        <v>0</v>
      </c>
      <c r="M1903" s="1">
        <v>42118</v>
      </c>
    </row>
    <row r="1904" spans="1:25" x14ac:dyDescent="0.3">
      <c r="A1904" t="s">
        <v>780</v>
      </c>
      <c r="B1904" t="s">
        <v>701</v>
      </c>
      <c r="C1904" t="s">
        <v>754</v>
      </c>
      <c r="D1904">
        <v>2015</v>
      </c>
      <c r="E1904">
        <v>1</v>
      </c>
      <c r="F1904" s="1">
        <v>42108</v>
      </c>
      <c r="G1904" t="s">
        <v>61</v>
      </c>
      <c r="H1904">
        <v>45</v>
      </c>
      <c r="I1904" t="s">
        <v>1</v>
      </c>
      <c r="J1904" t="s">
        <v>1</v>
      </c>
      <c r="K1904" t="s">
        <v>1</v>
      </c>
      <c r="L1904" t="s">
        <v>0</v>
      </c>
      <c r="M1904" s="1">
        <v>42191</v>
      </c>
    </row>
    <row r="1905" spans="1:28" x14ac:dyDescent="0.3">
      <c r="A1905" t="s">
        <v>780</v>
      </c>
      <c r="B1905" t="s">
        <v>701</v>
      </c>
      <c r="C1905" t="s">
        <v>754</v>
      </c>
      <c r="D1905">
        <v>2015</v>
      </c>
      <c r="E1905">
        <v>1</v>
      </c>
      <c r="F1905" s="1">
        <v>42108</v>
      </c>
      <c r="G1905" t="s">
        <v>61</v>
      </c>
      <c r="H1905">
        <v>45</v>
      </c>
      <c r="I1905" t="s">
        <v>1</v>
      </c>
      <c r="J1905" t="s">
        <v>1</v>
      </c>
      <c r="K1905" t="s">
        <v>1</v>
      </c>
      <c r="L1905" t="s">
        <v>0</v>
      </c>
      <c r="M1905" s="1">
        <v>42220</v>
      </c>
      <c r="N1905">
        <v>285</v>
      </c>
      <c r="W1905">
        <v>47</v>
      </c>
    </row>
    <row r="1906" spans="1:28" x14ac:dyDescent="0.3">
      <c r="A1906" t="s">
        <v>780</v>
      </c>
      <c r="B1906" t="s">
        <v>701</v>
      </c>
      <c r="C1906" t="s">
        <v>754</v>
      </c>
      <c r="D1906">
        <v>2015</v>
      </c>
      <c r="E1906">
        <v>1</v>
      </c>
      <c r="F1906" s="1">
        <v>42108</v>
      </c>
      <c r="G1906" t="s">
        <v>61</v>
      </c>
      <c r="H1906">
        <v>45</v>
      </c>
      <c r="I1906" t="s">
        <v>1</v>
      </c>
      <c r="J1906" t="s">
        <v>1</v>
      </c>
      <c r="K1906" t="s">
        <v>1</v>
      </c>
      <c r="L1906" t="s">
        <v>0</v>
      </c>
      <c r="M1906" s="1">
        <v>42274</v>
      </c>
    </row>
    <row r="1907" spans="1:28" x14ac:dyDescent="0.3">
      <c r="A1907" t="s">
        <v>780</v>
      </c>
      <c r="B1907" t="s">
        <v>701</v>
      </c>
      <c r="C1907" t="s">
        <v>754</v>
      </c>
      <c r="D1907">
        <v>2015</v>
      </c>
      <c r="E1907">
        <v>1</v>
      </c>
      <c r="F1907" s="1">
        <v>42108</v>
      </c>
      <c r="G1907" t="s">
        <v>61</v>
      </c>
      <c r="H1907">
        <v>45</v>
      </c>
      <c r="I1907" t="s">
        <v>1</v>
      </c>
      <c r="J1907" t="s">
        <v>1</v>
      </c>
      <c r="K1907" t="s">
        <v>1</v>
      </c>
      <c r="L1907" t="s">
        <v>0</v>
      </c>
      <c r="M1907" s="1">
        <v>42292</v>
      </c>
      <c r="N1907">
        <v>844</v>
      </c>
      <c r="P1907">
        <v>243</v>
      </c>
      <c r="R1907">
        <v>21</v>
      </c>
      <c r="S1907">
        <v>41</v>
      </c>
      <c r="W1907">
        <v>60</v>
      </c>
      <c r="Y1907">
        <v>14</v>
      </c>
      <c r="AA1907">
        <v>1</v>
      </c>
      <c r="AB1907">
        <v>1</v>
      </c>
    </row>
    <row r="1908" spans="1:28" x14ac:dyDescent="0.3">
      <c r="A1908" t="s">
        <v>779</v>
      </c>
      <c r="B1908" t="s">
        <v>701</v>
      </c>
      <c r="C1908" t="s">
        <v>754</v>
      </c>
      <c r="D1908">
        <v>2015</v>
      </c>
      <c r="E1908">
        <v>1</v>
      </c>
      <c r="F1908" s="1">
        <v>42108</v>
      </c>
      <c r="G1908" t="s">
        <v>20</v>
      </c>
      <c r="H1908">
        <v>45</v>
      </c>
      <c r="I1908" t="s">
        <v>1</v>
      </c>
      <c r="J1908" t="s">
        <v>1</v>
      </c>
      <c r="K1908" t="s">
        <v>1</v>
      </c>
      <c r="L1908" t="s">
        <v>0</v>
      </c>
      <c r="M1908" s="1">
        <v>42118</v>
      </c>
    </row>
    <row r="1909" spans="1:28" x14ac:dyDescent="0.3">
      <c r="A1909" t="s">
        <v>779</v>
      </c>
      <c r="B1909" t="s">
        <v>701</v>
      </c>
      <c r="C1909" t="s">
        <v>754</v>
      </c>
      <c r="D1909">
        <v>2015</v>
      </c>
      <c r="E1909">
        <v>1</v>
      </c>
      <c r="F1909" s="1">
        <v>42108</v>
      </c>
      <c r="G1909" t="s">
        <v>20</v>
      </c>
      <c r="H1909">
        <v>45</v>
      </c>
      <c r="I1909" t="s">
        <v>1</v>
      </c>
      <c r="J1909" t="s">
        <v>1</v>
      </c>
      <c r="K1909" t="s">
        <v>1</v>
      </c>
      <c r="L1909" t="s">
        <v>0</v>
      </c>
      <c r="M1909" s="1">
        <v>42191</v>
      </c>
    </row>
    <row r="1910" spans="1:28" x14ac:dyDescent="0.3">
      <c r="A1910" t="s">
        <v>779</v>
      </c>
      <c r="B1910" t="s">
        <v>701</v>
      </c>
      <c r="C1910" t="s">
        <v>754</v>
      </c>
      <c r="D1910">
        <v>2015</v>
      </c>
      <c r="E1910">
        <v>1</v>
      </c>
      <c r="F1910" s="1">
        <v>42108</v>
      </c>
      <c r="G1910" t="s">
        <v>20</v>
      </c>
      <c r="H1910">
        <v>45</v>
      </c>
      <c r="I1910" t="s">
        <v>1</v>
      </c>
      <c r="J1910" t="s">
        <v>1</v>
      </c>
      <c r="K1910" t="s">
        <v>1</v>
      </c>
      <c r="L1910" t="s">
        <v>0</v>
      </c>
      <c r="M1910" s="1">
        <v>42226</v>
      </c>
      <c r="N1910">
        <v>270</v>
      </c>
      <c r="W1910">
        <v>25</v>
      </c>
    </row>
    <row r="1911" spans="1:28" x14ac:dyDescent="0.3">
      <c r="A1911" t="s">
        <v>779</v>
      </c>
      <c r="B1911" t="s">
        <v>701</v>
      </c>
      <c r="C1911" t="s">
        <v>754</v>
      </c>
      <c r="D1911">
        <v>2015</v>
      </c>
      <c r="E1911">
        <v>1</v>
      </c>
      <c r="F1911" s="1">
        <v>42108</v>
      </c>
      <c r="G1911" t="s">
        <v>20</v>
      </c>
      <c r="H1911">
        <v>45</v>
      </c>
      <c r="I1911" t="s">
        <v>1</v>
      </c>
      <c r="J1911" t="s">
        <v>1</v>
      </c>
      <c r="K1911" t="s">
        <v>1</v>
      </c>
      <c r="L1911" t="s">
        <v>0</v>
      </c>
      <c r="M1911" s="1">
        <v>42277</v>
      </c>
    </row>
    <row r="1912" spans="1:28" x14ac:dyDescent="0.3">
      <c r="A1912" t="s">
        <v>779</v>
      </c>
      <c r="B1912" t="s">
        <v>701</v>
      </c>
      <c r="C1912" t="s">
        <v>754</v>
      </c>
      <c r="D1912">
        <v>2015</v>
      </c>
      <c r="E1912">
        <v>1</v>
      </c>
      <c r="F1912" s="1">
        <v>42108</v>
      </c>
      <c r="G1912" t="s">
        <v>20</v>
      </c>
      <c r="H1912">
        <v>45</v>
      </c>
      <c r="I1912" t="s">
        <v>1</v>
      </c>
      <c r="J1912" t="s">
        <v>1</v>
      </c>
      <c r="K1912" t="s">
        <v>1</v>
      </c>
      <c r="L1912" t="s">
        <v>0</v>
      </c>
      <c r="M1912" s="1">
        <v>42297</v>
      </c>
      <c r="N1912">
        <v>882</v>
      </c>
      <c r="P1912">
        <v>248</v>
      </c>
      <c r="R1912">
        <v>20</v>
      </c>
      <c r="S1912">
        <v>41</v>
      </c>
      <c r="W1912">
        <v>52</v>
      </c>
      <c r="Y1912">
        <v>19</v>
      </c>
      <c r="AA1912">
        <v>0</v>
      </c>
      <c r="AB1912">
        <v>1</v>
      </c>
    </row>
    <row r="1913" spans="1:28" x14ac:dyDescent="0.3">
      <c r="A1913" t="s">
        <v>778</v>
      </c>
      <c r="B1913" t="s">
        <v>701</v>
      </c>
      <c r="C1913" t="s">
        <v>754</v>
      </c>
      <c r="D1913">
        <v>2015</v>
      </c>
      <c r="E1913">
        <v>1</v>
      </c>
      <c r="F1913" s="1">
        <v>42108</v>
      </c>
      <c r="G1913" t="s">
        <v>58</v>
      </c>
      <c r="H1913">
        <v>45</v>
      </c>
      <c r="I1913" t="s">
        <v>1</v>
      </c>
      <c r="J1913" t="s">
        <v>1</v>
      </c>
      <c r="K1913" t="s">
        <v>1</v>
      </c>
      <c r="L1913" t="s">
        <v>0</v>
      </c>
      <c r="M1913" s="1">
        <v>42118</v>
      </c>
    </row>
    <row r="1914" spans="1:28" x14ac:dyDescent="0.3">
      <c r="A1914" t="s">
        <v>778</v>
      </c>
      <c r="B1914" t="s">
        <v>701</v>
      </c>
      <c r="C1914" t="s">
        <v>754</v>
      </c>
      <c r="D1914">
        <v>2015</v>
      </c>
      <c r="E1914">
        <v>1</v>
      </c>
      <c r="F1914" s="1">
        <v>42108</v>
      </c>
      <c r="G1914" t="s">
        <v>58</v>
      </c>
      <c r="H1914">
        <v>45</v>
      </c>
      <c r="I1914" t="s">
        <v>1</v>
      </c>
      <c r="J1914" t="s">
        <v>1</v>
      </c>
      <c r="K1914" t="s">
        <v>1</v>
      </c>
      <c r="L1914" t="s">
        <v>0</v>
      </c>
      <c r="M1914" s="1">
        <v>42185</v>
      </c>
    </row>
    <row r="1915" spans="1:28" x14ac:dyDescent="0.3">
      <c r="A1915" t="s">
        <v>778</v>
      </c>
      <c r="B1915" t="s">
        <v>701</v>
      </c>
      <c r="C1915" t="s">
        <v>754</v>
      </c>
      <c r="D1915">
        <v>2015</v>
      </c>
      <c r="E1915">
        <v>1</v>
      </c>
      <c r="F1915" s="1">
        <v>42108</v>
      </c>
      <c r="G1915" t="s">
        <v>58</v>
      </c>
      <c r="H1915">
        <v>45</v>
      </c>
      <c r="I1915" t="s">
        <v>1</v>
      </c>
      <c r="J1915" t="s">
        <v>1</v>
      </c>
      <c r="K1915" t="s">
        <v>1</v>
      </c>
      <c r="L1915" t="s">
        <v>0</v>
      </c>
      <c r="M1915" s="1">
        <v>42203</v>
      </c>
      <c r="N1915">
        <v>237</v>
      </c>
      <c r="W1915">
        <v>16</v>
      </c>
    </row>
    <row r="1916" spans="1:28" x14ac:dyDescent="0.3">
      <c r="A1916" t="s">
        <v>778</v>
      </c>
      <c r="B1916" t="s">
        <v>701</v>
      </c>
      <c r="C1916" t="s">
        <v>754</v>
      </c>
      <c r="D1916">
        <v>2015</v>
      </c>
      <c r="E1916">
        <v>1</v>
      </c>
      <c r="F1916" s="1">
        <v>42108</v>
      </c>
      <c r="G1916" t="s">
        <v>58</v>
      </c>
      <c r="H1916">
        <v>45</v>
      </c>
      <c r="I1916" t="s">
        <v>1</v>
      </c>
      <c r="J1916" t="s">
        <v>1</v>
      </c>
      <c r="K1916" t="s">
        <v>1</v>
      </c>
      <c r="L1916" t="s">
        <v>0</v>
      </c>
      <c r="M1916" s="1">
        <v>42275</v>
      </c>
    </row>
    <row r="1917" spans="1:28" x14ac:dyDescent="0.3">
      <c r="A1917" t="s">
        <v>778</v>
      </c>
      <c r="B1917" t="s">
        <v>701</v>
      </c>
      <c r="C1917" t="s">
        <v>754</v>
      </c>
      <c r="D1917">
        <v>2015</v>
      </c>
      <c r="E1917">
        <v>1</v>
      </c>
      <c r="F1917" s="1">
        <v>42108</v>
      </c>
      <c r="G1917" t="s">
        <v>58</v>
      </c>
      <c r="H1917">
        <v>45</v>
      </c>
      <c r="I1917" t="s">
        <v>1</v>
      </c>
      <c r="J1917" t="s">
        <v>1</v>
      </c>
      <c r="K1917" t="s">
        <v>1</v>
      </c>
      <c r="L1917" t="s">
        <v>0</v>
      </c>
      <c r="M1917" s="1">
        <v>42292</v>
      </c>
      <c r="N1917">
        <v>735</v>
      </c>
      <c r="P1917">
        <v>217</v>
      </c>
      <c r="R1917">
        <v>22</v>
      </c>
      <c r="S1917">
        <v>42</v>
      </c>
      <c r="W1917">
        <v>19</v>
      </c>
      <c r="Y1917">
        <v>9</v>
      </c>
      <c r="AA1917">
        <v>0</v>
      </c>
      <c r="AB1917">
        <v>0</v>
      </c>
    </row>
    <row r="1918" spans="1:28" x14ac:dyDescent="0.3">
      <c r="A1918" t="s">
        <v>777</v>
      </c>
      <c r="B1918" t="s">
        <v>701</v>
      </c>
      <c r="C1918" t="s">
        <v>754</v>
      </c>
      <c r="D1918">
        <v>2015</v>
      </c>
      <c r="E1918">
        <v>1</v>
      </c>
      <c r="F1918" s="1">
        <v>42108</v>
      </c>
      <c r="G1918" t="s">
        <v>14</v>
      </c>
      <c r="H1918">
        <v>45</v>
      </c>
      <c r="I1918" t="s">
        <v>1</v>
      </c>
      <c r="J1918" t="s">
        <v>1</v>
      </c>
      <c r="K1918" t="s">
        <v>1</v>
      </c>
      <c r="L1918" t="s">
        <v>0</v>
      </c>
      <c r="M1918" s="1">
        <v>42118</v>
      </c>
    </row>
    <row r="1919" spans="1:28" x14ac:dyDescent="0.3">
      <c r="A1919" t="s">
        <v>777</v>
      </c>
      <c r="B1919" t="s">
        <v>701</v>
      </c>
      <c r="C1919" t="s">
        <v>754</v>
      </c>
      <c r="D1919">
        <v>2015</v>
      </c>
      <c r="E1919">
        <v>1</v>
      </c>
      <c r="F1919" s="1">
        <v>42108</v>
      </c>
      <c r="G1919" t="s">
        <v>14</v>
      </c>
      <c r="H1919">
        <v>45</v>
      </c>
      <c r="I1919" t="s">
        <v>1</v>
      </c>
      <c r="J1919" t="s">
        <v>1</v>
      </c>
      <c r="K1919" t="s">
        <v>1</v>
      </c>
      <c r="L1919" t="s">
        <v>0</v>
      </c>
      <c r="M1919" s="1">
        <v>42173</v>
      </c>
    </row>
    <row r="1920" spans="1:28" x14ac:dyDescent="0.3">
      <c r="A1920" t="s">
        <v>777</v>
      </c>
      <c r="B1920" t="s">
        <v>701</v>
      </c>
      <c r="C1920" t="s">
        <v>754</v>
      </c>
      <c r="D1920">
        <v>2015</v>
      </c>
      <c r="E1920">
        <v>1</v>
      </c>
      <c r="F1920" s="1">
        <v>42108</v>
      </c>
      <c r="G1920" t="s">
        <v>14</v>
      </c>
      <c r="H1920">
        <v>45</v>
      </c>
      <c r="I1920" t="s">
        <v>1</v>
      </c>
      <c r="J1920" t="s">
        <v>1</v>
      </c>
      <c r="K1920" t="s">
        <v>1</v>
      </c>
      <c r="L1920" t="s">
        <v>0</v>
      </c>
      <c r="M1920" s="1">
        <v>42192</v>
      </c>
      <c r="N1920">
        <v>108</v>
      </c>
      <c r="W1920">
        <v>11</v>
      </c>
    </row>
    <row r="1921" spans="1:28" x14ac:dyDescent="0.3">
      <c r="A1921" t="s">
        <v>777</v>
      </c>
      <c r="B1921" t="s">
        <v>701</v>
      </c>
      <c r="C1921" t="s">
        <v>754</v>
      </c>
      <c r="D1921">
        <v>2015</v>
      </c>
      <c r="E1921">
        <v>1</v>
      </c>
      <c r="F1921" s="1">
        <v>42108</v>
      </c>
      <c r="G1921" t="s">
        <v>14</v>
      </c>
      <c r="H1921">
        <v>45</v>
      </c>
      <c r="I1921" t="s">
        <v>1</v>
      </c>
      <c r="J1921" t="s">
        <v>1</v>
      </c>
      <c r="K1921" t="s">
        <v>1</v>
      </c>
      <c r="L1921" t="s">
        <v>0</v>
      </c>
      <c r="M1921" s="1">
        <v>42265</v>
      </c>
    </row>
    <row r="1922" spans="1:28" x14ac:dyDescent="0.3">
      <c r="A1922" t="s">
        <v>777</v>
      </c>
      <c r="B1922" t="s">
        <v>701</v>
      </c>
      <c r="C1922" t="s">
        <v>754</v>
      </c>
      <c r="D1922">
        <v>2015</v>
      </c>
      <c r="E1922">
        <v>1</v>
      </c>
      <c r="F1922" s="1">
        <v>42108</v>
      </c>
      <c r="G1922" t="s">
        <v>14</v>
      </c>
      <c r="H1922">
        <v>45</v>
      </c>
      <c r="I1922" t="s">
        <v>1</v>
      </c>
      <c r="J1922" t="s">
        <v>1</v>
      </c>
      <c r="K1922" t="s">
        <v>1</v>
      </c>
      <c r="L1922" t="s">
        <v>0</v>
      </c>
      <c r="M1922" s="1">
        <v>42286</v>
      </c>
      <c r="N1922">
        <v>635</v>
      </c>
      <c r="P1922">
        <v>204</v>
      </c>
      <c r="R1922">
        <v>21</v>
      </c>
      <c r="S1922">
        <v>43</v>
      </c>
      <c r="W1922">
        <v>29</v>
      </c>
      <c r="Y1922">
        <v>14</v>
      </c>
      <c r="AA1922">
        <v>1</v>
      </c>
      <c r="AB1922">
        <v>1</v>
      </c>
    </row>
    <row r="1923" spans="1:28" x14ac:dyDescent="0.3">
      <c r="A1923" t="s">
        <v>776</v>
      </c>
      <c r="B1923" t="s">
        <v>701</v>
      </c>
      <c r="C1923" t="s">
        <v>754</v>
      </c>
      <c r="D1923">
        <v>2015</v>
      </c>
      <c r="E1923">
        <v>1</v>
      </c>
      <c r="F1923" s="1">
        <v>42108</v>
      </c>
      <c r="G1923" t="s">
        <v>102</v>
      </c>
      <c r="H1923">
        <v>45</v>
      </c>
      <c r="I1923" t="s">
        <v>1</v>
      </c>
      <c r="J1923" t="s">
        <v>1</v>
      </c>
      <c r="K1923" t="s">
        <v>1</v>
      </c>
      <c r="L1923" t="s">
        <v>0</v>
      </c>
      <c r="M1923" s="1">
        <v>42118</v>
      </c>
    </row>
    <row r="1924" spans="1:28" x14ac:dyDescent="0.3">
      <c r="A1924" t="s">
        <v>776</v>
      </c>
      <c r="B1924" t="s">
        <v>701</v>
      </c>
      <c r="C1924" t="s">
        <v>754</v>
      </c>
      <c r="D1924">
        <v>2015</v>
      </c>
      <c r="E1924">
        <v>1</v>
      </c>
      <c r="F1924" s="1">
        <v>42108</v>
      </c>
      <c r="G1924" t="s">
        <v>102</v>
      </c>
      <c r="H1924">
        <v>45</v>
      </c>
      <c r="I1924" t="s">
        <v>1</v>
      </c>
      <c r="J1924" t="s">
        <v>1</v>
      </c>
      <c r="K1924" t="s">
        <v>1</v>
      </c>
      <c r="L1924" t="s">
        <v>0</v>
      </c>
      <c r="M1924" s="1">
        <v>42188</v>
      </c>
    </row>
    <row r="1925" spans="1:28" x14ac:dyDescent="0.3">
      <c r="A1925" t="s">
        <v>776</v>
      </c>
      <c r="B1925" t="s">
        <v>701</v>
      </c>
      <c r="C1925" t="s">
        <v>754</v>
      </c>
      <c r="D1925">
        <v>2015</v>
      </c>
      <c r="E1925">
        <v>1</v>
      </c>
      <c r="F1925" s="1">
        <v>42108</v>
      </c>
      <c r="G1925" t="s">
        <v>102</v>
      </c>
      <c r="H1925">
        <v>45</v>
      </c>
      <c r="I1925" t="s">
        <v>1</v>
      </c>
      <c r="J1925" t="s">
        <v>1</v>
      </c>
      <c r="K1925" t="s">
        <v>1</v>
      </c>
      <c r="L1925" t="s">
        <v>0</v>
      </c>
      <c r="M1925" s="1">
        <v>42216</v>
      </c>
      <c r="N1925">
        <v>309</v>
      </c>
      <c r="W1925">
        <v>23</v>
      </c>
    </row>
    <row r="1926" spans="1:28" x14ac:dyDescent="0.3">
      <c r="A1926" t="s">
        <v>776</v>
      </c>
      <c r="B1926" t="s">
        <v>701</v>
      </c>
      <c r="C1926" t="s">
        <v>754</v>
      </c>
      <c r="D1926">
        <v>2015</v>
      </c>
      <c r="E1926">
        <v>1</v>
      </c>
      <c r="F1926" s="1">
        <v>42108</v>
      </c>
      <c r="G1926" t="s">
        <v>102</v>
      </c>
      <c r="H1926">
        <v>45</v>
      </c>
      <c r="I1926" t="s">
        <v>1</v>
      </c>
      <c r="J1926" t="s">
        <v>1</v>
      </c>
      <c r="K1926" t="s">
        <v>1</v>
      </c>
      <c r="L1926" t="s">
        <v>0</v>
      </c>
      <c r="M1926" s="1">
        <v>42266</v>
      </c>
    </row>
    <row r="1927" spans="1:28" x14ac:dyDescent="0.3">
      <c r="A1927" t="s">
        <v>776</v>
      </c>
      <c r="B1927" t="s">
        <v>701</v>
      </c>
      <c r="C1927" t="s">
        <v>754</v>
      </c>
      <c r="D1927">
        <v>2015</v>
      </c>
      <c r="E1927">
        <v>1</v>
      </c>
      <c r="F1927" s="1">
        <v>42108</v>
      </c>
      <c r="G1927" t="s">
        <v>102</v>
      </c>
      <c r="H1927">
        <v>45</v>
      </c>
      <c r="I1927" t="s">
        <v>1</v>
      </c>
      <c r="J1927" t="s">
        <v>1</v>
      </c>
      <c r="K1927" t="s">
        <v>1</v>
      </c>
      <c r="L1927" t="s">
        <v>0</v>
      </c>
      <c r="M1927" s="1">
        <v>42289</v>
      </c>
      <c r="N1927">
        <v>926</v>
      </c>
      <c r="P1927">
        <v>237</v>
      </c>
      <c r="R1927">
        <v>20</v>
      </c>
      <c r="S1927">
        <v>41</v>
      </c>
    </row>
    <row r="1928" spans="1:28" x14ac:dyDescent="0.3">
      <c r="A1928" t="s">
        <v>775</v>
      </c>
      <c r="B1928" t="s">
        <v>701</v>
      </c>
      <c r="C1928" t="s">
        <v>754</v>
      </c>
      <c r="D1928">
        <v>2015</v>
      </c>
      <c r="E1928">
        <v>1</v>
      </c>
      <c r="F1928" s="1">
        <v>42108</v>
      </c>
      <c r="G1928" t="s">
        <v>55</v>
      </c>
      <c r="H1928">
        <v>45</v>
      </c>
      <c r="I1928" t="s">
        <v>1</v>
      </c>
      <c r="J1928" t="s">
        <v>1</v>
      </c>
      <c r="K1928" t="s">
        <v>1</v>
      </c>
      <c r="L1928" t="s">
        <v>0</v>
      </c>
      <c r="M1928" s="1">
        <v>42118</v>
      </c>
    </row>
    <row r="1929" spans="1:28" x14ac:dyDescent="0.3">
      <c r="A1929" t="s">
        <v>775</v>
      </c>
      <c r="B1929" t="s">
        <v>701</v>
      </c>
      <c r="C1929" t="s">
        <v>754</v>
      </c>
      <c r="D1929">
        <v>2015</v>
      </c>
      <c r="E1929">
        <v>1</v>
      </c>
      <c r="F1929" s="1">
        <v>42108</v>
      </c>
      <c r="G1929" t="s">
        <v>55</v>
      </c>
      <c r="H1929">
        <v>45</v>
      </c>
      <c r="I1929" t="s">
        <v>1</v>
      </c>
      <c r="J1929" t="s">
        <v>1</v>
      </c>
      <c r="K1929" t="s">
        <v>1</v>
      </c>
      <c r="L1929" t="s">
        <v>0</v>
      </c>
      <c r="M1929" s="1">
        <v>42173</v>
      </c>
    </row>
    <row r="1930" spans="1:28" x14ac:dyDescent="0.3">
      <c r="A1930" t="s">
        <v>775</v>
      </c>
      <c r="B1930" t="s">
        <v>701</v>
      </c>
      <c r="C1930" t="s">
        <v>754</v>
      </c>
      <c r="D1930">
        <v>2015</v>
      </c>
      <c r="E1930">
        <v>1</v>
      </c>
      <c r="F1930" s="1">
        <v>42108</v>
      </c>
      <c r="G1930" t="s">
        <v>55</v>
      </c>
      <c r="H1930">
        <v>45</v>
      </c>
      <c r="I1930" t="s">
        <v>1</v>
      </c>
      <c r="J1930" t="s">
        <v>1</v>
      </c>
      <c r="K1930" t="s">
        <v>1</v>
      </c>
      <c r="L1930" t="s">
        <v>0</v>
      </c>
      <c r="M1930" s="1">
        <v>42205</v>
      </c>
      <c r="N1930">
        <v>253</v>
      </c>
      <c r="W1930">
        <v>15</v>
      </c>
    </row>
    <row r="1931" spans="1:28" x14ac:dyDescent="0.3">
      <c r="A1931" t="s">
        <v>775</v>
      </c>
      <c r="B1931" t="s">
        <v>701</v>
      </c>
      <c r="C1931" t="s">
        <v>754</v>
      </c>
      <c r="D1931">
        <v>2015</v>
      </c>
      <c r="E1931">
        <v>1</v>
      </c>
      <c r="F1931" s="1">
        <v>42108</v>
      </c>
      <c r="G1931" t="s">
        <v>55</v>
      </c>
      <c r="H1931">
        <v>45</v>
      </c>
      <c r="I1931" t="s">
        <v>1</v>
      </c>
      <c r="J1931" t="s">
        <v>1</v>
      </c>
      <c r="K1931" t="s">
        <v>1</v>
      </c>
      <c r="L1931" t="s">
        <v>0</v>
      </c>
      <c r="M1931" s="1">
        <v>42266</v>
      </c>
    </row>
    <row r="1932" spans="1:28" x14ac:dyDescent="0.3">
      <c r="A1932" t="s">
        <v>775</v>
      </c>
      <c r="B1932" t="s">
        <v>701</v>
      </c>
      <c r="C1932" t="s">
        <v>754</v>
      </c>
      <c r="D1932">
        <v>2015</v>
      </c>
      <c r="E1932">
        <v>1</v>
      </c>
      <c r="F1932" s="1">
        <v>42108</v>
      </c>
      <c r="G1932" t="s">
        <v>55</v>
      </c>
      <c r="H1932">
        <v>45</v>
      </c>
      <c r="I1932" t="s">
        <v>1</v>
      </c>
      <c r="J1932" t="s">
        <v>1</v>
      </c>
      <c r="K1932" t="s">
        <v>1</v>
      </c>
      <c r="L1932" t="s">
        <v>0</v>
      </c>
      <c r="M1932" s="1">
        <v>42289</v>
      </c>
      <c r="N1932">
        <v>867</v>
      </c>
      <c r="P1932">
        <v>266</v>
      </c>
      <c r="R1932">
        <v>21</v>
      </c>
      <c r="S1932">
        <v>43</v>
      </c>
      <c r="W1932">
        <v>58</v>
      </c>
      <c r="Y1932">
        <v>24</v>
      </c>
      <c r="AA1932">
        <v>0</v>
      </c>
      <c r="AB1932">
        <v>0</v>
      </c>
    </row>
    <row r="1933" spans="1:28" x14ac:dyDescent="0.3">
      <c r="A1933" t="s">
        <v>774</v>
      </c>
      <c r="B1933" t="s">
        <v>701</v>
      </c>
      <c r="C1933" t="s">
        <v>754</v>
      </c>
      <c r="D1933">
        <v>2015</v>
      </c>
      <c r="E1933">
        <v>1</v>
      </c>
      <c r="F1933" s="1">
        <v>42108</v>
      </c>
      <c r="G1933" t="s">
        <v>53</v>
      </c>
      <c r="H1933">
        <v>45</v>
      </c>
      <c r="I1933" t="s">
        <v>1</v>
      </c>
      <c r="J1933" t="s">
        <v>1</v>
      </c>
      <c r="K1933" t="s">
        <v>1</v>
      </c>
      <c r="L1933" t="s">
        <v>0</v>
      </c>
      <c r="M1933" s="1">
        <v>42118</v>
      </c>
    </row>
    <row r="1934" spans="1:28" x14ac:dyDescent="0.3">
      <c r="A1934" t="s">
        <v>774</v>
      </c>
      <c r="B1934" t="s">
        <v>701</v>
      </c>
      <c r="C1934" t="s">
        <v>754</v>
      </c>
      <c r="D1934">
        <v>2015</v>
      </c>
      <c r="E1934">
        <v>1</v>
      </c>
      <c r="F1934" s="1">
        <v>42108</v>
      </c>
      <c r="G1934" t="s">
        <v>53</v>
      </c>
      <c r="H1934">
        <v>45</v>
      </c>
      <c r="I1934" t="s">
        <v>1</v>
      </c>
      <c r="J1934" t="s">
        <v>1</v>
      </c>
      <c r="K1934" t="s">
        <v>1</v>
      </c>
      <c r="L1934" t="s">
        <v>0</v>
      </c>
      <c r="M1934" s="1">
        <v>42180</v>
      </c>
    </row>
    <row r="1935" spans="1:28" x14ac:dyDescent="0.3">
      <c r="A1935" t="s">
        <v>774</v>
      </c>
      <c r="B1935" t="s">
        <v>701</v>
      </c>
      <c r="C1935" t="s">
        <v>754</v>
      </c>
      <c r="D1935">
        <v>2015</v>
      </c>
      <c r="E1935">
        <v>1</v>
      </c>
      <c r="F1935" s="1">
        <v>42108</v>
      </c>
      <c r="G1935" t="s">
        <v>53</v>
      </c>
      <c r="H1935">
        <v>45</v>
      </c>
      <c r="I1935" t="s">
        <v>1</v>
      </c>
      <c r="J1935" t="s">
        <v>1</v>
      </c>
      <c r="K1935" t="s">
        <v>1</v>
      </c>
      <c r="L1935" t="s">
        <v>0</v>
      </c>
      <c r="M1935" s="1">
        <v>42201</v>
      </c>
      <c r="N1935">
        <v>282</v>
      </c>
      <c r="W1935">
        <v>26</v>
      </c>
    </row>
    <row r="1936" spans="1:28" x14ac:dyDescent="0.3">
      <c r="A1936" t="s">
        <v>774</v>
      </c>
      <c r="B1936" t="s">
        <v>701</v>
      </c>
      <c r="C1936" t="s">
        <v>754</v>
      </c>
      <c r="D1936">
        <v>2015</v>
      </c>
      <c r="E1936">
        <v>1</v>
      </c>
      <c r="F1936" s="1">
        <v>42108</v>
      </c>
      <c r="G1936" t="s">
        <v>53</v>
      </c>
      <c r="H1936">
        <v>45</v>
      </c>
      <c r="I1936" t="s">
        <v>1</v>
      </c>
      <c r="J1936" t="s">
        <v>1</v>
      </c>
      <c r="K1936" t="s">
        <v>1</v>
      </c>
      <c r="L1936" t="s">
        <v>0</v>
      </c>
      <c r="M1936" s="1">
        <v>42265</v>
      </c>
    </row>
    <row r="1937" spans="1:28" x14ac:dyDescent="0.3">
      <c r="A1937" t="s">
        <v>774</v>
      </c>
      <c r="B1937" t="s">
        <v>701</v>
      </c>
      <c r="C1937" t="s">
        <v>754</v>
      </c>
      <c r="D1937">
        <v>2015</v>
      </c>
      <c r="E1937">
        <v>1</v>
      </c>
      <c r="F1937" s="1">
        <v>42108</v>
      </c>
      <c r="G1937" t="s">
        <v>53</v>
      </c>
      <c r="H1937">
        <v>45</v>
      </c>
      <c r="I1937" t="s">
        <v>1</v>
      </c>
      <c r="J1937" t="s">
        <v>1</v>
      </c>
      <c r="K1937" t="s">
        <v>1</v>
      </c>
      <c r="L1937" t="s">
        <v>0</v>
      </c>
      <c r="M1937" s="1">
        <v>42289</v>
      </c>
      <c r="N1937">
        <v>863</v>
      </c>
      <c r="P1937">
        <v>220</v>
      </c>
      <c r="R1937">
        <v>20</v>
      </c>
      <c r="S1937">
        <v>43</v>
      </c>
      <c r="Y1937">
        <v>26</v>
      </c>
      <c r="AA1937">
        <v>1</v>
      </c>
      <c r="AB1937">
        <v>1</v>
      </c>
    </row>
    <row r="1938" spans="1:28" x14ac:dyDescent="0.3">
      <c r="A1938" t="s">
        <v>773</v>
      </c>
      <c r="B1938" t="s">
        <v>701</v>
      </c>
      <c r="C1938" t="s">
        <v>754</v>
      </c>
      <c r="D1938">
        <v>2015</v>
      </c>
      <c r="E1938">
        <v>1</v>
      </c>
      <c r="F1938" s="1">
        <v>42108</v>
      </c>
      <c r="G1938" t="s">
        <v>51</v>
      </c>
      <c r="H1938">
        <v>45</v>
      </c>
      <c r="I1938" t="s">
        <v>1</v>
      </c>
      <c r="J1938" t="s">
        <v>1</v>
      </c>
      <c r="K1938" t="s">
        <v>1</v>
      </c>
      <c r="L1938" t="s">
        <v>0</v>
      </c>
      <c r="M1938" s="1">
        <v>42118</v>
      </c>
    </row>
    <row r="1939" spans="1:28" x14ac:dyDescent="0.3">
      <c r="A1939" t="s">
        <v>773</v>
      </c>
      <c r="B1939" t="s">
        <v>701</v>
      </c>
      <c r="C1939" t="s">
        <v>754</v>
      </c>
      <c r="D1939">
        <v>2015</v>
      </c>
      <c r="E1939">
        <v>1</v>
      </c>
      <c r="F1939" s="1">
        <v>42108</v>
      </c>
      <c r="G1939" t="s">
        <v>51</v>
      </c>
      <c r="H1939">
        <v>45</v>
      </c>
      <c r="I1939" t="s">
        <v>1</v>
      </c>
      <c r="J1939" t="s">
        <v>1</v>
      </c>
      <c r="K1939" t="s">
        <v>1</v>
      </c>
      <c r="L1939" t="s">
        <v>0</v>
      </c>
      <c r="M1939" s="1">
        <v>42188</v>
      </c>
    </row>
    <row r="1940" spans="1:28" x14ac:dyDescent="0.3">
      <c r="A1940" t="s">
        <v>773</v>
      </c>
      <c r="B1940" t="s">
        <v>701</v>
      </c>
      <c r="C1940" t="s">
        <v>754</v>
      </c>
      <c r="D1940">
        <v>2015</v>
      </c>
      <c r="E1940">
        <v>1</v>
      </c>
      <c r="F1940" s="1">
        <v>42108</v>
      </c>
      <c r="G1940" t="s">
        <v>51</v>
      </c>
      <c r="H1940">
        <v>45</v>
      </c>
      <c r="I1940" t="s">
        <v>1</v>
      </c>
      <c r="J1940" t="s">
        <v>1</v>
      </c>
      <c r="K1940" t="s">
        <v>1</v>
      </c>
      <c r="L1940" t="s">
        <v>0</v>
      </c>
      <c r="M1940" s="1">
        <v>42220</v>
      </c>
      <c r="N1940">
        <v>240</v>
      </c>
      <c r="W1940">
        <v>45</v>
      </c>
    </row>
    <row r="1941" spans="1:28" x14ac:dyDescent="0.3">
      <c r="A1941" t="s">
        <v>773</v>
      </c>
      <c r="B1941" t="s">
        <v>701</v>
      </c>
      <c r="C1941" t="s">
        <v>754</v>
      </c>
      <c r="D1941">
        <v>2015</v>
      </c>
      <c r="E1941">
        <v>1</v>
      </c>
      <c r="F1941" s="1">
        <v>42108</v>
      </c>
      <c r="G1941" t="s">
        <v>51</v>
      </c>
      <c r="H1941">
        <v>45</v>
      </c>
      <c r="I1941" t="s">
        <v>1</v>
      </c>
      <c r="J1941" t="s">
        <v>1</v>
      </c>
      <c r="K1941" t="s">
        <v>1</v>
      </c>
      <c r="L1941" t="s">
        <v>0</v>
      </c>
      <c r="M1941" s="1">
        <v>42272</v>
      </c>
    </row>
    <row r="1942" spans="1:28" x14ac:dyDescent="0.3">
      <c r="A1942" t="s">
        <v>773</v>
      </c>
      <c r="B1942" t="s">
        <v>701</v>
      </c>
      <c r="C1942" t="s">
        <v>754</v>
      </c>
      <c r="D1942">
        <v>2015</v>
      </c>
      <c r="E1942">
        <v>1</v>
      </c>
      <c r="F1942" s="1">
        <v>42108</v>
      </c>
      <c r="G1942" t="s">
        <v>51</v>
      </c>
      <c r="H1942">
        <v>45</v>
      </c>
      <c r="I1942" t="s">
        <v>1</v>
      </c>
      <c r="J1942" t="s">
        <v>1</v>
      </c>
      <c r="K1942" t="s">
        <v>1</v>
      </c>
      <c r="L1942" t="s">
        <v>0</v>
      </c>
      <c r="M1942" s="1">
        <v>42297</v>
      </c>
      <c r="N1942">
        <v>738</v>
      </c>
      <c r="P1942">
        <v>202</v>
      </c>
      <c r="R1942">
        <v>23</v>
      </c>
      <c r="S1942">
        <v>41</v>
      </c>
      <c r="W1942">
        <v>7</v>
      </c>
      <c r="Y1942">
        <v>21</v>
      </c>
      <c r="AA1942">
        <v>0</v>
      </c>
      <c r="AB1942">
        <v>0</v>
      </c>
    </row>
    <row r="1943" spans="1:28" x14ac:dyDescent="0.3">
      <c r="A1943" t="s">
        <v>772</v>
      </c>
      <c r="B1943" t="s">
        <v>701</v>
      </c>
      <c r="C1943" t="s">
        <v>754</v>
      </c>
      <c r="D1943">
        <v>2015</v>
      </c>
      <c r="E1943">
        <v>2</v>
      </c>
      <c r="F1943" s="1">
        <v>42124</v>
      </c>
      <c r="G1943" t="s">
        <v>38</v>
      </c>
      <c r="H1943">
        <v>45</v>
      </c>
      <c r="I1943" t="s">
        <v>1</v>
      </c>
      <c r="J1943" t="s">
        <v>1</v>
      </c>
      <c r="K1943" t="s">
        <v>1</v>
      </c>
      <c r="L1943" t="s">
        <v>0</v>
      </c>
      <c r="M1943" s="1">
        <v>42133</v>
      </c>
    </row>
    <row r="1944" spans="1:28" x14ac:dyDescent="0.3">
      <c r="A1944" t="s">
        <v>772</v>
      </c>
      <c r="B1944" t="s">
        <v>701</v>
      </c>
      <c r="C1944" t="s">
        <v>754</v>
      </c>
      <c r="D1944">
        <v>2015</v>
      </c>
      <c r="E1944">
        <v>2</v>
      </c>
      <c r="F1944" s="1">
        <v>42124</v>
      </c>
      <c r="G1944" t="s">
        <v>38</v>
      </c>
      <c r="H1944">
        <v>45</v>
      </c>
      <c r="I1944" t="s">
        <v>1</v>
      </c>
      <c r="J1944" t="s">
        <v>1</v>
      </c>
      <c r="K1944" t="s">
        <v>1</v>
      </c>
      <c r="L1944" t="s">
        <v>0</v>
      </c>
      <c r="M1944" s="1">
        <v>42205</v>
      </c>
    </row>
    <row r="1945" spans="1:28" x14ac:dyDescent="0.3">
      <c r="A1945" t="s">
        <v>772</v>
      </c>
      <c r="B1945" t="s">
        <v>701</v>
      </c>
      <c r="C1945" t="s">
        <v>754</v>
      </c>
      <c r="D1945">
        <v>2015</v>
      </c>
      <c r="E1945">
        <v>2</v>
      </c>
      <c r="F1945" s="1">
        <v>42124</v>
      </c>
      <c r="G1945" t="s">
        <v>38</v>
      </c>
      <c r="H1945">
        <v>45</v>
      </c>
      <c r="I1945" t="s">
        <v>1</v>
      </c>
      <c r="J1945" t="s">
        <v>1</v>
      </c>
      <c r="K1945" t="s">
        <v>1</v>
      </c>
      <c r="L1945" t="s">
        <v>0</v>
      </c>
      <c r="M1945" s="1">
        <v>42226</v>
      </c>
      <c r="N1945">
        <v>158</v>
      </c>
      <c r="W1945">
        <v>17</v>
      </c>
    </row>
    <row r="1946" spans="1:28" x14ac:dyDescent="0.3">
      <c r="A1946" t="s">
        <v>772</v>
      </c>
      <c r="B1946" t="s">
        <v>701</v>
      </c>
      <c r="C1946" t="s">
        <v>754</v>
      </c>
      <c r="D1946">
        <v>2015</v>
      </c>
      <c r="E1946">
        <v>2</v>
      </c>
      <c r="F1946" s="1">
        <v>42124</v>
      </c>
      <c r="G1946" t="s">
        <v>38</v>
      </c>
      <c r="H1946">
        <v>45</v>
      </c>
      <c r="I1946" t="s">
        <v>1</v>
      </c>
      <c r="J1946" t="s">
        <v>1</v>
      </c>
      <c r="K1946" t="s">
        <v>1</v>
      </c>
      <c r="L1946" t="s">
        <v>0</v>
      </c>
      <c r="M1946" s="1">
        <v>42272</v>
      </c>
    </row>
    <row r="1947" spans="1:28" x14ac:dyDescent="0.3">
      <c r="A1947" t="s">
        <v>772</v>
      </c>
      <c r="B1947" t="s">
        <v>701</v>
      </c>
      <c r="C1947" t="s">
        <v>754</v>
      </c>
      <c r="D1947">
        <v>2015</v>
      </c>
      <c r="E1947">
        <v>2</v>
      </c>
      <c r="F1947" s="1">
        <v>42124</v>
      </c>
      <c r="G1947" t="s">
        <v>38</v>
      </c>
      <c r="H1947">
        <v>45</v>
      </c>
      <c r="I1947" t="s">
        <v>1</v>
      </c>
      <c r="J1947" t="s">
        <v>1</v>
      </c>
      <c r="K1947" t="s">
        <v>1</v>
      </c>
      <c r="L1947" t="s">
        <v>0</v>
      </c>
      <c r="M1947" s="1">
        <v>42297</v>
      </c>
      <c r="N1947">
        <v>823</v>
      </c>
      <c r="P1947">
        <v>238</v>
      </c>
      <c r="R1947">
        <v>20</v>
      </c>
      <c r="S1947">
        <v>42</v>
      </c>
      <c r="W1947">
        <v>40</v>
      </c>
      <c r="Y1947">
        <v>13</v>
      </c>
      <c r="AA1947">
        <v>0</v>
      </c>
      <c r="AB1947">
        <v>1</v>
      </c>
    </row>
    <row r="1948" spans="1:28" x14ac:dyDescent="0.3">
      <c r="A1948" t="s">
        <v>771</v>
      </c>
      <c r="B1948" t="s">
        <v>701</v>
      </c>
      <c r="C1948" t="s">
        <v>754</v>
      </c>
      <c r="D1948">
        <v>2015</v>
      </c>
      <c r="E1948">
        <v>2</v>
      </c>
      <c r="F1948" s="1">
        <v>42124</v>
      </c>
      <c r="G1948" t="s">
        <v>61</v>
      </c>
      <c r="H1948">
        <v>45</v>
      </c>
      <c r="I1948" t="s">
        <v>1</v>
      </c>
      <c r="J1948" t="s">
        <v>1</v>
      </c>
      <c r="K1948" t="s">
        <v>1</v>
      </c>
      <c r="L1948" t="s">
        <v>0</v>
      </c>
      <c r="M1948" s="1">
        <v>42133</v>
      </c>
    </row>
    <row r="1949" spans="1:28" x14ac:dyDescent="0.3">
      <c r="A1949" t="s">
        <v>771</v>
      </c>
      <c r="B1949" t="s">
        <v>701</v>
      </c>
      <c r="C1949" t="s">
        <v>754</v>
      </c>
      <c r="D1949">
        <v>2015</v>
      </c>
      <c r="E1949">
        <v>2</v>
      </c>
      <c r="F1949" s="1">
        <v>42124</v>
      </c>
      <c r="G1949" t="s">
        <v>61</v>
      </c>
      <c r="H1949">
        <v>45</v>
      </c>
      <c r="I1949" t="s">
        <v>1</v>
      </c>
      <c r="J1949" t="s">
        <v>1</v>
      </c>
      <c r="K1949" t="s">
        <v>1</v>
      </c>
      <c r="L1949" t="s">
        <v>0</v>
      </c>
      <c r="M1949" s="1">
        <v>42209</v>
      </c>
    </row>
    <row r="1950" spans="1:28" x14ac:dyDescent="0.3">
      <c r="A1950" t="s">
        <v>771</v>
      </c>
      <c r="B1950" t="s">
        <v>701</v>
      </c>
      <c r="C1950" t="s">
        <v>754</v>
      </c>
      <c r="D1950">
        <v>2015</v>
      </c>
      <c r="E1950">
        <v>2</v>
      </c>
      <c r="F1950" s="1">
        <v>42124</v>
      </c>
      <c r="G1950" t="s">
        <v>61</v>
      </c>
      <c r="H1950">
        <v>45</v>
      </c>
      <c r="I1950" t="s">
        <v>1</v>
      </c>
      <c r="J1950" t="s">
        <v>1</v>
      </c>
      <c r="K1950" t="s">
        <v>1</v>
      </c>
      <c r="L1950" t="s">
        <v>0</v>
      </c>
      <c r="M1950" s="1">
        <v>42233</v>
      </c>
      <c r="N1950">
        <v>265</v>
      </c>
      <c r="W1950">
        <v>31</v>
      </c>
    </row>
    <row r="1951" spans="1:28" x14ac:dyDescent="0.3">
      <c r="A1951" t="s">
        <v>771</v>
      </c>
      <c r="B1951" t="s">
        <v>701</v>
      </c>
      <c r="C1951" t="s">
        <v>754</v>
      </c>
      <c r="D1951">
        <v>2015</v>
      </c>
      <c r="E1951">
        <v>2</v>
      </c>
      <c r="F1951" s="1">
        <v>42124</v>
      </c>
      <c r="G1951" t="s">
        <v>61</v>
      </c>
      <c r="H1951">
        <v>45</v>
      </c>
      <c r="I1951" t="s">
        <v>1</v>
      </c>
      <c r="J1951" t="s">
        <v>1</v>
      </c>
      <c r="K1951" t="s">
        <v>1</v>
      </c>
      <c r="L1951" t="s">
        <v>0</v>
      </c>
      <c r="M1951" s="1">
        <v>42277</v>
      </c>
    </row>
    <row r="1952" spans="1:28" x14ac:dyDescent="0.3">
      <c r="A1952" t="s">
        <v>771</v>
      </c>
      <c r="B1952" t="s">
        <v>701</v>
      </c>
      <c r="C1952" t="s">
        <v>754</v>
      </c>
      <c r="D1952">
        <v>2015</v>
      </c>
      <c r="E1952">
        <v>2</v>
      </c>
      <c r="F1952" s="1">
        <v>42124</v>
      </c>
      <c r="G1952" t="s">
        <v>61</v>
      </c>
      <c r="H1952">
        <v>45</v>
      </c>
      <c r="I1952" t="s">
        <v>1</v>
      </c>
      <c r="J1952" t="s">
        <v>1</v>
      </c>
      <c r="K1952" t="s">
        <v>1</v>
      </c>
      <c r="L1952" t="s">
        <v>0</v>
      </c>
      <c r="M1952" s="1">
        <v>42297</v>
      </c>
      <c r="N1952">
        <v>781</v>
      </c>
      <c r="P1952">
        <v>204</v>
      </c>
      <c r="R1952">
        <v>21</v>
      </c>
      <c r="S1952">
        <v>40</v>
      </c>
      <c r="W1952">
        <v>23</v>
      </c>
      <c r="Y1952">
        <v>5</v>
      </c>
      <c r="AA1952">
        <v>1</v>
      </c>
      <c r="AB1952">
        <v>0</v>
      </c>
    </row>
    <row r="1953" spans="1:28" x14ac:dyDescent="0.3">
      <c r="A1953" t="s">
        <v>770</v>
      </c>
      <c r="B1953" t="s">
        <v>701</v>
      </c>
      <c r="C1953" t="s">
        <v>754</v>
      </c>
      <c r="D1953">
        <v>2015</v>
      </c>
      <c r="E1953">
        <v>2</v>
      </c>
      <c r="F1953" s="1">
        <v>42124</v>
      </c>
      <c r="G1953" t="s">
        <v>20</v>
      </c>
      <c r="H1953">
        <v>45</v>
      </c>
      <c r="I1953" t="s">
        <v>1</v>
      </c>
      <c r="J1953" t="s">
        <v>1</v>
      </c>
      <c r="K1953" t="s">
        <v>1</v>
      </c>
      <c r="L1953" t="s">
        <v>0</v>
      </c>
      <c r="M1953" s="1">
        <v>42133</v>
      </c>
    </row>
    <row r="1954" spans="1:28" x14ac:dyDescent="0.3">
      <c r="A1954" t="s">
        <v>770</v>
      </c>
      <c r="B1954" t="s">
        <v>701</v>
      </c>
      <c r="C1954" t="s">
        <v>754</v>
      </c>
      <c r="D1954">
        <v>2015</v>
      </c>
      <c r="E1954">
        <v>2</v>
      </c>
      <c r="F1954" s="1">
        <v>42124</v>
      </c>
      <c r="G1954" t="s">
        <v>20</v>
      </c>
      <c r="H1954">
        <v>45</v>
      </c>
      <c r="I1954" t="s">
        <v>1</v>
      </c>
      <c r="J1954" t="s">
        <v>1</v>
      </c>
      <c r="K1954" t="s">
        <v>1</v>
      </c>
      <c r="L1954" t="s">
        <v>0</v>
      </c>
      <c r="M1954" s="1">
        <v>42209</v>
      </c>
    </row>
    <row r="1955" spans="1:28" x14ac:dyDescent="0.3">
      <c r="A1955" t="s">
        <v>770</v>
      </c>
      <c r="B1955" t="s">
        <v>701</v>
      </c>
      <c r="C1955" t="s">
        <v>754</v>
      </c>
      <c r="D1955">
        <v>2015</v>
      </c>
      <c r="E1955">
        <v>2</v>
      </c>
      <c r="F1955" s="1">
        <v>42124</v>
      </c>
      <c r="G1955" t="s">
        <v>20</v>
      </c>
      <c r="H1955">
        <v>45</v>
      </c>
      <c r="I1955" t="s">
        <v>1</v>
      </c>
      <c r="J1955" t="s">
        <v>1</v>
      </c>
      <c r="K1955" t="s">
        <v>1</v>
      </c>
      <c r="L1955" t="s">
        <v>0</v>
      </c>
      <c r="M1955" s="1">
        <v>42236</v>
      </c>
      <c r="N1955">
        <v>285</v>
      </c>
      <c r="W1955">
        <v>18</v>
      </c>
    </row>
    <row r="1956" spans="1:28" x14ac:dyDescent="0.3">
      <c r="A1956" t="s">
        <v>770</v>
      </c>
      <c r="B1956" t="s">
        <v>701</v>
      </c>
      <c r="C1956" t="s">
        <v>754</v>
      </c>
      <c r="D1956">
        <v>2015</v>
      </c>
      <c r="E1956">
        <v>2</v>
      </c>
      <c r="F1956" s="1">
        <v>42124</v>
      </c>
      <c r="G1956" t="s">
        <v>20</v>
      </c>
      <c r="H1956">
        <v>45</v>
      </c>
      <c r="I1956" t="s">
        <v>1</v>
      </c>
      <c r="J1956" t="s">
        <v>1</v>
      </c>
      <c r="K1956" t="s">
        <v>1</v>
      </c>
      <c r="L1956" t="s">
        <v>0</v>
      </c>
      <c r="M1956" s="1">
        <v>42280</v>
      </c>
    </row>
    <row r="1957" spans="1:28" x14ac:dyDescent="0.3">
      <c r="A1957" t="s">
        <v>770</v>
      </c>
      <c r="B1957" t="s">
        <v>701</v>
      </c>
      <c r="C1957" t="s">
        <v>754</v>
      </c>
      <c r="D1957">
        <v>2015</v>
      </c>
      <c r="E1957">
        <v>2</v>
      </c>
      <c r="F1957" s="1">
        <v>42124</v>
      </c>
      <c r="G1957" t="s">
        <v>20</v>
      </c>
      <c r="H1957">
        <v>45</v>
      </c>
      <c r="I1957" t="s">
        <v>1</v>
      </c>
      <c r="J1957" t="s">
        <v>1</v>
      </c>
      <c r="K1957" t="s">
        <v>1</v>
      </c>
      <c r="L1957" t="s">
        <v>0</v>
      </c>
      <c r="M1957" s="1">
        <v>42300</v>
      </c>
      <c r="N1957">
        <v>784</v>
      </c>
      <c r="P1957">
        <v>180</v>
      </c>
      <c r="R1957">
        <v>22</v>
      </c>
      <c r="S1957">
        <v>40</v>
      </c>
      <c r="W1957">
        <v>24</v>
      </c>
      <c r="Y1957">
        <v>10</v>
      </c>
      <c r="AA1957">
        <v>1</v>
      </c>
      <c r="AB1957">
        <v>1</v>
      </c>
    </row>
    <row r="1958" spans="1:28" x14ac:dyDescent="0.3">
      <c r="A1958" t="s">
        <v>769</v>
      </c>
      <c r="B1958" t="s">
        <v>701</v>
      </c>
      <c r="C1958" t="s">
        <v>754</v>
      </c>
      <c r="D1958">
        <v>2015</v>
      </c>
      <c r="E1958">
        <v>2</v>
      </c>
      <c r="F1958" s="1">
        <v>42124</v>
      </c>
      <c r="G1958" t="s">
        <v>58</v>
      </c>
      <c r="H1958">
        <v>45</v>
      </c>
      <c r="I1958" t="s">
        <v>1</v>
      </c>
      <c r="J1958" t="s">
        <v>1</v>
      </c>
      <c r="K1958" t="s">
        <v>1</v>
      </c>
      <c r="L1958" t="s">
        <v>0</v>
      </c>
      <c r="M1958" s="1">
        <v>42133</v>
      </c>
    </row>
    <row r="1959" spans="1:28" x14ac:dyDescent="0.3">
      <c r="A1959" t="s">
        <v>769</v>
      </c>
      <c r="B1959" t="s">
        <v>701</v>
      </c>
      <c r="C1959" t="s">
        <v>754</v>
      </c>
      <c r="D1959">
        <v>2015</v>
      </c>
      <c r="E1959">
        <v>2</v>
      </c>
      <c r="F1959" s="1">
        <v>42124</v>
      </c>
      <c r="G1959" t="s">
        <v>58</v>
      </c>
      <c r="H1959">
        <v>45</v>
      </c>
      <c r="I1959" t="s">
        <v>1</v>
      </c>
      <c r="J1959" t="s">
        <v>1</v>
      </c>
      <c r="K1959" t="s">
        <v>1</v>
      </c>
      <c r="L1959" t="s">
        <v>0</v>
      </c>
      <c r="M1959" s="1">
        <v>42208</v>
      </c>
    </row>
    <row r="1960" spans="1:28" x14ac:dyDescent="0.3">
      <c r="A1960" t="s">
        <v>769</v>
      </c>
      <c r="B1960" t="s">
        <v>701</v>
      </c>
      <c r="C1960" t="s">
        <v>754</v>
      </c>
      <c r="D1960">
        <v>2015</v>
      </c>
      <c r="E1960">
        <v>2</v>
      </c>
      <c r="F1960" s="1">
        <v>42124</v>
      </c>
      <c r="G1960" t="s">
        <v>58</v>
      </c>
      <c r="H1960">
        <v>45</v>
      </c>
      <c r="I1960" t="s">
        <v>1</v>
      </c>
      <c r="J1960" t="s">
        <v>1</v>
      </c>
      <c r="K1960" t="s">
        <v>1</v>
      </c>
      <c r="L1960" t="s">
        <v>0</v>
      </c>
      <c r="M1960" s="1">
        <v>42230</v>
      </c>
      <c r="N1960">
        <v>103</v>
      </c>
      <c r="W1960">
        <v>16</v>
      </c>
    </row>
    <row r="1961" spans="1:28" x14ac:dyDescent="0.3">
      <c r="A1961" t="s">
        <v>769</v>
      </c>
      <c r="B1961" t="s">
        <v>701</v>
      </c>
      <c r="C1961" t="s">
        <v>754</v>
      </c>
      <c r="D1961">
        <v>2015</v>
      </c>
      <c r="E1961">
        <v>2</v>
      </c>
      <c r="F1961" s="1">
        <v>42124</v>
      </c>
      <c r="G1961" t="s">
        <v>58</v>
      </c>
      <c r="H1961">
        <v>45</v>
      </c>
      <c r="I1961" t="s">
        <v>1</v>
      </c>
      <c r="J1961" t="s">
        <v>1</v>
      </c>
      <c r="K1961" t="s">
        <v>1</v>
      </c>
      <c r="L1961" t="s">
        <v>0</v>
      </c>
      <c r="M1961" s="1">
        <v>42277</v>
      </c>
    </row>
    <row r="1962" spans="1:28" x14ac:dyDescent="0.3">
      <c r="A1962" t="s">
        <v>769</v>
      </c>
      <c r="B1962" t="s">
        <v>701</v>
      </c>
      <c r="C1962" t="s">
        <v>754</v>
      </c>
      <c r="D1962">
        <v>2015</v>
      </c>
      <c r="E1962">
        <v>2</v>
      </c>
      <c r="F1962" s="1">
        <v>42124</v>
      </c>
      <c r="G1962" t="s">
        <v>58</v>
      </c>
      <c r="H1962">
        <v>45</v>
      </c>
      <c r="I1962" t="s">
        <v>1</v>
      </c>
      <c r="J1962" t="s">
        <v>1</v>
      </c>
      <c r="K1962" t="s">
        <v>1</v>
      </c>
      <c r="L1962" t="s">
        <v>0</v>
      </c>
      <c r="M1962" s="1">
        <v>42297</v>
      </c>
      <c r="N1962">
        <v>782</v>
      </c>
      <c r="P1962">
        <v>190</v>
      </c>
      <c r="R1962">
        <v>22</v>
      </c>
      <c r="S1962">
        <v>40</v>
      </c>
      <c r="W1962">
        <v>44</v>
      </c>
      <c r="Y1962">
        <v>12</v>
      </c>
      <c r="AA1962">
        <v>1</v>
      </c>
      <c r="AB1962">
        <v>1</v>
      </c>
    </row>
    <row r="1963" spans="1:28" x14ac:dyDescent="0.3">
      <c r="A1963" t="s">
        <v>768</v>
      </c>
      <c r="B1963" t="s">
        <v>701</v>
      </c>
      <c r="C1963" t="s">
        <v>754</v>
      </c>
      <c r="D1963">
        <v>2015</v>
      </c>
      <c r="E1963">
        <v>2</v>
      </c>
      <c r="F1963" s="1">
        <v>42124</v>
      </c>
      <c r="G1963" t="s">
        <v>14</v>
      </c>
      <c r="H1963">
        <v>45</v>
      </c>
      <c r="I1963" t="s">
        <v>1</v>
      </c>
      <c r="J1963" t="s">
        <v>1</v>
      </c>
      <c r="K1963" t="s">
        <v>1</v>
      </c>
      <c r="L1963" t="s">
        <v>0</v>
      </c>
      <c r="M1963" s="1">
        <v>42133</v>
      </c>
    </row>
    <row r="1964" spans="1:28" x14ac:dyDescent="0.3">
      <c r="A1964" t="s">
        <v>768</v>
      </c>
      <c r="B1964" t="s">
        <v>701</v>
      </c>
      <c r="C1964" t="s">
        <v>754</v>
      </c>
      <c r="D1964">
        <v>2015</v>
      </c>
      <c r="E1964">
        <v>2</v>
      </c>
      <c r="F1964" s="1">
        <v>42124</v>
      </c>
      <c r="G1964" t="s">
        <v>14</v>
      </c>
      <c r="H1964">
        <v>45</v>
      </c>
      <c r="I1964" t="s">
        <v>1</v>
      </c>
      <c r="J1964" t="s">
        <v>1</v>
      </c>
      <c r="K1964" t="s">
        <v>1</v>
      </c>
      <c r="L1964" t="s">
        <v>0</v>
      </c>
      <c r="M1964" s="1">
        <v>42195</v>
      </c>
    </row>
    <row r="1965" spans="1:28" x14ac:dyDescent="0.3">
      <c r="A1965" t="s">
        <v>768</v>
      </c>
      <c r="B1965" t="s">
        <v>701</v>
      </c>
      <c r="C1965" t="s">
        <v>754</v>
      </c>
      <c r="D1965">
        <v>2015</v>
      </c>
      <c r="E1965">
        <v>2</v>
      </c>
      <c r="F1965" s="1">
        <v>42124</v>
      </c>
      <c r="G1965" t="s">
        <v>14</v>
      </c>
      <c r="H1965">
        <v>45</v>
      </c>
      <c r="I1965" t="s">
        <v>1</v>
      </c>
      <c r="J1965" t="s">
        <v>1</v>
      </c>
      <c r="K1965" t="s">
        <v>1</v>
      </c>
      <c r="L1965" t="s">
        <v>0</v>
      </c>
      <c r="M1965" s="1">
        <v>42220</v>
      </c>
      <c r="N1965">
        <v>107</v>
      </c>
      <c r="W1965">
        <v>19</v>
      </c>
    </row>
    <row r="1966" spans="1:28" x14ac:dyDescent="0.3">
      <c r="A1966" t="s">
        <v>768</v>
      </c>
      <c r="B1966" t="s">
        <v>701</v>
      </c>
      <c r="C1966" t="s">
        <v>754</v>
      </c>
      <c r="D1966">
        <v>2015</v>
      </c>
      <c r="E1966">
        <v>2</v>
      </c>
      <c r="F1966" s="1">
        <v>42124</v>
      </c>
      <c r="G1966" t="s">
        <v>14</v>
      </c>
      <c r="H1966">
        <v>45</v>
      </c>
      <c r="I1966" t="s">
        <v>1</v>
      </c>
      <c r="J1966" t="s">
        <v>1</v>
      </c>
      <c r="K1966" t="s">
        <v>1</v>
      </c>
      <c r="L1966" t="s">
        <v>0</v>
      </c>
      <c r="M1966" s="1">
        <v>42272</v>
      </c>
    </row>
    <row r="1967" spans="1:28" x14ac:dyDescent="0.3">
      <c r="A1967" t="s">
        <v>768</v>
      </c>
      <c r="B1967" t="s">
        <v>701</v>
      </c>
      <c r="C1967" t="s">
        <v>754</v>
      </c>
      <c r="D1967">
        <v>2015</v>
      </c>
      <c r="E1967">
        <v>2</v>
      </c>
      <c r="F1967" s="1">
        <v>42124</v>
      </c>
      <c r="G1967" t="s">
        <v>14</v>
      </c>
      <c r="H1967">
        <v>45</v>
      </c>
      <c r="I1967" t="s">
        <v>1</v>
      </c>
      <c r="J1967" t="s">
        <v>1</v>
      </c>
      <c r="K1967" t="s">
        <v>1</v>
      </c>
      <c r="L1967" t="s">
        <v>0</v>
      </c>
      <c r="M1967" s="1">
        <v>42297</v>
      </c>
      <c r="N1967">
        <v>663</v>
      </c>
      <c r="P1967">
        <v>213</v>
      </c>
      <c r="R1967">
        <v>22</v>
      </c>
      <c r="S1967">
        <v>42</v>
      </c>
      <c r="W1967">
        <v>11</v>
      </c>
      <c r="Y1967">
        <v>5</v>
      </c>
      <c r="AA1967">
        <v>0</v>
      </c>
      <c r="AB1967">
        <v>1</v>
      </c>
    </row>
    <row r="1968" spans="1:28" x14ac:dyDescent="0.3">
      <c r="A1968" t="s">
        <v>767</v>
      </c>
      <c r="B1968" t="s">
        <v>701</v>
      </c>
      <c r="C1968" t="s">
        <v>754</v>
      </c>
      <c r="D1968">
        <v>2015</v>
      </c>
      <c r="E1968">
        <v>2</v>
      </c>
      <c r="F1968" s="1">
        <v>42124</v>
      </c>
      <c r="G1968" t="s">
        <v>102</v>
      </c>
      <c r="H1968">
        <v>45</v>
      </c>
      <c r="I1968" t="s">
        <v>1</v>
      </c>
      <c r="J1968" t="s">
        <v>1</v>
      </c>
      <c r="K1968" t="s">
        <v>1</v>
      </c>
      <c r="L1968" t="s">
        <v>0</v>
      </c>
      <c r="M1968" s="1">
        <v>42133</v>
      </c>
    </row>
    <row r="1969" spans="1:28" x14ac:dyDescent="0.3">
      <c r="A1969" t="s">
        <v>767</v>
      </c>
      <c r="B1969" t="s">
        <v>701</v>
      </c>
      <c r="C1969" t="s">
        <v>754</v>
      </c>
      <c r="D1969">
        <v>2015</v>
      </c>
      <c r="E1969">
        <v>2</v>
      </c>
      <c r="F1969" s="1">
        <v>42124</v>
      </c>
      <c r="G1969" t="s">
        <v>102</v>
      </c>
      <c r="H1969">
        <v>45</v>
      </c>
      <c r="I1969" t="s">
        <v>1</v>
      </c>
      <c r="J1969" t="s">
        <v>1</v>
      </c>
      <c r="K1969" t="s">
        <v>1</v>
      </c>
      <c r="L1969" t="s">
        <v>0</v>
      </c>
      <c r="M1969" s="1">
        <v>42208</v>
      </c>
    </row>
    <row r="1970" spans="1:28" x14ac:dyDescent="0.3">
      <c r="A1970" t="s">
        <v>767</v>
      </c>
      <c r="B1970" t="s">
        <v>701</v>
      </c>
      <c r="C1970" t="s">
        <v>754</v>
      </c>
      <c r="D1970">
        <v>2015</v>
      </c>
      <c r="E1970">
        <v>2</v>
      </c>
      <c r="F1970" s="1">
        <v>42124</v>
      </c>
      <c r="G1970" t="s">
        <v>102</v>
      </c>
      <c r="H1970">
        <v>45</v>
      </c>
      <c r="I1970" t="s">
        <v>1</v>
      </c>
      <c r="J1970" t="s">
        <v>1</v>
      </c>
      <c r="K1970" t="s">
        <v>1</v>
      </c>
      <c r="L1970" t="s">
        <v>0</v>
      </c>
      <c r="M1970" s="1">
        <v>42230</v>
      </c>
      <c r="N1970">
        <v>180</v>
      </c>
      <c r="W1970">
        <v>3</v>
      </c>
    </row>
    <row r="1971" spans="1:28" x14ac:dyDescent="0.3">
      <c r="A1971" t="s">
        <v>767</v>
      </c>
      <c r="B1971" t="s">
        <v>701</v>
      </c>
      <c r="C1971" t="s">
        <v>754</v>
      </c>
      <c r="D1971">
        <v>2015</v>
      </c>
      <c r="E1971">
        <v>2</v>
      </c>
      <c r="F1971" s="1">
        <v>42124</v>
      </c>
      <c r="G1971" t="s">
        <v>102</v>
      </c>
      <c r="H1971">
        <v>45</v>
      </c>
      <c r="I1971" t="s">
        <v>1</v>
      </c>
      <c r="J1971" t="s">
        <v>1</v>
      </c>
      <c r="K1971" t="s">
        <v>1</v>
      </c>
      <c r="L1971" t="s">
        <v>0</v>
      </c>
      <c r="M1971" s="1">
        <v>42274</v>
      </c>
    </row>
    <row r="1972" spans="1:28" x14ac:dyDescent="0.3">
      <c r="A1972" t="s">
        <v>767</v>
      </c>
      <c r="B1972" t="s">
        <v>701</v>
      </c>
      <c r="C1972" t="s">
        <v>754</v>
      </c>
      <c r="D1972">
        <v>2015</v>
      </c>
      <c r="E1972">
        <v>2</v>
      </c>
      <c r="F1972" s="1">
        <v>42124</v>
      </c>
      <c r="G1972" t="s">
        <v>102</v>
      </c>
      <c r="H1972">
        <v>45</v>
      </c>
      <c r="I1972" t="s">
        <v>1</v>
      </c>
      <c r="J1972" t="s">
        <v>1</v>
      </c>
      <c r="K1972" t="s">
        <v>1</v>
      </c>
      <c r="L1972" t="s">
        <v>0</v>
      </c>
      <c r="M1972" s="1">
        <v>42297</v>
      </c>
      <c r="N1972">
        <v>786</v>
      </c>
      <c r="P1972">
        <v>194</v>
      </c>
      <c r="R1972">
        <v>18</v>
      </c>
      <c r="S1972">
        <v>42</v>
      </c>
      <c r="W1972">
        <v>29</v>
      </c>
      <c r="Y1972">
        <v>8</v>
      </c>
      <c r="AA1972">
        <v>0</v>
      </c>
      <c r="AB1972">
        <v>0</v>
      </c>
    </row>
    <row r="1973" spans="1:28" x14ac:dyDescent="0.3">
      <c r="A1973" t="s">
        <v>766</v>
      </c>
      <c r="B1973" t="s">
        <v>701</v>
      </c>
      <c r="C1973" t="s">
        <v>754</v>
      </c>
      <c r="D1973">
        <v>2015</v>
      </c>
      <c r="E1973">
        <v>2</v>
      </c>
      <c r="F1973" s="1">
        <v>42124</v>
      </c>
      <c r="G1973" t="s">
        <v>55</v>
      </c>
      <c r="H1973">
        <v>45</v>
      </c>
      <c r="I1973" t="s">
        <v>1</v>
      </c>
      <c r="J1973" t="s">
        <v>1</v>
      </c>
      <c r="K1973" t="s">
        <v>1</v>
      </c>
      <c r="L1973" t="s">
        <v>0</v>
      </c>
      <c r="M1973" s="1">
        <v>42133</v>
      </c>
    </row>
    <row r="1974" spans="1:28" x14ac:dyDescent="0.3">
      <c r="A1974" t="s">
        <v>766</v>
      </c>
      <c r="B1974" t="s">
        <v>701</v>
      </c>
      <c r="C1974" t="s">
        <v>754</v>
      </c>
      <c r="D1974">
        <v>2015</v>
      </c>
      <c r="E1974">
        <v>2</v>
      </c>
      <c r="F1974" s="1">
        <v>42124</v>
      </c>
      <c r="G1974" t="s">
        <v>55</v>
      </c>
      <c r="H1974">
        <v>45</v>
      </c>
      <c r="I1974" t="s">
        <v>1</v>
      </c>
      <c r="J1974" t="s">
        <v>1</v>
      </c>
      <c r="K1974" t="s">
        <v>1</v>
      </c>
      <c r="L1974" t="s">
        <v>0</v>
      </c>
      <c r="M1974" s="1">
        <v>42199</v>
      </c>
    </row>
    <row r="1975" spans="1:28" x14ac:dyDescent="0.3">
      <c r="A1975" t="s">
        <v>766</v>
      </c>
      <c r="B1975" t="s">
        <v>701</v>
      </c>
      <c r="C1975" t="s">
        <v>754</v>
      </c>
      <c r="D1975">
        <v>2015</v>
      </c>
      <c r="E1975">
        <v>2</v>
      </c>
      <c r="F1975" s="1">
        <v>42124</v>
      </c>
      <c r="G1975" t="s">
        <v>55</v>
      </c>
      <c r="H1975">
        <v>45</v>
      </c>
      <c r="I1975" t="s">
        <v>1</v>
      </c>
      <c r="J1975" t="s">
        <v>1</v>
      </c>
      <c r="K1975" t="s">
        <v>1</v>
      </c>
      <c r="L1975" t="s">
        <v>0</v>
      </c>
      <c r="M1975" s="1">
        <v>42226</v>
      </c>
      <c r="N1975">
        <v>175</v>
      </c>
      <c r="W1975">
        <v>18</v>
      </c>
    </row>
    <row r="1976" spans="1:28" x14ac:dyDescent="0.3">
      <c r="A1976" t="s">
        <v>766</v>
      </c>
      <c r="B1976" t="s">
        <v>701</v>
      </c>
      <c r="C1976" t="s">
        <v>754</v>
      </c>
      <c r="D1976">
        <v>2015</v>
      </c>
      <c r="E1976">
        <v>2</v>
      </c>
      <c r="F1976" s="1">
        <v>42124</v>
      </c>
      <c r="G1976" t="s">
        <v>55</v>
      </c>
      <c r="H1976">
        <v>45</v>
      </c>
      <c r="I1976" t="s">
        <v>1</v>
      </c>
      <c r="J1976" t="s">
        <v>1</v>
      </c>
      <c r="K1976" t="s">
        <v>1</v>
      </c>
      <c r="L1976" t="s">
        <v>0</v>
      </c>
      <c r="M1976" s="1">
        <v>42270</v>
      </c>
    </row>
    <row r="1977" spans="1:28" x14ac:dyDescent="0.3">
      <c r="A1977" t="s">
        <v>766</v>
      </c>
      <c r="B1977" t="s">
        <v>701</v>
      </c>
      <c r="C1977" t="s">
        <v>754</v>
      </c>
      <c r="D1977">
        <v>2015</v>
      </c>
      <c r="E1977">
        <v>2</v>
      </c>
      <c r="F1977" s="1">
        <v>42124</v>
      </c>
      <c r="G1977" t="s">
        <v>55</v>
      </c>
      <c r="H1977">
        <v>45</v>
      </c>
      <c r="I1977" t="s">
        <v>1</v>
      </c>
      <c r="J1977" t="s">
        <v>1</v>
      </c>
      <c r="K1977" t="s">
        <v>1</v>
      </c>
      <c r="L1977" t="s">
        <v>0</v>
      </c>
      <c r="M1977" s="1">
        <v>42297</v>
      </c>
      <c r="N1977">
        <v>782</v>
      </c>
      <c r="P1977">
        <v>230</v>
      </c>
      <c r="R1977">
        <v>22</v>
      </c>
      <c r="S1977">
        <v>41</v>
      </c>
      <c r="W1977">
        <v>34</v>
      </c>
      <c r="Y1977">
        <v>8</v>
      </c>
      <c r="AA1977">
        <v>1</v>
      </c>
      <c r="AB1977">
        <v>1</v>
      </c>
    </row>
    <row r="1978" spans="1:28" x14ac:dyDescent="0.3">
      <c r="A1978" t="s">
        <v>765</v>
      </c>
      <c r="B1978" t="s">
        <v>701</v>
      </c>
      <c r="C1978" t="s">
        <v>754</v>
      </c>
      <c r="D1978">
        <v>2015</v>
      </c>
      <c r="E1978">
        <v>2</v>
      </c>
      <c r="F1978" s="1">
        <v>42124</v>
      </c>
      <c r="G1978" t="s">
        <v>53</v>
      </c>
      <c r="H1978">
        <v>45</v>
      </c>
      <c r="I1978" t="s">
        <v>1</v>
      </c>
      <c r="J1978" t="s">
        <v>1</v>
      </c>
      <c r="K1978" t="s">
        <v>1</v>
      </c>
      <c r="L1978" t="s">
        <v>0</v>
      </c>
      <c r="M1978" s="1">
        <v>42133</v>
      </c>
    </row>
    <row r="1979" spans="1:28" x14ac:dyDescent="0.3">
      <c r="A1979" t="s">
        <v>765</v>
      </c>
      <c r="B1979" t="s">
        <v>701</v>
      </c>
      <c r="C1979" t="s">
        <v>754</v>
      </c>
      <c r="D1979">
        <v>2015</v>
      </c>
      <c r="E1979">
        <v>2</v>
      </c>
      <c r="F1979" s="1">
        <v>42124</v>
      </c>
      <c r="G1979" t="s">
        <v>53</v>
      </c>
      <c r="H1979">
        <v>45</v>
      </c>
      <c r="I1979" t="s">
        <v>1</v>
      </c>
      <c r="J1979" t="s">
        <v>1</v>
      </c>
      <c r="K1979" t="s">
        <v>1</v>
      </c>
      <c r="L1979" t="s">
        <v>0</v>
      </c>
      <c r="M1979" s="1">
        <v>42199</v>
      </c>
    </row>
    <row r="1980" spans="1:28" x14ac:dyDescent="0.3">
      <c r="A1980" t="s">
        <v>765</v>
      </c>
      <c r="B1980" t="s">
        <v>701</v>
      </c>
      <c r="C1980" t="s">
        <v>754</v>
      </c>
      <c r="D1980">
        <v>2015</v>
      </c>
      <c r="E1980">
        <v>2</v>
      </c>
      <c r="F1980" s="1">
        <v>42124</v>
      </c>
      <c r="G1980" t="s">
        <v>53</v>
      </c>
      <c r="H1980">
        <v>45</v>
      </c>
      <c r="I1980" t="s">
        <v>1</v>
      </c>
      <c r="J1980" t="s">
        <v>1</v>
      </c>
      <c r="K1980" t="s">
        <v>1</v>
      </c>
      <c r="L1980" t="s">
        <v>0</v>
      </c>
      <c r="M1980" s="1">
        <v>42226</v>
      </c>
      <c r="N1980">
        <v>203</v>
      </c>
      <c r="W1980">
        <v>20</v>
      </c>
    </row>
    <row r="1981" spans="1:28" x14ac:dyDescent="0.3">
      <c r="A1981" t="s">
        <v>765</v>
      </c>
      <c r="B1981" t="s">
        <v>701</v>
      </c>
      <c r="C1981" t="s">
        <v>754</v>
      </c>
      <c r="D1981">
        <v>2015</v>
      </c>
      <c r="E1981">
        <v>2</v>
      </c>
      <c r="F1981" s="1">
        <v>42124</v>
      </c>
      <c r="G1981" t="s">
        <v>53</v>
      </c>
      <c r="H1981">
        <v>45</v>
      </c>
      <c r="I1981" t="s">
        <v>1</v>
      </c>
      <c r="J1981" t="s">
        <v>1</v>
      </c>
      <c r="K1981" t="s">
        <v>1</v>
      </c>
      <c r="L1981" t="s">
        <v>0</v>
      </c>
      <c r="M1981" s="1">
        <v>42272</v>
      </c>
    </row>
    <row r="1982" spans="1:28" x14ac:dyDescent="0.3">
      <c r="A1982" t="s">
        <v>765</v>
      </c>
      <c r="B1982" t="s">
        <v>701</v>
      </c>
      <c r="C1982" t="s">
        <v>754</v>
      </c>
      <c r="D1982">
        <v>2015</v>
      </c>
      <c r="E1982">
        <v>2</v>
      </c>
      <c r="F1982" s="1">
        <v>42124</v>
      </c>
      <c r="G1982" t="s">
        <v>53</v>
      </c>
      <c r="H1982">
        <v>45</v>
      </c>
      <c r="I1982" t="s">
        <v>1</v>
      </c>
      <c r="J1982" t="s">
        <v>1</v>
      </c>
      <c r="K1982" t="s">
        <v>1</v>
      </c>
      <c r="L1982" t="s">
        <v>0</v>
      </c>
      <c r="M1982" s="1">
        <v>42297</v>
      </c>
      <c r="N1982">
        <v>847</v>
      </c>
      <c r="P1982">
        <v>226</v>
      </c>
      <c r="R1982">
        <v>21</v>
      </c>
      <c r="S1982">
        <v>41</v>
      </c>
      <c r="W1982">
        <v>32</v>
      </c>
      <c r="Y1982">
        <v>15</v>
      </c>
      <c r="AA1982">
        <v>1</v>
      </c>
      <c r="AB1982">
        <v>1</v>
      </c>
    </row>
    <row r="1983" spans="1:28" x14ac:dyDescent="0.3">
      <c r="A1983" t="s">
        <v>764</v>
      </c>
      <c r="B1983" t="s">
        <v>701</v>
      </c>
      <c r="C1983" t="s">
        <v>754</v>
      </c>
      <c r="D1983">
        <v>2015</v>
      </c>
      <c r="E1983">
        <v>2</v>
      </c>
      <c r="F1983" s="1">
        <v>42124</v>
      </c>
      <c r="G1983" t="s">
        <v>51</v>
      </c>
      <c r="H1983">
        <v>45</v>
      </c>
      <c r="I1983" t="s">
        <v>1</v>
      </c>
      <c r="J1983" t="s">
        <v>1</v>
      </c>
      <c r="K1983" t="s">
        <v>1</v>
      </c>
      <c r="L1983" t="s">
        <v>0</v>
      </c>
      <c r="M1983" s="1">
        <v>42133</v>
      </c>
    </row>
    <row r="1984" spans="1:28" x14ac:dyDescent="0.3">
      <c r="A1984" t="s">
        <v>764</v>
      </c>
      <c r="B1984" t="s">
        <v>701</v>
      </c>
      <c r="C1984" t="s">
        <v>754</v>
      </c>
      <c r="D1984">
        <v>2015</v>
      </c>
      <c r="E1984">
        <v>2</v>
      </c>
      <c r="F1984" s="1">
        <v>42124</v>
      </c>
      <c r="G1984" t="s">
        <v>51</v>
      </c>
      <c r="H1984">
        <v>45</v>
      </c>
      <c r="I1984" t="s">
        <v>1</v>
      </c>
      <c r="J1984" t="s">
        <v>1</v>
      </c>
      <c r="K1984" t="s">
        <v>1</v>
      </c>
      <c r="L1984" t="s">
        <v>0</v>
      </c>
      <c r="M1984" s="1">
        <v>42205</v>
      </c>
    </row>
    <row r="1985" spans="1:28" x14ac:dyDescent="0.3">
      <c r="A1985" t="s">
        <v>764</v>
      </c>
      <c r="B1985" t="s">
        <v>701</v>
      </c>
      <c r="C1985" t="s">
        <v>754</v>
      </c>
      <c r="D1985">
        <v>2015</v>
      </c>
      <c r="E1985">
        <v>2</v>
      </c>
      <c r="F1985" s="1">
        <v>42124</v>
      </c>
      <c r="G1985" t="s">
        <v>51</v>
      </c>
      <c r="H1985">
        <v>45</v>
      </c>
      <c r="I1985" t="s">
        <v>1</v>
      </c>
      <c r="J1985" t="s">
        <v>1</v>
      </c>
      <c r="K1985" t="s">
        <v>1</v>
      </c>
      <c r="L1985" t="s">
        <v>0</v>
      </c>
      <c r="M1985" s="1">
        <v>42233</v>
      </c>
      <c r="N1985">
        <v>229</v>
      </c>
      <c r="W1985">
        <v>14</v>
      </c>
    </row>
    <row r="1986" spans="1:28" x14ac:dyDescent="0.3">
      <c r="A1986" t="s">
        <v>764</v>
      </c>
      <c r="B1986" t="s">
        <v>701</v>
      </c>
      <c r="C1986" t="s">
        <v>754</v>
      </c>
      <c r="D1986">
        <v>2015</v>
      </c>
      <c r="E1986">
        <v>2</v>
      </c>
      <c r="F1986" s="1">
        <v>42124</v>
      </c>
      <c r="G1986" t="s">
        <v>51</v>
      </c>
      <c r="H1986">
        <v>45</v>
      </c>
      <c r="I1986" t="s">
        <v>1</v>
      </c>
      <c r="J1986" t="s">
        <v>1</v>
      </c>
      <c r="K1986" t="s">
        <v>1</v>
      </c>
      <c r="L1986" t="s">
        <v>0</v>
      </c>
      <c r="M1986" s="1">
        <v>42277</v>
      </c>
    </row>
    <row r="1987" spans="1:28" x14ac:dyDescent="0.3">
      <c r="A1987" t="s">
        <v>764</v>
      </c>
      <c r="B1987" t="s">
        <v>701</v>
      </c>
      <c r="C1987" t="s">
        <v>754</v>
      </c>
      <c r="D1987">
        <v>2015</v>
      </c>
      <c r="E1987">
        <v>2</v>
      </c>
      <c r="F1987" s="1">
        <v>42124</v>
      </c>
      <c r="G1987" t="s">
        <v>51</v>
      </c>
      <c r="H1987">
        <v>45</v>
      </c>
      <c r="I1987" t="s">
        <v>1</v>
      </c>
      <c r="J1987" t="s">
        <v>1</v>
      </c>
      <c r="K1987" t="s">
        <v>1</v>
      </c>
      <c r="L1987" t="s">
        <v>0</v>
      </c>
      <c r="M1987" s="1">
        <v>42300</v>
      </c>
      <c r="N1987">
        <v>727</v>
      </c>
      <c r="P1987">
        <v>185</v>
      </c>
      <c r="R1987">
        <v>24</v>
      </c>
      <c r="S1987">
        <v>39</v>
      </c>
      <c r="W1987">
        <v>11</v>
      </c>
      <c r="Y1987">
        <v>5</v>
      </c>
      <c r="AA1987">
        <v>1</v>
      </c>
      <c r="AB1987">
        <v>1</v>
      </c>
    </row>
    <row r="1988" spans="1:28" x14ac:dyDescent="0.3">
      <c r="A1988" t="s">
        <v>763</v>
      </c>
      <c r="B1988" t="s">
        <v>701</v>
      </c>
      <c r="C1988" t="s">
        <v>754</v>
      </c>
      <c r="D1988">
        <v>2015</v>
      </c>
      <c r="E1988">
        <v>3</v>
      </c>
      <c r="F1988" s="1">
        <v>42139</v>
      </c>
      <c r="G1988" t="s">
        <v>38</v>
      </c>
      <c r="H1988">
        <v>45</v>
      </c>
      <c r="I1988" t="s">
        <v>1</v>
      </c>
      <c r="J1988" t="s">
        <v>1</v>
      </c>
      <c r="K1988" t="s">
        <v>1</v>
      </c>
      <c r="L1988" t="s">
        <v>0</v>
      </c>
      <c r="M1988" s="1">
        <v>42159</v>
      </c>
    </row>
    <row r="1989" spans="1:28" x14ac:dyDescent="0.3">
      <c r="A1989" t="s">
        <v>763</v>
      </c>
      <c r="B1989" t="s">
        <v>701</v>
      </c>
      <c r="C1989" t="s">
        <v>754</v>
      </c>
      <c r="D1989">
        <v>2015</v>
      </c>
      <c r="E1989">
        <v>3</v>
      </c>
      <c r="F1989" s="1">
        <v>42139</v>
      </c>
      <c r="G1989" t="s">
        <v>38</v>
      </c>
      <c r="H1989">
        <v>45</v>
      </c>
      <c r="I1989" t="s">
        <v>1</v>
      </c>
      <c r="J1989" t="s">
        <v>1</v>
      </c>
      <c r="K1989" t="s">
        <v>1</v>
      </c>
      <c r="L1989" t="s">
        <v>0</v>
      </c>
      <c r="M1989" s="1">
        <v>42232</v>
      </c>
    </row>
    <row r="1990" spans="1:28" x14ac:dyDescent="0.3">
      <c r="A1990" t="s">
        <v>763</v>
      </c>
      <c r="B1990" t="s">
        <v>701</v>
      </c>
      <c r="C1990" t="s">
        <v>754</v>
      </c>
      <c r="D1990">
        <v>2015</v>
      </c>
      <c r="E1990">
        <v>3</v>
      </c>
      <c r="F1990" s="1">
        <v>42139</v>
      </c>
      <c r="G1990" t="s">
        <v>38</v>
      </c>
      <c r="H1990">
        <v>45</v>
      </c>
      <c r="I1990" t="s">
        <v>1</v>
      </c>
      <c r="J1990" t="s">
        <v>1</v>
      </c>
      <c r="K1990" t="s">
        <v>1</v>
      </c>
      <c r="L1990" t="s">
        <v>0</v>
      </c>
      <c r="M1990" s="1">
        <v>42241</v>
      </c>
      <c r="N1990">
        <v>276</v>
      </c>
      <c r="W1990">
        <v>20</v>
      </c>
    </row>
    <row r="1991" spans="1:28" x14ac:dyDescent="0.3">
      <c r="A1991" t="s">
        <v>763</v>
      </c>
      <c r="B1991" t="s">
        <v>701</v>
      </c>
      <c r="C1991" t="s">
        <v>754</v>
      </c>
      <c r="D1991">
        <v>2015</v>
      </c>
      <c r="E1991">
        <v>3</v>
      </c>
      <c r="F1991" s="1">
        <v>42139</v>
      </c>
      <c r="G1991" t="s">
        <v>38</v>
      </c>
      <c r="H1991">
        <v>45</v>
      </c>
      <c r="I1991" t="s">
        <v>1</v>
      </c>
      <c r="J1991" t="s">
        <v>1</v>
      </c>
      <c r="K1991" t="s">
        <v>1</v>
      </c>
      <c r="L1991" t="s">
        <v>0</v>
      </c>
      <c r="M1991" s="1">
        <v>42278</v>
      </c>
    </row>
    <row r="1992" spans="1:28" x14ac:dyDescent="0.3">
      <c r="A1992" t="s">
        <v>763</v>
      </c>
      <c r="B1992" t="s">
        <v>701</v>
      </c>
      <c r="C1992" t="s">
        <v>754</v>
      </c>
      <c r="D1992">
        <v>2015</v>
      </c>
      <c r="E1992">
        <v>3</v>
      </c>
      <c r="F1992" s="1">
        <v>42139</v>
      </c>
      <c r="G1992" t="s">
        <v>38</v>
      </c>
      <c r="H1992">
        <v>45</v>
      </c>
      <c r="I1992" t="s">
        <v>1</v>
      </c>
      <c r="J1992" t="s">
        <v>1</v>
      </c>
      <c r="K1992" t="s">
        <v>1</v>
      </c>
      <c r="L1992" t="s">
        <v>0</v>
      </c>
      <c r="M1992" s="1">
        <v>42300</v>
      </c>
      <c r="N1992">
        <v>771</v>
      </c>
      <c r="P1992">
        <v>206</v>
      </c>
      <c r="R1992">
        <v>23</v>
      </c>
      <c r="S1992">
        <v>38</v>
      </c>
      <c r="W1992">
        <v>28</v>
      </c>
      <c r="Y1992">
        <v>8</v>
      </c>
      <c r="AA1992">
        <v>1</v>
      </c>
      <c r="AB1992">
        <v>1</v>
      </c>
    </row>
    <row r="1993" spans="1:28" x14ac:dyDescent="0.3">
      <c r="A1993" t="s">
        <v>762</v>
      </c>
      <c r="B1993" t="s">
        <v>701</v>
      </c>
      <c r="C1993" t="s">
        <v>754</v>
      </c>
      <c r="D1993">
        <v>2015</v>
      </c>
      <c r="E1993">
        <v>3</v>
      </c>
      <c r="F1993" s="1">
        <v>42139</v>
      </c>
      <c r="G1993" t="s">
        <v>61</v>
      </c>
      <c r="H1993">
        <v>45</v>
      </c>
      <c r="I1993" t="s">
        <v>1</v>
      </c>
      <c r="J1993" t="s">
        <v>1</v>
      </c>
      <c r="K1993" t="s">
        <v>1</v>
      </c>
      <c r="L1993" t="s">
        <v>0</v>
      </c>
      <c r="M1993" s="1">
        <v>42159</v>
      </c>
    </row>
    <row r="1994" spans="1:28" x14ac:dyDescent="0.3">
      <c r="A1994" t="s">
        <v>762</v>
      </c>
      <c r="B1994" t="s">
        <v>701</v>
      </c>
      <c r="C1994" t="s">
        <v>754</v>
      </c>
      <c r="D1994">
        <v>2015</v>
      </c>
      <c r="E1994">
        <v>3</v>
      </c>
      <c r="F1994" s="1">
        <v>42139</v>
      </c>
      <c r="G1994" t="s">
        <v>61</v>
      </c>
      <c r="H1994">
        <v>45</v>
      </c>
      <c r="I1994" t="s">
        <v>1</v>
      </c>
      <c r="J1994" t="s">
        <v>1</v>
      </c>
      <c r="K1994" t="s">
        <v>1</v>
      </c>
      <c r="L1994" t="s">
        <v>0</v>
      </c>
      <c r="M1994" s="1">
        <v>42233</v>
      </c>
    </row>
    <row r="1995" spans="1:28" x14ac:dyDescent="0.3">
      <c r="A1995" t="s">
        <v>762</v>
      </c>
      <c r="B1995" t="s">
        <v>701</v>
      </c>
      <c r="C1995" t="s">
        <v>754</v>
      </c>
      <c r="D1995">
        <v>2015</v>
      </c>
      <c r="E1995">
        <v>3</v>
      </c>
      <c r="F1995" s="1">
        <v>42139</v>
      </c>
      <c r="G1995" t="s">
        <v>61</v>
      </c>
      <c r="H1995">
        <v>45</v>
      </c>
      <c r="I1995" t="s">
        <v>1</v>
      </c>
      <c r="J1995" t="s">
        <v>1</v>
      </c>
      <c r="K1995" t="s">
        <v>1</v>
      </c>
      <c r="L1995" t="s">
        <v>0</v>
      </c>
      <c r="M1995" s="1">
        <v>42247</v>
      </c>
      <c r="N1995">
        <v>341</v>
      </c>
      <c r="W1995">
        <v>6</v>
      </c>
    </row>
    <row r="1996" spans="1:28" x14ac:dyDescent="0.3">
      <c r="A1996" t="s">
        <v>762</v>
      </c>
      <c r="B1996" t="s">
        <v>701</v>
      </c>
      <c r="C1996" t="s">
        <v>754</v>
      </c>
      <c r="D1996">
        <v>2015</v>
      </c>
      <c r="E1996">
        <v>3</v>
      </c>
      <c r="F1996" s="1">
        <v>42139</v>
      </c>
      <c r="G1996" t="s">
        <v>61</v>
      </c>
      <c r="H1996">
        <v>45</v>
      </c>
      <c r="I1996" t="s">
        <v>1</v>
      </c>
      <c r="J1996" t="s">
        <v>1</v>
      </c>
      <c r="K1996" t="s">
        <v>1</v>
      </c>
      <c r="L1996" t="s">
        <v>0</v>
      </c>
      <c r="M1996" s="1">
        <v>42280</v>
      </c>
    </row>
    <row r="1997" spans="1:28" x14ac:dyDescent="0.3">
      <c r="A1997" t="s">
        <v>762</v>
      </c>
      <c r="B1997" t="s">
        <v>701</v>
      </c>
      <c r="C1997" t="s">
        <v>754</v>
      </c>
      <c r="D1997">
        <v>2015</v>
      </c>
      <c r="E1997">
        <v>3</v>
      </c>
      <c r="F1997" s="1">
        <v>42139</v>
      </c>
      <c r="G1997" t="s">
        <v>61</v>
      </c>
      <c r="H1997">
        <v>45</v>
      </c>
      <c r="I1997" t="s">
        <v>1</v>
      </c>
      <c r="J1997" t="s">
        <v>1</v>
      </c>
      <c r="K1997" t="s">
        <v>1</v>
      </c>
      <c r="L1997" t="s">
        <v>0</v>
      </c>
      <c r="M1997" s="1">
        <v>42303</v>
      </c>
      <c r="N1997">
        <v>753</v>
      </c>
      <c r="P1997">
        <v>166</v>
      </c>
      <c r="R1997">
        <v>28</v>
      </c>
      <c r="S1997">
        <v>36</v>
      </c>
      <c r="W1997">
        <v>13</v>
      </c>
      <c r="Y1997">
        <v>13</v>
      </c>
      <c r="AA1997">
        <v>3</v>
      </c>
      <c r="AB1997">
        <v>0</v>
      </c>
    </row>
    <row r="1998" spans="1:28" x14ac:dyDescent="0.3">
      <c r="A1998" t="s">
        <v>761</v>
      </c>
      <c r="B1998" t="s">
        <v>701</v>
      </c>
      <c r="C1998" t="s">
        <v>754</v>
      </c>
      <c r="D1998">
        <v>2015</v>
      </c>
      <c r="E1998">
        <v>3</v>
      </c>
      <c r="F1998" s="1">
        <v>42139</v>
      </c>
      <c r="G1998" t="s">
        <v>20</v>
      </c>
      <c r="H1998">
        <v>45</v>
      </c>
      <c r="I1998" t="s">
        <v>1</v>
      </c>
      <c r="J1998" t="s">
        <v>1</v>
      </c>
      <c r="K1998" t="s">
        <v>1</v>
      </c>
      <c r="L1998" t="s">
        <v>0</v>
      </c>
      <c r="M1998" s="1">
        <v>42159</v>
      </c>
    </row>
    <row r="1999" spans="1:28" x14ac:dyDescent="0.3">
      <c r="A1999" t="s">
        <v>761</v>
      </c>
      <c r="B1999" t="s">
        <v>701</v>
      </c>
      <c r="C1999" t="s">
        <v>754</v>
      </c>
      <c r="D1999">
        <v>2015</v>
      </c>
      <c r="E1999">
        <v>3</v>
      </c>
      <c r="F1999" s="1">
        <v>42139</v>
      </c>
      <c r="G1999" t="s">
        <v>20</v>
      </c>
      <c r="H1999">
        <v>45</v>
      </c>
      <c r="I1999" t="s">
        <v>1</v>
      </c>
      <c r="J1999" t="s">
        <v>1</v>
      </c>
      <c r="K1999" t="s">
        <v>1</v>
      </c>
      <c r="L1999" t="s">
        <v>0</v>
      </c>
      <c r="M1999" s="1">
        <v>42233</v>
      </c>
    </row>
    <row r="2000" spans="1:28" x14ac:dyDescent="0.3">
      <c r="A2000" t="s">
        <v>761</v>
      </c>
      <c r="B2000" t="s">
        <v>701</v>
      </c>
      <c r="C2000" t="s">
        <v>754</v>
      </c>
      <c r="D2000">
        <v>2015</v>
      </c>
      <c r="E2000">
        <v>3</v>
      </c>
      <c r="F2000" s="1">
        <v>42139</v>
      </c>
      <c r="G2000" t="s">
        <v>20</v>
      </c>
      <c r="H2000">
        <v>45</v>
      </c>
      <c r="I2000" t="s">
        <v>1</v>
      </c>
      <c r="J2000" t="s">
        <v>1</v>
      </c>
      <c r="K2000" t="s">
        <v>1</v>
      </c>
      <c r="L2000" t="s">
        <v>0</v>
      </c>
      <c r="M2000" s="1">
        <v>42251</v>
      </c>
      <c r="N2000">
        <v>331</v>
      </c>
      <c r="W2000">
        <v>43</v>
      </c>
    </row>
    <row r="2001" spans="1:28" x14ac:dyDescent="0.3">
      <c r="A2001" t="s">
        <v>761</v>
      </c>
      <c r="B2001" t="s">
        <v>701</v>
      </c>
      <c r="C2001" t="s">
        <v>754</v>
      </c>
      <c r="D2001">
        <v>2015</v>
      </c>
      <c r="E2001">
        <v>3</v>
      </c>
      <c r="F2001" s="1">
        <v>42139</v>
      </c>
      <c r="G2001" t="s">
        <v>20</v>
      </c>
      <c r="H2001">
        <v>45</v>
      </c>
      <c r="I2001" t="s">
        <v>1</v>
      </c>
      <c r="J2001" t="s">
        <v>1</v>
      </c>
      <c r="K2001" t="s">
        <v>1</v>
      </c>
      <c r="L2001" t="s">
        <v>0</v>
      </c>
      <c r="M2001" s="1">
        <v>42281</v>
      </c>
    </row>
    <row r="2002" spans="1:28" x14ac:dyDescent="0.3">
      <c r="A2002" t="s">
        <v>761</v>
      </c>
      <c r="B2002" t="s">
        <v>701</v>
      </c>
      <c r="C2002" t="s">
        <v>754</v>
      </c>
      <c r="D2002">
        <v>2015</v>
      </c>
      <c r="E2002">
        <v>3</v>
      </c>
      <c r="F2002" s="1">
        <v>42139</v>
      </c>
      <c r="G2002" t="s">
        <v>20</v>
      </c>
      <c r="H2002">
        <v>45</v>
      </c>
      <c r="I2002" t="s">
        <v>1</v>
      </c>
      <c r="J2002" t="s">
        <v>1</v>
      </c>
      <c r="K2002" t="s">
        <v>1</v>
      </c>
      <c r="L2002" t="s">
        <v>0</v>
      </c>
      <c r="M2002" s="1">
        <v>42308</v>
      </c>
      <c r="N2002">
        <v>643</v>
      </c>
      <c r="P2002">
        <v>147</v>
      </c>
      <c r="R2002">
        <v>24</v>
      </c>
      <c r="S2002">
        <v>38</v>
      </c>
      <c r="W2002">
        <v>16</v>
      </c>
      <c r="Y2002">
        <v>12</v>
      </c>
      <c r="AA2002">
        <v>0</v>
      </c>
      <c r="AB2002">
        <v>0</v>
      </c>
    </row>
    <row r="2003" spans="1:28" x14ac:dyDescent="0.3">
      <c r="A2003" t="s">
        <v>760</v>
      </c>
      <c r="B2003" t="s">
        <v>701</v>
      </c>
      <c r="C2003" t="s">
        <v>754</v>
      </c>
      <c r="D2003">
        <v>2015</v>
      </c>
      <c r="E2003">
        <v>3</v>
      </c>
      <c r="F2003" s="1">
        <v>42139</v>
      </c>
      <c r="G2003" t="s">
        <v>58</v>
      </c>
      <c r="H2003">
        <v>45</v>
      </c>
      <c r="I2003" t="s">
        <v>1</v>
      </c>
      <c r="J2003" t="s">
        <v>1</v>
      </c>
      <c r="K2003" t="s">
        <v>1</v>
      </c>
      <c r="L2003" t="s">
        <v>0</v>
      </c>
      <c r="M2003" s="1">
        <v>42159</v>
      </c>
    </row>
    <row r="2004" spans="1:28" x14ac:dyDescent="0.3">
      <c r="A2004" t="s">
        <v>760</v>
      </c>
      <c r="B2004" t="s">
        <v>701</v>
      </c>
      <c r="C2004" t="s">
        <v>754</v>
      </c>
      <c r="D2004">
        <v>2015</v>
      </c>
      <c r="E2004">
        <v>3</v>
      </c>
      <c r="F2004" s="1">
        <v>42139</v>
      </c>
      <c r="G2004" t="s">
        <v>58</v>
      </c>
      <c r="H2004">
        <v>45</v>
      </c>
      <c r="I2004" t="s">
        <v>1</v>
      </c>
      <c r="J2004" t="s">
        <v>1</v>
      </c>
      <c r="K2004" t="s">
        <v>1</v>
      </c>
      <c r="L2004" t="s">
        <v>0</v>
      </c>
      <c r="M2004" s="1">
        <v>42231</v>
      </c>
    </row>
    <row r="2005" spans="1:28" x14ac:dyDescent="0.3">
      <c r="A2005" t="s">
        <v>760</v>
      </c>
      <c r="B2005" t="s">
        <v>701</v>
      </c>
      <c r="C2005" t="s">
        <v>754</v>
      </c>
      <c r="D2005">
        <v>2015</v>
      </c>
      <c r="E2005">
        <v>3</v>
      </c>
      <c r="F2005" s="1">
        <v>42139</v>
      </c>
      <c r="G2005" t="s">
        <v>58</v>
      </c>
      <c r="H2005">
        <v>45</v>
      </c>
      <c r="I2005" t="s">
        <v>1</v>
      </c>
      <c r="J2005" t="s">
        <v>1</v>
      </c>
      <c r="K2005" t="s">
        <v>1</v>
      </c>
      <c r="L2005" t="s">
        <v>0</v>
      </c>
      <c r="M2005" s="1">
        <v>42244</v>
      </c>
      <c r="N2005">
        <v>243</v>
      </c>
      <c r="W2005">
        <v>34</v>
      </c>
    </row>
    <row r="2006" spans="1:28" x14ac:dyDescent="0.3">
      <c r="A2006" t="s">
        <v>760</v>
      </c>
      <c r="B2006" t="s">
        <v>701</v>
      </c>
      <c r="C2006" t="s">
        <v>754</v>
      </c>
      <c r="D2006">
        <v>2015</v>
      </c>
      <c r="E2006">
        <v>3</v>
      </c>
      <c r="F2006" s="1">
        <v>42139</v>
      </c>
      <c r="G2006" t="s">
        <v>58</v>
      </c>
      <c r="H2006">
        <v>45</v>
      </c>
      <c r="I2006" t="s">
        <v>1</v>
      </c>
      <c r="J2006" t="s">
        <v>1</v>
      </c>
      <c r="K2006" t="s">
        <v>1</v>
      </c>
      <c r="L2006" t="s">
        <v>0</v>
      </c>
      <c r="M2006" s="1">
        <v>42280</v>
      </c>
    </row>
    <row r="2007" spans="1:28" x14ac:dyDescent="0.3">
      <c r="A2007" t="s">
        <v>760</v>
      </c>
      <c r="B2007" t="s">
        <v>701</v>
      </c>
      <c r="C2007" t="s">
        <v>754</v>
      </c>
      <c r="D2007">
        <v>2015</v>
      </c>
      <c r="E2007">
        <v>3</v>
      </c>
      <c r="F2007" s="1">
        <v>42139</v>
      </c>
      <c r="G2007" t="s">
        <v>58</v>
      </c>
      <c r="H2007">
        <v>45</v>
      </c>
      <c r="I2007" t="s">
        <v>1</v>
      </c>
      <c r="J2007" t="s">
        <v>1</v>
      </c>
      <c r="K2007" t="s">
        <v>1</v>
      </c>
      <c r="L2007" t="s">
        <v>0</v>
      </c>
      <c r="M2007" s="1">
        <v>42308</v>
      </c>
      <c r="N2007">
        <v>584</v>
      </c>
      <c r="P2007">
        <v>147</v>
      </c>
      <c r="R2007">
        <v>25</v>
      </c>
      <c r="S2007">
        <v>38</v>
      </c>
      <c r="W2007">
        <v>42</v>
      </c>
      <c r="Y2007">
        <v>15</v>
      </c>
      <c r="AA2007">
        <v>0</v>
      </c>
      <c r="AB2007">
        <v>0</v>
      </c>
    </row>
    <row r="2008" spans="1:28" x14ac:dyDescent="0.3">
      <c r="A2008" t="s">
        <v>759</v>
      </c>
      <c r="B2008" t="s">
        <v>701</v>
      </c>
      <c r="C2008" t="s">
        <v>754</v>
      </c>
      <c r="D2008">
        <v>2015</v>
      </c>
      <c r="E2008">
        <v>3</v>
      </c>
      <c r="F2008" s="1">
        <v>42139</v>
      </c>
      <c r="G2008" t="s">
        <v>14</v>
      </c>
      <c r="H2008">
        <v>45</v>
      </c>
      <c r="I2008" t="s">
        <v>1</v>
      </c>
      <c r="J2008" t="s">
        <v>1</v>
      </c>
      <c r="K2008" t="s">
        <v>1</v>
      </c>
      <c r="L2008" t="s">
        <v>0</v>
      </c>
      <c r="M2008" s="1">
        <v>42159</v>
      </c>
    </row>
    <row r="2009" spans="1:28" x14ac:dyDescent="0.3">
      <c r="A2009" t="s">
        <v>759</v>
      </c>
      <c r="B2009" t="s">
        <v>701</v>
      </c>
      <c r="C2009" t="s">
        <v>754</v>
      </c>
      <c r="D2009">
        <v>2015</v>
      </c>
      <c r="E2009">
        <v>3</v>
      </c>
      <c r="F2009" s="1">
        <v>42139</v>
      </c>
      <c r="G2009" t="s">
        <v>14</v>
      </c>
      <c r="H2009">
        <v>45</v>
      </c>
      <c r="I2009" t="s">
        <v>1</v>
      </c>
      <c r="J2009" t="s">
        <v>1</v>
      </c>
      <c r="K2009" t="s">
        <v>1</v>
      </c>
      <c r="L2009" t="s">
        <v>0</v>
      </c>
      <c r="M2009" s="1">
        <v>42216</v>
      </c>
    </row>
    <row r="2010" spans="1:28" x14ac:dyDescent="0.3">
      <c r="A2010" t="s">
        <v>759</v>
      </c>
      <c r="B2010" t="s">
        <v>701</v>
      </c>
      <c r="C2010" t="s">
        <v>754</v>
      </c>
      <c r="D2010">
        <v>2015</v>
      </c>
      <c r="E2010">
        <v>3</v>
      </c>
      <c r="F2010" s="1">
        <v>42139</v>
      </c>
      <c r="G2010" t="s">
        <v>14</v>
      </c>
      <c r="H2010">
        <v>45</v>
      </c>
      <c r="I2010" t="s">
        <v>1</v>
      </c>
      <c r="J2010" t="s">
        <v>1</v>
      </c>
      <c r="K2010" t="s">
        <v>1</v>
      </c>
      <c r="L2010" t="s">
        <v>0</v>
      </c>
      <c r="M2010" s="1">
        <v>42236</v>
      </c>
      <c r="N2010">
        <v>149</v>
      </c>
      <c r="W2010">
        <v>19</v>
      </c>
    </row>
    <row r="2011" spans="1:28" x14ac:dyDescent="0.3">
      <c r="A2011" t="s">
        <v>759</v>
      </c>
      <c r="B2011" t="s">
        <v>701</v>
      </c>
      <c r="C2011" t="s">
        <v>754</v>
      </c>
      <c r="D2011">
        <v>2015</v>
      </c>
      <c r="E2011">
        <v>3</v>
      </c>
      <c r="F2011" s="1">
        <v>42139</v>
      </c>
      <c r="G2011" t="s">
        <v>14</v>
      </c>
      <c r="H2011">
        <v>45</v>
      </c>
      <c r="I2011" t="s">
        <v>1</v>
      </c>
      <c r="J2011" t="s">
        <v>1</v>
      </c>
      <c r="K2011" t="s">
        <v>1</v>
      </c>
      <c r="L2011" t="s">
        <v>0</v>
      </c>
      <c r="M2011" s="1">
        <v>42278</v>
      </c>
    </row>
    <row r="2012" spans="1:28" x14ac:dyDescent="0.3">
      <c r="A2012" t="s">
        <v>759</v>
      </c>
      <c r="B2012" t="s">
        <v>701</v>
      </c>
      <c r="C2012" t="s">
        <v>754</v>
      </c>
      <c r="D2012">
        <v>2015</v>
      </c>
      <c r="E2012">
        <v>3</v>
      </c>
      <c r="F2012" s="1">
        <v>42139</v>
      </c>
      <c r="G2012" t="s">
        <v>14</v>
      </c>
      <c r="H2012">
        <v>45</v>
      </c>
      <c r="I2012" t="s">
        <v>1</v>
      </c>
      <c r="J2012" t="s">
        <v>1</v>
      </c>
      <c r="K2012" t="s">
        <v>1</v>
      </c>
      <c r="L2012" t="s">
        <v>0</v>
      </c>
      <c r="M2012" s="1">
        <v>42300</v>
      </c>
      <c r="N2012">
        <v>576</v>
      </c>
      <c r="P2012">
        <v>176</v>
      </c>
      <c r="R2012">
        <v>25</v>
      </c>
      <c r="S2012">
        <v>37</v>
      </c>
      <c r="W2012">
        <v>58</v>
      </c>
      <c r="Y2012">
        <v>14</v>
      </c>
      <c r="AA2012">
        <v>0</v>
      </c>
      <c r="AB2012">
        <v>0</v>
      </c>
    </row>
    <row r="2013" spans="1:28" x14ac:dyDescent="0.3">
      <c r="A2013" t="s">
        <v>758</v>
      </c>
      <c r="B2013" t="s">
        <v>701</v>
      </c>
      <c r="C2013" t="s">
        <v>754</v>
      </c>
      <c r="D2013">
        <v>2015</v>
      </c>
      <c r="E2013">
        <v>3</v>
      </c>
      <c r="F2013" s="1">
        <v>42139</v>
      </c>
      <c r="G2013" t="s">
        <v>102</v>
      </c>
      <c r="H2013">
        <v>45</v>
      </c>
      <c r="I2013" t="s">
        <v>1</v>
      </c>
      <c r="J2013" t="s">
        <v>1</v>
      </c>
      <c r="K2013" t="s">
        <v>1</v>
      </c>
      <c r="L2013" t="s">
        <v>0</v>
      </c>
      <c r="M2013" s="1">
        <v>42159</v>
      </c>
    </row>
    <row r="2014" spans="1:28" x14ac:dyDescent="0.3">
      <c r="A2014" t="s">
        <v>758</v>
      </c>
      <c r="B2014" t="s">
        <v>701</v>
      </c>
      <c r="C2014" t="s">
        <v>754</v>
      </c>
      <c r="D2014">
        <v>2015</v>
      </c>
      <c r="E2014">
        <v>3</v>
      </c>
      <c r="F2014" s="1">
        <v>42139</v>
      </c>
      <c r="G2014" t="s">
        <v>102</v>
      </c>
      <c r="H2014">
        <v>45</v>
      </c>
      <c r="I2014" t="s">
        <v>1</v>
      </c>
      <c r="J2014" t="s">
        <v>1</v>
      </c>
      <c r="K2014" t="s">
        <v>1</v>
      </c>
      <c r="L2014" t="s">
        <v>0</v>
      </c>
      <c r="M2014" s="1">
        <v>42232</v>
      </c>
    </row>
    <row r="2015" spans="1:28" x14ac:dyDescent="0.3">
      <c r="A2015" t="s">
        <v>758</v>
      </c>
      <c r="B2015" t="s">
        <v>701</v>
      </c>
      <c r="C2015" t="s">
        <v>754</v>
      </c>
      <c r="D2015">
        <v>2015</v>
      </c>
      <c r="E2015">
        <v>3</v>
      </c>
      <c r="F2015" s="1">
        <v>42139</v>
      </c>
      <c r="G2015" t="s">
        <v>102</v>
      </c>
      <c r="H2015">
        <v>45</v>
      </c>
      <c r="I2015" t="s">
        <v>1</v>
      </c>
      <c r="J2015" t="s">
        <v>1</v>
      </c>
      <c r="K2015" t="s">
        <v>1</v>
      </c>
      <c r="L2015" t="s">
        <v>0</v>
      </c>
      <c r="M2015" s="1">
        <v>42244</v>
      </c>
      <c r="N2015">
        <v>238</v>
      </c>
      <c r="W2015">
        <v>33</v>
      </c>
    </row>
    <row r="2016" spans="1:28" x14ac:dyDescent="0.3">
      <c r="A2016" t="s">
        <v>758</v>
      </c>
      <c r="B2016" t="s">
        <v>701</v>
      </c>
      <c r="C2016" t="s">
        <v>754</v>
      </c>
      <c r="D2016">
        <v>2015</v>
      </c>
      <c r="E2016">
        <v>3</v>
      </c>
      <c r="F2016" s="1">
        <v>42139</v>
      </c>
      <c r="G2016" t="s">
        <v>102</v>
      </c>
      <c r="H2016">
        <v>45</v>
      </c>
      <c r="I2016" t="s">
        <v>1</v>
      </c>
      <c r="J2016" t="s">
        <v>1</v>
      </c>
      <c r="K2016" t="s">
        <v>1</v>
      </c>
      <c r="L2016" t="s">
        <v>0</v>
      </c>
      <c r="M2016" s="1">
        <v>42279</v>
      </c>
    </row>
    <row r="2017" spans="1:28" x14ac:dyDescent="0.3">
      <c r="A2017" t="s">
        <v>758</v>
      </c>
      <c r="B2017" t="s">
        <v>701</v>
      </c>
      <c r="C2017" t="s">
        <v>754</v>
      </c>
      <c r="D2017">
        <v>2015</v>
      </c>
      <c r="E2017">
        <v>3</v>
      </c>
      <c r="F2017" s="1">
        <v>42139</v>
      </c>
      <c r="G2017" t="s">
        <v>102</v>
      </c>
      <c r="H2017">
        <v>45</v>
      </c>
      <c r="I2017" t="s">
        <v>1</v>
      </c>
      <c r="J2017" t="s">
        <v>1</v>
      </c>
      <c r="K2017" t="s">
        <v>1</v>
      </c>
      <c r="L2017" t="s">
        <v>0</v>
      </c>
      <c r="M2017" s="1">
        <v>42303</v>
      </c>
      <c r="N2017">
        <v>763</v>
      </c>
      <c r="P2017">
        <v>196</v>
      </c>
      <c r="R2017">
        <v>21</v>
      </c>
      <c r="S2017">
        <v>39</v>
      </c>
      <c r="W2017">
        <v>7</v>
      </c>
      <c r="Y2017">
        <v>10</v>
      </c>
      <c r="AA2017">
        <v>1</v>
      </c>
      <c r="AB2017">
        <v>1</v>
      </c>
    </row>
    <row r="2018" spans="1:28" x14ac:dyDescent="0.3">
      <c r="A2018" t="s">
        <v>757</v>
      </c>
      <c r="B2018" t="s">
        <v>701</v>
      </c>
      <c r="C2018" t="s">
        <v>754</v>
      </c>
      <c r="D2018">
        <v>2015</v>
      </c>
      <c r="E2018">
        <v>3</v>
      </c>
      <c r="F2018" s="1">
        <v>42139</v>
      </c>
      <c r="G2018" t="s">
        <v>55</v>
      </c>
      <c r="H2018">
        <v>45</v>
      </c>
      <c r="I2018" t="s">
        <v>1</v>
      </c>
      <c r="J2018" t="s">
        <v>1</v>
      </c>
      <c r="K2018" t="s">
        <v>1</v>
      </c>
      <c r="L2018" t="s">
        <v>0</v>
      </c>
      <c r="M2018" s="1">
        <v>42159</v>
      </c>
    </row>
    <row r="2019" spans="1:28" x14ac:dyDescent="0.3">
      <c r="A2019" t="s">
        <v>757</v>
      </c>
      <c r="B2019" t="s">
        <v>701</v>
      </c>
      <c r="C2019" t="s">
        <v>754</v>
      </c>
      <c r="D2019">
        <v>2015</v>
      </c>
      <c r="E2019">
        <v>3</v>
      </c>
      <c r="F2019" s="1">
        <v>42139</v>
      </c>
      <c r="G2019" t="s">
        <v>55</v>
      </c>
      <c r="H2019">
        <v>45</v>
      </c>
      <c r="I2019" t="s">
        <v>1</v>
      </c>
      <c r="J2019" t="s">
        <v>1</v>
      </c>
      <c r="K2019" t="s">
        <v>1</v>
      </c>
      <c r="L2019" t="s">
        <v>0</v>
      </c>
      <c r="M2019" s="1">
        <v>42220</v>
      </c>
    </row>
    <row r="2020" spans="1:28" x14ac:dyDescent="0.3">
      <c r="A2020" t="s">
        <v>757</v>
      </c>
      <c r="B2020" t="s">
        <v>701</v>
      </c>
      <c r="C2020" t="s">
        <v>754</v>
      </c>
      <c r="D2020">
        <v>2015</v>
      </c>
      <c r="E2020">
        <v>3</v>
      </c>
      <c r="F2020" s="1">
        <v>42139</v>
      </c>
      <c r="G2020" t="s">
        <v>55</v>
      </c>
      <c r="H2020">
        <v>45</v>
      </c>
      <c r="I2020" t="s">
        <v>1</v>
      </c>
      <c r="J2020" t="s">
        <v>1</v>
      </c>
      <c r="K2020" t="s">
        <v>1</v>
      </c>
      <c r="L2020" t="s">
        <v>0</v>
      </c>
      <c r="M2020" s="1">
        <v>42241</v>
      </c>
      <c r="N2020">
        <v>220</v>
      </c>
      <c r="W2020">
        <v>21</v>
      </c>
    </row>
    <row r="2021" spans="1:28" x14ac:dyDescent="0.3">
      <c r="A2021" t="s">
        <v>757</v>
      </c>
      <c r="B2021" t="s">
        <v>701</v>
      </c>
      <c r="C2021" t="s">
        <v>754</v>
      </c>
      <c r="D2021">
        <v>2015</v>
      </c>
      <c r="E2021">
        <v>3</v>
      </c>
      <c r="F2021" s="1">
        <v>42139</v>
      </c>
      <c r="G2021" t="s">
        <v>55</v>
      </c>
      <c r="H2021">
        <v>45</v>
      </c>
      <c r="I2021" t="s">
        <v>1</v>
      </c>
      <c r="J2021" t="s">
        <v>1</v>
      </c>
      <c r="K2021" t="s">
        <v>1</v>
      </c>
      <c r="L2021" t="s">
        <v>0</v>
      </c>
      <c r="M2021" s="1">
        <v>42279</v>
      </c>
    </row>
    <row r="2022" spans="1:28" x14ac:dyDescent="0.3">
      <c r="A2022" t="s">
        <v>757</v>
      </c>
      <c r="B2022" t="s">
        <v>701</v>
      </c>
      <c r="C2022" t="s">
        <v>754</v>
      </c>
      <c r="D2022">
        <v>2015</v>
      </c>
      <c r="E2022">
        <v>3</v>
      </c>
      <c r="F2022" s="1">
        <v>42139</v>
      </c>
      <c r="G2022" t="s">
        <v>55</v>
      </c>
      <c r="H2022">
        <v>45</v>
      </c>
      <c r="I2022" t="s">
        <v>1</v>
      </c>
      <c r="J2022" t="s">
        <v>1</v>
      </c>
      <c r="K2022" t="s">
        <v>1</v>
      </c>
      <c r="L2022" t="s">
        <v>0</v>
      </c>
      <c r="M2022" s="1">
        <v>42303</v>
      </c>
      <c r="N2022">
        <v>630</v>
      </c>
      <c r="P2022">
        <v>168</v>
      </c>
      <c r="R2022">
        <v>25</v>
      </c>
      <c r="S2022">
        <v>37</v>
      </c>
      <c r="W2022">
        <v>31</v>
      </c>
      <c r="Y2022">
        <v>7</v>
      </c>
      <c r="AA2022">
        <v>1</v>
      </c>
      <c r="AB2022">
        <v>1</v>
      </c>
    </row>
    <row r="2023" spans="1:28" x14ac:dyDescent="0.3">
      <c r="A2023" t="s">
        <v>756</v>
      </c>
      <c r="B2023" t="s">
        <v>701</v>
      </c>
      <c r="C2023" t="s">
        <v>754</v>
      </c>
      <c r="D2023">
        <v>2015</v>
      </c>
      <c r="E2023">
        <v>3</v>
      </c>
      <c r="F2023" s="1">
        <v>42139</v>
      </c>
      <c r="G2023" t="s">
        <v>53</v>
      </c>
      <c r="H2023">
        <v>45</v>
      </c>
      <c r="I2023" t="s">
        <v>1</v>
      </c>
      <c r="J2023" t="s">
        <v>1</v>
      </c>
      <c r="K2023" t="s">
        <v>1</v>
      </c>
      <c r="L2023" t="s">
        <v>0</v>
      </c>
      <c r="M2023" s="1">
        <v>42159</v>
      </c>
    </row>
    <row r="2024" spans="1:28" x14ac:dyDescent="0.3">
      <c r="A2024" t="s">
        <v>756</v>
      </c>
      <c r="B2024" t="s">
        <v>701</v>
      </c>
      <c r="C2024" t="s">
        <v>754</v>
      </c>
      <c r="D2024">
        <v>2015</v>
      </c>
      <c r="E2024">
        <v>3</v>
      </c>
      <c r="F2024" s="1">
        <v>42139</v>
      </c>
      <c r="G2024" t="s">
        <v>53</v>
      </c>
      <c r="H2024">
        <v>45</v>
      </c>
      <c r="I2024" t="s">
        <v>1</v>
      </c>
      <c r="J2024" t="s">
        <v>1</v>
      </c>
      <c r="K2024" t="s">
        <v>1</v>
      </c>
      <c r="L2024" t="s">
        <v>0</v>
      </c>
      <c r="M2024" s="1">
        <v>42220</v>
      </c>
    </row>
    <row r="2025" spans="1:28" x14ac:dyDescent="0.3">
      <c r="A2025" t="s">
        <v>756</v>
      </c>
      <c r="B2025" t="s">
        <v>701</v>
      </c>
      <c r="C2025" t="s">
        <v>754</v>
      </c>
      <c r="D2025">
        <v>2015</v>
      </c>
      <c r="E2025">
        <v>3</v>
      </c>
      <c r="F2025" s="1">
        <v>42139</v>
      </c>
      <c r="G2025" t="s">
        <v>53</v>
      </c>
      <c r="H2025">
        <v>45</v>
      </c>
      <c r="I2025" t="s">
        <v>1</v>
      </c>
      <c r="J2025" t="s">
        <v>1</v>
      </c>
      <c r="K2025" t="s">
        <v>1</v>
      </c>
      <c r="L2025" t="s">
        <v>0</v>
      </c>
      <c r="M2025" s="1">
        <v>42241</v>
      </c>
      <c r="N2025">
        <v>227</v>
      </c>
      <c r="W2025">
        <v>27</v>
      </c>
    </row>
    <row r="2026" spans="1:28" x14ac:dyDescent="0.3">
      <c r="A2026" t="s">
        <v>756</v>
      </c>
      <c r="B2026" t="s">
        <v>701</v>
      </c>
      <c r="C2026" t="s">
        <v>754</v>
      </c>
      <c r="D2026">
        <v>2015</v>
      </c>
      <c r="E2026">
        <v>3</v>
      </c>
      <c r="F2026" s="1">
        <v>42139</v>
      </c>
      <c r="G2026" t="s">
        <v>53</v>
      </c>
      <c r="H2026">
        <v>45</v>
      </c>
      <c r="I2026" t="s">
        <v>1</v>
      </c>
      <c r="J2026" t="s">
        <v>1</v>
      </c>
      <c r="K2026" t="s">
        <v>1</v>
      </c>
      <c r="L2026" t="s">
        <v>0</v>
      </c>
      <c r="M2026" s="1">
        <v>42279</v>
      </c>
    </row>
    <row r="2027" spans="1:28" x14ac:dyDescent="0.3">
      <c r="A2027" t="s">
        <v>756</v>
      </c>
      <c r="B2027" t="s">
        <v>701</v>
      </c>
      <c r="C2027" t="s">
        <v>754</v>
      </c>
      <c r="D2027">
        <v>2015</v>
      </c>
      <c r="E2027">
        <v>3</v>
      </c>
      <c r="F2027" s="1">
        <v>42139</v>
      </c>
      <c r="G2027" t="s">
        <v>53</v>
      </c>
      <c r="H2027">
        <v>45</v>
      </c>
      <c r="I2027" t="s">
        <v>1</v>
      </c>
      <c r="J2027" t="s">
        <v>1</v>
      </c>
      <c r="K2027" t="s">
        <v>1</v>
      </c>
      <c r="L2027" t="s">
        <v>0</v>
      </c>
      <c r="M2027" s="1">
        <v>42308</v>
      </c>
      <c r="N2027">
        <v>641</v>
      </c>
      <c r="P2027">
        <v>165</v>
      </c>
      <c r="R2027">
        <v>24</v>
      </c>
      <c r="S2027">
        <v>39</v>
      </c>
      <c r="W2027">
        <v>63</v>
      </c>
      <c r="Y2027">
        <v>9</v>
      </c>
      <c r="AA2027">
        <v>0</v>
      </c>
      <c r="AB2027">
        <v>0</v>
      </c>
    </row>
    <row r="2028" spans="1:28" x14ac:dyDescent="0.3">
      <c r="A2028" t="s">
        <v>755</v>
      </c>
      <c r="B2028" t="s">
        <v>701</v>
      </c>
      <c r="C2028" t="s">
        <v>754</v>
      </c>
      <c r="D2028">
        <v>2015</v>
      </c>
      <c r="E2028">
        <v>3</v>
      </c>
      <c r="F2028" s="1">
        <v>42139</v>
      </c>
      <c r="G2028" t="s">
        <v>51</v>
      </c>
      <c r="H2028">
        <v>45</v>
      </c>
      <c r="I2028" t="s">
        <v>1</v>
      </c>
      <c r="J2028" t="s">
        <v>1</v>
      </c>
      <c r="K2028" t="s">
        <v>1</v>
      </c>
      <c r="L2028" t="s">
        <v>0</v>
      </c>
      <c r="M2028" s="1">
        <v>42159</v>
      </c>
    </row>
    <row r="2029" spans="1:28" x14ac:dyDescent="0.3">
      <c r="A2029" t="s">
        <v>755</v>
      </c>
      <c r="B2029" t="s">
        <v>701</v>
      </c>
      <c r="C2029" t="s">
        <v>754</v>
      </c>
      <c r="D2029">
        <v>2015</v>
      </c>
      <c r="E2029">
        <v>3</v>
      </c>
      <c r="F2029" s="1">
        <v>42139</v>
      </c>
      <c r="G2029" t="s">
        <v>51</v>
      </c>
      <c r="H2029">
        <v>45</v>
      </c>
      <c r="I2029" t="s">
        <v>1</v>
      </c>
      <c r="J2029" t="s">
        <v>1</v>
      </c>
      <c r="K2029" t="s">
        <v>1</v>
      </c>
      <c r="L2029" t="s">
        <v>0</v>
      </c>
      <c r="M2029" s="1">
        <v>42201</v>
      </c>
    </row>
    <row r="2030" spans="1:28" x14ac:dyDescent="0.3">
      <c r="A2030" t="s">
        <v>755</v>
      </c>
      <c r="B2030" t="s">
        <v>701</v>
      </c>
      <c r="C2030" t="s">
        <v>754</v>
      </c>
      <c r="D2030">
        <v>2015</v>
      </c>
      <c r="E2030">
        <v>3</v>
      </c>
      <c r="F2030" s="1">
        <v>42139</v>
      </c>
      <c r="G2030" t="s">
        <v>51</v>
      </c>
      <c r="H2030">
        <v>45</v>
      </c>
      <c r="I2030" t="s">
        <v>1</v>
      </c>
      <c r="J2030" t="s">
        <v>1</v>
      </c>
      <c r="K2030" t="s">
        <v>1</v>
      </c>
      <c r="L2030" t="s">
        <v>0</v>
      </c>
      <c r="M2030" s="1">
        <v>42247</v>
      </c>
      <c r="N2030">
        <v>270</v>
      </c>
      <c r="W2030">
        <v>8</v>
      </c>
    </row>
    <row r="2031" spans="1:28" x14ac:dyDescent="0.3">
      <c r="A2031" t="s">
        <v>755</v>
      </c>
      <c r="B2031" t="s">
        <v>701</v>
      </c>
      <c r="C2031" t="s">
        <v>754</v>
      </c>
      <c r="D2031">
        <v>2015</v>
      </c>
      <c r="E2031">
        <v>3</v>
      </c>
      <c r="F2031" s="1">
        <v>42139</v>
      </c>
      <c r="G2031" t="s">
        <v>51</v>
      </c>
      <c r="H2031">
        <v>45</v>
      </c>
      <c r="I2031" t="s">
        <v>1</v>
      </c>
      <c r="J2031" t="s">
        <v>1</v>
      </c>
      <c r="K2031" t="s">
        <v>1</v>
      </c>
      <c r="L2031" t="s">
        <v>0</v>
      </c>
      <c r="M2031" s="1">
        <v>42281</v>
      </c>
    </row>
    <row r="2032" spans="1:28" x14ac:dyDescent="0.3">
      <c r="A2032" t="s">
        <v>755</v>
      </c>
      <c r="B2032" t="s">
        <v>701</v>
      </c>
      <c r="C2032" t="s">
        <v>754</v>
      </c>
      <c r="D2032">
        <v>2015</v>
      </c>
      <c r="E2032">
        <v>3</v>
      </c>
      <c r="F2032" s="1">
        <v>42139</v>
      </c>
      <c r="G2032" t="s">
        <v>51</v>
      </c>
      <c r="H2032">
        <v>45</v>
      </c>
      <c r="I2032" t="s">
        <v>1</v>
      </c>
      <c r="J2032" t="s">
        <v>1</v>
      </c>
      <c r="K2032" t="s">
        <v>1</v>
      </c>
      <c r="L2032" t="s">
        <v>0</v>
      </c>
      <c r="M2032" s="1">
        <v>42308</v>
      </c>
      <c r="N2032">
        <v>676</v>
      </c>
      <c r="P2032">
        <v>153</v>
      </c>
      <c r="R2032">
        <v>27</v>
      </c>
      <c r="S2032">
        <v>36</v>
      </c>
      <c r="W2032">
        <v>44</v>
      </c>
      <c r="Y2032">
        <v>16</v>
      </c>
      <c r="AA2032">
        <v>0</v>
      </c>
      <c r="AB2032">
        <v>0</v>
      </c>
    </row>
    <row r="2033" spans="1:26" x14ac:dyDescent="0.3">
      <c r="A2033" t="s">
        <v>753</v>
      </c>
      <c r="B2033" t="s">
        <v>701</v>
      </c>
      <c r="C2033" t="s">
        <v>726</v>
      </c>
      <c r="D2033">
        <v>2016</v>
      </c>
      <c r="E2033">
        <v>1</v>
      </c>
      <c r="F2033" s="1">
        <v>42475</v>
      </c>
      <c r="G2033" t="s">
        <v>38</v>
      </c>
      <c r="H2033">
        <v>45</v>
      </c>
      <c r="I2033" t="s">
        <v>1</v>
      </c>
      <c r="J2033" t="s">
        <v>1</v>
      </c>
      <c r="K2033" t="s">
        <v>1</v>
      </c>
      <c r="L2033" t="s">
        <v>0</v>
      </c>
      <c r="M2033" s="1">
        <v>42480</v>
      </c>
    </row>
    <row r="2034" spans="1:26" x14ac:dyDescent="0.3">
      <c r="A2034" t="s">
        <v>753</v>
      </c>
      <c r="B2034" t="s">
        <v>701</v>
      </c>
      <c r="C2034" t="s">
        <v>726</v>
      </c>
      <c r="D2034">
        <v>2016</v>
      </c>
      <c r="E2034">
        <v>1</v>
      </c>
      <c r="F2034" s="1">
        <v>42475</v>
      </c>
      <c r="G2034" t="s">
        <v>38</v>
      </c>
      <c r="H2034">
        <v>45</v>
      </c>
      <c r="I2034" t="s">
        <v>1</v>
      </c>
      <c r="J2034" t="s">
        <v>1</v>
      </c>
      <c r="K2034" t="s">
        <v>1</v>
      </c>
      <c r="L2034" t="s">
        <v>0</v>
      </c>
      <c r="M2034" s="1">
        <v>42559</v>
      </c>
    </row>
    <row r="2035" spans="1:26" x14ac:dyDescent="0.3">
      <c r="A2035" t="s">
        <v>753</v>
      </c>
      <c r="B2035" t="s">
        <v>701</v>
      </c>
      <c r="C2035" t="s">
        <v>726</v>
      </c>
      <c r="D2035">
        <v>2016</v>
      </c>
      <c r="E2035">
        <v>1</v>
      </c>
      <c r="F2035" s="1">
        <v>42475</v>
      </c>
      <c r="G2035" t="s">
        <v>38</v>
      </c>
      <c r="H2035">
        <v>45</v>
      </c>
      <c r="I2035" t="s">
        <v>1</v>
      </c>
      <c r="J2035" t="s">
        <v>1</v>
      </c>
      <c r="K2035" t="s">
        <v>1</v>
      </c>
      <c r="L2035" t="s">
        <v>0</v>
      </c>
      <c r="M2035" s="1">
        <v>42580</v>
      </c>
      <c r="N2035">
        <v>279</v>
      </c>
      <c r="W2035">
        <v>48</v>
      </c>
    </row>
    <row r="2036" spans="1:26" x14ac:dyDescent="0.3">
      <c r="A2036" t="s">
        <v>753</v>
      </c>
      <c r="B2036" t="s">
        <v>701</v>
      </c>
      <c r="C2036" t="s">
        <v>726</v>
      </c>
      <c r="D2036">
        <v>2016</v>
      </c>
      <c r="E2036">
        <v>1</v>
      </c>
      <c r="F2036" s="1">
        <v>42475</v>
      </c>
      <c r="G2036" t="s">
        <v>38</v>
      </c>
      <c r="H2036">
        <v>45</v>
      </c>
      <c r="I2036" t="s">
        <v>1</v>
      </c>
      <c r="J2036" t="s">
        <v>1</v>
      </c>
      <c r="K2036" t="s">
        <v>1</v>
      </c>
      <c r="L2036" t="s">
        <v>0</v>
      </c>
      <c r="M2036" s="1">
        <v>42622</v>
      </c>
    </row>
    <row r="2037" spans="1:26" x14ac:dyDescent="0.3">
      <c r="A2037" t="s">
        <v>753</v>
      </c>
      <c r="B2037" t="s">
        <v>701</v>
      </c>
      <c r="C2037" t="s">
        <v>726</v>
      </c>
      <c r="D2037">
        <v>2016</v>
      </c>
      <c r="E2037">
        <v>1</v>
      </c>
      <c r="F2037" s="1">
        <v>42475</v>
      </c>
      <c r="G2037" t="s">
        <v>38</v>
      </c>
      <c r="H2037">
        <v>45</v>
      </c>
      <c r="I2037" t="s">
        <v>1</v>
      </c>
      <c r="J2037" t="s">
        <v>1</v>
      </c>
      <c r="K2037" t="s">
        <v>1</v>
      </c>
      <c r="L2037" t="s">
        <v>0</v>
      </c>
      <c r="M2037" s="1">
        <v>42671</v>
      </c>
      <c r="N2037">
        <v>614</v>
      </c>
      <c r="Q2037">
        <v>4</v>
      </c>
      <c r="W2037">
        <v>37</v>
      </c>
      <c r="Z2037">
        <v>0</v>
      </c>
    </row>
    <row r="2038" spans="1:26" x14ac:dyDescent="0.3">
      <c r="A2038" t="s">
        <v>752</v>
      </c>
      <c r="B2038" t="s">
        <v>701</v>
      </c>
      <c r="C2038" t="s">
        <v>726</v>
      </c>
      <c r="D2038">
        <v>2016</v>
      </c>
      <c r="E2038">
        <v>1</v>
      </c>
      <c r="F2038" s="1">
        <v>42475</v>
      </c>
      <c r="G2038" t="s">
        <v>61</v>
      </c>
      <c r="H2038">
        <v>45</v>
      </c>
      <c r="I2038" t="s">
        <v>1</v>
      </c>
      <c r="J2038" t="s">
        <v>1</v>
      </c>
      <c r="K2038" t="s">
        <v>1</v>
      </c>
      <c r="L2038" t="s">
        <v>0</v>
      </c>
      <c r="M2038" s="1">
        <v>42480</v>
      </c>
    </row>
    <row r="2039" spans="1:26" x14ac:dyDescent="0.3">
      <c r="A2039" t="s">
        <v>752</v>
      </c>
      <c r="B2039" t="s">
        <v>701</v>
      </c>
      <c r="C2039" t="s">
        <v>726</v>
      </c>
      <c r="D2039">
        <v>2016</v>
      </c>
      <c r="E2039">
        <v>1</v>
      </c>
      <c r="F2039" s="1">
        <v>42475</v>
      </c>
      <c r="G2039" t="s">
        <v>61</v>
      </c>
      <c r="H2039">
        <v>45</v>
      </c>
      <c r="I2039" t="s">
        <v>1</v>
      </c>
      <c r="J2039" t="s">
        <v>1</v>
      </c>
      <c r="K2039" t="s">
        <v>1</v>
      </c>
      <c r="L2039" t="s">
        <v>0</v>
      </c>
      <c r="M2039" s="1">
        <v>42562</v>
      </c>
    </row>
    <row r="2040" spans="1:26" x14ac:dyDescent="0.3">
      <c r="A2040" t="s">
        <v>752</v>
      </c>
      <c r="B2040" t="s">
        <v>701</v>
      </c>
      <c r="C2040" t="s">
        <v>726</v>
      </c>
      <c r="D2040">
        <v>2016</v>
      </c>
      <c r="E2040">
        <v>1</v>
      </c>
      <c r="F2040" s="1">
        <v>42475</v>
      </c>
      <c r="G2040" t="s">
        <v>61</v>
      </c>
      <c r="H2040">
        <v>45</v>
      </c>
      <c r="I2040" t="s">
        <v>1</v>
      </c>
      <c r="J2040" t="s">
        <v>1</v>
      </c>
      <c r="K2040" t="s">
        <v>1</v>
      </c>
      <c r="L2040" t="s">
        <v>0</v>
      </c>
      <c r="M2040" s="1">
        <v>42581</v>
      </c>
      <c r="N2040">
        <v>391</v>
      </c>
      <c r="W2040">
        <v>24</v>
      </c>
    </row>
    <row r="2041" spans="1:26" x14ac:dyDescent="0.3">
      <c r="A2041" t="s">
        <v>752</v>
      </c>
      <c r="B2041" t="s">
        <v>701</v>
      </c>
      <c r="C2041" t="s">
        <v>726</v>
      </c>
      <c r="D2041">
        <v>2016</v>
      </c>
      <c r="E2041">
        <v>1</v>
      </c>
      <c r="F2041" s="1">
        <v>42475</v>
      </c>
      <c r="G2041" t="s">
        <v>61</v>
      </c>
      <c r="H2041">
        <v>45</v>
      </c>
      <c r="I2041" t="s">
        <v>1</v>
      </c>
      <c r="J2041" t="s">
        <v>1</v>
      </c>
      <c r="K2041" t="s">
        <v>1</v>
      </c>
      <c r="L2041" t="s">
        <v>0</v>
      </c>
      <c r="M2041" s="1">
        <v>42627</v>
      </c>
    </row>
    <row r="2042" spans="1:26" x14ac:dyDescent="0.3">
      <c r="A2042" t="s">
        <v>752</v>
      </c>
      <c r="B2042" t="s">
        <v>701</v>
      </c>
      <c r="C2042" t="s">
        <v>726</v>
      </c>
      <c r="D2042">
        <v>2016</v>
      </c>
      <c r="E2042">
        <v>1</v>
      </c>
      <c r="F2042" s="1">
        <v>42475</v>
      </c>
      <c r="G2042" t="s">
        <v>61</v>
      </c>
      <c r="H2042">
        <v>45</v>
      </c>
      <c r="I2042" t="s">
        <v>1</v>
      </c>
      <c r="J2042" t="s">
        <v>1</v>
      </c>
      <c r="K2042" t="s">
        <v>1</v>
      </c>
      <c r="L2042" t="s">
        <v>0</v>
      </c>
      <c r="M2042" s="1">
        <v>42671</v>
      </c>
      <c r="N2042">
        <v>839</v>
      </c>
      <c r="Q2042">
        <v>4</v>
      </c>
      <c r="W2042">
        <v>48</v>
      </c>
      <c r="Z2042">
        <v>0</v>
      </c>
    </row>
    <row r="2043" spans="1:26" x14ac:dyDescent="0.3">
      <c r="A2043" t="s">
        <v>751</v>
      </c>
      <c r="B2043" t="s">
        <v>701</v>
      </c>
      <c r="C2043" t="s">
        <v>726</v>
      </c>
      <c r="D2043">
        <v>2016</v>
      </c>
      <c r="E2043">
        <v>1</v>
      </c>
      <c r="F2043" s="1">
        <v>42475</v>
      </c>
      <c r="G2043" t="s">
        <v>20</v>
      </c>
      <c r="H2043">
        <v>45</v>
      </c>
      <c r="I2043" t="s">
        <v>1</v>
      </c>
      <c r="J2043" t="s">
        <v>1</v>
      </c>
      <c r="K2043" t="s">
        <v>1</v>
      </c>
      <c r="L2043" t="s">
        <v>0</v>
      </c>
      <c r="M2043" s="1">
        <v>42480</v>
      </c>
    </row>
    <row r="2044" spans="1:26" x14ac:dyDescent="0.3">
      <c r="A2044" t="s">
        <v>751</v>
      </c>
      <c r="B2044" t="s">
        <v>701</v>
      </c>
      <c r="C2044" t="s">
        <v>726</v>
      </c>
      <c r="D2044">
        <v>2016</v>
      </c>
      <c r="E2044">
        <v>1</v>
      </c>
      <c r="F2044" s="1">
        <v>42475</v>
      </c>
      <c r="G2044" t="s">
        <v>20</v>
      </c>
      <c r="H2044">
        <v>45</v>
      </c>
      <c r="I2044" t="s">
        <v>1</v>
      </c>
      <c r="J2044" t="s">
        <v>1</v>
      </c>
      <c r="K2044" t="s">
        <v>1</v>
      </c>
      <c r="L2044" t="s">
        <v>0</v>
      </c>
      <c r="M2044" s="1">
        <v>42569</v>
      </c>
    </row>
    <row r="2045" spans="1:26" x14ac:dyDescent="0.3">
      <c r="A2045" t="s">
        <v>751</v>
      </c>
      <c r="B2045" t="s">
        <v>701</v>
      </c>
      <c r="C2045" t="s">
        <v>726</v>
      </c>
      <c r="D2045">
        <v>2016</v>
      </c>
      <c r="E2045">
        <v>1</v>
      </c>
      <c r="F2045" s="1">
        <v>42475</v>
      </c>
      <c r="G2045" t="s">
        <v>20</v>
      </c>
      <c r="H2045">
        <v>45</v>
      </c>
      <c r="I2045" t="s">
        <v>1</v>
      </c>
      <c r="J2045" t="s">
        <v>1</v>
      </c>
      <c r="K2045" t="s">
        <v>1</v>
      </c>
      <c r="L2045" t="s">
        <v>0</v>
      </c>
      <c r="M2045" s="1">
        <v>42593</v>
      </c>
      <c r="N2045">
        <v>345</v>
      </c>
      <c r="W2045">
        <v>93</v>
      </c>
    </row>
    <row r="2046" spans="1:26" x14ac:dyDescent="0.3">
      <c r="A2046" t="s">
        <v>751</v>
      </c>
      <c r="B2046" t="s">
        <v>701</v>
      </c>
      <c r="C2046" t="s">
        <v>726</v>
      </c>
      <c r="D2046">
        <v>2016</v>
      </c>
      <c r="E2046">
        <v>1</v>
      </c>
      <c r="F2046" s="1">
        <v>42475</v>
      </c>
      <c r="G2046" t="s">
        <v>20</v>
      </c>
      <c r="H2046">
        <v>45</v>
      </c>
      <c r="I2046" t="s">
        <v>1</v>
      </c>
      <c r="J2046" t="s">
        <v>1</v>
      </c>
      <c r="K2046" t="s">
        <v>1</v>
      </c>
      <c r="L2046" t="s">
        <v>0</v>
      </c>
      <c r="M2046" s="1">
        <v>42639</v>
      </c>
    </row>
    <row r="2047" spans="1:26" x14ac:dyDescent="0.3">
      <c r="A2047" t="s">
        <v>751</v>
      </c>
      <c r="B2047" t="s">
        <v>701</v>
      </c>
      <c r="C2047" t="s">
        <v>726</v>
      </c>
      <c r="D2047">
        <v>2016</v>
      </c>
      <c r="E2047">
        <v>1</v>
      </c>
      <c r="F2047" s="1">
        <v>42475</v>
      </c>
      <c r="G2047" t="s">
        <v>20</v>
      </c>
      <c r="H2047">
        <v>45</v>
      </c>
      <c r="I2047" t="s">
        <v>1</v>
      </c>
      <c r="J2047" t="s">
        <v>1</v>
      </c>
      <c r="K2047" t="s">
        <v>1</v>
      </c>
      <c r="L2047" t="s">
        <v>0</v>
      </c>
      <c r="M2047" s="1">
        <v>42675</v>
      </c>
      <c r="N2047">
        <v>1064</v>
      </c>
      <c r="P2047">
        <v>280</v>
      </c>
      <c r="Q2047">
        <v>4</v>
      </c>
      <c r="W2047">
        <v>60</v>
      </c>
      <c r="Y2047">
        <v>17</v>
      </c>
      <c r="Z2047">
        <v>0</v>
      </c>
    </row>
    <row r="2048" spans="1:26" x14ac:dyDescent="0.3">
      <c r="A2048" t="s">
        <v>750</v>
      </c>
      <c r="B2048" t="s">
        <v>701</v>
      </c>
      <c r="C2048" t="s">
        <v>726</v>
      </c>
      <c r="D2048">
        <v>2016</v>
      </c>
      <c r="E2048">
        <v>1</v>
      </c>
      <c r="F2048" s="1">
        <v>42475</v>
      </c>
      <c r="G2048" t="s">
        <v>58</v>
      </c>
      <c r="H2048">
        <v>45</v>
      </c>
      <c r="I2048" t="s">
        <v>1</v>
      </c>
      <c r="J2048" t="s">
        <v>1</v>
      </c>
      <c r="K2048" t="s">
        <v>1</v>
      </c>
      <c r="L2048" t="s">
        <v>0</v>
      </c>
      <c r="M2048" s="1">
        <v>42480</v>
      </c>
    </row>
    <row r="2049" spans="1:26" x14ac:dyDescent="0.3">
      <c r="A2049" t="s">
        <v>750</v>
      </c>
      <c r="B2049" t="s">
        <v>701</v>
      </c>
      <c r="C2049" t="s">
        <v>726</v>
      </c>
      <c r="D2049">
        <v>2016</v>
      </c>
      <c r="E2049">
        <v>1</v>
      </c>
      <c r="F2049" s="1">
        <v>42475</v>
      </c>
      <c r="G2049" t="s">
        <v>58</v>
      </c>
      <c r="H2049">
        <v>45</v>
      </c>
      <c r="I2049" t="s">
        <v>1</v>
      </c>
      <c r="J2049" t="s">
        <v>1</v>
      </c>
      <c r="K2049" t="s">
        <v>1</v>
      </c>
      <c r="L2049" t="s">
        <v>0</v>
      </c>
      <c r="M2049" s="1">
        <v>42555</v>
      </c>
    </row>
    <row r="2050" spans="1:26" x14ac:dyDescent="0.3">
      <c r="A2050" t="s">
        <v>750</v>
      </c>
      <c r="B2050" t="s">
        <v>701</v>
      </c>
      <c r="C2050" t="s">
        <v>726</v>
      </c>
      <c r="D2050">
        <v>2016</v>
      </c>
      <c r="E2050">
        <v>1</v>
      </c>
      <c r="F2050" s="1">
        <v>42475</v>
      </c>
      <c r="G2050" t="s">
        <v>58</v>
      </c>
      <c r="H2050">
        <v>45</v>
      </c>
      <c r="I2050" t="s">
        <v>1</v>
      </c>
      <c r="J2050" t="s">
        <v>1</v>
      </c>
      <c r="K2050" t="s">
        <v>1</v>
      </c>
      <c r="L2050" t="s">
        <v>0</v>
      </c>
      <c r="M2050" s="1">
        <v>42581</v>
      </c>
      <c r="N2050">
        <v>334</v>
      </c>
      <c r="W2050">
        <v>18</v>
      </c>
    </row>
    <row r="2051" spans="1:26" x14ac:dyDescent="0.3">
      <c r="A2051" t="s">
        <v>750</v>
      </c>
      <c r="B2051" t="s">
        <v>701</v>
      </c>
      <c r="C2051" t="s">
        <v>726</v>
      </c>
      <c r="D2051">
        <v>2016</v>
      </c>
      <c r="E2051">
        <v>1</v>
      </c>
      <c r="F2051" s="1">
        <v>42475</v>
      </c>
      <c r="G2051" t="s">
        <v>58</v>
      </c>
      <c r="H2051">
        <v>45</v>
      </c>
      <c r="I2051" t="s">
        <v>1</v>
      </c>
      <c r="J2051" t="s">
        <v>1</v>
      </c>
      <c r="K2051" t="s">
        <v>1</v>
      </c>
      <c r="L2051" t="s">
        <v>0</v>
      </c>
      <c r="M2051" s="1">
        <v>42636</v>
      </c>
    </row>
    <row r="2052" spans="1:26" x14ac:dyDescent="0.3">
      <c r="A2052" t="s">
        <v>750</v>
      </c>
      <c r="B2052" t="s">
        <v>701</v>
      </c>
      <c r="C2052" t="s">
        <v>726</v>
      </c>
      <c r="D2052">
        <v>2016</v>
      </c>
      <c r="E2052">
        <v>1</v>
      </c>
      <c r="F2052" s="1">
        <v>42475</v>
      </c>
      <c r="G2052" t="s">
        <v>58</v>
      </c>
      <c r="H2052">
        <v>45</v>
      </c>
      <c r="I2052" t="s">
        <v>1</v>
      </c>
      <c r="J2052" t="s">
        <v>1</v>
      </c>
      <c r="K2052" t="s">
        <v>1</v>
      </c>
      <c r="L2052" t="s">
        <v>0</v>
      </c>
      <c r="M2052" s="1">
        <v>42671</v>
      </c>
      <c r="N2052">
        <v>516</v>
      </c>
      <c r="Q2052">
        <v>4</v>
      </c>
      <c r="W2052">
        <v>32</v>
      </c>
      <c r="Z2052">
        <v>0</v>
      </c>
    </row>
    <row r="2053" spans="1:26" x14ac:dyDescent="0.3">
      <c r="A2053" t="s">
        <v>749</v>
      </c>
      <c r="B2053" t="s">
        <v>701</v>
      </c>
      <c r="C2053" t="s">
        <v>726</v>
      </c>
      <c r="D2053">
        <v>2016</v>
      </c>
      <c r="E2053">
        <v>1</v>
      </c>
      <c r="F2053" s="1">
        <v>42475</v>
      </c>
      <c r="G2053" t="s">
        <v>14</v>
      </c>
      <c r="H2053">
        <v>45</v>
      </c>
      <c r="I2053" t="s">
        <v>1</v>
      </c>
      <c r="J2053" t="s">
        <v>1</v>
      </c>
      <c r="K2053" t="s">
        <v>1</v>
      </c>
      <c r="L2053" t="s">
        <v>0</v>
      </c>
      <c r="M2053" s="1">
        <v>42480</v>
      </c>
    </row>
    <row r="2054" spans="1:26" x14ac:dyDescent="0.3">
      <c r="A2054" t="s">
        <v>749</v>
      </c>
      <c r="B2054" t="s">
        <v>701</v>
      </c>
      <c r="C2054" t="s">
        <v>726</v>
      </c>
      <c r="D2054">
        <v>2016</v>
      </c>
      <c r="E2054">
        <v>1</v>
      </c>
      <c r="F2054" s="1">
        <v>42475</v>
      </c>
      <c r="G2054" t="s">
        <v>14</v>
      </c>
      <c r="H2054">
        <v>45</v>
      </c>
      <c r="I2054" t="s">
        <v>1</v>
      </c>
      <c r="J2054" t="s">
        <v>1</v>
      </c>
      <c r="K2054" t="s">
        <v>1</v>
      </c>
      <c r="L2054" t="s">
        <v>0</v>
      </c>
      <c r="M2054" s="1">
        <v>42540</v>
      </c>
    </row>
    <row r="2055" spans="1:26" x14ac:dyDescent="0.3">
      <c r="A2055" t="s">
        <v>749</v>
      </c>
      <c r="B2055" t="s">
        <v>701</v>
      </c>
      <c r="C2055" t="s">
        <v>726</v>
      </c>
      <c r="D2055">
        <v>2016</v>
      </c>
      <c r="E2055">
        <v>1</v>
      </c>
      <c r="F2055" s="1">
        <v>42475</v>
      </c>
      <c r="G2055" t="s">
        <v>14</v>
      </c>
      <c r="H2055">
        <v>45</v>
      </c>
      <c r="I2055" t="s">
        <v>1</v>
      </c>
      <c r="J2055" t="s">
        <v>1</v>
      </c>
      <c r="K2055" t="s">
        <v>1</v>
      </c>
      <c r="L2055" t="s">
        <v>0</v>
      </c>
      <c r="M2055" s="1">
        <v>42565</v>
      </c>
      <c r="N2055">
        <v>328</v>
      </c>
      <c r="W2055">
        <v>15</v>
      </c>
    </row>
    <row r="2056" spans="1:26" x14ac:dyDescent="0.3">
      <c r="A2056" t="s">
        <v>749</v>
      </c>
      <c r="B2056" t="s">
        <v>701</v>
      </c>
      <c r="C2056" t="s">
        <v>726</v>
      </c>
      <c r="D2056">
        <v>2016</v>
      </c>
      <c r="E2056">
        <v>1</v>
      </c>
      <c r="F2056" s="1">
        <v>42475</v>
      </c>
      <c r="G2056" t="s">
        <v>14</v>
      </c>
      <c r="H2056">
        <v>45</v>
      </c>
      <c r="I2056" t="s">
        <v>1</v>
      </c>
      <c r="J2056" t="s">
        <v>1</v>
      </c>
      <c r="K2056" t="s">
        <v>1</v>
      </c>
      <c r="L2056" t="s">
        <v>0</v>
      </c>
      <c r="M2056" s="1">
        <v>42622</v>
      </c>
    </row>
    <row r="2057" spans="1:26" x14ac:dyDescent="0.3">
      <c r="A2057" t="s">
        <v>749</v>
      </c>
      <c r="B2057" t="s">
        <v>701</v>
      </c>
      <c r="C2057" t="s">
        <v>726</v>
      </c>
      <c r="D2057">
        <v>2016</v>
      </c>
      <c r="E2057">
        <v>1</v>
      </c>
      <c r="F2057" s="1">
        <v>42475</v>
      </c>
      <c r="G2057" t="s">
        <v>14</v>
      </c>
      <c r="H2057">
        <v>45</v>
      </c>
      <c r="I2057" t="s">
        <v>1</v>
      </c>
      <c r="J2057" t="s">
        <v>1</v>
      </c>
      <c r="K2057" t="s">
        <v>1</v>
      </c>
      <c r="L2057" t="s">
        <v>0</v>
      </c>
      <c r="M2057" s="1">
        <v>42671</v>
      </c>
      <c r="N2057">
        <v>520</v>
      </c>
      <c r="Q2057">
        <v>3</v>
      </c>
      <c r="W2057">
        <v>68</v>
      </c>
      <c r="Z2057">
        <v>0</v>
      </c>
    </row>
    <row r="2058" spans="1:26" x14ac:dyDescent="0.3">
      <c r="A2058" t="s">
        <v>748</v>
      </c>
      <c r="B2058" t="s">
        <v>701</v>
      </c>
      <c r="C2058" t="s">
        <v>726</v>
      </c>
      <c r="D2058">
        <v>2016</v>
      </c>
      <c r="E2058">
        <v>1</v>
      </c>
      <c r="F2058" s="1">
        <v>42475</v>
      </c>
      <c r="G2058" t="s">
        <v>55</v>
      </c>
      <c r="H2058">
        <v>45</v>
      </c>
      <c r="I2058" t="s">
        <v>1</v>
      </c>
      <c r="J2058" t="s">
        <v>1</v>
      </c>
      <c r="K2058" t="s">
        <v>1</v>
      </c>
      <c r="L2058" t="s">
        <v>0</v>
      </c>
      <c r="M2058" s="1">
        <v>42480</v>
      </c>
    </row>
    <row r="2059" spans="1:26" x14ac:dyDescent="0.3">
      <c r="A2059" t="s">
        <v>748</v>
      </c>
      <c r="B2059" t="s">
        <v>701</v>
      </c>
      <c r="C2059" t="s">
        <v>726</v>
      </c>
      <c r="D2059">
        <v>2016</v>
      </c>
      <c r="E2059">
        <v>1</v>
      </c>
      <c r="F2059" s="1">
        <v>42475</v>
      </c>
      <c r="G2059" t="s">
        <v>55</v>
      </c>
      <c r="H2059">
        <v>45</v>
      </c>
      <c r="I2059" t="s">
        <v>1</v>
      </c>
      <c r="J2059" t="s">
        <v>1</v>
      </c>
      <c r="K2059" t="s">
        <v>1</v>
      </c>
      <c r="L2059" t="s">
        <v>0</v>
      </c>
      <c r="M2059" s="1">
        <v>42559</v>
      </c>
    </row>
    <row r="2060" spans="1:26" x14ac:dyDescent="0.3">
      <c r="A2060" t="s">
        <v>748</v>
      </c>
      <c r="B2060" t="s">
        <v>701</v>
      </c>
      <c r="C2060" t="s">
        <v>726</v>
      </c>
      <c r="D2060">
        <v>2016</v>
      </c>
      <c r="E2060">
        <v>1</v>
      </c>
      <c r="F2060" s="1">
        <v>42475</v>
      </c>
      <c r="G2060" t="s">
        <v>55</v>
      </c>
      <c r="H2060">
        <v>45</v>
      </c>
      <c r="I2060" t="s">
        <v>1</v>
      </c>
      <c r="J2060" t="s">
        <v>1</v>
      </c>
      <c r="K2060" t="s">
        <v>1</v>
      </c>
      <c r="L2060" t="s">
        <v>0</v>
      </c>
      <c r="M2060" s="1">
        <v>42584</v>
      </c>
      <c r="N2060">
        <v>381</v>
      </c>
      <c r="W2060">
        <v>39</v>
      </c>
    </row>
    <row r="2061" spans="1:26" x14ac:dyDescent="0.3">
      <c r="A2061" t="s">
        <v>748</v>
      </c>
      <c r="B2061" t="s">
        <v>701</v>
      </c>
      <c r="C2061" t="s">
        <v>726</v>
      </c>
      <c r="D2061">
        <v>2016</v>
      </c>
      <c r="E2061">
        <v>1</v>
      </c>
      <c r="F2061" s="1">
        <v>42475</v>
      </c>
      <c r="G2061" t="s">
        <v>55</v>
      </c>
      <c r="H2061">
        <v>45</v>
      </c>
      <c r="I2061" t="s">
        <v>1</v>
      </c>
      <c r="J2061" t="s">
        <v>1</v>
      </c>
      <c r="K2061" t="s">
        <v>1</v>
      </c>
      <c r="L2061" t="s">
        <v>0</v>
      </c>
      <c r="M2061" s="1">
        <v>42629</v>
      </c>
    </row>
    <row r="2062" spans="1:26" x14ac:dyDescent="0.3">
      <c r="A2062" t="s">
        <v>748</v>
      </c>
      <c r="B2062" t="s">
        <v>701</v>
      </c>
      <c r="C2062" t="s">
        <v>726</v>
      </c>
      <c r="D2062">
        <v>2016</v>
      </c>
      <c r="E2062">
        <v>1</v>
      </c>
      <c r="F2062" s="1">
        <v>42475</v>
      </c>
      <c r="G2062" t="s">
        <v>55</v>
      </c>
      <c r="H2062">
        <v>45</v>
      </c>
      <c r="I2062" t="s">
        <v>1</v>
      </c>
      <c r="J2062" t="s">
        <v>1</v>
      </c>
      <c r="K2062" t="s">
        <v>1</v>
      </c>
      <c r="L2062" t="s">
        <v>0</v>
      </c>
      <c r="M2062" s="1">
        <v>42671</v>
      </c>
      <c r="N2062">
        <v>753</v>
      </c>
      <c r="Q2062">
        <v>5</v>
      </c>
      <c r="W2062">
        <v>57</v>
      </c>
      <c r="Z2062">
        <v>0</v>
      </c>
    </row>
    <row r="2063" spans="1:26" x14ac:dyDescent="0.3">
      <c r="A2063" t="s">
        <v>747</v>
      </c>
      <c r="B2063" t="s">
        <v>701</v>
      </c>
      <c r="C2063" t="s">
        <v>726</v>
      </c>
      <c r="D2063">
        <v>2016</v>
      </c>
      <c r="E2063">
        <v>1</v>
      </c>
      <c r="F2063" s="1">
        <v>42475</v>
      </c>
      <c r="G2063" t="s">
        <v>53</v>
      </c>
      <c r="H2063">
        <v>45</v>
      </c>
      <c r="I2063" t="s">
        <v>1</v>
      </c>
      <c r="J2063" t="s">
        <v>1</v>
      </c>
      <c r="K2063" t="s">
        <v>1</v>
      </c>
      <c r="L2063" t="s">
        <v>0</v>
      </c>
      <c r="M2063" s="1">
        <v>42480</v>
      </c>
    </row>
    <row r="2064" spans="1:26" x14ac:dyDescent="0.3">
      <c r="A2064" t="s">
        <v>747</v>
      </c>
      <c r="B2064" t="s">
        <v>701</v>
      </c>
      <c r="C2064" t="s">
        <v>726</v>
      </c>
      <c r="D2064">
        <v>2016</v>
      </c>
      <c r="E2064">
        <v>1</v>
      </c>
      <c r="F2064" s="1">
        <v>42475</v>
      </c>
      <c r="G2064" t="s">
        <v>53</v>
      </c>
      <c r="H2064">
        <v>45</v>
      </c>
      <c r="I2064" t="s">
        <v>1</v>
      </c>
      <c r="J2064" t="s">
        <v>1</v>
      </c>
      <c r="K2064" t="s">
        <v>1</v>
      </c>
      <c r="L2064" t="s">
        <v>0</v>
      </c>
      <c r="M2064" s="1">
        <v>42540</v>
      </c>
    </row>
    <row r="2065" spans="1:26" x14ac:dyDescent="0.3">
      <c r="A2065" t="s">
        <v>747</v>
      </c>
      <c r="B2065" t="s">
        <v>701</v>
      </c>
      <c r="C2065" t="s">
        <v>726</v>
      </c>
      <c r="D2065">
        <v>2016</v>
      </c>
      <c r="E2065">
        <v>1</v>
      </c>
      <c r="F2065" s="1">
        <v>42475</v>
      </c>
      <c r="G2065" t="s">
        <v>53</v>
      </c>
      <c r="H2065">
        <v>45</v>
      </c>
      <c r="I2065" t="s">
        <v>1</v>
      </c>
      <c r="J2065" t="s">
        <v>1</v>
      </c>
      <c r="K2065" t="s">
        <v>1</v>
      </c>
      <c r="L2065" t="s">
        <v>0</v>
      </c>
      <c r="M2065" s="1">
        <v>42577</v>
      </c>
      <c r="N2065">
        <v>275</v>
      </c>
      <c r="W2065">
        <v>68</v>
      </c>
    </row>
    <row r="2066" spans="1:26" x14ac:dyDescent="0.3">
      <c r="A2066" t="s">
        <v>747</v>
      </c>
      <c r="B2066" t="s">
        <v>701</v>
      </c>
      <c r="C2066" t="s">
        <v>726</v>
      </c>
      <c r="D2066">
        <v>2016</v>
      </c>
      <c r="E2066">
        <v>1</v>
      </c>
      <c r="F2066" s="1">
        <v>42475</v>
      </c>
      <c r="G2066" t="s">
        <v>53</v>
      </c>
      <c r="H2066">
        <v>45</v>
      </c>
      <c r="I2066" t="s">
        <v>1</v>
      </c>
      <c r="J2066" t="s">
        <v>1</v>
      </c>
      <c r="K2066" t="s">
        <v>1</v>
      </c>
      <c r="L2066" t="s">
        <v>0</v>
      </c>
      <c r="M2066" s="1">
        <v>42626</v>
      </c>
    </row>
    <row r="2067" spans="1:26" x14ac:dyDescent="0.3">
      <c r="A2067" t="s">
        <v>747</v>
      </c>
      <c r="B2067" t="s">
        <v>701</v>
      </c>
      <c r="C2067" t="s">
        <v>726</v>
      </c>
      <c r="D2067">
        <v>2016</v>
      </c>
      <c r="E2067">
        <v>1</v>
      </c>
      <c r="F2067" s="1">
        <v>42475</v>
      </c>
      <c r="G2067" t="s">
        <v>53</v>
      </c>
      <c r="H2067">
        <v>45</v>
      </c>
      <c r="I2067" t="s">
        <v>1</v>
      </c>
      <c r="J2067" t="s">
        <v>1</v>
      </c>
      <c r="K2067" t="s">
        <v>1</v>
      </c>
      <c r="L2067" t="s">
        <v>0</v>
      </c>
      <c r="M2067" s="1">
        <v>42671</v>
      </c>
      <c r="N2067">
        <v>733</v>
      </c>
      <c r="Q2067">
        <v>4</v>
      </c>
      <c r="W2067">
        <v>85</v>
      </c>
      <c r="Z2067">
        <v>0</v>
      </c>
    </row>
    <row r="2068" spans="1:26" x14ac:dyDescent="0.3">
      <c r="A2068" t="s">
        <v>746</v>
      </c>
      <c r="B2068" t="s">
        <v>701</v>
      </c>
      <c r="C2068" t="s">
        <v>726</v>
      </c>
      <c r="D2068">
        <v>2016</v>
      </c>
      <c r="E2068">
        <v>1</v>
      </c>
      <c r="F2068" s="1">
        <v>42475</v>
      </c>
      <c r="G2068" t="s">
        <v>51</v>
      </c>
      <c r="H2068">
        <v>45</v>
      </c>
      <c r="I2068" t="s">
        <v>1</v>
      </c>
      <c r="J2068" t="s">
        <v>1</v>
      </c>
      <c r="K2068" t="s">
        <v>1</v>
      </c>
      <c r="L2068" t="s">
        <v>0</v>
      </c>
      <c r="M2068" s="1">
        <v>42480</v>
      </c>
    </row>
    <row r="2069" spans="1:26" x14ac:dyDescent="0.3">
      <c r="A2069" t="s">
        <v>746</v>
      </c>
      <c r="B2069" t="s">
        <v>701</v>
      </c>
      <c r="C2069" t="s">
        <v>726</v>
      </c>
      <c r="D2069">
        <v>2016</v>
      </c>
      <c r="E2069">
        <v>1</v>
      </c>
      <c r="F2069" s="1">
        <v>42475</v>
      </c>
      <c r="G2069" t="s">
        <v>51</v>
      </c>
      <c r="H2069">
        <v>45</v>
      </c>
      <c r="I2069" t="s">
        <v>1</v>
      </c>
      <c r="J2069" t="s">
        <v>1</v>
      </c>
      <c r="K2069" t="s">
        <v>1</v>
      </c>
      <c r="L2069" t="s">
        <v>0</v>
      </c>
      <c r="M2069" s="1">
        <v>42559</v>
      </c>
    </row>
    <row r="2070" spans="1:26" x14ac:dyDescent="0.3">
      <c r="A2070" t="s">
        <v>746</v>
      </c>
      <c r="B2070" t="s">
        <v>701</v>
      </c>
      <c r="C2070" t="s">
        <v>726</v>
      </c>
      <c r="D2070">
        <v>2016</v>
      </c>
      <c r="E2070">
        <v>1</v>
      </c>
      <c r="F2070" s="1">
        <v>42475</v>
      </c>
      <c r="G2070" t="s">
        <v>51</v>
      </c>
      <c r="H2070">
        <v>45</v>
      </c>
      <c r="I2070" t="s">
        <v>1</v>
      </c>
      <c r="J2070" t="s">
        <v>1</v>
      </c>
      <c r="K2070" t="s">
        <v>1</v>
      </c>
      <c r="L2070" t="s">
        <v>0</v>
      </c>
      <c r="M2070" s="1">
        <v>42590</v>
      </c>
      <c r="N2070">
        <v>413</v>
      </c>
      <c r="W2070">
        <v>29</v>
      </c>
    </row>
    <row r="2071" spans="1:26" x14ac:dyDescent="0.3">
      <c r="A2071" t="s">
        <v>746</v>
      </c>
      <c r="B2071" t="s">
        <v>701</v>
      </c>
      <c r="C2071" t="s">
        <v>726</v>
      </c>
      <c r="D2071">
        <v>2016</v>
      </c>
      <c r="E2071">
        <v>1</v>
      </c>
      <c r="F2071" s="1">
        <v>42475</v>
      </c>
      <c r="G2071" t="s">
        <v>51</v>
      </c>
      <c r="H2071">
        <v>45</v>
      </c>
      <c r="I2071" t="s">
        <v>1</v>
      </c>
      <c r="J2071" t="s">
        <v>1</v>
      </c>
      <c r="K2071" t="s">
        <v>1</v>
      </c>
      <c r="L2071" t="s">
        <v>0</v>
      </c>
      <c r="M2071" s="1">
        <v>42636</v>
      </c>
    </row>
    <row r="2072" spans="1:26" x14ac:dyDescent="0.3">
      <c r="A2072" t="s">
        <v>746</v>
      </c>
      <c r="B2072" t="s">
        <v>701</v>
      </c>
      <c r="C2072" t="s">
        <v>726</v>
      </c>
      <c r="D2072">
        <v>2016</v>
      </c>
      <c r="E2072">
        <v>1</v>
      </c>
      <c r="F2072" s="1">
        <v>42475</v>
      </c>
      <c r="G2072" t="s">
        <v>51</v>
      </c>
      <c r="H2072">
        <v>45</v>
      </c>
      <c r="I2072" t="s">
        <v>1</v>
      </c>
      <c r="J2072" t="s">
        <v>1</v>
      </c>
      <c r="K2072" t="s">
        <v>1</v>
      </c>
      <c r="L2072" t="s">
        <v>0</v>
      </c>
      <c r="M2072" s="1">
        <v>42675</v>
      </c>
      <c r="N2072">
        <v>917</v>
      </c>
      <c r="P2072">
        <v>223</v>
      </c>
      <c r="Q2072">
        <v>4</v>
      </c>
      <c r="W2072">
        <v>57</v>
      </c>
      <c r="Y2072">
        <v>12</v>
      </c>
      <c r="Z2072">
        <v>0</v>
      </c>
    </row>
    <row r="2073" spans="1:26" x14ac:dyDescent="0.3">
      <c r="A2073" t="s">
        <v>745</v>
      </c>
      <c r="B2073" t="s">
        <v>701</v>
      </c>
      <c r="C2073" t="s">
        <v>726</v>
      </c>
      <c r="D2073">
        <v>2016</v>
      </c>
      <c r="E2073">
        <v>1</v>
      </c>
      <c r="F2073" s="1">
        <v>42475</v>
      </c>
      <c r="G2073" t="s">
        <v>4</v>
      </c>
      <c r="H2073">
        <v>45</v>
      </c>
      <c r="I2073" t="s">
        <v>1</v>
      </c>
      <c r="J2073" t="s">
        <v>1</v>
      </c>
      <c r="K2073" t="s">
        <v>1</v>
      </c>
      <c r="L2073" t="s">
        <v>0</v>
      </c>
      <c r="M2073" s="1">
        <v>42480</v>
      </c>
    </row>
    <row r="2074" spans="1:26" x14ac:dyDescent="0.3">
      <c r="A2074" t="s">
        <v>745</v>
      </c>
      <c r="B2074" t="s">
        <v>701</v>
      </c>
      <c r="C2074" t="s">
        <v>726</v>
      </c>
      <c r="D2074">
        <v>2016</v>
      </c>
      <c r="E2074">
        <v>1</v>
      </c>
      <c r="F2074" s="1">
        <v>42475</v>
      </c>
      <c r="G2074" t="s">
        <v>4</v>
      </c>
      <c r="H2074">
        <v>45</v>
      </c>
      <c r="I2074" t="s">
        <v>1</v>
      </c>
      <c r="J2074" t="s">
        <v>1</v>
      </c>
      <c r="K2074" t="s">
        <v>1</v>
      </c>
      <c r="L2074" t="s">
        <v>0</v>
      </c>
      <c r="M2074" s="1">
        <v>42528</v>
      </c>
    </row>
    <row r="2075" spans="1:26" x14ac:dyDescent="0.3">
      <c r="A2075" t="s">
        <v>745</v>
      </c>
      <c r="B2075" t="s">
        <v>701</v>
      </c>
      <c r="C2075" t="s">
        <v>726</v>
      </c>
      <c r="D2075">
        <v>2016</v>
      </c>
      <c r="E2075">
        <v>1</v>
      </c>
      <c r="F2075" s="1">
        <v>42475</v>
      </c>
      <c r="G2075" t="s">
        <v>4</v>
      </c>
      <c r="H2075">
        <v>45</v>
      </c>
      <c r="I2075" t="s">
        <v>1</v>
      </c>
      <c r="J2075" t="s">
        <v>1</v>
      </c>
      <c r="K2075" t="s">
        <v>1</v>
      </c>
      <c r="L2075" t="s">
        <v>0</v>
      </c>
      <c r="M2075" s="1">
        <v>42557</v>
      </c>
      <c r="N2075">
        <v>363</v>
      </c>
      <c r="W2075">
        <v>49</v>
      </c>
    </row>
    <row r="2076" spans="1:26" x14ac:dyDescent="0.3">
      <c r="A2076" t="s">
        <v>745</v>
      </c>
      <c r="B2076" t="s">
        <v>701</v>
      </c>
      <c r="C2076" t="s">
        <v>726</v>
      </c>
      <c r="D2076">
        <v>2016</v>
      </c>
      <c r="E2076">
        <v>1</v>
      </c>
      <c r="F2076" s="1">
        <v>42475</v>
      </c>
      <c r="G2076" t="s">
        <v>4</v>
      </c>
      <c r="H2076">
        <v>45</v>
      </c>
      <c r="I2076" t="s">
        <v>1</v>
      </c>
      <c r="J2076" t="s">
        <v>1</v>
      </c>
      <c r="K2076" t="s">
        <v>1</v>
      </c>
      <c r="L2076" t="s">
        <v>0</v>
      </c>
      <c r="M2076" s="1">
        <v>42622</v>
      </c>
    </row>
    <row r="2077" spans="1:26" x14ac:dyDescent="0.3">
      <c r="A2077" t="s">
        <v>745</v>
      </c>
      <c r="B2077" t="s">
        <v>701</v>
      </c>
      <c r="C2077" t="s">
        <v>726</v>
      </c>
      <c r="D2077">
        <v>2016</v>
      </c>
      <c r="E2077">
        <v>1</v>
      </c>
      <c r="F2077" s="1">
        <v>42475</v>
      </c>
      <c r="G2077" t="s">
        <v>4</v>
      </c>
      <c r="H2077">
        <v>45</v>
      </c>
      <c r="I2077" t="s">
        <v>1</v>
      </c>
      <c r="J2077" t="s">
        <v>1</v>
      </c>
      <c r="K2077" t="s">
        <v>1</v>
      </c>
      <c r="L2077" t="s">
        <v>0</v>
      </c>
      <c r="M2077" s="1">
        <v>42671</v>
      </c>
      <c r="N2077">
        <v>531</v>
      </c>
      <c r="Q2077">
        <v>4</v>
      </c>
      <c r="W2077">
        <v>23</v>
      </c>
      <c r="Z2077">
        <v>0</v>
      </c>
    </row>
    <row r="2078" spans="1:26" x14ac:dyDescent="0.3">
      <c r="A2078" t="s">
        <v>744</v>
      </c>
      <c r="B2078" t="s">
        <v>701</v>
      </c>
      <c r="C2078" t="s">
        <v>726</v>
      </c>
      <c r="D2078">
        <v>2016</v>
      </c>
      <c r="E2078">
        <v>2</v>
      </c>
      <c r="F2078" s="1">
        <v>42492</v>
      </c>
      <c r="G2078" t="s">
        <v>38</v>
      </c>
      <c r="H2078">
        <v>45</v>
      </c>
      <c r="I2078" t="s">
        <v>1</v>
      </c>
      <c r="J2078" t="s">
        <v>1</v>
      </c>
      <c r="K2078" t="s">
        <v>1</v>
      </c>
      <c r="L2078" t="s">
        <v>0</v>
      </c>
      <c r="M2078" s="1">
        <v>42500</v>
      </c>
    </row>
    <row r="2079" spans="1:26" x14ac:dyDescent="0.3">
      <c r="A2079" t="s">
        <v>744</v>
      </c>
      <c r="B2079" t="s">
        <v>701</v>
      </c>
      <c r="C2079" t="s">
        <v>726</v>
      </c>
      <c r="D2079">
        <v>2016</v>
      </c>
      <c r="E2079">
        <v>2</v>
      </c>
      <c r="F2079" s="1">
        <v>42492</v>
      </c>
      <c r="G2079" t="s">
        <v>38</v>
      </c>
      <c r="H2079">
        <v>45</v>
      </c>
      <c r="I2079" t="s">
        <v>1</v>
      </c>
      <c r="J2079" t="s">
        <v>1</v>
      </c>
      <c r="K2079" t="s">
        <v>1</v>
      </c>
      <c r="L2079" t="s">
        <v>0</v>
      </c>
      <c r="M2079" s="1">
        <v>42562</v>
      </c>
    </row>
    <row r="2080" spans="1:26" x14ac:dyDescent="0.3">
      <c r="A2080" t="s">
        <v>744</v>
      </c>
      <c r="B2080" t="s">
        <v>701</v>
      </c>
      <c r="C2080" t="s">
        <v>726</v>
      </c>
      <c r="D2080">
        <v>2016</v>
      </c>
      <c r="E2080">
        <v>2</v>
      </c>
      <c r="F2080" s="1">
        <v>42492</v>
      </c>
      <c r="G2080" t="s">
        <v>38</v>
      </c>
      <c r="H2080">
        <v>45</v>
      </c>
      <c r="I2080" t="s">
        <v>1</v>
      </c>
      <c r="J2080" t="s">
        <v>1</v>
      </c>
      <c r="K2080" t="s">
        <v>1</v>
      </c>
      <c r="L2080" t="s">
        <v>0</v>
      </c>
      <c r="M2080" s="1">
        <v>42590</v>
      </c>
      <c r="N2080">
        <v>410</v>
      </c>
      <c r="W2080">
        <v>18</v>
      </c>
    </row>
    <row r="2081" spans="1:26" x14ac:dyDescent="0.3">
      <c r="A2081" t="s">
        <v>744</v>
      </c>
      <c r="B2081" t="s">
        <v>701</v>
      </c>
      <c r="C2081" t="s">
        <v>726</v>
      </c>
      <c r="D2081">
        <v>2016</v>
      </c>
      <c r="E2081">
        <v>2</v>
      </c>
      <c r="F2081" s="1">
        <v>42492</v>
      </c>
      <c r="G2081" t="s">
        <v>38</v>
      </c>
      <c r="H2081">
        <v>45</v>
      </c>
      <c r="I2081" t="s">
        <v>1</v>
      </c>
      <c r="J2081" t="s">
        <v>1</v>
      </c>
      <c r="K2081" t="s">
        <v>1</v>
      </c>
      <c r="L2081" t="s">
        <v>0</v>
      </c>
      <c r="M2081" s="1">
        <v>42629</v>
      </c>
    </row>
    <row r="2082" spans="1:26" x14ac:dyDescent="0.3">
      <c r="A2082" t="s">
        <v>744</v>
      </c>
      <c r="B2082" t="s">
        <v>701</v>
      </c>
      <c r="C2082" t="s">
        <v>726</v>
      </c>
      <c r="D2082">
        <v>2016</v>
      </c>
      <c r="E2082">
        <v>2</v>
      </c>
      <c r="F2082" s="1">
        <v>42492</v>
      </c>
      <c r="G2082" t="s">
        <v>38</v>
      </c>
      <c r="H2082">
        <v>45</v>
      </c>
      <c r="I2082" t="s">
        <v>1</v>
      </c>
      <c r="J2082" t="s">
        <v>1</v>
      </c>
      <c r="K2082" t="s">
        <v>1</v>
      </c>
      <c r="L2082" t="s">
        <v>0</v>
      </c>
      <c r="M2082" s="1">
        <v>42667</v>
      </c>
      <c r="N2082">
        <v>944</v>
      </c>
      <c r="P2082">
        <v>267</v>
      </c>
      <c r="Q2082">
        <v>4</v>
      </c>
      <c r="W2082">
        <v>124</v>
      </c>
      <c r="Y2082">
        <v>20</v>
      </c>
      <c r="Z2082">
        <v>0</v>
      </c>
    </row>
    <row r="2083" spans="1:26" x14ac:dyDescent="0.3">
      <c r="A2083" t="s">
        <v>743</v>
      </c>
      <c r="B2083" t="s">
        <v>701</v>
      </c>
      <c r="C2083" t="s">
        <v>726</v>
      </c>
      <c r="D2083">
        <v>2016</v>
      </c>
      <c r="E2083">
        <v>2</v>
      </c>
      <c r="F2083" s="1">
        <v>42492</v>
      </c>
      <c r="G2083" t="s">
        <v>61</v>
      </c>
      <c r="H2083">
        <v>45</v>
      </c>
      <c r="I2083" t="s">
        <v>1</v>
      </c>
      <c r="J2083" t="s">
        <v>1</v>
      </c>
      <c r="K2083" t="s">
        <v>1</v>
      </c>
      <c r="L2083" t="s">
        <v>0</v>
      </c>
      <c r="M2083" s="1">
        <v>42500</v>
      </c>
    </row>
    <row r="2084" spans="1:26" x14ac:dyDescent="0.3">
      <c r="A2084" t="s">
        <v>743</v>
      </c>
      <c r="B2084" t="s">
        <v>701</v>
      </c>
      <c r="C2084" t="s">
        <v>726</v>
      </c>
      <c r="D2084">
        <v>2016</v>
      </c>
      <c r="E2084">
        <v>2</v>
      </c>
      <c r="F2084" s="1">
        <v>42492</v>
      </c>
      <c r="G2084" t="s">
        <v>61</v>
      </c>
      <c r="H2084">
        <v>45</v>
      </c>
      <c r="I2084" t="s">
        <v>1</v>
      </c>
      <c r="J2084" t="s">
        <v>1</v>
      </c>
      <c r="K2084" t="s">
        <v>1</v>
      </c>
      <c r="L2084" t="s">
        <v>0</v>
      </c>
      <c r="M2084" s="1">
        <v>42569</v>
      </c>
    </row>
    <row r="2085" spans="1:26" x14ac:dyDescent="0.3">
      <c r="A2085" t="s">
        <v>743</v>
      </c>
      <c r="B2085" t="s">
        <v>701</v>
      </c>
      <c r="C2085" t="s">
        <v>726</v>
      </c>
      <c r="D2085">
        <v>2016</v>
      </c>
      <c r="E2085">
        <v>2</v>
      </c>
      <c r="F2085" s="1">
        <v>42492</v>
      </c>
      <c r="G2085" t="s">
        <v>61</v>
      </c>
      <c r="H2085">
        <v>45</v>
      </c>
      <c r="I2085" t="s">
        <v>1</v>
      </c>
      <c r="J2085" t="s">
        <v>1</v>
      </c>
      <c r="K2085" t="s">
        <v>1</v>
      </c>
      <c r="L2085" t="s">
        <v>0</v>
      </c>
      <c r="M2085" s="1">
        <v>42593</v>
      </c>
      <c r="N2085">
        <v>432</v>
      </c>
      <c r="W2085">
        <v>24</v>
      </c>
    </row>
    <row r="2086" spans="1:26" x14ac:dyDescent="0.3">
      <c r="A2086" t="s">
        <v>743</v>
      </c>
      <c r="B2086" t="s">
        <v>701</v>
      </c>
      <c r="C2086" t="s">
        <v>726</v>
      </c>
      <c r="D2086">
        <v>2016</v>
      </c>
      <c r="E2086">
        <v>2</v>
      </c>
      <c r="F2086" s="1">
        <v>42492</v>
      </c>
      <c r="G2086" t="s">
        <v>61</v>
      </c>
      <c r="H2086">
        <v>45</v>
      </c>
      <c r="I2086" t="s">
        <v>1</v>
      </c>
      <c r="J2086" t="s">
        <v>1</v>
      </c>
      <c r="K2086" t="s">
        <v>1</v>
      </c>
      <c r="L2086" t="s">
        <v>0</v>
      </c>
      <c r="M2086" s="1">
        <v>42633</v>
      </c>
    </row>
    <row r="2087" spans="1:26" x14ac:dyDescent="0.3">
      <c r="A2087" t="s">
        <v>743</v>
      </c>
      <c r="B2087" t="s">
        <v>701</v>
      </c>
      <c r="C2087" t="s">
        <v>726</v>
      </c>
      <c r="D2087">
        <v>2016</v>
      </c>
      <c r="E2087">
        <v>2</v>
      </c>
      <c r="F2087" s="1">
        <v>42492</v>
      </c>
      <c r="G2087" t="s">
        <v>61</v>
      </c>
      <c r="H2087">
        <v>45</v>
      </c>
      <c r="I2087" t="s">
        <v>1</v>
      </c>
      <c r="J2087" t="s">
        <v>1</v>
      </c>
      <c r="K2087" t="s">
        <v>1</v>
      </c>
      <c r="L2087" t="s">
        <v>0</v>
      </c>
      <c r="M2087" s="1">
        <v>42675</v>
      </c>
      <c r="N2087">
        <v>1113</v>
      </c>
      <c r="P2087">
        <v>281</v>
      </c>
      <c r="Q2087">
        <v>4</v>
      </c>
      <c r="W2087">
        <v>32</v>
      </c>
      <c r="Y2087">
        <v>9</v>
      </c>
      <c r="Z2087">
        <v>0</v>
      </c>
    </row>
    <row r="2088" spans="1:26" x14ac:dyDescent="0.3">
      <c r="A2088" t="s">
        <v>742</v>
      </c>
      <c r="B2088" t="s">
        <v>701</v>
      </c>
      <c r="C2088" t="s">
        <v>726</v>
      </c>
      <c r="D2088">
        <v>2016</v>
      </c>
      <c r="E2088">
        <v>2</v>
      </c>
      <c r="F2088" s="1">
        <v>42492</v>
      </c>
      <c r="G2088" t="s">
        <v>20</v>
      </c>
      <c r="H2088">
        <v>45</v>
      </c>
      <c r="I2088" t="s">
        <v>1</v>
      </c>
      <c r="J2088" t="s">
        <v>1</v>
      </c>
      <c r="K2088" t="s">
        <v>1</v>
      </c>
      <c r="L2088" t="s">
        <v>0</v>
      </c>
      <c r="M2088" s="1">
        <v>42500</v>
      </c>
    </row>
    <row r="2089" spans="1:26" x14ac:dyDescent="0.3">
      <c r="A2089" t="s">
        <v>742</v>
      </c>
      <c r="B2089" t="s">
        <v>701</v>
      </c>
      <c r="C2089" t="s">
        <v>726</v>
      </c>
      <c r="D2089">
        <v>2016</v>
      </c>
      <c r="E2089">
        <v>2</v>
      </c>
      <c r="F2089" s="1">
        <v>42492</v>
      </c>
      <c r="G2089" t="s">
        <v>20</v>
      </c>
      <c r="H2089">
        <v>45</v>
      </c>
      <c r="I2089" t="s">
        <v>1</v>
      </c>
      <c r="J2089" t="s">
        <v>1</v>
      </c>
      <c r="K2089" t="s">
        <v>1</v>
      </c>
      <c r="L2089" t="s">
        <v>0</v>
      </c>
      <c r="M2089" s="1">
        <v>42580</v>
      </c>
    </row>
    <row r="2090" spans="1:26" x14ac:dyDescent="0.3">
      <c r="A2090" t="s">
        <v>742</v>
      </c>
      <c r="B2090" t="s">
        <v>701</v>
      </c>
      <c r="C2090" t="s">
        <v>726</v>
      </c>
      <c r="D2090">
        <v>2016</v>
      </c>
      <c r="E2090">
        <v>2</v>
      </c>
      <c r="F2090" s="1">
        <v>42492</v>
      </c>
      <c r="G2090" t="s">
        <v>20</v>
      </c>
      <c r="H2090">
        <v>45</v>
      </c>
      <c r="I2090" t="s">
        <v>1</v>
      </c>
      <c r="J2090" t="s">
        <v>1</v>
      </c>
      <c r="K2090" t="s">
        <v>1</v>
      </c>
      <c r="L2090" t="s">
        <v>0</v>
      </c>
      <c r="M2090" s="1">
        <v>42600</v>
      </c>
      <c r="N2090">
        <v>494</v>
      </c>
      <c r="W2090">
        <v>39</v>
      </c>
    </row>
    <row r="2091" spans="1:26" x14ac:dyDescent="0.3">
      <c r="A2091" t="s">
        <v>742</v>
      </c>
      <c r="B2091" t="s">
        <v>701</v>
      </c>
      <c r="C2091" t="s">
        <v>726</v>
      </c>
      <c r="D2091">
        <v>2016</v>
      </c>
      <c r="E2091">
        <v>2</v>
      </c>
      <c r="F2091" s="1">
        <v>42492</v>
      </c>
      <c r="G2091" t="s">
        <v>20</v>
      </c>
      <c r="H2091">
        <v>45</v>
      </c>
      <c r="I2091" t="s">
        <v>1</v>
      </c>
      <c r="J2091" t="s">
        <v>1</v>
      </c>
      <c r="K2091" t="s">
        <v>1</v>
      </c>
      <c r="L2091" t="s">
        <v>0</v>
      </c>
      <c r="M2091" s="1">
        <v>42648</v>
      </c>
    </row>
    <row r="2092" spans="1:26" x14ac:dyDescent="0.3">
      <c r="A2092" t="s">
        <v>742</v>
      </c>
      <c r="B2092" t="s">
        <v>701</v>
      </c>
      <c r="C2092" t="s">
        <v>726</v>
      </c>
      <c r="D2092">
        <v>2016</v>
      </c>
      <c r="E2092">
        <v>2</v>
      </c>
      <c r="F2092" s="1">
        <v>42492</v>
      </c>
      <c r="G2092" t="s">
        <v>20</v>
      </c>
      <c r="H2092">
        <v>45</v>
      </c>
      <c r="I2092" t="s">
        <v>1</v>
      </c>
      <c r="J2092" t="s">
        <v>1</v>
      </c>
      <c r="K2092" t="s">
        <v>1</v>
      </c>
      <c r="L2092" t="s">
        <v>0</v>
      </c>
      <c r="M2092" s="1">
        <v>42678</v>
      </c>
      <c r="N2092">
        <v>1070</v>
      </c>
      <c r="P2092">
        <v>317</v>
      </c>
      <c r="Q2092">
        <v>4</v>
      </c>
      <c r="W2092">
        <v>103</v>
      </c>
      <c r="Y2092">
        <v>38</v>
      </c>
      <c r="Z2092">
        <v>0</v>
      </c>
    </row>
    <row r="2093" spans="1:26" x14ac:dyDescent="0.3">
      <c r="A2093" t="s">
        <v>741</v>
      </c>
      <c r="B2093" t="s">
        <v>701</v>
      </c>
      <c r="C2093" t="s">
        <v>726</v>
      </c>
      <c r="D2093">
        <v>2016</v>
      </c>
      <c r="E2093">
        <v>2</v>
      </c>
      <c r="F2093" s="1">
        <v>42492</v>
      </c>
      <c r="G2093" t="s">
        <v>58</v>
      </c>
      <c r="H2093">
        <v>45</v>
      </c>
      <c r="I2093" t="s">
        <v>1</v>
      </c>
      <c r="J2093" t="s">
        <v>1</v>
      </c>
      <c r="K2093" t="s">
        <v>1</v>
      </c>
      <c r="L2093" t="s">
        <v>0</v>
      </c>
      <c r="M2093" s="1">
        <v>42500</v>
      </c>
    </row>
    <row r="2094" spans="1:26" x14ac:dyDescent="0.3">
      <c r="A2094" t="s">
        <v>741</v>
      </c>
      <c r="B2094" t="s">
        <v>701</v>
      </c>
      <c r="C2094" t="s">
        <v>726</v>
      </c>
      <c r="D2094">
        <v>2016</v>
      </c>
      <c r="E2094">
        <v>2</v>
      </c>
      <c r="F2094" s="1">
        <v>42492</v>
      </c>
      <c r="G2094" t="s">
        <v>58</v>
      </c>
      <c r="H2094">
        <v>45</v>
      </c>
      <c r="I2094" t="s">
        <v>1</v>
      </c>
      <c r="J2094" t="s">
        <v>1</v>
      </c>
      <c r="K2094" t="s">
        <v>1</v>
      </c>
      <c r="L2094" t="s">
        <v>0</v>
      </c>
      <c r="M2094" s="1">
        <v>42569</v>
      </c>
    </row>
    <row r="2095" spans="1:26" x14ac:dyDescent="0.3">
      <c r="A2095" t="s">
        <v>741</v>
      </c>
      <c r="B2095" t="s">
        <v>701</v>
      </c>
      <c r="C2095" t="s">
        <v>726</v>
      </c>
      <c r="D2095">
        <v>2016</v>
      </c>
      <c r="E2095">
        <v>2</v>
      </c>
      <c r="F2095" s="1">
        <v>42492</v>
      </c>
      <c r="G2095" t="s">
        <v>58</v>
      </c>
      <c r="H2095">
        <v>45</v>
      </c>
      <c r="I2095" t="s">
        <v>1</v>
      </c>
      <c r="J2095" t="s">
        <v>1</v>
      </c>
      <c r="K2095" t="s">
        <v>1</v>
      </c>
      <c r="L2095" t="s">
        <v>0</v>
      </c>
      <c r="M2095" s="1">
        <v>42593</v>
      </c>
      <c r="N2095">
        <v>375</v>
      </c>
      <c r="W2095">
        <v>10</v>
      </c>
    </row>
    <row r="2096" spans="1:26" x14ac:dyDescent="0.3">
      <c r="A2096" t="s">
        <v>741</v>
      </c>
      <c r="B2096" t="s">
        <v>701</v>
      </c>
      <c r="C2096" t="s">
        <v>726</v>
      </c>
      <c r="D2096">
        <v>2016</v>
      </c>
      <c r="E2096">
        <v>2</v>
      </c>
      <c r="F2096" s="1">
        <v>42492</v>
      </c>
      <c r="G2096" t="s">
        <v>58</v>
      </c>
      <c r="H2096">
        <v>45</v>
      </c>
      <c r="I2096" t="s">
        <v>1</v>
      </c>
      <c r="J2096" t="s">
        <v>1</v>
      </c>
      <c r="K2096" t="s">
        <v>1</v>
      </c>
      <c r="L2096" t="s">
        <v>0</v>
      </c>
      <c r="M2096" s="1">
        <v>42636</v>
      </c>
    </row>
    <row r="2097" spans="1:26" x14ac:dyDescent="0.3">
      <c r="A2097" t="s">
        <v>741</v>
      </c>
      <c r="B2097" t="s">
        <v>701</v>
      </c>
      <c r="C2097" t="s">
        <v>726</v>
      </c>
      <c r="D2097">
        <v>2016</v>
      </c>
      <c r="E2097">
        <v>2</v>
      </c>
      <c r="F2097" s="1">
        <v>42492</v>
      </c>
      <c r="G2097" t="s">
        <v>58</v>
      </c>
      <c r="H2097">
        <v>45</v>
      </c>
      <c r="I2097" t="s">
        <v>1</v>
      </c>
      <c r="J2097" t="s">
        <v>1</v>
      </c>
      <c r="K2097" t="s">
        <v>1</v>
      </c>
      <c r="L2097" t="s">
        <v>0</v>
      </c>
      <c r="M2097" s="1">
        <v>42675</v>
      </c>
      <c r="N2097">
        <v>903</v>
      </c>
      <c r="P2097">
        <v>247</v>
      </c>
      <c r="Q2097">
        <v>4</v>
      </c>
      <c r="W2097">
        <v>20</v>
      </c>
      <c r="Y2097">
        <v>10</v>
      </c>
      <c r="Z2097">
        <v>0</v>
      </c>
    </row>
    <row r="2098" spans="1:26" x14ac:dyDescent="0.3">
      <c r="A2098" t="s">
        <v>740</v>
      </c>
      <c r="B2098" t="s">
        <v>701</v>
      </c>
      <c r="C2098" t="s">
        <v>726</v>
      </c>
      <c r="D2098">
        <v>2016</v>
      </c>
      <c r="E2098">
        <v>2</v>
      </c>
      <c r="F2098" s="1">
        <v>42492</v>
      </c>
      <c r="G2098" t="s">
        <v>14</v>
      </c>
      <c r="H2098">
        <v>45</v>
      </c>
      <c r="I2098" t="s">
        <v>1</v>
      </c>
      <c r="J2098" t="s">
        <v>1</v>
      </c>
      <c r="K2098" t="s">
        <v>1</v>
      </c>
      <c r="L2098" t="s">
        <v>0</v>
      </c>
      <c r="M2098" s="1">
        <v>42500</v>
      </c>
    </row>
    <row r="2099" spans="1:26" x14ac:dyDescent="0.3">
      <c r="A2099" t="s">
        <v>740</v>
      </c>
      <c r="B2099" t="s">
        <v>701</v>
      </c>
      <c r="C2099" t="s">
        <v>726</v>
      </c>
      <c r="D2099">
        <v>2016</v>
      </c>
      <c r="E2099">
        <v>2</v>
      </c>
      <c r="F2099" s="1">
        <v>42492</v>
      </c>
      <c r="G2099" t="s">
        <v>14</v>
      </c>
      <c r="H2099">
        <v>45</v>
      </c>
      <c r="I2099" t="s">
        <v>1</v>
      </c>
      <c r="J2099" t="s">
        <v>1</v>
      </c>
      <c r="K2099" t="s">
        <v>1</v>
      </c>
      <c r="L2099" t="s">
        <v>0</v>
      </c>
      <c r="M2099" s="1">
        <v>42562</v>
      </c>
    </row>
    <row r="2100" spans="1:26" x14ac:dyDescent="0.3">
      <c r="A2100" t="s">
        <v>740</v>
      </c>
      <c r="B2100" t="s">
        <v>701</v>
      </c>
      <c r="C2100" t="s">
        <v>726</v>
      </c>
      <c r="D2100">
        <v>2016</v>
      </c>
      <c r="E2100">
        <v>2</v>
      </c>
      <c r="F2100" s="1">
        <v>42492</v>
      </c>
      <c r="G2100" t="s">
        <v>14</v>
      </c>
      <c r="H2100">
        <v>45</v>
      </c>
      <c r="I2100" t="s">
        <v>1</v>
      </c>
      <c r="J2100" t="s">
        <v>1</v>
      </c>
      <c r="K2100" t="s">
        <v>1</v>
      </c>
      <c r="L2100" t="s">
        <v>0</v>
      </c>
      <c r="M2100" s="1">
        <v>42584</v>
      </c>
      <c r="N2100">
        <v>266</v>
      </c>
      <c r="W2100">
        <v>11</v>
      </c>
    </row>
    <row r="2101" spans="1:26" x14ac:dyDescent="0.3">
      <c r="A2101" t="s">
        <v>740</v>
      </c>
      <c r="B2101" t="s">
        <v>701</v>
      </c>
      <c r="C2101" t="s">
        <v>726</v>
      </c>
      <c r="D2101">
        <v>2016</v>
      </c>
      <c r="E2101">
        <v>2</v>
      </c>
      <c r="F2101" s="1">
        <v>42492</v>
      </c>
      <c r="G2101" t="s">
        <v>14</v>
      </c>
      <c r="H2101">
        <v>45</v>
      </c>
      <c r="I2101" t="s">
        <v>1</v>
      </c>
      <c r="J2101" t="s">
        <v>1</v>
      </c>
      <c r="K2101" t="s">
        <v>1</v>
      </c>
      <c r="L2101" t="s">
        <v>0</v>
      </c>
      <c r="M2101" s="1">
        <v>42628</v>
      </c>
    </row>
    <row r="2102" spans="1:26" x14ac:dyDescent="0.3">
      <c r="A2102" t="s">
        <v>740</v>
      </c>
      <c r="B2102" t="s">
        <v>701</v>
      </c>
      <c r="C2102" t="s">
        <v>726</v>
      </c>
      <c r="D2102">
        <v>2016</v>
      </c>
      <c r="E2102">
        <v>2</v>
      </c>
      <c r="F2102" s="1">
        <v>42492</v>
      </c>
      <c r="G2102" t="s">
        <v>14</v>
      </c>
      <c r="H2102">
        <v>45</v>
      </c>
      <c r="I2102" t="s">
        <v>1</v>
      </c>
      <c r="J2102" t="s">
        <v>1</v>
      </c>
      <c r="K2102" t="s">
        <v>1</v>
      </c>
      <c r="L2102" t="s">
        <v>0</v>
      </c>
      <c r="M2102" s="1">
        <v>42667</v>
      </c>
      <c r="N2102">
        <v>861</v>
      </c>
      <c r="P2102">
        <v>277</v>
      </c>
      <c r="Q2102">
        <v>3</v>
      </c>
      <c r="W2102">
        <v>21</v>
      </c>
      <c r="Y2102">
        <v>9</v>
      </c>
      <c r="Z2102">
        <v>0</v>
      </c>
    </row>
    <row r="2103" spans="1:26" x14ac:dyDescent="0.3">
      <c r="A2103" t="s">
        <v>739</v>
      </c>
      <c r="B2103" t="s">
        <v>701</v>
      </c>
      <c r="C2103" t="s">
        <v>726</v>
      </c>
      <c r="D2103">
        <v>2016</v>
      </c>
      <c r="E2103">
        <v>2</v>
      </c>
      <c r="F2103" s="1">
        <v>42492</v>
      </c>
      <c r="G2103" t="s">
        <v>55</v>
      </c>
      <c r="H2103">
        <v>45</v>
      </c>
      <c r="I2103" t="s">
        <v>1</v>
      </c>
      <c r="J2103" t="s">
        <v>1</v>
      </c>
      <c r="K2103" t="s">
        <v>1</v>
      </c>
      <c r="L2103" t="s">
        <v>0</v>
      </c>
      <c r="M2103" s="1">
        <v>42500</v>
      </c>
    </row>
    <row r="2104" spans="1:26" x14ac:dyDescent="0.3">
      <c r="A2104" t="s">
        <v>739</v>
      </c>
      <c r="B2104" t="s">
        <v>701</v>
      </c>
      <c r="C2104" t="s">
        <v>726</v>
      </c>
      <c r="D2104">
        <v>2016</v>
      </c>
      <c r="E2104">
        <v>2</v>
      </c>
      <c r="F2104" s="1">
        <v>42492</v>
      </c>
      <c r="G2104" t="s">
        <v>55</v>
      </c>
      <c r="H2104">
        <v>45</v>
      </c>
      <c r="I2104" t="s">
        <v>1</v>
      </c>
      <c r="J2104" t="s">
        <v>1</v>
      </c>
      <c r="K2104" t="s">
        <v>1</v>
      </c>
      <c r="L2104" t="s">
        <v>0</v>
      </c>
      <c r="M2104" s="1">
        <v>42569</v>
      </c>
    </row>
    <row r="2105" spans="1:26" x14ac:dyDescent="0.3">
      <c r="A2105" t="s">
        <v>739</v>
      </c>
      <c r="B2105" t="s">
        <v>701</v>
      </c>
      <c r="C2105" t="s">
        <v>726</v>
      </c>
      <c r="D2105">
        <v>2016</v>
      </c>
      <c r="E2105">
        <v>2</v>
      </c>
      <c r="F2105" s="1">
        <v>42492</v>
      </c>
      <c r="G2105" t="s">
        <v>55</v>
      </c>
      <c r="H2105">
        <v>45</v>
      </c>
      <c r="I2105" t="s">
        <v>1</v>
      </c>
      <c r="J2105" t="s">
        <v>1</v>
      </c>
      <c r="K2105" t="s">
        <v>1</v>
      </c>
      <c r="L2105" t="s">
        <v>0</v>
      </c>
      <c r="M2105" s="1">
        <v>42590</v>
      </c>
      <c r="N2105">
        <v>331</v>
      </c>
      <c r="W2105">
        <v>49</v>
      </c>
    </row>
    <row r="2106" spans="1:26" x14ac:dyDescent="0.3">
      <c r="A2106" t="s">
        <v>739</v>
      </c>
      <c r="B2106" t="s">
        <v>701</v>
      </c>
      <c r="C2106" t="s">
        <v>726</v>
      </c>
      <c r="D2106">
        <v>2016</v>
      </c>
      <c r="E2106">
        <v>2</v>
      </c>
      <c r="F2106" s="1">
        <v>42492</v>
      </c>
      <c r="G2106" t="s">
        <v>55</v>
      </c>
      <c r="H2106">
        <v>45</v>
      </c>
      <c r="I2106" t="s">
        <v>1</v>
      </c>
      <c r="J2106" t="s">
        <v>1</v>
      </c>
      <c r="K2106" t="s">
        <v>1</v>
      </c>
      <c r="L2106" t="s">
        <v>0</v>
      </c>
      <c r="M2106" s="1">
        <v>42632</v>
      </c>
    </row>
    <row r="2107" spans="1:26" x14ac:dyDescent="0.3">
      <c r="A2107" t="s">
        <v>739</v>
      </c>
      <c r="B2107" t="s">
        <v>701</v>
      </c>
      <c r="C2107" t="s">
        <v>726</v>
      </c>
      <c r="D2107">
        <v>2016</v>
      </c>
      <c r="E2107">
        <v>2</v>
      </c>
      <c r="F2107" s="1">
        <v>42492</v>
      </c>
      <c r="G2107" t="s">
        <v>55</v>
      </c>
      <c r="H2107">
        <v>45</v>
      </c>
      <c r="I2107" t="s">
        <v>1</v>
      </c>
      <c r="J2107" t="s">
        <v>1</v>
      </c>
      <c r="K2107" t="s">
        <v>1</v>
      </c>
      <c r="L2107" t="s">
        <v>0</v>
      </c>
      <c r="M2107" s="1">
        <v>42671</v>
      </c>
      <c r="N2107">
        <v>1122</v>
      </c>
      <c r="P2107">
        <v>303</v>
      </c>
      <c r="Q2107">
        <v>4</v>
      </c>
      <c r="W2107">
        <v>125</v>
      </c>
      <c r="Y2107">
        <v>14</v>
      </c>
      <c r="Z2107">
        <v>0</v>
      </c>
    </row>
    <row r="2108" spans="1:26" x14ac:dyDescent="0.3">
      <c r="A2108" t="s">
        <v>738</v>
      </c>
      <c r="B2108" t="s">
        <v>701</v>
      </c>
      <c r="C2108" t="s">
        <v>726</v>
      </c>
      <c r="D2108">
        <v>2016</v>
      </c>
      <c r="E2108">
        <v>2</v>
      </c>
      <c r="F2108" s="1">
        <v>42492</v>
      </c>
      <c r="G2108" t="s">
        <v>53</v>
      </c>
      <c r="H2108">
        <v>45</v>
      </c>
      <c r="I2108" t="s">
        <v>1</v>
      </c>
      <c r="J2108" t="s">
        <v>1</v>
      </c>
      <c r="K2108" t="s">
        <v>1</v>
      </c>
      <c r="L2108" t="s">
        <v>0</v>
      </c>
      <c r="M2108" s="1">
        <v>42500</v>
      </c>
    </row>
    <row r="2109" spans="1:26" x14ac:dyDescent="0.3">
      <c r="A2109" t="s">
        <v>738</v>
      </c>
      <c r="B2109" t="s">
        <v>701</v>
      </c>
      <c r="C2109" t="s">
        <v>726</v>
      </c>
      <c r="D2109">
        <v>2016</v>
      </c>
      <c r="E2109">
        <v>2</v>
      </c>
      <c r="F2109" s="1">
        <v>42492</v>
      </c>
      <c r="G2109" t="s">
        <v>53</v>
      </c>
      <c r="H2109">
        <v>45</v>
      </c>
      <c r="I2109" t="s">
        <v>1</v>
      </c>
      <c r="J2109" t="s">
        <v>1</v>
      </c>
      <c r="K2109" t="s">
        <v>1</v>
      </c>
      <c r="L2109" t="s">
        <v>0</v>
      </c>
      <c r="M2109" s="1">
        <v>42562</v>
      </c>
    </row>
    <row r="2110" spans="1:26" x14ac:dyDescent="0.3">
      <c r="A2110" t="s">
        <v>738</v>
      </c>
      <c r="B2110" t="s">
        <v>701</v>
      </c>
      <c r="C2110" t="s">
        <v>726</v>
      </c>
      <c r="D2110">
        <v>2016</v>
      </c>
      <c r="E2110">
        <v>2</v>
      </c>
      <c r="F2110" s="1">
        <v>42492</v>
      </c>
      <c r="G2110" t="s">
        <v>53</v>
      </c>
      <c r="H2110">
        <v>45</v>
      </c>
      <c r="I2110" t="s">
        <v>1</v>
      </c>
      <c r="J2110" t="s">
        <v>1</v>
      </c>
      <c r="K2110" t="s">
        <v>1</v>
      </c>
      <c r="L2110" t="s">
        <v>0</v>
      </c>
      <c r="M2110" s="1">
        <v>42587</v>
      </c>
      <c r="N2110">
        <v>396</v>
      </c>
      <c r="W2110">
        <v>20</v>
      </c>
    </row>
    <row r="2111" spans="1:26" x14ac:dyDescent="0.3">
      <c r="A2111" t="s">
        <v>738</v>
      </c>
      <c r="B2111" t="s">
        <v>701</v>
      </c>
      <c r="C2111" t="s">
        <v>726</v>
      </c>
      <c r="D2111">
        <v>2016</v>
      </c>
      <c r="E2111">
        <v>2</v>
      </c>
      <c r="F2111" s="1">
        <v>42492</v>
      </c>
      <c r="G2111" t="s">
        <v>53</v>
      </c>
      <c r="H2111">
        <v>45</v>
      </c>
      <c r="I2111" t="s">
        <v>1</v>
      </c>
      <c r="J2111" t="s">
        <v>1</v>
      </c>
      <c r="K2111" t="s">
        <v>1</v>
      </c>
      <c r="L2111" t="s">
        <v>0</v>
      </c>
      <c r="M2111" s="1">
        <v>42631</v>
      </c>
    </row>
    <row r="2112" spans="1:26" x14ac:dyDescent="0.3">
      <c r="A2112" t="s">
        <v>738</v>
      </c>
      <c r="B2112" t="s">
        <v>701</v>
      </c>
      <c r="C2112" t="s">
        <v>726</v>
      </c>
      <c r="D2112">
        <v>2016</v>
      </c>
      <c r="E2112">
        <v>2</v>
      </c>
      <c r="F2112" s="1">
        <v>42492</v>
      </c>
      <c r="G2112" t="s">
        <v>53</v>
      </c>
      <c r="H2112">
        <v>45</v>
      </c>
      <c r="I2112" t="s">
        <v>1</v>
      </c>
      <c r="J2112" t="s">
        <v>1</v>
      </c>
      <c r="K2112" t="s">
        <v>1</v>
      </c>
      <c r="L2112" t="s">
        <v>0</v>
      </c>
      <c r="M2112" s="1">
        <v>42671</v>
      </c>
      <c r="N2112">
        <v>1067</v>
      </c>
      <c r="P2112">
        <v>258</v>
      </c>
      <c r="Q2112">
        <v>4</v>
      </c>
      <c r="W2112">
        <v>41</v>
      </c>
      <c r="Y2112">
        <v>22</v>
      </c>
      <c r="Z2112">
        <v>0</v>
      </c>
    </row>
    <row r="2113" spans="1:26" x14ac:dyDescent="0.3">
      <c r="A2113" t="s">
        <v>737</v>
      </c>
      <c r="B2113" t="s">
        <v>701</v>
      </c>
      <c r="C2113" t="s">
        <v>726</v>
      </c>
      <c r="D2113">
        <v>2016</v>
      </c>
      <c r="E2113">
        <v>2</v>
      </c>
      <c r="F2113" s="1">
        <v>42492</v>
      </c>
      <c r="G2113" t="s">
        <v>51</v>
      </c>
      <c r="H2113">
        <v>45</v>
      </c>
      <c r="I2113" t="s">
        <v>1</v>
      </c>
      <c r="J2113" t="s">
        <v>1</v>
      </c>
      <c r="K2113" t="s">
        <v>1</v>
      </c>
      <c r="L2113" t="s">
        <v>0</v>
      </c>
      <c r="M2113" s="1">
        <v>42500</v>
      </c>
    </row>
    <row r="2114" spans="1:26" x14ac:dyDescent="0.3">
      <c r="A2114" t="s">
        <v>737</v>
      </c>
      <c r="B2114" t="s">
        <v>701</v>
      </c>
      <c r="C2114" t="s">
        <v>726</v>
      </c>
      <c r="D2114">
        <v>2016</v>
      </c>
      <c r="E2114">
        <v>2</v>
      </c>
      <c r="F2114" s="1">
        <v>42492</v>
      </c>
      <c r="G2114" t="s">
        <v>51</v>
      </c>
      <c r="H2114">
        <v>45</v>
      </c>
      <c r="I2114" t="s">
        <v>1</v>
      </c>
      <c r="J2114" t="s">
        <v>1</v>
      </c>
      <c r="K2114" t="s">
        <v>1</v>
      </c>
      <c r="L2114" t="s">
        <v>0</v>
      </c>
      <c r="M2114" s="1">
        <v>42580</v>
      </c>
    </row>
    <row r="2115" spans="1:26" x14ac:dyDescent="0.3">
      <c r="A2115" t="s">
        <v>737</v>
      </c>
      <c r="B2115" t="s">
        <v>701</v>
      </c>
      <c r="C2115" t="s">
        <v>726</v>
      </c>
      <c r="D2115">
        <v>2016</v>
      </c>
      <c r="E2115">
        <v>2</v>
      </c>
      <c r="F2115" s="1">
        <v>42492</v>
      </c>
      <c r="G2115" t="s">
        <v>51</v>
      </c>
      <c r="H2115">
        <v>45</v>
      </c>
      <c r="I2115" t="s">
        <v>1</v>
      </c>
      <c r="J2115" t="s">
        <v>1</v>
      </c>
      <c r="K2115" t="s">
        <v>1</v>
      </c>
      <c r="L2115" t="s">
        <v>0</v>
      </c>
      <c r="M2115" s="1">
        <v>42600</v>
      </c>
      <c r="N2115">
        <v>251</v>
      </c>
      <c r="W2115">
        <v>77</v>
      </c>
    </row>
    <row r="2116" spans="1:26" x14ac:dyDescent="0.3">
      <c r="A2116" t="s">
        <v>737</v>
      </c>
      <c r="B2116" t="s">
        <v>701</v>
      </c>
      <c r="C2116" t="s">
        <v>726</v>
      </c>
      <c r="D2116">
        <v>2016</v>
      </c>
      <c r="E2116">
        <v>2</v>
      </c>
      <c r="F2116" s="1">
        <v>42492</v>
      </c>
      <c r="G2116" t="s">
        <v>51</v>
      </c>
      <c r="H2116">
        <v>45</v>
      </c>
      <c r="I2116" t="s">
        <v>1</v>
      </c>
      <c r="J2116" t="s">
        <v>1</v>
      </c>
      <c r="K2116" t="s">
        <v>1</v>
      </c>
      <c r="L2116" t="s">
        <v>0</v>
      </c>
      <c r="M2116" s="1">
        <v>42641</v>
      </c>
    </row>
    <row r="2117" spans="1:26" x14ac:dyDescent="0.3">
      <c r="A2117" t="s">
        <v>737</v>
      </c>
      <c r="B2117" t="s">
        <v>701</v>
      </c>
      <c r="C2117" t="s">
        <v>726</v>
      </c>
      <c r="D2117">
        <v>2016</v>
      </c>
      <c r="E2117">
        <v>2</v>
      </c>
      <c r="F2117" s="1">
        <v>42492</v>
      </c>
      <c r="G2117" t="s">
        <v>51</v>
      </c>
      <c r="H2117">
        <v>45</v>
      </c>
      <c r="I2117" t="s">
        <v>1</v>
      </c>
      <c r="J2117" t="s">
        <v>1</v>
      </c>
      <c r="K2117" t="s">
        <v>1</v>
      </c>
      <c r="L2117" t="s">
        <v>0</v>
      </c>
      <c r="M2117" s="1">
        <v>42678</v>
      </c>
      <c r="N2117">
        <v>1038</v>
      </c>
      <c r="P2117">
        <v>281</v>
      </c>
      <c r="Q2117">
        <v>5</v>
      </c>
      <c r="W2117">
        <v>48</v>
      </c>
      <c r="Y2117">
        <v>19</v>
      </c>
      <c r="Z2117">
        <v>0</v>
      </c>
    </row>
    <row r="2118" spans="1:26" x14ac:dyDescent="0.3">
      <c r="A2118" t="s">
        <v>736</v>
      </c>
      <c r="B2118" t="s">
        <v>701</v>
      </c>
      <c r="C2118" t="s">
        <v>726</v>
      </c>
      <c r="D2118">
        <v>2016</v>
      </c>
      <c r="E2118">
        <v>2</v>
      </c>
      <c r="F2118" s="1">
        <v>42492</v>
      </c>
      <c r="G2118" t="s">
        <v>4</v>
      </c>
      <c r="H2118">
        <v>45</v>
      </c>
      <c r="I2118" t="s">
        <v>1</v>
      </c>
      <c r="J2118" t="s">
        <v>1</v>
      </c>
      <c r="K2118" t="s">
        <v>1</v>
      </c>
      <c r="L2118" t="s">
        <v>0</v>
      </c>
      <c r="M2118" s="1">
        <v>42500</v>
      </c>
    </row>
    <row r="2119" spans="1:26" x14ac:dyDescent="0.3">
      <c r="A2119" t="s">
        <v>736</v>
      </c>
      <c r="B2119" t="s">
        <v>701</v>
      </c>
      <c r="C2119" t="s">
        <v>726</v>
      </c>
      <c r="D2119">
        <v>2016</v>
      </c>
      <c r="E2119">
        <v>2</v>
      </c>
      <c r="F2119" s="1">
        <v>42492</v>
      </c>
      <c r="G2119" t="s">
        <v>4</v>
      </c>
      <c r="H2119">
        <v>45</v>
      </c>
      <c r="I2119" t="s">
        <v>1</v>
      </c>
      <c r="J2119" t="s">
        <v>1</v>
      </c>
      <c r="K2119" t="s">
        <v>1</v>
      </c>
      <c r="L2119" t="s">
        <v>0</v>
      </c>
      <c r="M2119" s="1">
        <v>42555</v>
      </c>
    </row>
    <row r="2120" spans="1:26" x14ac:dyDescent="0.3">
      <c r="A2120" t="s">
        <v>736</v>
      </c>
      <c r="B2120" t="s">
        <v>701</v>
      </c>
      <c r="C2120" t="s">
        <v>726</v>
      </c>
      <c r="D2120">
        <v>2016</v>
      </c>
      <c r="E2120">
        <v>2</v>
      </c>
      <c r="F2120" s="1">
        <v>42492</v>
      </c>
      <c r="G2120" t="s">
        <v>4</v>
      </c>
      <c r="H2120">
        <v>45</v>
      </c>
      <c r="I2120" t="s">
        <v>1</v>
      </c>
      <c r="J2120" t="s">
        <v>1</v>
      </c>
      <c r="K2120" t="s">
        <v>1</v>
      </c>
      <c r="L2120" t="s">
        <v>0</v>
      </c>
      <c r="M2120" s="1">
        <v>42580</v>
      </c>
      <c r="N2120">
        <v>283</v>
      </c>
      <c r="W2120">
        <v>51</v>
      </c>
    </row>
    <row r="2121" spans="1:26" x14ac:dyDescent="0.3">
      <c r="A2121" t="s">
        <v>736</v>
      </c>
      <c r="B2121" t="s">
        <v>701</v>
      </c>
      <c r="C2121" t="s">
        <v>726</v>
      </c>
      <c r="D2121">
        <v>2016</v>
      </c>
      <c r="E2121">
        <v>2</v>
      </c>
      <c r="F2121" s="1">
        <v>42492</v>
      </c>
      <c r="G2121" t="s">
        <v>4</v>
      </c>
      <c r="H2121">
        <v>45</v>
      </c>
      <c r="I2121" t="s">
        <v>1</v>
      </c>
      <c r="J2121" t="s">
        <v>1</v>
      </c>
      <c r="K2121" t="s">
        <v>1</v>
      </c>
      <c r="L2121" t="s">
        <v>0</v>
      </c>
      <c r="M2121" s="1">
        <v>42629</v>
      </c>
    </row>
    <row r="2122" spans="1:26" x14ac:dyDescent="0.3">
      <c r="A2122" t="s">
        <v>736</v>
      </c>
      <c r="B2122" t="s">
        <v>701</v>
      </c>
      <c r="C2122" t="s">
        <v>726</v>
      </c>
      <c r="D2122">
        <v>2016</v>
      </c>
      <c r="E2122">
        <v>2</v>
      </c>
      <c r="F2122" s="1">
        <v>42492</v>
      </c>
      <c r="G2122" t="s">
        <v>4</v>
      </c>
      <c r="H2122">
        <v>45</v>
      </c>
      <c r="I2122" t="s">
        <v>1</v>
      </c>
      <c r="J2122" t="s">
        <v>1</v>
      </c>
      <c r="K2122" t="s">
        <v>1</v>
      </c>
      <c r="L2122" t="s">
        <v>0</v>
      </c>
      <c r="M2122" s="1">
        <v>42674</v>
      </c>
      <c r="N2122">
        <v>890</v>
      </c>
      <c r="P2122">
        <v>208</v>
      </c>
      <c r="Q2122">
        <v>4</v>
      </c>
      <c r="W2122">
        <v>54</v>
      </c>
      <c r="Y2122">
        <v>32</v>
      </c>
      <c r="Z2122">
        <v>0</v>
      </c>
    </row>
    <row r="2123" spans="1:26" x14ac:dyDescent="0.3">
      <c r="A2123" t="s">
        <v>735</v>
      </c>
      <c r="B2123" t="s">
        <v>701</v>
      </c>
      <c r="C2123" t="s">
        <v>726</v>
      </c>
      <c r="D2123">
        <v>2016</v>
      </c>
      <c r="E2123">
        <v>3</v>
      </c>
      <c r="F2123" s="1">
        <v>42506</v>
      </c>
      <c r="G2123" t="s">
        <v>38</v>
      </c>
      <c r="H2123">
        <v>45</v>
      </c>
      <c r="I2123" t="s">
        <v>1</v>
      </c>
      <c r="J2123" t="s">
        <v>1</v>
      </c>
      <c r="K2123" t="s">
        <v>1</v>
      </c>
      <c r="L2123" t="s">
        <v>0</v>
      </c>
      <c r="M2123" s="1">
        <v>42516</v>
      </c>
    </row>
    <row r="2124" spans="1:26" x14ac:dyDescent="0.3">
      <c r="A2124" t="s">
        <v>735</v>
      </c>
      <c r="B2124" t="s">
        <v>701</v>
      </c>
      <c r="C2124" t="s">
        <v>726</v>
      </c>
      <c r="D2124">
        <v>2016</v>
      </c>
      <c r="E2124">
        <v>3</v>
      </c>
      <c r="F2124" s="1">
        <v>42506</v>
      </c>
      <c r="G2124" t="s">
        <v>38</v>
      </c>
      <c r="H2124">
        <v>45</v>
      </c>
      <c r="I2124" t="s">
        <v>1</v>
      </c>
      <c r="J2124" t="s">
        <v>1</v>
      </c>
      <c r="K2124" t="s">
        <v>1</v>
      </c>
      <c r="L2124" t="s">
        <v>0</v>
      </c>
      <c r="M2124" s="1">
        <v>42587</v>
      </c>
    </row>
    <row r="2125" spans="1:26" x14ac:dyDescent="0.3">
      <c r="A2125" t="s">
        <v>735</v>
      </c>
      <c r="B2125" t="s">
        <v>701</v>
      </c>
      <c r="C2125" t="s">
        <v>726</v>
      </c>
      <c r="D2125">
        <v>2016</v>
      </c>
      <c r="E2125">
        <v>3</v>
      </c>
      <c r="F2125" s="1">
        <v>42506</v>
      </c>
      <c r="G2125" t="s">
        <v>38</v>
      </c>
      <c r="H2125">
        <v>45</v>
      </c>
      <c r="I2125" t="s">
        <v>1</v>
      </c>
      <c r="J2125" t="s">
        <v>1</v>
      </c>
      <c r="K2125" t="s">
        <v>1</v>
      </c>
      <c r="L2125" t="s">
        <v>0</v>
      </c>
      <c r="M2125" s="1">
        <v>42607</v>
      </c>
      <c r="N2125">
        <v>232</v>
      </c>
      <c r="W2125">
        <v>51</v>
      </c>
    </row>
    <row r="2126" spans="1:26" x14ac:dyDescent="0.3">
      <c r="A2126" t="s">
        <v>735</v>
      </c>
      <c r="B2126" t="s">
        <v>701</v>
      </c>
      <c r="C2126" t="s">
        <v>726</v>
      </c>
      <c r="D2126">
        <v>2016</v>
      </c>
      <c r="E2126">
        <v>3</v>
      </c>
      <c r="F2126" s="1">
        <v>42506</v>
      </c>
      <c r="G2126" t="s">
        <v>38</v>
      </c>
      <c r="H2126">
        <v>45</v>
      </c>
      <c r="I2126" t="s">
        <v>1</v>
      </c>
      <c r="J2126" t="s">
        <v>1</v>
      </c>
      <c r="K2126" t="s">
        <v>1</v>
      </c>
      <c r="L2126" t="s">
        <v>0</v>
      </c>
      <c r="M2126" s="1">
        <v>42637</v>
      </c>
    </row>
    <row r="2127" spans="1:26" x14ac:dyDescent="0.3">
      <c r="A2127" t="s">
        <v>735</v>
      </c>
      <c r="B2127" t="s">
        <v>701</v>
      </c>
      <c r="C2127" t="s">
        <v>726</v>
      </c>
      <c r="D2127">
        <v>2016</v>
      </c>
      <c r="E2127">
        <v>3</v>
      </c>
      <c r="F2127" s="1">
        <v>42506</v>
      </c>
      <c r="G2127" t="s">
        <v>38</v>
      </c>
      <c r="H2127">
        <v>45</v>
      </c>
      <c r="I2127" t="s">
        <v>1</v>
      </c>
      <c r="J2127" t="s">
        <v>1</v>
      </c>
      <c r="K2127" t="s">
        <v>1</v>
      </c>
      <c r="L2127" t="s">
        <v>0</v>
      </c>
      <c r="M2127" s="1">
        <v>42678</v>
      </c>
      <c r="N2127">
        <v>991</v>
      </c>
      <c r="P2127">
        <v>282</v>
      </c>
      <c r="Q2127">
        <v>4</v>
      </c>
      <c r="W2127">
        <v>68</v>
      </c>
      <c r="Y2127">
        <v>18</v>
      </c>
      <c r="Z2127">
        <v>0</v>
      </c>
    </row>
    <row r="2128" spans="1:26" x14ac:dyDescent="0.3">
      <c r="A2128" t="s">
        <v>734</v>
      </c>
      <c r="B2128" t="s">
        <v>701</v>
      </c>
      <c r="C2128" t="s">
        <v>726</v>
      </c>
      <c r="D2128">
        <v>2016</v>
      </c>
      <c r="E2128">
        <v>3</v>
      </c>
      <c r="F2128" s="1">
        <v>42506</v>
      </c>
      <c r="G2128" t="s">
        <v>61</v>
      </c>
      <c r="H2128">
        <v>45</v>
      </c>
      <c r="I2128" t="s">
        <v>1</v>
      </c>
      <c r="J2128" t="s">
        <v>1</v>
      </c>
      <c r="K2128" t="s">
        <v>1</v>
      </c>
      <c r="L2128" t="s">
        <v>0</v>
      </c>
      <c r="M2128" s="1">
        <v>42516</v>
      </c>
    </row>
    <row r="2129" spans="1:26" x14ac:dyDescent="0.3">
      <c r="A2129" t="s">
        <v>734</v>
      </c>
      <c r="B2129" t="s">
        <v>701</v>
      </c>
      <c r="C2129" t="s">
        <v>726</v>
      </c>
      <c r="D2129">
        <v>2016</v>
      </c>
      <c r="E2129">
        <v>3</v>
      </c>
      <c r="F2129" s="1">
        <v>42506</v>
      </c>
      <c r="G2129" t="s">
        <v>61</v>
      </c>
      <c r="H2129">
        <v>45</v>
      </c>
      <c r="I2129" t="s">
        <v>1</v>
      </c>
      <c r="J2129" t="s">
        <v>1</v>
      </c>
      <c r="K2129" t="s">
        <v>1</v>
      </c>
      <c r="L2129" t="s">
        <v>0</v>
      </c>
      <c r="M2129" s="1">
        <v>42587</v>
      </c>
    </row>
    <row r="2130" spans="1:26" x14ac:dyDescent="0.3">
      <c r="A2130" t="s">
        <v>734</v>
      </c>
      <c r="B2130" t="s">
        <v>701</v>
      </c>
      <c r="C2130" t="s">
        <v>726</v>
      </c>
      <c r="D2130">
        <v>2016</v>
      </c>
      <c r="E2130">
        <v>3</v>
      </c>
      <c r="F2130" s="1">
        <v>42506</v>
      </c>
      <c r="G2130" t="s">
        <v>61</v>
      </c>
      <c r="H2130">
        <v>45</v>
      </c>
      <c r="I2130" t="s">
        <v>1</v>
      </c>
      <c r="J2130" t="s">
        <v>1</v>
      </c>
      <c r="K2130" t="s">
        <v>1</v>
      </c>
      <c r="L2130" t="s">
        <v>0</v>
      </c>
      <c r="M2130" s="1">
        <v>42607</v>
      </c>
      <c r="N2130">
        <v>268</v>
      </c>
      <c r="W2130">
        <v>59</v>
      </c>
    </row>
    <row r="2131" spans="1:26" x14ac:dyDescent="0.3">
      <c r="A2131" t="s">
        <v>734</v>
      </c>
      <c r="B2131" t="s">
        <v>701</v>
      </c>
      <c r="C2131" t="s">
        <v>726</v>
      </c>
      <c r="D2131">
        <v>2016</v>
      </c>
      <c r="E2131">
        <v>3</v>
      </c>
      <c r="F2131" s="1">
        <v>42506</v>
      </c>
      <c r="G2131" t="s">
        <v>61</v>
      </c>
      <c r="H2131">
        <v>45</v>
      </c>
      <c r="I2131" t="s">
        <v>1</v>
      </c>
      <c r="J2131" t="s">
        <v>1</v>
      </c>
      <c r="K2131" t="s">
        <v>1</v>
      </c>
      <c r="L2131" t="s">
        <v>0</v>
      </c>
      <c r="M2131" s="1">
        <v>42648</v>
      </c>
    </row>
    <row r="2132" spans="1:26" x14ac:dyDescent="0.3">
      <c r="A2132" t="s">
        <v>734</v>
      </c>
      <c r="B2132" t="s">
        <v>701</v>
      </c>
      <c r="C2132" t="s">
        <v>726</v>
      </c>
      <c r="D2132">
        <v>2016</v>
      </c>
      <c r="E2132">
        <v>3</v>
      </c>
      <c r="F2132" s="1">
        <v>42506</v>
      </c>
      <c r="G2132" t="s">
        <v>61</v>
      </c>
      <c r="H2132">
        <v>45</v>
      </c>
      <c r="I2132" t="s">
        <v>1</v>
      </c>
      <c r="J2132" t="s">
        <v>1</v>
      </c>
      <c r="K2132" t="s">
        <v>1</v>
      </c>
      <c r="L2132" t="s">
        <v>0</v>
      </c>
      <c r="M2132" s="1">
        <v>42682</v>
      </c>
      <c r="N2132">
        <v>1231</v>
      </c>
      <c r="P2132">
        <v>308</v>
      </c>
      <c r="Q2132">
        <v>4</v>
      </c>
      <c r="W2132">
        <v>34</v>
      </c>
      <c r="Y2132">
        <v>18</v>
      </c>
      <c r="Z2132">
        <v>0</v>
      </c>
    </row>
    <row r="2133" spans="1:26" x14ac:dyDescent="0.3">
      <c r="A2133" t="s">
        <v>733</v>
      </c>
      <c r="B2133" t="s">
        <v>701</v>
      </c>
      <c r="C2133" t="s">
        <v>726</v>
      </c>
      <c r="D2133">
        <v>2016</v>
      </c>
      <c r="E2133">
        <v>3</v>
      </c>
      <c r="F2133" s="1">
        <v>42506</v>
      </c>
      <c r="G2133" t="s">
        <v>20</v>
      </c>
      <c r="H2133">
        <v>45</v>
      </c>
      <c r="I2133" t="s">
        <v>1</v>
      </c>
      <c r="J2133" t="s">
        <v>1</v>
      </c>
      <c r="K2133" t="s">
        <v>1</v>
      </c>
      <c r="L2133" t="s">
        <v>0</v>
      </c>
      <c r="M2133" s="1">
        <v>42516</v>
      </c>
    </row>
    <row r="2134" spans="1:26" x14ac:dyDescent="0.3">
      <c r="A2134" t="s">
        <v>733</v>
      </c>
      <c r="B2134" t="s">
        <v>701</v>
      </c>
      <c r="C2134" t="s">
        <v>726</v>
      </c>
      <c r="D2134">
        <v>2016</v>
      </c>
      <c r="E2134">
        <v>3</v>
      </c>
      <c r="F2134" s="1">
        <v>42506</v>
      </c>
      <c r="G2134" t="s">
        <v>20</v>
      </c>
      <c r="H2134">
        <v>45</v>
      </c>
      <c r="I2134" t="s">
        <v>1</v>
      </c>
      <c r="J2134" t="s">
        <v>1</v>
      </c>
      <c r="K2134" t="s">
        <v>1</v>
      </c>
      <c r="L2134" t="s">
        <v>0</v>
      </c>
      <c r="M2134" s="1">
        <v>42587</v>
      </c>
    </row>
    <row r="2135" spans="1:26" x14ac:dyDescent="0.3">
      <c r="A2135" t="s">
        <v>733</v>
      </c>
      <c r="B2135" t="s">
        <v>701</v>
      </c>
      <c r="C2135" t="s">
        <v>726</v>
      </c>
      <c r="D2135">
        <v>2016</v>
      </c>
      <c r="E2135">
        <v>3</v>
      </c>
      <c r="F2135" s="1">
        <v>42506</v>
      </c>
      <c r="G2135" t="s">
        <v>20</v>
      </c>
      <c r="H2135">
        <v>45</v>
      </c>
      <c r="I2135" t="s">
        <v>1</v>
      </c>
      <c r="J2135" t="s">
        <v>1</v>
      </c>
      <c r="K2135" t="s">
        <v>1</v>
      </c>
      <c r="L2135" t="s">
        <v>0</v>
      </c>
      <c r="M2135" s="1">
        <v>42615</v>
      </c>
      <c r="N2135">
        <v>215</v>
      </c>
      <c r="W2135">
        <v>29</v>
      </c>
    </row>
    <row r="2136" spans="1:26" x14ac:dyDescent="0.3">
      <c r="A2136" t="s">
        <v>733</v>
      </c>
      <c r="B2136" t="s">
        <v>701</v>
      </c>
      <c r="C2136" t="s">
        <v>726</v>
      </c>
      <c r="D2136">
        <v>2016</v>
      </c>
      <c r="E2136">
        <v>3</v>
      </c>
      <c r="F2136" s="1">
        <v>42506</v>
      </c>
      <c r="G2136" t="s">
        <v>20</v>
      </c>
      <c r="H2136">
        <v>45</v>
      </c>
      <c r="I2136" t="s">
        <v>1</v>
      </c>
      <c r="J2136" t="s">
        <v>1</v>
      </c>
      <c r="K2136" t="s">
        <v>1</v>
      </c>
      <c r="L2136" t="s">
        <v>0</v>
      </c>
      <c r="M2136" s="1">
        <v>42648</v>
      </c>
    </row>
    <row r="2137" spans="1:26" x14ac:dyDescent="0.3">
      <c r="A2137" t="s">
        <v>733</v>
      </c>
      <c r="B2137" t="s">
        <v>701</v>
      </c>
      <c r="C2137" t="s">
        <v>726</v>
      </c>
      <c r="D2137">
        <v>2016</v>
      </c>
      <c r="E2137">
        <v>3</v>
      </c>
      <c r="F2137" s="1">
        <v>42506</v>
      </c>
      <c r="G2137" t="s">
        <v>20</v>
      </c>
      <c r="H2137">
        <v>45</v>
      </c>
      <c r="I2137" t="s">
        <v>1</v>
      </c>
      <c r="J2137" t="s">
        <v>1</v>
      </c>
      <c r="K2137" t="s">
        <v>1</v>
      </c>
      <c r="L2137" t="s">
        <v>0</v>
      </c>
      <c r="M2137" s="1">
        <v>42684</v>
      </c>
      <c r="N2137">
        <v>1198</v>
      </c>
      <c r="P2137">
        <v>305</v>
      </c>
      <c r="Q2137">
        <v>4</v>
      </c>
      <c r="W2137">
        <v>59</v>
      </c>
      <c r="Y2137">
        <v>13</v>
      </c>
      <c r="Z2137">
        <v>0</v>
      </c>
    </row>
    <row r="2138" spans="1:26" x14ac:dyDescent="0.3">
      <c r="A2138" t="s">
        <v>732</v>
      </c>
      <c r="B2138" t="s">
        <v>701</v>
      </c>
      <c r="C2138" t="s">
        <v>726</v>
      </c>
      <c r="D2138">
        <v>2016</v>
      </c>
      <c r="E2138">
        <v>3</v>
      </c>
      <c r="F2138" s="1">
        <v>42506</v>
      </c>
      <c r="G2138" t="s">
        <v>58</v>
      </c>
      <c r="H2138">
        <v>45</v>
      </c>
      <c r="I2138" t="s">
        <v>1</v>
      </c>
      <c r="J2138" t="s">
        <v>1</v>
      </c>
      <c r="K2138" t="s">
        <v>1</v>
      </c>
      <c r="L2138" t="s">
        <v>0</v>
      </c>
      <c r="M2138" s="1">
        <v>42516</v>
      </c>
    </row>
    <row r="2139" spans="1:26" x14ac:dyDescent="0.3">
      <c r="A2139" t="s">
        <v>732</v>
      </c>
      <c r="B2139" t="s">
        <v>701</v>
      </c>
      <c r="C2139" t="s">
        <v>726</v>
      </c>
      <c r="D2139">
        <v>2016</v>
      </c>
      <c r="E2139">
        <v>3</v>
      </c>
      <c r="F2139" s="1">
        <v>42506</v>
      </c>
      <c r="G2139" t="s">
        <v>58</v>
      </c>
      <c r="H2139">
        <v>45</v>
      </c>
      <c r="I2139" t="s">
        <v>1</v>
      </c>
      <c r="J2139" t="s">
        <v>1</v>
      </c>
      <c r="K2139" t="s">
        <v>1</v>
      </c>
      <c r="L2139" t="s">
        <v>0</v>
      </c>
      <c r="M2139" s="1">
        <v>42587</v>
      </c>
    </row>
    <row r="2140" spans="1:26" x14ac:dyDescent="0.3">
      <c r="A2140" t="s">
        <v>732</v>
      </c>
      <c r="B2140" t="s">
        <v>701</v>
      </c>
      <c r="C2140" t="s">
        <v>726</v>
      </c>
      <c r="D2140">
        <v>2016</v>
      </c>
      <c r="E2140">
        <v>3</v>
      </c>
      <c r="F2140" s="1">
        <v>42506</v>
      </c>
      <c r="G2140" t="s">
        <v>58</v>
      </c>
      <c r="H2140">
        <v>45</v>
      </c>
      <c r="I2140" t="s">
        <v>1</v>
      </c>
      <c r="J2140" t="s">
        <v>1</v>
      </c>
      <c r="K2140" t="s">
        <v>1</v>
      </c>
      <c r="L2140" t="s">
        <v>0</v>
      </c>
      <c r="M2140" s="1">
        <v>42607</v>
      </c>
      <c r="N2140">
        <v>207</v>
      </c>
      <c r="W2140">
        <v>52</v>
      </c>
    </row>
    <row r="2141" spans="1:26" x14ac:dyDescent="0.3">
      <c r="A2141" t="s">
        <v>732</v>
      </c>
      <c r="B2141" t="s">
        <v>701</v>
      </c>
      <c r="C2141" t="s">
        <v>726</v>
      </c>
      <c r="D2141">
        <v>2016</v>
      </c>
      <c r="E2141">
        <v>3</v>
      </c>
      <c r="F2141" s="1">
        <v>42506</v>
      </c>
      <c r="G2141" t="s">
        <v>58</v>
      </c>
      <c r="H2141">
        <v>45</v>
      </c>
      <c r="I2141" t="s">
        <v>1</v>
      </c>
      <c r="J2141" t="s">
        <v>1</v>
      </c>
      <c r="K2141" t="s">
        <v>1</v>
      </c>
      <c r="L2141" t="s">
        <v>0</v>
      </c>
      <c r="M2141" s="1">
        <v>42648</v>
      </c>
    </row>
    <row r="2142" spans="1:26" x14ac:dyDescent="0.3">
      <c r="A2142" t="s">
        <v>732</v>
      </c>
      <c r="B2142" t="s">
        <v>701</v>
      </c>
      <c r="C2142" t="s">
        <v>726</v>
      </c>
      <c r="D2142">
        <v>2016</v>
      </c>
      <c r="E2142">
        <v>3</v>
      </c>
      <c r="F2142" s="1">
        <v>42506</v>
      </c>
      <c r="G2142" t="s">
        <v>58</v>
      </c>
      <c r="H2142">
        <v>45</v>
      </c>
      <c r="I2142" t="s">
        <v>1</v>
      </c>
      <c r="J2142" t="s">
        <v>1</v>
      </c>
      <c r="K2142" t="s">
        <v>1</v>
      </c>
      <c r="L2142" t="s">
        <v>0</v>
      </c>
      <c r="M2142" s="1">
        <v>42684</v>
      </c>
      <c r="N2142">
        <v>818</v>
      </c>
      <c r="P2142">
        <v>231</v>
      </c>
      <c r="Q2142">
        <v>4</v>
      </c>
      <c r="W2142">
        <v>70</v>
      </c>
      <c r="Y2142">
        <v>19</v>
      </c>
      <c r="Z2142">
        <v>0</v>
      </c>
    </row>
    <row r="2143" spans="1:26" x14ac:dyDescent="0.3">
      <c r="A2143" t="s">
        <v>731</v>
      </c>
      <c r="B2143" t="s">
        <v>701</v>
      </c>
      <c r="C2143" t="s">
        <v>726</v>
      </c>
      <c r="D2143">
        <v>2016</v>
      </c>
      <c r="E2143">
        <v>3</v>
      </c>
      <c r="F2143" s="1">
        <v>42506</v>
      </c>
      <c r="G2143" t="s">
        <v>14</v>
      </c>
      <c r="H2143">
        <v>45</v>
      </c>
      <c r="I2143" t="s">
        <v>1</v>
      </c>
      <c r="J2143" t="s">
        <v>1</v>
      </c>
      <c r="K2143" t="s">
        <v>1</v>
      </c>
      <c r="L2143" t="s">
        <v>0</v>
      </c>
      <c r="M2143" s="1">
        <v>42516</v>
      </c>
    </row>
    <row r="2144" spans="1:26" x14ac:dyDescent="0.3">
      <c r="A2144" t="s">
        <v>731</v>
      </c>
      <c r="B2144" t="s">
        <v>701</v>
      </c>
      <c r="C2144" t="s">
        <v>726</v>
      </c>
      <c r="D2144">
        <v>2016</v>
      </c>
      <c r="E2144">
        <v>3</v>
      </c>
      <c r="F2144" s="1">
        <v>42506</v>
      </c>
      <c r="G2144" t="s">
        <v>14</v>
      </c>
      <c r="H2144">
        <v>45</v>
      </c>
      <c r="I2144" t="s">
        <v>1</v>
      </c>
      <c r="J2144" t="s">
        <v>1</v>
      </c>
      <c r="K2144" t="s">
        <v>1</v>
      </c>
      <c r="L2144" t="s">
        <v>0</v>
      </c>
      <c r="M2144" s="1">
        <v>42584</v>
      </c>
    </row>
    <row r="2145" spans="1:26" x14ac:dyDescent="0.3">
      <c r="A2145" t="s">
        <v>731</v>
      </c>
      <c r="B2145" t="s">
        <v>701</v>
      </c>
      <c r="C2145" t="s">
        <v>726</v>
      </c>
      <c r="D2145">
        <v>2016</v>
      </c>
      <c r="E2145">
        <v>3</v>
      </c>
      <c r="F2145" s="1">
        <v>42506</v>
      </c>
      <c r="G2145" t="s">
        <v>14</v>
      </c>
      <c r="H2145">
        <v>45</v>
      </c>
      <c r="I2145" t="s">
        <v>1</v>
      </c>
      <c r="J2145" t="s">
        <v>1</v>
      </c>
      <c r="K2145" t="s">
        <v>1</v>
      </c>
      <c r="L2145" t="s">
        <v>0</v>
      </c>
      <c r="M2145" s="1">
        <v>42600</v>
      </c>
      <c r="N2145">
        <v>193</v>
      </c>
      <c r="W2145">
        <v>26</v>
      </c>
    </row>
    <row r="2146" spans="1:26" x14ac:dyDescent="0.3">
      <c r="A2146" t="s">
        <v>731</v>
      </c>
      <c r="B2146" t="s">
        <v>701</v>
      </c>
      <c r="C2146" t="s">
        <v>726</v>
      </c>
      <c r="D2146">
        <v>2016</v>
      </c>
      <c r="E2146">
        <v>3</v>
      </c>
      <c r="F2146" s="1">
        <v>42506</v>
      </c>
      <c r="G2146" t="s">
        <v>14</v>
      </c>
      <c r="H2146">
        <v>45</v>
      </c>
      <c r="I2146" t="s">
        <v>1</v>
      </c>
      <c r="J2146" t="s">
        <v>1</v>
      </c>
      <c r="K2146" t="s">
        <v>1</v>
      </c>
      <c r="L2146" t="s">
        <v>0</v>
      </c>
      <c r="M2146" s="1">
        <v>42641</v>
      </c>
    </row>
    <row r="2147" spans="1:26" x14ac:dyDescent="0.3">
      <c r="A2147" t="s">
        <v>731</v>
      </c>
      <c r="B2147" t="s">
        <v>701</v>
      </c>
      <c r="C2147" t="s">
        <v>726</v>
      </c>
      <c r="D2147">
        <v>2016</v>
      </c>
      <c r="E2147">
        <v>3</v>
      </c>
      <c r="F2147" s="1">
        <v>42506</v>
      </c>
      <c r="G2147" t="s">
        <v>14</v>
      </c>
      <c r="H2147">
        <v>45</v>
      </c>
      <c r="I2147" t="s">
        <v>1</v>
      </c>
      <c r="J2147" t="s">
        <v>1</v>
      </c>
      <c r="K2147" t="s">
        <v>1</v>
      </c>
      <c r="L2147" t="s">
        <v>0</v>
      </c>
      <c r="M2147" s="1">
        <v>42678</v>
      </c>
      <c r="N2147">
        <v>989</v>
      </c>
      <c r="P2147">
        <v>292</v>
      </c>
      <c r="Q2147">
        <v>3</v>
      </c>
      <c r="W2147">
        <v>85</v>
      </c>
      <c r="Y2147">
        <v>14</v>
      </c>
      <c r="Z2147">
        <v>0</v>
      </c>
    </row>
    <row r="2148" spans="1:26" x14ac:dyDescent="0.3">
      <c r="A2148" t="s">
        <v>730</v>
      </c>
      <c r="B2148" t="s">
        <v>701</v>
      </c>
      <c r="C2148" t="s">
        <v>726</v>
      </c>
      <c r="D2148">
        <v>2016</v>
      </c>
      <c r="E2148">
        <v>3</v>
      </c>
      <c r="F2148" s="1">
        <v>42506</v>
      </c>
      <c r="G2148" t="s">
        <v>55</v>
      </c>
      <c r="H2148">
        <v>45</v>
      </c>
      <c r="I2148" t="s">
        <v>1</v>
      </c>
      <c r="J2148" t="s">
        <v>1</v>
      </c>
      <c r="K2148" t="s">
        <v>1</v>
      </c>
      <c r="L2148" t="s">
        <v>0</v>
      </c>
      <c r="M2148" s="1">
        <v>42516</v>
      </c>
    </row>
    <row r="2149" spans="1:26" x14ac:dyDescent="0.3">
      <c r="A2149" t="s">
        <v>730</v>
      </c>
      <c r="B2149" t="s">
        <v>701</v>
      </c>
      <c r="C2149" t="s">
        <v>726</v>
      </c>
      <c r="D2149">
        <v>2016</v>
      </c>
      <c r="E2149">
        <v>3</v>
      </c>
      <c r="F2149" s="1">
        <v>42506</v>
      </c>
      <c r="G2149" t="s">
        <v>55</v>
      </c>
      <c r="H2149">
        <v>45</v>
      </c>
      <c r="I2149" t="s">
        <v>1</v>
      </c>
      <c r="J2149" t="s">
        <v>1</v>
      </c>
      <c r="K2149" t="s">
        <v>1</v>
      </c>
      <c r="L2149" t="s">
        <v>0</v>
      </c>
      <c r="M2149" s="1">
        <v>42580</v>
      </c>
    </row>
    <row r="2150" spans="1:26" x14ac:dyDescent="0.3">
      <c r="A2150" t="s">
        <v>730</v>
      </c>
      <c r="B2150" t="s">
        <v>701</v>
      </c>
      <c r="C2150" t="s">
        <v>726</v>
      </c>
      <c r="D2150">
        <v>2016</v>
      </c>
      <c r="E2150">
        <v>3</v>
      </c>
      <c r="F2150" s="1">
        <v>42506</v>
      </c>
      <c r="G2150" t="s">
        <v>55</v>
      </c>
      <c r="H2150">
        <v>45</v>
      </c>
      <c r="I2150" t="s">
        <v>1</v>
      </c>
      <c r="J2150" t="s">
        <v>1</v>
      </c>
      <c r="K2150" t="s">
        <v>1</v>
      </c>
      <c r="L2150" t="s">
        <v>0</v>
      </c>
      <c r="M2150" s="1">
        <v>42607</v>
      </c>
      <c r="N2150">
        <v>304</v>
      </c>
      <c r="W2150">
        <v>39</v>
      </c>
    </row>
    <row r="2151" spans="1:26" x14ac:dyDescent="0.3">
      <c r="A2151" t="s">
        <v>730</v>
      </c>
      <c r="B2151" t="s">
        <v>701</v>
      </c>
      <c r="C2151" t="s">
        <v>726</v>
      </c>
      <c r="D2151">
        <v>2016</v>
      </c>
      <c r="E2151">
        <v>3</v>
      </c>
      <c r="F2151" s="1">
        <v>42506</v>
      </c>
      <c r="G2151" t="s">
        <v>55</v>
      </c>
      <c r="H2151">
        <v>45</v>
      </c>
      <c r="I2151" t="s">
        <v>1</v>
      </c>
      <c r="J2151" t="s">
        <v>1</v>
      </c>
      <c r="K2151" t="s">
        <v>1</v>
      </c>
      <c r="L2151" t="s">
        <v>0</v>
      </c>
      <c r="M2151" s="1">
        <v>42641</v>
      </c>
    </row>
    <row r="2152" spans="1:26" x14ac:dyDescent="0.3">
      <c r="A2152" t="s">
        <v>730</v>
      </c>
      <c r="B2152" t="s">
        <v>701</v>
      </c>
      <c r="C2152" t="s">
        <v>726</v>
      </c>
      <c r="D2152">
        <v>2016</v>
      </c>
      <c r="E2152">
        <v>3</v>
      </c>
      <c r="F2152" s="1">
        <v>42506</v>
      </c>
      <c r="G2152" t="s">
        <v>55</v>
      </c>
      <c r="H2152">
        <v>45</v>
      </c>
      <c r="I2152" t="s">
        <v>1</v>
      </c>
      <c r="J2152" t="s">
        <v>1</v>
      </c>
      <c r="K2152" t="s">
        <v>1</v>
      </c>
      <c r="L2152" t="s">
        <v>0</v>
      </c>
      <c r="M2152" s="1">
        <v>42682</v>
      </c>
      <c r="N2152">
        <v>992</v>
      </c>
      <c r="P2152">
        <v>305</v>
      </c>
      <c r="Q2152">
        <v>4</v>
      </c>
      <c r="W2152">
        <v>15</v>
      </c>
      <c r="Y2152">
        <v>8</v>
      </c>
      <c r="Z2152">
        <v>0</v>
      </c>
    </row>
    <row r="2153" spans="1:26" x14ac:dyDescent="0.3">
      <c r="A2153" t="s">
        <v>729</v>
      </c>
      <c r="B2153" t="s">
        <v>701</v>
      </c>
      <c r="C2153" t="s">
        <v>726</v>
      </c>
      <c r="D2153">
        <v>2016</v>
      </c>
      <c r="E2153">
        <v>3</v>
      </c>
      <c r="F2153" s="1">
        <v>42506</v>
      </c>
      <c r="G2153" t="s">
        <v>53</v>
      </c>
      <c r="H2153">
        <v>45</v>
      </c>
      <c r="I2153" t="s">
        <v>1</v>
      </c>
      <c r="J2153" t="s">
        <v>1</v>
      </c>
      <c r="K2153" t="s">
        <v>1</v>
      </c>
      <c r="L2153" t="s">
        <v>0</v>
      </c>
      <c r="M2153" s="1">
        <v>42516</v>
      </c>
    </row>
    <row r="2154" spans="1:26" x14ac:dyDescent="0.3">
      <c r="A2154" t="s">
        <v>729</v>
      </c>
      <c r="B2154" t="s">
        <v>701</v>
      </c>
      <c r="C2154" t="s">
        <v>726</v>
      </c>
      <c r="D2154">
        <v>2016</v>
      </c>
      <c r="E2154">
        <v>3</v>
      </c>
      <c r="F2154" s="1">
        <v>42506</v>
      </c>
      <c r="G2154" t="s">
        <v>53</v>
      </c>
      <c r="H2154">
        <v>45</v>
      </c>
      <c r="I2154" t="s">
        <v>1</v>
      </c>
      <c r="J2154" t="s">
        <v>1</v>
      </c>
      <c r="K2154" t="s">
        <v>1</v>
      </c>
      <c r="L2154" t="s">
        <v>0</v>
      </c>
      <c r="M2154" s="1">
        <v>42584</v>
      </c>
    </row>
    <row r="2155" spans="1:26" x14ac:dyDescent="0.3">
      <c r="A2155" t="s">
        <v>729</v>
      </c>
      <c r="B2155" t="s">
        <v>701</v>
      </c>
      <c r="C2155" t="s">
        <v>726</v>
      </c>
      <c r="D2155">
        <v>2016</v>
      </c>
      <c r="E2155">
        <v>3</v>
      </c>
      <c r="F2155" s="1">
        <v>42506</v>
      </c>
      <c r="G2155" t="s">
        <v>53</v>
      </c>
      <c r="H2155">
        <v>45</v>
      </c>
      <c r="I2155" t="s">
        <v>1</v>
      </c>
      <c r="J2155" t="s">
        <v>1</v>
      </c>
      <c r="K2155" t="s">
        <v>1</v>
      </c>
      <c r="L2155" t="s">
        <v>0</v>
      </c>
      <c r="M2155" s="1">
        <v>42604</v>
      </c>
      <c r="N2155">
        <v>242</v>
      </c>
      <c r="W2155">
        <v>61</v>
      </c>
    </row>
    <row r="2156" spans="1:26" x14ac:dyDescent="0.3">
      <c r="A2156" t="s">
        <v>729</v>
      </c>
      <c r="B2156" t="s">
        <v>701</v>
      </c>
      <c r="C2156" t="s">
        <v>726</v>
      </c>
      <c r="D2156">
        <v>2016</v>
      </c>
      <c r="E2156">
        <v>3</v>
      </c>
      <c r="F2156" s="1">
        <v>42506</v>
      </c>
      <c r="G2156" t="s">
        <v>53</v>
      </c>
      <c r="H2156">
        <v>45</v>
      </c>
      <c r="I2156" t="s">
        <v>1</v>
      </c>
      <c r="J2156" t="s">
        <v>1</v>
      </c>
      <c r="K2156" t="s">
        <v>1</v>
      </c>
      <c r="L2156" t="s">
        <v>0</v>
      </c>
      <c r="M2156" s="1">
        <v>42640</v>
      </c>
    </row>
    <row r="2157" spans="1:26" x14ac:dyDescent="0.3">
      <c r="A2157" t="s">
        <v>729</v>
      </c>
      <c r="B2157" t="s">
        <v>701</v>
      </c>
      <c r="C2157" t="s">
        <v>726</v>
      </c>
      <c r="D2157">
        <v>2016</v>
      </c>
      <c r="E2157">
        <v>3</v>
      </c>
      <c r="F2157" s="1">
        <v>42506</v>
      </c>
      <c r="G2157" t="s">
        <v>53</v>
      </c>
      <c r="H2157">
        <v>45</v>
      </c>
      <c r="I2157" t="s">
        <v>1</v>
      </c>
      <c r="J2157" t="s">
        <v>1</v>
      </c>
      <c r="K2157" t="s">
        <v>1</v>
      </c>
      <c r="L2157" t="s">
        <v>0</v>
      </c>
      <c r="M2157" s="1">
        <v>42682</v>
      </c>
      <c r="N2157">
        <v>1019</v>
      </c>
      <c r="P2157">
        <v>261</v>
      </c>
      <c r="Q2157">
        <v>4</v>
      </c>
      <c r="W2157">
        <v>43</v>
      </c>
      <c r="Y2157">
        <v>10</v>
      </c>
      <c r="Z2157">
        <v>0</v>
      </c>
    </row>
    <row r="2158" spans="1:26" x14ac:dyDescent="0.3">
      <c r="A2158" t="s">
        <v>728</v>
      </c>
      <c r="B2158" t="s">
        <v>701</v>
      </c>
      <c r="C2158" t="s">
        <v>726</v>
      </c>
      <c r="D2158">
        <v>2016</v>
      </c>
      <c r="E2158">
        <v>3</v>
      </c>
      <c r="F2158" s="1">
        <v>42506</v>
      </c>
      <c r="G2158" t="s">
        <v>51</v>
      </c>
      <c r="H2158">
        <v>45</v>
      </c>
      <c r="I2158" t="s">
        <v>1</v>
      </c>
      <c r="J2158" t="s">
        <v>1</v>
      </c>
      <c r="K2158" t="s">
        <v>1</v>
      </c>
      <c r="L2158" t="s">
        <v>0</v>
      </c>
      <c r="M2158" s="1">
        <v>42516</v>
      </c>
    </row>
    <row r="2159" spans="1:26" x14ac:dyDescent="0.3">
      <c r="A2159" t="s">
        <v>728</v>
      </c>
      <c r="B2159" t="s">
        <v>701</v>
      </c>
      <c r="C2159" t="s">
        <v>726</v>
      </c>
      <c r="D2159">
        <v>2016</v>
      </c>
      <c r="E2159">
        <v>3</v>
      </c>
      <c r="F2159" s="1">
        <v>42506</v>
      </c>
      <c r="G2159" t="s">
        <v>51</v>
      </c>
      <c r="H2159">
        <v>45</v>
      </c>
      <c r="I2159" t="s">
        <v>1</v>
      </c>
      <c r="J2159" t="s">
        <v>1</v>
      </c>
      <c r="K2159" t="s">
        <v>1</v>
      </c>
      <c r="L2159" t="s">
        <v>0</v>
      </c>
      <c r="M2159" s="1">
        <v>42587</v>
      </c>
    </row>
    <row r="2160" spans="1:26" x14ac:dyDescent="0.3">
      <c r="A2160" t="s">
        <v>728</v>
      </c>
      <c r="B2160" t="s">
        <v>701</v>
      </c>
      <c r="C2160" t="s">
        <v>726</v>
      </c>
      <c r="D2160">
        <v>2016</v>
      </c>
      <c r="E2160">
        <v>3</v>
      </c>
      <c r="F2160" s="1">
        <v>42506</v>
      </c>
      <c r="G2160" t="s">
        <v>51</v>
      </c>
      <c r="H2160">
        <v>45</v>
      </c>
      <c r="I2160" t="s">
        <v>1</v>
      </c>
      <c r="J2160" t="s">
        <v>1</v>
      </c>
      <c r="K2160" t="s">
        <v>1</v>
      </c>
      <c r="L2160" t="s">
        <v>0</v>
      </c>
      <c r="M2160" s="1">
        <v>42615</v>
      </c>
      <c r="N2160">
        <v>518</v>
      </c>
      <c r="W2160">
        <v>40</v>
      </c>
    </row>
    <row r="2161" spans="1:28" x14ac:dyDescent="0.3">
      <c r="A2161" t="s">
        <v>728</v>
      </c>
      <c r="B2161" t="s">
        <v>701</v>
      </c>
      <c r="C2161" t="s">
        <v>726</v>
      </c>
      <c r="D2161">
        <v>2016</v>
      </c>
      <c r="E2161">
        <v>3</v>
      </c>
      <c r="F2161" s="1">
        <v>42506</v>
      </c>
      <c r="G2161" t="s">
        <v>51</v>
      </c>
      <c r="H2161">
        <v>45</v>
      </c>
      <c r="I2161" t="s">
        <v>1</v>
      </c>
      <c r="J2161" t="s">
        <v>1</v>
      </c>
      <c r="K2161" t="s">
        <v>1</v>
      </c>
      <c r="L2161" t="s">
        <v>0</v>
      </c>
      <c r="M2161" s="1">
        <v>42648</v>
      </c>
    </row>
    <row r="2162" spans="1:28" x14ac:dyDescent="0.3">
      <c r="A2162" t="s">
        <v>728</v>
      </c>
      <c r="B2162" t="s">
        <v>701</v>
      </c>
      <c r="C2162" t="s">
        <v>726</v>
      </c>
      <c r="D2162">
        <v>2016</v>
      </c>
      <c r="E2162">
        <v>3</v>
      </c>
      <c r="F2162" s="1">
        <v>42506</v>
      </c>
      <c r="G2162" t="s">
        <v>51</v>
      </c>
      <c r="H2162">
        <v>45</v>
      </c>
      <c r="I2162" t="s">
        <v>1</v>
      </c>
      <c r="J2162" t="s">
        <v>1</v>
      </c>
      <c r="K2162" t="s">
        <v>1</v>
      </c>
      <c r="L2162" t="s">
        <v>0</v>
      </c>
      <c r="M2162" s="1">
        <v>42684</v>
      </c>
      <c r="N2162">
        <v>930</v>
      </c>
      <c r="P2162">
        <v>238</v>
      </c>
      <c r="Q2162">
        <v>4</v>
      </c>
      <c r="W2162">
        <v>15</v>
      </c>
      <c r="Y2162">
        <v>5</v>
      </c>
      <c r="Z2162">
        <v>0</v>
      </c>
    </row>
    <row r="2163" spans="1:28" x14ac:dyDescent="0.3">
      <c r="A2163" t="s">
        <v>727</v>
      </c>
      <c r="B2163" t="s">
        <v>701</v>
      </c>
      <c r="C2163" t="s">
        <v>726</v>
      </c>
      <c r="D2163">
        <v>2016</v>
      </c>
      <c r="E2163">
        <v>3</v>
      </c>
      <c r="F2163" s="1">
        <v>42506</v>
      </c>
      <c r="G2163" t="s">
        <v>4</v>
      </c>
      <c r="H2163">
        <v>45</v>
      </c>
      <c r="I2163" t="s">
        <v>1</v>
      </c>
      <c r="J2163" t="s">
        <v>1</v>
      </c>
      <c r="K2163" t="s">
        <v>1</v>
      </c>
      <c r="L2163" t="s">
        <v>0</v>
      </c>
      <c r="M2163" s="1">
        <v>42516</v>
      </c>
    </row>
    <row r="2164" spans="1:28" x14ac:dyDescent="0.3">
      <c r="A2164" t="s">
        <v>727</v>
      </c>
      <c r="B2164" t="s">
        <v>701</v>
      </c>
      <c r="C2164" t="s">
        <v>726</v>
      </c>
      <c r="D2164">
        <v>2016</v>
      </c>
      <c r="E2164">
        <v>3</v>
      </c>
      <c r="F2164" s="1">
        <v>42506</v>
      </c>
      <c r="G2164" t="s">
        <v>4</v>
      </c>
      <c r="H2164">
        <v>45</v>
      </c>
      <c r="I2164" t="s">
        <v>1</v>
      </c>
      <c r="J2164" t="s">
        <v>1</v>
      </c>
      <c r="K2164" t="s">
        <v>1</v>
      </c>
      <c r="L2164" t="s">
        <v>0</v>
      </c>
      <c r="M2164" s="1">
        <v>42577</v>
      </c>
    </row>
    <row r="2165" spans="1:28" x14ac:dyDescent="0.3">
      <c r="A2165" t="s">
        <v>727</v>
      </c>
      <c r="B2165" t="s">
        <v>701</v>
      </c>
      <c r="C2165" t="s">
        <v>726</v>
      </c>
      <c r="D2165">
        <v>2016</v>
      </c>
      <c r="E2165">
        <v>3</v>
      </c>
      <c r="F2165" s="1">
        <v>42506</v>
      </c>
      <c r="G2165" t="s">
        <v>4</v>
      </c>
      <c r="H2165">
        <v>45</v>
      </c>
      <c r="I2165" t="s">
        <v>1</v>
      </c>
      <c r="J2165" t="s">
        <v>1</v>
      </c>
      <c r="K2165" t="s">
        <v>1</v>
      </c>
      <c r="L2165" t="s">
        <v>0</v>
      </c>
      <c r="M2165" s="1">
        <v>42593</v>
      </c>
      <c r="N2165">
        <v>281</v>
      </c>
      <c r="W2165">
        <v>41</v>
      </c>
    </row>
    <row r="2166" spans="1:28" x14ac:dyDescent="0.3">
      <c r="A2166" t="s">
        <v>727</v>
      </c>
      <c r="B2166" t="s">
        <v>701</v>
      </c>
      <c r="C2166" t="s">
        <v>726</v>
      </c>
      <c r="D2166">
        <v>2016</v>
      </c>
      <c r="E2166">
        <v>3</v>
      </c>
      <c r="F2166" s="1">
        <v>42506</v>
      </c>
      <c r="G2166" t="s">
        <v>4</v>
      </c>
      <c r="H2166">
        <v>45</v>
      </c>
      <c r="I2166" t="s">
        <v>1</v>
      </c>
      <c r="J2166" t="s">
        <v>1</v>
      </c>
      <c r="K2166" t="s">
        <v>1</v>
      </c>
      <c r="L2166" t="s">
        <v>0</v>
      </c>
      <c r="M2166" s="1">
        <v>42636</v>
      </c>
    </row>
    <row r="2167" spans="1:28" x14ac:dyDescent="0.3">
      <c r="A2167" t="s">
        <v>727</v>
      </c>
      <c r="B2167" t="s">
        <v>701</v>
      </c>
      <c r="C2167" t="s">
        <v>726</v>
      </c>
      <c r="D2167">
        <v>2016</v>
      </c>
      <c r="E2167">
        <v>3</v>
      </c>
      <c r="F2167" s="1">
        <v>42506</v>
      </c>
      <c r="G2167" t="s">
        <v>4</v>
      </c>
      <c r="H2167">
        <v>45</v>
      </c>
      <c r="I2167" t="s">
        <v>1</v>
      </c>
      <c r="J2167" t="s">
        <v>1</v>
      </c>
      <c r="K2167" t="s">
        <v>1</v>
      </c>
      <c r="L2167" t="s">
        <v>0</v>
      </c>
      <c r="M2167" s="1">
        <v>42671</v>
      </c>
      <c r="N2167">
        <v>1018</v>
      </c>
      <c r="P2167">
        <v>326</v>
      </c>
      <c r="Q2167">
        <v>4</v>
      </c>
      <c r="W2167">
        <v>15</v>
      </c>
      <c r="Y2167">
        <v>10</v>
      </c>
      <c r="Z2167">
        <v>0</v>
      </c>
    </row>
    <row r="2168" spans="1:28" x14ac:dyDescent="0.3">
      <c r="A2168" t="s">
        <v>725</v>
      </c>
      <c r="B2168" t="s">
        <v>701</v>
      </c>
      <c r="C2168" t="s">
        <v>700</v>
      </c>
      <c r="D2168">
        <v>2017</v>
      </c>
      <c r="E2168">
        <v>1</v>
      </c>
      <c r="F2168" s="1">
        <v>42852</v>
      </c>
      <c r="G2168" t="s">
        <v>23</v>
      </c>
      <c r="H2168">
        <v>45</v>
      </c>
      <c r="I2168" t="s">
        <v>9</v>
      </c>
      <c r="J2168" t="s">
        <v>1</v>
      </c>
      <c r="K2168" t="s">
        <v>1</v>
      </c>
      <c r="L2168" t="s">
        <v>0</v>
      </c>
      <c r="M2168" s="1">
        <v>42953</v>
      </c>
      <c r="N2168">
        <v>549</v>
      </c>
      <c r="W2168">
        <v>50</v>
      </c>
    </row>
    <row r="2169" spans="1:28" x14ac:dyDescent="0.3">
      <c r="A2169" t="s">
        <v>725</v>
      </c>
      <c r="B2169" t="s">
        <v>701</v>
      </c>
      <c r="C2169" t="s">
        <v>700</v>
      </c>
      <c r="D2169">
        <v>2017</v>
      </c>
      <c r="E2169">
        <v>1</v>
      </c>
      <c r="F2169" s="1">
        <v>42852</v>
      </c>
      <c r="G2169" t="s">
        <v>23</v>
      </c>
      <c r="H2169">
        <v>45</v>
      </c>
      <c r="I2169" t="s">
        <v>9</v>
      </c>
      <c r="J2169" t="s">
        <v>1</v>
      </c>
      <c r="K2169" t="s">
        <v>1</v>
      </c>
      <c r="L2169" t="s">
        <v>0</v>
      </c>
      <c r="M2169" s="1">
        <v>43027</v>
      </c>
      <c r="N2169">
        <v>1034</v>
      </c>
      <c r="P2169">
        <v>332</v>
      </c>
      <c r="Q2169">
        <v>3</v>
      </c>
      <c r="R2169">
        <v>20</v>
      </c>
      <c r="S2169">
        <v>44</v>
      </c>
      <c r="W2169">
        <v>19</v>
      </c>
      <c r="Y2169">
        <v>10</v>
      </c>
      <c r="Z2169">
        <v>0</v>
      </c>
      <c r="AA2169">
        <v>0</v>
      </c>
      <c r="AB2169">
        <v>0</v>
      </c>
    </row>
    <row r="2170" spans="1:28" x14ac:dyDescent="0.3">
      <c r="A2170" t="s">
        <v>724</v>
      </c>
      <c r="B2170" t="s">
        <v>701</v>
      </c>
      <c r="C2170" t="s">
        <v>700</v>
      </c>
      <c r="D2170">
        <v>2017</v>
      </c>
      <c r="E2170">
        <v>1</v>
      </c>
      <c r="F2170" s="1">
        <v>42852</v>
      </c>
      <c r="G2170" t="s">
        <v>23</v>
      </c>
      <c r="H2170">
        <v>45</v>
      </c>
      <c r="I2170" t="s">
        <v>3</v>
      </c>
      <c r="J2170" t="s">
        <v>1</v>
      </c>
      <c r="K2170" t="s">
        <v>1</v>
      </c>
      <c r="L2170" t="s">
        <v>0</v>
      </c>
      <c r="M2170" s="1">
        <v>42953</v>
      </c>
      <c r="N2170">
        <v>612</v>
      </c>
      <c r="W2170">
        <v>25</v>
      </c>
    </row>
    <row r="2171" spans="1:28" x14ac:dyDescent="0.3">
      <c r="A2171" t="s">
        <v>724</v>
      </c>
      <c r="B2171" t="s">
        <v>701</v>
      </c>
      <c r="C2171" t="s">
        <v>700</v>
      </c>
      <c r="D2171">
        <v>2017</v>
      </c>
      <c r="E2171">
        <v>1</v>
      </c>
      <c r="F2171" s="1">
        <v>42852</v>
      </c>
      <c r="G2171" t="s">
        <v>23</v>
      </c>
      <c r="H2171">
        <v>45</v>
      </c>
      <c r="I2171" t="s">
        <v>3</v>
      </c>
      <c r="J2171" t="s">
        <v>1</v>
      </c>
      <c r="K2171" t="s">
        <v>1</v>
      </c>
      <c r="L2171" t="s">
        <v>0</v>
      </c>
      <c r="M2171" s="1">
        <v>43027</v>
      </c>
      <c r="N2171">
        <v>1110</v>
      </c>
      <c r="P2171">
        <v>371</v>
      </c>
      <c r="Q2171">
        <v>3</v>
      </c>
      <c r="R2171">
        <v>22</v>
      </c>
      <c r="S2171">
        <v>41</v>
      </c>
      <c r="W2171">
        <v>54</v>
      </c>
      <c r="Y2171">
        <v>20</v>
      </c>
      <c r="Z2171">
        <v>0</v>
      </c>
      <c r="AA2171">
        <v>0</v>
      </c>
      <c r="AB2171">
        <v>0</v>
      </c>
    </row>
    <row r="2172" spans="1:28" x14ac:dyDescent="0.3">
      <c r="A2172" t="s">
        <v>723</v>
      </c>
      <c r="B2172" t="s">
        <v>701</v>
      </c>
      <c r="C2172" t="s">
        <v>700</v>
      </c>
      <c r="D2172">
        <v>2017</v>
      </c>
      <c r="E2172">
        <v>1</v>
      </c>
      <c r="F2172" s="1">
        <v>42852</v>
      </c>
      <c r="G2172" t="s">
        <v>20</v>
      </c>
      <c r="H2172">
        <v>45</v>
      </c>
      <c r="I2172" t="s">
        <v>9</v>
      </c>
      <c r="J2172" t="s">
        <v>1</v>
      </c>
      <c r="K2172" t="s">
        <v>1</v>
      </c>
      <c r="L2172" t="s">
        <v>0</v>
      </c>
      <c r="M2172" s="1">
        <v>42965</v>
      </c>
      <c r="N2172">
        <v>430</v>
      </c>
      <c r="W2172">
        <v>22</v>
      </c>
    </row>
    <row r="2173" spans="1:28" x14ac:dyDescent="0.3">
      <c r="A2173" t="s">
        <v>723</v>
      </c>
      <c r="B2173" t="s">
        <v>701</v>
      </c>
      <c r="C2173" t="s">
        <v>700</v>
      </c>
      <c r="D2173">
        <v>2017</v>
      </c>
      <c r="E2173">
        <v>1</v>
      </c>
      <c r="F2173" s="1">
        <v>42852</v>
      </c>
      <c r="G2173" t="s">
        <v>20</v>
      </c>
      <c r="H2173">
        <v>45</v>
      </c>
      <c r="I2173" t="s">
        <v>9</v>
      </c>
      <c r="J2173" t="s">
        <v>1</v>
      </c>
      <c r="K2173" t="s">
        <v>1</v>
      </c>
      <c r="L2173" t="s">
        <v>0</v>
      </c>
      <c r="M2173" s="1">
        <v>43032</v>
      </c>
      <c r="N2173">
        <v>945</v>
      </c>
      <c r="P2173">
        <v>265</v>
      </c>
      <c r="Q2173">
        <v>4</v>
      </c>
      <c r="R2173">
        <v>20</v>
      </c>
      <c r="S2173">
        <v>45</v>
      </c>
      <c r="W2173">
        <v>43</v>
      </c>
      <c r="Y2173">
        <v>15</v>
      </c>
      <c r="Z2173">
        <v>0</v>
      </c>
      <c r="AA2173">
        <v>0</v>
      </c>
      <c r="AB2173">
        <v>1</v>
      </c>
    </row>
    <row r="2174" spans="1:28" x14ac:dyDescent="0.3">
      <c r="A2174" t="s">
        <v>722</v>
      </c>
      <c r="B2174" t="s">
        <v>701</v>
      </c>
      <c r="C2174" t="s">
        <v>700</v>
      </c>
      <c r="D2174">
        <v>2017</v>
      </c>
      <c r="E2174">
        <v>1</v>
      </c>
      <c r="F2174" s="1">
        <v>42852</v>
      </c>
      <c r="G2174" t="s">
        <v>20</v>
      </c>
      <c r="H2174">
        <v>45</v>
      </c>
      <c r="I2174" t="s">
        <v>3</v>
      </c>
      <c r="J2174" t="s">
        <v>1</v>
      </c>
      <c r="K2174" t="s">
        <v>1</v>
      </c>
      <c r="L2174" t="s">
        <v>0</v>
      </c>
      <c r="M2174" s="1">
        <v>42965</v>
      </c>
      <c r="N2174">
        <v>527</v>
      </c>
      <c r="W2174">
        <v>29</v>
      </c>
    </row>
    <row r="2175" spans="1:28" x14ac:dyDescent="0.3">
      <c r="A2175" t="s">
        <v>722</v>
      </c>
      <c r="B2175" t="s">
        <v>701</v>
      </c>
      <c r="C2175" t="s">
        <v>700</v>
      </c>
      <c r="D2175">
        <v>2017</v>
      </c>
      <c r="E2175">
        <v>1</v>
      </c>
      <c r="F2175" s="1">
        <v>42852</v>
      </c>
      <c r="G2175" t="s">
        <v>20</v>
      </c>
      <c r="H2175">
        <v>45</v>
      </c>
      <c r="I2175" t="s">
        <v>3</v>
      </c>
      <c r="J2175" t="s">
        <v>1</v>
      </c>
      <c r="K2175" t="s">
        <v>1</v>
      </c>
      <c r="L2175" t="s">
        <v>0</v>
      </c>
      <c r="M2175" s="1">
        <v>43033</v>
      </c>
      <c r="N2175">
        <v>1070</v>
      </c>
      <c r="P2175">
        <v>302</v>
      </c>
      <c r="Q2175">
        <v>3</v>
      </c>
      <c r="R2175">
        <v>23</v>
      </c>
      <c r="S2175">
        <v>41</v>
      </c>
      <c r="W2175">
        <v>63</v>
      </c>
      <c r="Y2175">
        <v>20</v>
      </c>
      <c r="Z2175">
        <v>0</v>
      </c>
      <c r="AA2175">
        <v>0</v>
      </c>
      <c r="AB2175">
        <v>0</v>
      </c>
    </row>
    <row r="2176" spans="1:28" x14ac:dyDescent="0.3">
      <c r="A2176" t="s">
        <v>721</v>
      </c>
      <c r="B2176" t="s">
        <v>701</v>
      </c>
      <c r="C2176" t="s">
        <v>700</v>
      </c>
      <c r="D2176">
        <v>2017</v>
      </c>
      <c r="E2176">
        <v>1</v>
      </c>
      <c r="F2176" s="1">
        <v>42852</v>
      </c>
      <c r="G2176" t="s">
        <v>17</v>
      </c>
      <c r="H2176">
        <v>45</v>
      </c>
      <c r="I2176" t="s">
        <v>9</v>
      </c>
      <c r="J2176" t="s">
        <v>1</v>
      </c>
      <c r="K2176" t="s">
        <v>1</v>
      </c>
      <c r="L2176" t="s">
        <v>0</v>
      </c>
      <c r="M2176" s="1">
        <v>42952</v>
      </c>
      <c r="N2176">
        <v>386</v>
      </c>
      <c r="W2176">
        <v>16</v>
      </c>
    </row>
    <row r="2177" spans="1:28" x14ac:dyDescent="0.3">
      <c r="A2177" t="s">
        <v>721</v>
      </c>
      <c r="B2177" t="s">
        <v>701</v>
      </c>
      <c r="C2177" t="s">
        <v>700</v>
      </c>
      <c r="D2177">
        <v>2017</v>
      </c>
      <c r="E2177">
        <v>1</v>
      </c>
      <c r="F2177" s="1">
        <v>42852</v>
      </c>
      <c r="G2177" t="s">
        <v>17</v>
      </c>
      <c r="H2177">
        <v>45</v>
      </c>
      <c r="I2177" t="s">
        <v>9</v>
      </c>
      <c r="J2177" t="s">
        <v>1</v>
      </c>
      <c r="K2177" t="s">
        <v>1</v>
      </c>
      <c r="L2177" t="s">
        <v>0</v>
      </c>
      <c r="M2177" s="1">
        <v>43027</v>
      </c>
      <c r="N2177">
        <v>720</v>
      </c>
      <c r="P2177">
        <v>234</v>
      </c>
      <c r="Q2177">
        <v>3</v>
      </c>
      <c r="R2177">
        <v>19</v>
      </c>
      <c r="S2177">
        <v>45</v>
      </c>
      <c r="W2177">
        <v>68</v>
      </c>
      <c r="Y2177">
        <v>21</v>
      </c>
      <c r="Z2177">
        <v>0</v>
      </c>
      <c r="AA2177">
        <v>1</v>
      </c>
      <c r="AB2177">
        <v>1</v>
      </c>
    </row>
    <row r="2178" spans="1:28" x14ac:dyDescent="0.3">
      <c r="A2178" t="s">
        <v>720</v>
      </c>
      <c r="B2178" t="s">
        <v>701</v>
      </c>
      <c r="C2178" t="s">
        <v>700</v>
      </c>
      <c r="D2178">
        <v>2017</v>
      </c>
      <c r="E2178">
        <v>1</v>
      </c>
      <c r="F2178" s="1">
        <v>42852</v>
      </c>
      <c r="G2178" t="s">
        <v>17</v>
      </c>
      <c r="H2178">
        <v>45</v>
      </c>
      <c r="I2178" t="s">
        <v>3</v>
      </c>
      <c r="J2178" t="s">
        <v>1</v>
      </c>
      <c r="K2178" t="s">
        <v>1</v>
      </c>
      <c r="L2178" t="s">
        <v>0</v>
      </c>
      <c r="M2178" s="1">
        <v>42952</v>
      </c>
      <c r="N2178">
        <v>436</v>
      </c>
      <c r="W2178">
        <v>16</v>
      </c>
    </row>
    <row r="2179" spans="1:28" x14ac:dyDescent="0.3">
      <c r="A2179" t="s">
        <v>720</v>
      </c>
      <c r="B2179" t="s">
        <v>701</v>
      </c>
      <c r="C2179" t="s">
        <v>700</v>
      </c>
      <c r="D2179">
        <v>2017</v>
      </c>
      <c r="E2179">
        <v>1</v>
      </c>
      <c r="F2179" s="1">
        <v>42852</v>
      </c>
      <c r="G2179" t="s">
        <v>17</v>
      </c>
      <c r="H2179">
        <v>45</v>
      </c>
      <c r="I2179" t="s">
        <v>3</v>
      </c>
      <c r="J2179" t="s">
        <v>1</v>
      </c>
      <c r="K2179" t="s">
        <v>1</v>
      </c>
      <c r="L2179" t="s">
        <v>0</v>
      </c>
      <c r="M2179" s="1">
        <v>43028</v>
      </c>
      <c r="N2179">
        <v>780</v>
      </c>
      <c r="P2179">
        <v>250</v>
      </c>
      <c r="Q2179">
        <v>3</v>
      </c>
      <c r="R2179">
        <v>21</v>
      </c>
      <c r="S2179">
        <v>43</v>
      </c>
      <c r="W2179">
        <v>42</v>
      </c>
      <c r="Y2179">
        <v>14</v>
      </c>
      <c r="Z2179">
        <v>0</v>
      </c>
      <c r="AA2179">
        <v>0</v>
      </c>
      <c r="AB2179">
        <v>0</v>
      </c>
    </row>
    <row r="2180" spans="1:28" x14ac:dyDescent="0.3">
      <c r="A2180" t="s">
        <v>719</v>
      </c>
      <c r="B2180" t="s">
        <v>701</v>
      </c>
      <c r="C2180" t="s">
        <v>700</v>
      </c>
      <c r="D2180">
        <v>2017</v>
      </c>
      <c r="E2180">
        <v>1</v>
      </c>
      <c r="F2180" s="1">
        <v>42852</v>
      </c>
      <c r="G2180" t="s">
        <v>14</v>
      </c>
      <c r="H2180">
        <v>45</v>
      </c>
      <c r="I2180" t="s">
        <v>9</v>
      </c>
      <c r="J2180" t="s">
        <v>1</v>
      </c>
      <c r="K2180" t="s">
        <v>1</v>
      </c>
      <c r="L2180" t="s">
        <v>0</v>
      </c>
      <c r="M2180" s="1">
        <v>42941</v>
      </c>
      <c r="N2180">
        <v>279</v>
      </c>
      <c r="W2180">
        <v>12</v>
      </c>
    </row>
    <row r="2181" spans="1:28" x14ac:dyDescent="0.3">
      <c r="A2181" t="s">
        <v>719</v>
      </c>
      <c r="B2181" t="s">
        <v>701</v>
      </c>
      <c r="C2181" t="s">
        <v>700</v>
      </c>
      <c r="D2181">
        <v>2017</v>
      </c>
      <c r="E2181">
        <v>1</v>
      </c>
      <c r="F2181" s="1">
        <v>42852</v>
      </c>
      <c r="G2181" t="s">
        <v>14</v>
      </c>
      <c r="H2181">
        <v>45</v>
      </c>
      <c r="I2181" t="s">
        <v>9</v>
      </c>
      <c r="J2181" t="s">
        <v>1</v>
      </c>
      <c r="K2181" t="s">
        <v>1</v>
      </c>
      <c r="L2181" t="s">
        <v>0</v>
      </c>
      <c r="M2181" s="1">
        <v>43022</v>
      </c>
      <c r="N2181">
        <v>818</v>
      </c>
      <c r="P2181">
        <v>266</v>
      </c>
      <c r="Q2181">
        <v>3</v>
      </c>
      <c r="R2181">
        <v>19</v>
      </c>
      <c r="S2181">
        <v>45</v>
      </c>
      <c r="W2181">
        <v>41</v>
      </c>
      <c r="Y2181">
        <v>12</v>
      </c>
      <c r="Z2181">
        <v>0</v>
      </c>
      <c r="AA2181">
        <v>0</v>
      </c>
      <c r="AB2181">
        <v>0</v>
      </c>
    </row>
    <row r="2182" spans="1:28" x14ac:dyDescent="0.3">
      <c r="A2182" t="s">
        <v>718</v>
      </c>
      <c r="B2182" t="s">
        <v>701</v>
      </c>
      <c r="C2182" t="s">
        <v>700</v>
      </c>
      <c r="D2182">
        <v>2017</v>
      </c>
      <c r="E2182">
        <v>1</v>
      </c>
      <c r="F2182" s="1">
        <v>42852</v>
      </c>
      <c r="G2182" t="s">
        <v>14</v>
      </c>
      <c r="H2182">
        <v>45</v>
      </c>
      <c r="I2182" t="s">
        <v>3</v>
      </c>
      <c r="J2182" t="s">
        <v>1</v>
      </c>
      <c r="K2182" t="s">
        <v>1</v>
      </c>
      <c r="L2182" t="s">
        <v>0</v>
      </c>
      <c r="M2182" s="1">
        <v>42941</v>
      </c>
      <c r="N2182">
        <v>258</v>
      </c>
      <c r="W2182">
        <v>29</v>
      </c>
    </row>
    <row r="2183" spans="1:28" x14ac:dyDescent="0.3">
      <c r="A2183" t="s">
        <v>718</v>
      </c>
      <c r="B2183" t="s">
        <v>701</v>
      </c>
      <c r="C2183" t="s">
        <v>700</v>
      </c>
      <c r="D2183">
        <v>2017</v>
      </c>
      <c r="E2183">
        <v>1</v>
      </c>
      <c r="F2183" s="1">
        <v>42852</v>
      </c>
      <c r="G2183" t="s">
        <v>14</v>
      </c>
      <c r="H2183">
        <v>45</v>
      </c>
      <c r="I2183" t="s">
        <v>3</v>
      </c>
      <c r="J2183" t="s">
        <v>1</v>
      </c>
      <c r="K2183" t="s">
        <v>1</v>
      </c>
      <c r="L2183" t="s">
        <v>0</v>
      </c>
      <c r="M2183" s="1">
        <v>43021</v>
      </c>
      <c r="N2183">
        <v>964</v>
      </c>
      <c r="P2183">
        <v>345</v>
      </c>
      <c r="Q2183">
        <v>3</v>
      </c>
      <c r="R2183">
        <v>22</v>
      </c>
      <c r="S2183">
        <v>42</v>
      </c>
      <c r="W2183">
        <v>56</v>
      </c>
      <c r="Y2183">
        <v>25</v>
      </c>
      <c r="Z2183">
        <v>0</v>
      </c>
      <c r="AA2183">
        <v>0</v>
      </c>
      <c r="AB2183">
        <v>0</v>
      </c>
    </row>
    <row r="2184" spans="1:28" x14ac:dyDescent="0.3">
      <c r="A2184" t="s">
        <v>717</v>
      </c>
      <c r="B2184" t="s">
        <v>701</v>
      </c>
      <c r="C2184" t="s">
        <v>700</v>
      </c>
      <c r="D2184">
        <v>2017</v>
      </c>
      <c r="E2184">
        <v>1</v>
      </c>
      <c r="F2184" s="1">
        <v>42852</v>
      </c>
      <c r="G2184" t="s">
        <v>11</v>
      </c>
      <c r="H2184">
        <v>45</v>
      </c>
      <c r="I2184" t="s">
        <v>9</v>
      </c>
      <c r="J2184" t="s">
        <v>1</v>
      </c>
      <c r="K2184" t="s">
        <v>1</v>
      </c>
      <c r="L2184" t="s">
        <v>0</v>
      </c>
      <c r="M2184" s="1">
        <v>42965</v>
      </c>
      <c r="N2184">
        <v>388</v>
      </c>
      <c r="W2184">
        <v>59</v>
      </c>
    </row>
    <row r="2185" spans="1:28" x14ac:dyDescent="0.3">
      <c r="A2185" t="s">
        <v>717</v>
      </c>
      <c r="B2185" t="s">
        <v>701</v>
      </c>
      <c r="C2185" t="s">
        <v>700</v>
      </c>
      <c r="D2185">
        <v>2017</v>
      </c>
      <c r="E2185">
        <v>1</v>
      </c>
      <c r="F2185" s="1">
        <v>42852</v>
      </c>
      <c r="G2185" t="s">
        <v>11</v>
      </c>
      <c r="H2185">
        <v>45</v>
      </c>
      <c r="I2185" t="s">
        <v>9</v>
      </c>
      <c r="J2185" t="s">
        <v>1</v>
      </c>
      <c r="K2185" t="s">
        <v>1</v>
      </c>
      <c r="L2185" t="s">
        <v>0</v>
      </c>
      <c r="M2185" s="1">
        <v>43035</v>
      </c>
      <c r="N2185">
        <v>765</v>
      </c>
      <c r="P2185">
        <v>232</v>
      </c>
      <c r="Q2185">
        <v>4</v>
      </c>
      <c r="R2185">
        <v>19</v>
      </c>
      <c r="S2185">
        <v>45</v>
      </c>
      <c r="W2185">
        <v>20</v>
      </c>
      <c r="Y2185">
        <v>3</v>
      </c>
      <c r="Z2185">
        <v>0</v>
      </c>
      <c r="AA2185">
        <v>0</v>
      </c>
      <c r="AB2185">
        <v>0</v>
      </c>
    </row>
    <row r="2186" spans="1:28" x14ac:dyDescent="0.3">
      <c r="A2186" t="s">
        <v>716</v>
      </c>
      <c r="B2186" t="s">
        <v>701</v>
      </c>
      <c r="C2186" t="s">
        <v>700</v>
      </c>
      <c r="D2186">
        <v>2017</v>
      </c>
      <c r="E2186">
        <v>1</v>
      </c>
      <c r="F2186" s="1">
        <v>42852</v>
      </c>
      <c r="G2186" t="s">
        <v>11</v>
      </c>
      <c r="H2186">
        <v>45</v>
      </c>
      <c r="I2186" t="s">
        <v>3</v>
      </c>
      <c r="J2186" t="s">
        <v>1</v>
      </c>
      <c r="K2186" t="s">
        <v>1</v>
      </c>
      <c r="L2186" t="s">
        <v>0</v>
      </c>
      <c r="M2186" s="1">
        <v>42965</v>
      </c>
      <c r="N2186">
        <v>440</v>
      </c>
      <c r="W2186">
        <v>34</v>
      </c>
    </row>
    <row r="2187" spans="1:28" x14ac:dyDescent="0.3">
      <c r="A2187" t="s">
        <v>716</v>
      </c>
      <c r="B2187" t="s">
        <v>701</v>
      </c>
      <c r="C2187" t="s">
        <v>700</v>
      </c>
      <c r="D2187">
        <v>2017</v>
      </c>
      <c r="E2187">
        <v>1</v>
      </c>
      <c r="F2187" s="1">
        <v>42852</v>
      </c>
      <c r="G2187" t="s">
        <v>11</v>
      </c>
      <c r="H2187">
        <v>45</v>
      </c>
      <c r="I2187" t="s">
        <v>3</v>
      </c>
      <c r="J2187" t="s">
        <v>1</v>
      </c>
      <c r="K2187" t="s">
        <v>1</v>
      </c>
      <c r="L2187" t="s">
        <v>0</v>
      </c>
      <c r="M2187" s="1">
        <v>43035</v>
      </c>
      <c r="N2187">
        <v>850</v>
      </c>
      <c r="P2187">
        <v>257</v>
      </c>
      <c r="Q2187">
        <v>3</v>
      </c>
      <c r="R2187">
        <v>22</v>
      </c>
      <c r="S2187">
        <v>41</v>
      </c>
      <c r="W2187">
        <v>18</v>
      </c>
      <c r="Y2187">
        <v>5</v>
      </c>
      <c r="Z2187">
        <v>0</v>
      </c>
      <c r="AA2187">
        <v>1</v>
      </c>
      <c r="AB2187">
        <v>1</v>
      </c>
    </row>
    <row r="2188" spans="1:28" x14ac:dyDescent="0.3">
      <c r="A2188" t="s">
        <v>715</v>
      </c>
      <c r="B2188" t="s">
        <v>701</v>
      </c>
      <c r="C2188" t="s">
        <v>700</v>
      </c>
      <c r="D2188">
        <v>2017</v>
      </c>
      <c r="E2188">
        <v>1</v>
      </c>
      <c r="F2188" s="1">
        <v>42852</v>
      </c>
      <c r="G2188" t="s">
        <v>4</v>
      </c>
      <c r="H2188">
        <v>45</v>
      </c>
      <c r="I2188" t="s">
        <v>9</v>
      </c>
      <c r="J2188" t="s">
        <v>1</v>
      </c>
      <c r="K2188" t="s">
        <v>1</v>
      </c>
      <c r="L2188" t="s">
        <v>0</v>
      </c>
      <c r="M2188" s="1">
        <v>42931</v>
      </c>
      <c r="N2188">
        <v>336</v>
      </c>
      <c r="W2188">
        <v>43</v>
      </c>
    </row>
    <row r="2189" spans="1:28" x14ac:dyDescent="0.3">
      <c r="A2189" t="s">
        <v>715</v>
      </c>
      <c r="B2189" t="s">
        <v>701</v>
      </c>
      <c r="C2189" t="s">
        <v>700</v>
      </c>
      <c r="D2189">
        <v>2017</v>
      </c>
      <c r="E2189">
        <v>1</v>
      </c>
      <c r="F2189" s="1">
        <v>42852</v>
      </c>
      <c r="G2189" t="s">
        <v>4</v>
      </c>
      <c r="H2189">
        <v>45</v>
      </c>
      <c r="I2189" t="s">
        <v>9</v>
      </c>
      <c r="J2189" t="s">
        <v>1</v>
      </c>
      <c r="K2189" t="s">
        <v>1</v>
      </c>
      <c r="L2189" t="s">
        <v>0</v>
      </c>
      <c r="M2189" s="1">
        <v>43019</v>
      </c>
      <c r="N2189">
        <v>843</v>
      </c>
      <c r="P2189">
        <v>267</v>
      </c>
      <c r="Q2189">
        <v>3</v>
      </c>
      <c r="R2189">
        <v>18</v>
      </c>
      <c r="S2189">
        <v>46</v>
      </c>
      <c r="W2189">
        <v>73</v>
      </c>
      <c r="Y2189">
        <v>42</v>
      </c>
      <c r="Z2189">
        <v>0</v>
      </c>
      <c r="AA2189">
        <v>0</v>
      </c>
      <c r="AB2189">
        <v>0</v>
      </c>
    </row>
    <row r="2190" spans="1:28" x14ac:dyDescent="0.3">
      <c r="A2190" t="s">
        <v>714</v>
      </c>
      <c r="B2190" t="s">
        <v>701</v>
      </c>
      <c r="C2190" t="s">
        <v>700</v>
      </c>
      <c r="D2190">
        <v>2017</v>
      </c>
      <c r="E2190">
        <v>1</v>
      </c>
      <c r="F2190" s="1">
        <v>42852</v>
      </c>
      <c r="G2190" t="s">
        <v>4</v>
      </c>
      <c r="H2190">
        <v>45</v>
      </c>
      <c r="I2190" t="s">
        <v>3</v>
      </c>
      <c r="J2190" t="s">
        <v>1</v>
      </c>
      <c r="K2190" t="s">
        <v>1</v>
      </c>
      <c r="L2190" t="s">
        <v>0</v>
      </c>
      <c r="M2190" s="1">
        <v>42931</v>
      </c>
      <c r="N2190">
        <v>359</v>
      </c>
      <c r="W2190">
        <v>37</v>
      </c>
    </row>
    <row r="2191" spans="1:28" x14ac:dyDescent="0.3">
      <c r="A2191" t="s">
        <v>714</v>
      </c>
      <c r="B2191" t="s">
        <v>701</v>
      </c>
      <c r="C2191" t="s">
        <v>700</v>
      </c>
      <c r="D2191">
        <v>2017</v>
      </c>
      <c r="E2191">
        <v>1</v>
      </c>
      <c r="F2191" s="1">
        <v>42852</v>
      </c>
      <c r="G2191" t="s">
        <v>4</v>
      </c>
      <c r="H2191">
        <v>45</v>
      </c>
      <c r="I2191" t="s">
        <v>3</v>
      </c>
      <c r="J2191" t="s">
        <v>1</v>
      </c>
      <c r="K2191" t="s">
        <v>1</v>
      </c>
      <c r="L2191" t="s">
        <v>0</v>
      </c>
      <c r="M2191" s="1">
        <v>43019</v>
      </c>
      <c r="N2191">
        <v>965</v>
      </c>
      <c r="P2191">
        <v>320</v>
      </c>
      <c r="Q2191">
        <v>4</v>
      </c>
      <c r="R2191">
        <v>21</v>
      </c>
      <c r="S2191">
        <v>42</v>
      </c>
      <c r="W2191">
        <v>82</v>
      </c>
      <c r="Y2191">
        <v>40</v>
      </c>
      <c r="Z2191">
        <v>0</v>
      </c>
      <c r="AA2191">
        <v>1</v>
      </c>
      <c r="AB2191">
        <v>0</v>
      </c>
    </row>
    <row r="2192" spans="1:28" x14ac:dyDescent="0.3">
      <c r="A2192" t="s">
        <v>713</v>
      </c>
      <c r="B2192" t="s">
        <v>701</v>
      </c>
      <c r="C2192" t="s">
        <v>700</v>
      </c>
      <c r="D2192">
        <v>2017</v>
      </c>
      <c r="E2192">
        <v>2</v>
      </c>
      <c r="F2192" s="1">
        <v>42870</v>
      </c>
      <c r="G2192" t="s">
        <v>23</v>
      </c>
      <c r="H2192">
        <v>45</v>
      </c>
      <c r="I2192" t="s">
        <v>9</v>
      </c>
      <c r="J2192" t="s">
        <v>1</v>
      </c>
      <c r="K2192" t="s">
        <v>1</v>
      </c>
      <c r="L2192" t="s">
        <v>0</v>
      </c>
      <c r="M2192" s="1">
        <v>42971</v>
      </c>
      <c r="N2192">
        <v>476</v>
      </c>
      <c r="W2192">
        <v>13</v>
      </c>
    </row>
    <row r="2193" spans="1:28" x14ac:dyDescent="0.3">
      <c r="A2193" t="s">
        <v>713</v>
      </c>
      <c r="B2193" t="s">
        <v>701</v>
      </c>
      <c r="C2193" t="s">
        <v>700</v>
      </c>
      <c r="D2193">
        <v>2017</v>
      </c>
      <c r="E2193">
        <v>2</v>
      </c>
      <c r="F2193" s="1">
        <v>42870</v>
      </c>
      <c r="G2193" t="s">
        <v>23</v>
      </c>
      <c r="H2193">
        <v>45</v>
      </c>
      <c r="I2193" t="s">
        <v>9</v>
      </c>
      <c r="J2193" t="s">
        <v>1</v>
      </c>
      <c r="K2193" t="s">
        <v>1</v>
      </c>
      <c r="L2193" t="s">
        <v>0</v>
      </c>
      <c r="M2193" s="1">
        <v>43032</v>
      </c>
      <c r="N2193">
        <v>858</v>
      </c>
      <c r="P2193">
        <v>255</v>
      </c>
      <c r="Q2193">
        <v>3</v>
      </c>
      <c r="R2193">
        <v>20</v>
      </c>
      <c r="S2193">
        <v>43</v>
      </c>
      <c r="W2193">
        <v>40</v>
      </c>
      <c r="Y2193">
        <v>8</v>
      </c>
      <c r="Z2193">
        <v>0</v>
      </c>
      <c r="AA2193">
        <v>0</v>
      </c>
      <c r="AB2193">
        <v>0</v>
      </c>
    </row>
    <row r="2194" spans="1:28" x14ac:dyDescent="0.3">
      <c r="A2194" t="s">
        <v>712</v>
      </c>
      <c r="B2194" t="s">
        <v>701</v>
      </c>
      <c r="C2194" t="s">
        <v>700</v>
      </c>
      <c r="D2194">
        <v>2017</v>
      </c>
      <c r="E2194">
        <v>2</v>
      </c>
      <c r="F2194" s="1">
        <v>42870</v>
      </c>
      <c r="G2194" t="s">
        <v>23</v>
      </c>
      <c r="H2194">
        <v>45</v>
      </c>
      <c r="I2194" t="s">
        <v>3</v>
      </c>
      <c r="J2194" t="s">
        <v>1</v>
      </c>
      <c r="K2194" t="s">
        <v>1</v>
      </c>
      <c r="L2194" t="s">
        <v>0</v>
      </c>
      <c r="M2194" s="1">
        <v>42971</v>
      </c>
      <c r="N2194">
        <v>458</v>
      </c>
      <c r="W2194">
        <v>19</v>
      </c>
    </row>
    <row r="2195" spans="1:28" x14ac:dyDescent="0.3">
      <c r="A2195" t="s">
        <v>712</v>
      </c>
      <c r="B2195" t="s">
        <v>701</v>
      </c>
      <c r="C2195" t="s">
        <v>700</v>
      </c>
      <c r="D2195">
        <v>2017</v>
      </c>
      <c r="E2195">
        <v>2</v>
      </c>
      <c r="F2195" s="1">
        <v>42870</v>
      </c>
      <c r="G2195" t="s">
        <v>23</v>
      </c>
      <c r="H2195">
        <v>45</v>
      </c>
      <c r="I2195" t="s">
        <v>3</v>
      </c>
      <c r="J2195" t="s">
        <v>1</v>
      </c>
      <c r="K2195" t="s">
        <v>1</v>
      </c>
      <c r="L2195" t="s">
        <v>0</v>
      </c>
      <c r="M2195" s="1">
        <v>43032</v>
      </c>
      <c r="N2195">
        <v>1003</v>
      </c>
      <c r="P2195">
        <v>300</v>
      </c>
      <c r="Q2195">
        <v>3</v>
      </c>
      <c r="R2195">
        <v>23</v>
      </c>
      <c r="S2195">
        <v>40</v>
      </c>
      <c r="W2195">
        <v>65</v>
      </c>
      <c r="Y2195">
        <v>20</v>
      </c>
      <c r="Z2195">
        <v>0</v>
      </c>
      <c r="AA2195">
        <v>0</v>
      </c>
      <c r="AB2195">
        <v>0</v>
      </c>
    </row>
    <row r="2196" spans="1:28" x14ac:dyDescent="0.3">
      <c r="A2196" t="s">
        <v>711</v>
      </c>
      <c r="B2196" t="s">
        <v>701</v>
      </c>
      <c r="C2196" t="s">
        <v>700</v>
      </c>
      <c r="D2196">
        <v>2017</v>
      </c>
      <c r="E2196">
        <v>2</v>
      </c>
      <c r="F2196" s="1">
        <v>42870</v>
      </c>
      <c r="G2196" t="s">
        <v>20</v>
      </c>
      <c r="H2196">
        <v>45</v>
      </c>
      <c r="I2196" t="s">
        <v>9</v>
      </c>
      <c r="J2196" t="s">
        <v>1</v>
      </c>
      <c r="K2196" t="s">
        <v>1</v>
      </c>
      <c r="L2196" t="s">
        <v>0</v>
      </c>
      <c r="M2196" s="1">
        <v>42977</v>
      </c>
      <c r="N2196">
        <v>467</v>
      </c>
      <c r="W2196">
        <v>24</v>
      </c>
    </row>
    <row r="2197" spans="1:28" x14ac:dyDescent="0.3">
      <c r="A2197" t="s">
        <v>711</v>
      </c>
      <c r="B2197" t="s">
        <v>701</v>
      </c>
      <c r="C2197" t="s">
        <v>700</v>
      </c>
      <c r="D2197">
        <v>2017</v>
      </c>
      <c r="E2197">
        <v>2</v>
      </c>
      <c r="F2197" s="1">
        <v>42870</v>
      </c>
      <c r="G2197" t="s">
        <v>20</v>
      </c>
      <c r="H2197">
        <v>45</v>
      </c>
      <c r="I2197" t="s">
        <v>9</v>
      </c>
      <c r="J2197" t="s">
        <v>1</v>
      </c>
      <c r="K2197" t="s">
        <v>1</v>
      </c>
      <c r="L2197" t="s">
        <v>0</v>
      </c>
      <c r="M2197" s="1">
        <v>43039</v>
      </c>
      <c r="N2197">
        <v>728</v>
      </c>
      <c r="P2197">
        <v>229</v>
      </c>
      <c r="Q2197">
        <v>3</v>
      </c>
      <c r="R2197">
        <v>19</v>
      </c>
      <c r="S2197">
        <v>44</v>
      </c>
      <c r="W2197">
        <v>215</v>
      </c>
      <c r="Y2197">
        <v>17</v>
      </c>
      <c r="Z2197">
        <v>0</v>
      </c>
      <c r="AA2197">
        <v>1</v>
      </c>
      <c r="AB2197">
        <v>1</v>
      </c>
    </row>
    <row r="2198" spans="1:28" x14ac:dyDescent="0.3">
      <c r="A2198" t="s">
        <v>710</v>
      </c>
      <c r="B2198" t="s">
        <v>701</v>
      </c>
      <c r="C2198" t="s">
        <v>700</v>
      </c>
      <c r="D2198">
        <v>2017</v>
      </c>
      <c r="E2198">
        <v>2</v>
      </c>
      <c r="F2198" s="1">
        <v>42870</v>
      </c>
      <c r="G2198" t="s">
        <v>20</v>
      </c>
      <c r="H2198">
        <v>45</v>
      </c>
      <c r="I2198" t="s">
        <v>3</v>
      </c>
      <c r="J2198" t="s">
        <v>1</v>
      </c>
      <c r="K2198" t="s">
        <v>1</v>
      </c>
      <c r="L2198" t="s">
        <v>0</v>
      </c>
      <c r="M2198" s="1">
        <v>42977</v>
      </c>
      <c r="N2198">
        <v>515</v>
      </c>
      <c r="W2198">
        <v>68</v>
      </c>
    </row>
    <row r="2199" spans="1:28" x14ac:dyDescent="0.3">
      <c r="A2199" t="s">
        <v>710</v>
      </c>
      <c r="B2199" t="s">
        <v>701</v>
      </c>
      <c r="C2199" t="s">
        <v>700</v>
      </c>
      <c r="D2199">
        <v>2017</v>
      </c>
      <c r="E2199">
        <v>2</v>
      </c>
      <c r="F2199" s="1">
        <v>42870</v>
      </c>
      <c r="G2199" t="s">
        <v>20</v>
      </c>
      <c r="H2199">
        <v>45</v>
      </c>
      <c r="I2199" t="s">
        <v>3</v>
      </c>
      <c r="J2199" t="s">
        <v>1</v>
      </c>
      <c r="K2199" t="s">
        <v>1</v>
      </c>
      <c r="L2199" t="s">
        <v>0</v>
      </c>
      <c r="M2199" s="1">
        <v>43037</v>
      </c>
      <c r="N2199">
        <v>1005</v>
      </c>
      <c r="P2199">
        <v>260</v>
      </c>
      <c r="Q2199">
        <v>4</v>
      </c>
      <c r="R2199">
        <v>23</v>
      </c>
      <c r="S2199">
        <v>40</v>
      </c>
      <c r="W2199">
        <v>44</v>
      </c>
      <c r="Y2199">
        <v>14</v>
      </c>
      <c r="Z2199">
        <v>0</v>
      </c>
      <c r="AA2199">
        <v>0</v>
      </c>
      <c r="AB2199">
        <v>0</v>
      </c>
    </row>
    <row r="2200" spans="1:28" x14ac:dyDescent="0.3">
      <c r="A2200" t="s">
        <v>709</v>
      </c>
      <c r="B2200" t="s">
        <v>701</v>
      </c>
      <c r="C2200" t="s">
        <v>700</v>
      </c>
      <c r="D2200">
        <v>2017</v>
      </c>
      <c r="E2200">
        <v>2</v>
      </c>
      <c r="F2200" s="1">
        <v>42870</v>
      </c>
      <c r="G2200" t="s">
        <v>17</v>
      </c>
      <c r="H2200">
        <v>45</v>
      </c>
      <c r="I2200" t="s">
        <v>9</v>
      </c>
      <c r="J2200" t="s">
        <v>1</v>
      </c>
      <c r="K2200" t="s">
        <v>1</v>
      </c>
      <c r="L2200" t="s">
        <v>0</v>
      </c>
      <c r="M2200" s="1">
        <v>42971</v>
      </c>
      <c r="N2200">
        <v>328</v>
      </c>
      <c r="W2200">
        <v>25</v>
      </c>
    </row>
    <row r="2201" spans="1:28" x14ac:dyDescent="0.3">
      <c r="A2201" t="s">
        <v>709</v>
      </c>
      <c r="B2201" t="s">
        <v>701</v>
      </c>
      <c r="C2201" t="s">
        <v>700</v>
      </c>
      <c r="D2201">
        <v>2017</v>
      </c>
      <c r="E2201">
        <v>2</v>
      </c>
      <c r="F2201" s="1">
        <v>42870</v>
      </c>
      <c r="G2201" t="s">
        <v>17</v>
      </c>
      <c r="H2201">
        <v>45</v>
      </c>
      <c r="I2201" t="s">
        <v>9</v>
      </c>
      <c r="J2201" t="s">
        <v>1</v>
      </c>
      <c r="K2201" t="s">
        <v>1</v>
      </c>
      <c r="L2201" t="s">
        <v>0</v>
      </c>
      <c r="M2201" s="1">
        <v>43035</v>
      </c>
      <c r="N2201">
        <v>573</v>
      </c>
      <c r="P2201">
        <v>218</v>
      </c>
      <c r="Q2201">
        <v>3</v>
      </c>
      <c r="R2201">
        <v>20</v>
      </c>
      <c r="S2201">
        <v>43</v>
      </c>
      <c r="W2201">
        <v>168</v>
      </c>
      <c r="Y2201">
        <v>4</v>
      </c>
      <c r="Z2201">
        <v>0</v>
      </c>
      <c r="AA2201">
        <v>0</v>
      </c>
      <c r="AB2201">
        <v>1</v>
      </c>
    </row>
    <row r="2202" spans="1:28" x14ac:dyDescent="0.3">
      <c r="A2202" t="s">
        <v>708</v>
      </c>
      <c r="B2202" t="s">
        <v>701</v>
      </c>
      <c r="C2202" t="s">
        <v>700</v>
      </c>
      <c r="D2202">
        <v>2017</v>
      </c>
      <c r="E2202">
        <v>2</v>
      </c>
      <c r="F2202" s="1">
        <v>42870</v>
      </c>
      <c r="G2202" t="s">
        <v>17</v>
      </c>
      <c r="H2202">
        <v>45</v>
      </c>
      <c r="I2202" t="s">
        <v>3</v>
      </c>
      <c r="J2202" t="s">
        <v>1</v>
      </c>
      <c r="K2202" t="s">
        <v>1</v>
      </c>
      <c r="L2202" t="s">
        <v>0</v>
      </c>
      <c r="M2202" s="1">
        <v>42971</v>
      </c>
      <c r="N2202">
        <v>364</v>
      </c>
      <c r="W2202">
        <v>25</v>
      </c>
    </row>
    <row r="2203" spans="1:28" x14ac:dyDescent="0.3">
      <c r="A2203" t="s">
        <v>708</v>
      </c>
      <c r="B2203" t="s">
        <v>701</v>
      </c>
      <c r="C2203" t="s">
        <v>700</v>
      </c>
      <c r="D2203">
        <v>2017</v>
      </c>
      <c r="E2203">
        <v>2</v>
      </c>
      <c r="F2203" s="1">
        <v>42870</v>
      </c>
      <c r="G2203" t="s">
        <v>17</v>
      </c>
      <c r="H2203">
        <v>45</v>
      </c>
      <c r="I2203" t="s">
        <v>3</v>
      </c>
      <c r="J2203" t="s">
        <v>1</v>
      </c>
      <c r="K2203" t="s">
        <v>1</v>
      </c>
      <c r="L2203" t="s">
        <v>0</v>
      </c>
      <c r="M2203" s="1">
        <v>43035</v>
      </c>
      <c r="N2203">
        <v>755</v>
      </c>
      <c r="P2203">
        <v>229</v>
      </c>
      <c r="Q2203">
        <v>3</v>
      </c>
      <c r="R2203">
        <v>23</v>
      </c>
      <c r="S2203">
        <v>41</v>
      </c>
      <c r="W2203">
        <v>26</v>
      </c>
      <c r="Y2203">
        <v>13</v>
      </c>
      <c r="Z2203">
        <v>0</v>
      </c>
      <c r="AA2203">
        <v>0</v>
      </c>
      <c r="AB2203">
        <v>0</v>
      </c>
    </row>
    <row r="2204" spans="1:28" x14ac:dyDescent="0.3">
      <c r="A2204" t="s">
        <v>707</v>
      </c>
      <c r="B2204" t="s">
        <v>701</v>
      </c>
      <c r="C2204" t="s">
        <v>700</v>
      </c>
      <c r="D2204">
        <v>2017</v>
      </c>
      <c r="E2204">
        <v>2</v>
      </c>
      <c r="F2204" s="1">
        <v>42870</v>
      </c>
      <c r="G2204" t="s">
        <v>14</v>
      </c>
      <c r="H2204">
        <v>45</v>
      </c>
      <c r="I2204" t="s">
        <v>9</v>
      </c>
      <c r="J2204" t="s">
        <v>1</v>
      </c>
      <c r="K2204" t="s">
        <v>1</v>
      </c>
      <c r="L2204" t="s">
        <v>0</v>
      </c>
      <c r="M2204" s="1">
        <v>42965</v>
      </c>
      <c r="N2204">
        <v>268</v>
      </c>
      <c r="W2204">
        <v>47</v>
      </c>
    </row>
    <row r="2205" spans="1:28" x14ac:dyDescent="0.3">
      <c r="A2205" t="s">
        <v>707</v>
      </c>
      <c r="B2205" t="s">
        <v>701</v>
      </c>
      <c r="C2205" t="s">
        <v>700</v>
      </c>
      <c r="D2205">
        <v>2017</v>
      </c>
      <c r="E2205">
        <v>2</v>
      </c>
      <c r="F2205" s="1">
        <v>42870</v>
      </c>
      <c r="G2205" t="s">
        <v>14</v>
      </c>
      <c r="H2205">
        <v>45</v>
      </c>
      <c r="I2205" t="s">
        <v>9</v>
      </c>
      <c r="J2205" t="s">
        <v>1</v>
      </c>
      <c r="K2205" t="s">
        <v>1</v>
      </c>
      <c r="L2205" t="s">
        <v>0</v>
      </c>
      <c r="M2205" s="1">
        <v>43031</v>
      </c>
      <c r="N2205">
        <v>785</v>
      </c>
      <c r="P2205">
        <v>258</v>
      </c>
      <c r="Q2205">
        <v>3</v>
      </c>
      <c r="R2205">
        <v>20</v>
      </c>
      <c r="S2205">
        <v>44</v>
      </c>
      <c r="W2205">
        <v>23</v>
      </c>
      <c r="Y2205">
        <v>7</v>
      </c>
      <c r="Z2205">
        <v>0</v>
      </c>
      <c r="AA2205">
        <v>0</v>
      </c>
      <c r="AB2205">
        <v>0</v>
      </c>
    </row>
    <row r="2206" spans="1:28" x14ac:dyDescent="0.3">
      <c r="A2206" t="s">
        <v>706</v>
      </c>
      <c r="B2206" t="s">
        <v>701</v>
      </c>
      <c r="C2206" t="s">
        <v>700</v>
      </c>
      <c r="D2206">
        <v>2017</v>
      </c>
      <c r="E2206">
        <v>2</v>
      </c>
      <c r="F2206" s="1">
        <v>42870</v>
      </c>
      <c r="G2206" t="s">
        <v>14</v>
      </c>
      <c r="H2206">
        <v>45</v>
      </c>
      <c r="I2206" t="s">
        <v>3</v>
      </c>
      <c r="J2206" t="s">
        <v>1</v>
      </c>
      <c r="K2206" t="s">
        <v>1</v>
      </c>
      <c r="L2206" t="s">
        <v>0</v>
      </c>
      <c r="M2206" s="1">
        <v>42965</v>
      </c>
      <c r="N2206">
        <v>226</v>
      </c>
      <c r="W2206">
        <v>25</v>
      </c>
    </row>
    <row r="2207" spans="1:28" x14ac:dyDescent="0.3">
      <c r="A2207" t="s">
        <v>706</v>
      </c>
      <c r="B2207" t="s">
        <v>701</v>
      </c>
      <c r="C2207" t="s">
        <v>700</v>
      </c>
      <c r="D2207">
        <v>2017</v>
      </c>
      <c r="E2207">
        <v>2</v>
      </c>
      <c r="F2207" s="1">
        <v>42870</v>
      </c>
      <c r="G2207" t="s">
        <v>14</v>
      </c>
      <c r="H2207">
        <v>45</v>
      </c>
      <c r="I2207" t="s">
        <v>3</v>
      </c>
      <c r="J2207" t="s">
        <v>1</v>
      </c>
      <c r="K2207" t="s">
        <v>1</v>
      </c>
      <c r="L2207" t="s">
        <v>0</v>
      </c>
      <c r="M2207" s="1">
        <v>43033</v>
      </c>
      <c r="N2207">
        <v>783</v>
      </c>
      <c r="P2207">
        <v>247</v>
      </c>
      <c r="Q2207">
        <v>2</v>
      </c>
      <c r="R2207">
        <v>22</v>
      </c>
      <c r="S2207">
        <v>41</v>
      </c>
      <c r="W2207">
        <v>37</v>
      </c>
      <c r="Y2207">
        <v>15</v>
      </c>
      <c r="Z2207">
        <v>0</v>
      </c>
      <c r="AA2207">
        <v>0</v>
      </c>
      <c r="AB2207">
        <v>0</v>
      </c>
    </row>
    <row r="2208" spans="1:28" x14ac:dyDescent="0.3">
      <c r="A2208" t="s">
        <v>705</v>
      </c>
      <c r="B2208" t="s">
        <v>701</v>
      </c>
      <c r="C2208" t="s">
        <v>700</v>
      </c>
      <c r="D2208">
        <v>2017</v>
      </c>
      <c r="E2208">
        <v>2</v>
      </c>
      <c r="F2208" s="1">
        <v>42870</v>
      </c>
      <c r="G2208" t="s">
        <v>11</v>
      </c>
      <c r="H2208">
        <v>45</v>
      </c>
      <c r="I2208" t="s">
        <v>9</v>
      </c>
      <c r="J2208" t="s">
        <v>1</v>
      </c>
      <c r="K2208" t="s">
        <v>1</v>
      </c>
      <c r="L2208" t="s">
        <v>0</v>
      </c>
      <c r="M2208" s="1">
        <v>42976</v>
      </c>
      <c r="N2208">
        <v>448</v>
      </c>
      <c r="W2208">
        <v>20</v>
      </c>
    </row>
    <row r="2209" spans="1:31" x14ac:dyDescent="0.3">
      <c r="A2209" t="s">
        <v>705</v>
      </c>
      <c r="B2209" t="s">
        <v>701</v>
      </c>
      <c r="C2209" t="s">
        <v>700</v>
      </c>
      <c r="D2209">
        <v>2017</v>
      </c>
      <c r="E2209">
        <v>2</v>
      </c>
      <c r="F2209" s="1">
        <v>42870</v>
      </c>
      <c r="G2209" t="s">
        <v>11</v>
      </c>
      <c r="H2209">
        <v>45</v>
      </c>
      <c r="I2209" t="s">
        <v>9</v>
      </c>
      <c r="J2209" t="s">
        <v>1</v>
      </c>
      <c r="K2209" t="s">
        <v>1</v>
      </c>
      <c r="L2209" t="s">
        <v>0</v>
      </c>
      <c r="M2209" s="1">
        <v>43042</v>
      </c>
      <c r="N2209">
        <v>760</v>
      </c>
      <c r="P2209">
        <v>192</v>
      </c>
      <c r="Q2209">
        <v>3</v>
      </c>
      <c r="R2209">
        <v>21</v>
      </c>
      <c r="S2209">
        <v>43</v>
      </c>
      <c r="W2209">
        <v>26</v>
      </c>
      <c r="Y2209">
        <v>11</v>
      </c>
      <c r="Z2209">
        <v>0</v>
      </c>
      <c r="AA2209">
        <v>0</v>
      </c>
      <c r="AB2209">
        <v>0</v>
      </c>
    </row>
    <row r="2210" spans="1:31" x14ac:dyDescent="0.3">
      <c r="A2210" t="s">
        <v>704</v>
      </c>
      <c r="B2210" t="s">
        <v>701</v>
      </c>
      <c r="C2210" t="s">
        <v>700</v>
      </c>
      <c r="D2210">
        <v>2017</v>
      </c>
      <c r="E2210">
        <v>2</v>
      </c>
      <c r="F2210" s="1">
        <v>42870</v>
      </c>
      <c r="G2210" t="s">
        <v>11</v>
      </c>
      <c r="H2210">
        <v>45</v>
      </c>
      <c r="I2210" t="s">
        <v>3</v>
      </c>
      <c r="J2210" t="s">
        <v>1</v>
      </c>
      <c r="K2210" t="s">
        <v>1</v>
      </c>
      <c r="L2210" t="s">
        <v>0</v>
      </c>
      <c r="M2210" s="1">
        <v>42976</v>
      </c>
      <c r="N2210">
        <v>468</v>
      </c>
      <c r="W2210">
        <v>27</v>
      </c>
    </row>
    <row r="2211" spans="1:31" x14ac:dyDescent="0.3">
      <c r="A2211" t="s">
        <v>704</v>
      </c>
      <c r="B2211" t="s">
        <v>701</v>
      </c>
      <c r="C2211" t="s">
        <v>700</v>
      </c>
      <c r="D2211">
        <v>2017</v>
      </c>
      <c r="E2211">
        <v>2</v>
      </c>
      <c r="F2211" s="1">
        <v>42870</v>
      </c>
      <c r="G2211" t="s">
        <v>11</v>
      </c>
      <c r="H2211">
        <v>45</v>
      </c>
      <c r="I2211" t="s">
        <v>3</v>
      </c>
      <c r="J2211" t="s">
        <v>1</v>
      </c>
      <c r="K2211" t="s">
        <v>1</v>
      </c>
      <c r="L2211" t="s">
        <v>0</v>
      </c>
      <c r="M2211" s="1">
        <v>43042</v>
      </c>
      <c r="N2211">
        <v>753</v>
      </c>
      <c r="P2211">
        <v>193</v>
      </c>
      <c r="Q2211">
        <v>3</v>
      </c>
      <c r="R2211">
        <v>24</v>
      </c>
      <c r="S2211">
        <v>39</v>
      </c>
      <c r="W2211">
        <v>45</v>
      </c>
      <c r="Y2211">
        <v>15</v>
      </c>
      <c r="Z2211">
        <v>0</v>
      </c>
      <c r="AA2211">
        <v>0</v>
      </c>
      <c r="AB2211">
        <v>0</v>
      </c>
    </row>
    <row r="2212" spans="1:31" x14ac:dyDescent="0.3">
      <c r="A2212" t="s">
        <v>703</v>
      </c>
      <c r="B2212" t="s">
        <v>701</v>
      </c>
      <c r="C2212" t="s">
        <v>700</v>
      </c>
      <c r="D2212">
        <v>2017</v>
      </c>
      <c r="E2212">
        <v>2</v>
      </c>
      <c r="F2212" s="1">
        <v>42870</v>
      </c>
      <c r="G2212" t="s">
        <v>4</v>
      </c>
      <c r="H2212">
        <v>45</v>
      </c>
      <c r="I2212" t="s">
        <v>9</v>
      </c>
      <c r="J2212" t="s">
        <v>1</v>
      </c>
      <c r="K2212" t="s">
        <v>1</v>
      </c>
      <c r="L2212" t="s">
        <v>0</v>
      </c>
      <c r="M2212" s="1">
        <v>42958</v>
      </c>
      <c r="N2212">
        <v>355</v>
      </c>
      <c r="W2212">
        <v>54</v>
      </c>
    </row>
    <row r="2213" spans="1:31" x14ac:dyDescent="0.3">
      <c r="A2213" t="s">
        <v>703</v>
      </c>
      <c r="B2213" t="s">
        <v>701</v>
      </c>
      <c r="C2213" t="s">
        <v>700</v>
      </c>
      <c r="D2213">
        <v>2017</v>
      </c>
      <c r="E2213">
        <v>2</v>
      </c>
      <c r="F2213" s="1">
        <v>42870</v>
      </c>
      <c r="G2213" t="s">
        <v>4</v>
      </c>
      <c r="H2213">
        <v>45</v>
      </c>
      <c r="I2213" t="s">
        <v>9</v>
      </c>
      <c r="J2213" t="s">
        <v>1</v>
      </c>
      <c r="K2213" t="s">
        <v>1</v>
      </c>
      <c r="L2213" t="s">
        <v>0</v>
      </c>
      <c r="M2213" s="1">
        <v>43027</v>
      </c>
      <c r="N2213">
        <v>890</v>
      </c>
      <c r="P2213">
        <v>278</v>
      </c>
      <c r="Q2213">
        <v>3</v>
      </c>
      <c r="R2213">
        <v>18</v>
      </c>
      <c r="S2213">
        <v>45</v>
      </c>
      <c r="W2213">
        <v>41</v>
      </c>
      <c r="Y2213">
        <v>14</v>
      </c>
      <c r="Z2213">
        <v>0</v>
      </c>
      <c r="AA2213">
        <v>1</v>
      </c>
      <c r="AB2213">
        <v>1</v>
      </c>
    </row>
    <row r="2214" spans="1:31" x14ac:dyDescent="0.3">
      <c r="A2214" t="s">
        <v>702</v>
      </c>
      <c r="B2214" t="s">
        <v>701</v>
      </c>
      <c r="C2214" t="s">
        <v>700</v>
      </c>
      <c r="D2214">
        <v>2017</v>
      </c>
      <c r="E2214">
        <v>2</v>
      </c>
      <c r="F2214" s="1">
        <v>42870</v>
      </c>
      <c r="G2214" t="s">
        <v>4</v>
      </c>
      <c r="H2214">
        <v>45</v>
      </c>
      <c r="I2214" t="s">
        <v>3</v>
      </c>
      <c r="J2214" t="s">
        <v>1</v>
      </c>
      <c r="K2214" t="s">
        <v>1</v>
      </c>
      <c r="L2214" t="s">
        <v>0</v>
      </c>
      <c r="M2214" s="1">
        <v>42958</v>
      </c>
      <c r="N2214">
        <v>447</v>
      </c>
      <c r="W2214">
        <v>49</v>
      </c>
    </row>
    <row r="2215" spans="1:31" x14ac:dyDescent="0.3">
      <c r="A2215" t="s">
        <v>702</v>
      </c>
      <c r="B2215" t="s">
        <v>701</v>
      </c>
      <c r="C2215" t="s">
        <v>700</v>
      </c>
      <c r="D2215">
        <v>2017</v>
      </c>
      <c r="E2215">
        <v>2</v>
      </c>
      <c r="F2215" s="1">
        <v>42870</v>
      </c>
      <c r="G2215" t="s">
        <v>4</v>
      </c>
      <c r="H2215">
        <v>45</v>
      </c>
      <c r="I2215" t="s">
        <v>3</v>
      </c>
      <c r="J2215" t="s">
        <v>1</v>
      </c>
      <c r="K2215" t="s">
        <v>1</v>
      </c>
      <c r="L2215" t="s">
        <v>0</v>
      </c>
      <c r="M2215" s="1">
        <v>43027</v>
      </c>
      <c r="N2215">
        <v>895</v>
      </c>
      <c r="P2215">
        <v>282</v>
      </c>
      <c r="Q2215">
        <v>3</v>
      </c>
      <c r="R2215">
        <v>21</v>
      </c>
      <c r="S2215">
        <v>40</v>
      </c>
      <c r="W2215">
        <v>47</v>
      </c>
      <c r="Y2215">
        <v>20</v>
      </c>
      <c r="Z2215">
        <v>0</v>
      </c>
      <c r="AA2215">
        <v>1</v>
      </c>
      <c r="AB2215">
        <v>1</v>
      </c>
    </row>
    <row r="2216" spans="1:31" x14ac:dyDescent="0.3">
      <c r="A2216" t="s">
        <v>699</v>
      </c>
      <c r="B2216" t="s">
        <v>681</v>
      </c>
      <c r="C2216" t="s">
        <v>680</v>
      </c>
      <c r="D2216">
        <v>2014</v>
      </c>
      <c r="E2216">
        <v>1</v>
      </c>
      <c r="F2216" s="1">
        <v>41744</v>
      </c>
      <c r="G2216" t="s">
        <v>134</v>
      </c>
      <c r="H2216">
        <v>45</v>
      </c>
      <c r="I2216" t="s">
        <v>1</v>
      </c>
      <c r="J2216" t="s">
        <v>1</v>
      </c>
      <c r="K2216" t="s">
        <v>1</v>
      </c>
      <c r="L2216">
        <v>1</v>
      </c>
      <c r="M2216" s="1">
        <v>41815</v>
      </c>
    </row>
    <row r="2217" spans="1:31" x14ac:dyDescent="0.3">
      <c r="A2217" t="s">
        <v>699</v>
      </c>
      <c r="B2217" t="s">
        <v>681</v>
      </c>
      <c r="C2217" t="s">
        <v>680</v>
      </c>
      <c r="D2217">
        <v>2014</v>
      </c>
      <c r="E2217">
        <v>1</v>
      </c>
      <c r="F2217" s="1">
        <v>41744</v>
      </c>
      <c r="G2217" t="s">
        <v>134</v>
      </c>
      <c r="H2217">
        <v>45</v>
      </c>
      <c r="I2217" t="s">
        <v>1</v>
      </c>
      <c r="J2217" t="s">
        <v>1</v>
      </c>
      <c r="K2217" t="s">
        <v>1</v>
      </c>
      <c r="L2217">
        <v>1</v>
      </c>
      <c r="M2217" s="1">
        <v>41865</v>
      </c>
      <c r="N2217">
        <v>665</v>
      </c>
      <c r="U2217">
        <v>304</v>
      </c>
      <c r="V2217">
        <v>15</v>
      </c>
      <c r="W2217">
        <v>68</v>
      </c>
      <c r="AD2217">
        <v>118</v>
      </c>
      <c r="AE2217">
        <v>51</v>
      </c>
    </row>
    <row r="2218" spans="1:31" x14ac:dyDescent="0.3">
      <c r="A2218" t="s">
        <v>699</v>
      </c>
      <c r="B2218" t="s">
        <v>681</v>
      </c>
      <c r="C2218" t="s">
        <v>680</v>
      </c>
      <c r="D2218">
        <v>2014</v>
      </c>
      <c r="E2218">
        <v>1</v>
      </c>
      <c r="F2218" s="1">
        <v>41744</v>
      </c>
      <c r="G2218" t="s">
        <v>134</v>
      </c>
      <c r="H2218">
        <v>45</v>
      </c>
      <c r="I2218" t="s">
        <v>1</v>
      </c>
      <c r="J2218" t="s">
        <v>1</v>
      </c>
      <c r="K2218" t="s">
        <v>1</v>
      </c>
      <c r="L2218">
        <v>1</v>
      </c>
      <c r="M2218" s="1">
        <v>41912</v>
      </c>
    </row>
    <row r="2219" spans="1:31" x14ac:dyDescent="0.3">
      <c r="A2219" t="s">
        <v>699</v>
      </c>
      <c r="B2219" t="s">
        <v>681</v>
      </c>
      <c r="C2219" t="s">
        <v>680</v>
      </c>
      <c r="D2219">
        <v>2014</v>
      </c>
      <c r="E2219">
        <v>1</v>
      </c>
      <c r="F2219" s="1">
        <v>41744</v>
      </c>
      <c r="G2219" t="s">
        <v>134</v>
      </c>
      <c r="H2219">
        <v>45</v>
      </c>
      <c r="I2219" t="s">
        <v>1</v>
      </c>
      <c r="J2219" t="s">
        <v>1</v>
      </c>
      <c r="K2219" t="s">
        <v>1</v>
      </c>
      <c r="L2219">
        <v>1</v>
      </c>
      <c r="M2219" s="1">
        <v>41941</v>
      </c>
    </row>
    <row r="2220" spans="1:31" x14ac:dyDescent="0.3">
      <c r="A2220" t="s">
        <v>699</v>
      </c>
      <c r="B2220" t="s">
        <v>681</v>
      </c>
      <c r="C2220" t="s">
        <v>680</v>
      </c>
      <c r="D2220">
        <v>2014</v>
      </c>
      <c r="E2220">
        <v>1</v>
      </c>
      <c r="F2220" s="1">
        <v>41744</v>
      </c>
      <c r="G2220" t="s">
        <v>134</v>
      </c>
      <c r="H2220">
        <v>45</v>
      </c>
      <c r="I2220" t="s">
        <v>1</v>
      </c>
      <c r="J2220" t="s">
        <v>1</v>
      </c>
      <c r="K2220" t="s">
        <v>1</v>
      </c>
      <c r="L2220">
        <v>1</v>
      </c>
      <c r="M2220" s="1">
        <v>41938</v>
      </c>
      <c r="N2220">
        <v>1151</v>
      </c>
      <c r="P2220">
        <v>270</v>
      </c>
      <c r="S2220">
        <v>40</v>
      </c>
      <c r="W2220">
        <v>80</v>
      </c>
      <c r="Y2220">
        <v>16</v>
      </c>
      <c r="AB2220">
        <v>0</v>
      </c>
    </row>
    <row r="2221" spans="1:31" x14ac:dyDescent="0.3">
      <c r="A2221" t="s">
        <v>698</v>
      </c>
      <c r="B2221" t="s">
        <v>681</v>
      </c>
      <c r="C2221" t="s">
        <v>680</v>
      </c>
      <c r="D2221">
        <v>2014</v>
      </c>
      <c r="E2221">
        <v>1</v>
      </c>
      <c r="F2221" s="1">
        <v>41744</v>
      </c>
      <c r="G2221" t="s">
        <v>61</v>
      </c>
      <c r="H2221">
        <v>45</v>
      </c>
      <c r="I2221" t="s">
        <v>1</v>
      </c>
      <c r="J2221" t="s">
        <v>1</v>
      </c>
      <c r="K2221" t="s">
        <v>1</v>
      </c>
      <c r="L2221">
        <v>1</v>
      </c>
      <c r="M2221" s="1">
        <v>41815</v>
      </c>
    </row>
    <row r="2222" spans="1:31" x14ac:dyDescent="0.3">
      <c r="A2222" t="s">
        <v>698</v>
      </c>
      <c r="B2222" t="s">
        <v>681</v>
      </c>
      <c r="C2222" t="s">
        <v>680</v>
      </c>
      <c r="D2222">
        <v>2014</v>
      </c>
      <c r="E2222">
        <v>1</v>
      </c>
      <c r="F2222" s="1">
        <v>41744</v>
      </c>
      <c r="G2222" t="s">
        <v>61</v>
      </c>
      <c r="H2222">
        <v>45</v>
      </c>
      <c r="I2222" t="s">
        <v>1</v>
      </c>
      <c r="J2222" t="s">
        <v>1</v>
      </c>
      <c r="K2222" t="s">
        <v>1</v>
      </c>
      <c r="L2222">
        <v>1</v>
      </c>
      <c r="M2222" s="1">
        <v>41869</v>
      </c>
      <c r="N2222">
        <v>647</v>
      </c>
      <c r="U2222">
        <v>227</v>
      </c>
      <c r="V2222">
        <v>20</v>
      </c>
      <c r="W2222">
        <v>66</v>
      </c>
      <c r="AD2222">
        <v>54</v>
      </c>
      <c r="AE2222">
        <v>30</v>
      </c>
    </row>
    <row r="2223" spans="1:31" x14ac:dyDescent="0.3">
      <c r="A2223" t="s">
        <v>698</v>
      </c>
      <c r="B2223" t="s">
        <v>681</v>
      </c>
      <c r="C2223" t="s">
        <v>680</v>
      </c>
      <c r="D2223">
        <v>2014</v>
      </c>
      <c r="E2223">
        <v>1</v>
      </c>
      <c r="F2223" s="1">
        <v>41744</v>
      </c>
      <c r="G2223" t="s">
        <v>61</v>
      </c>
      <c r="H2223">
        <v>45</v>
      </c>
      <c r="I2223" t="s">
        <v>1</v>
      </c>
      <c r="J2223" t="s">
        <v>1</v>
      </c>
      <c r="K2223" t="s">
        <v>1</v>
      </c>
      <c r="L2223">
        <v>1</v>
      </c>
      <c r="M2223" s="1">
        <v>41914</v>
      </c>
    </row>
    <row r="2224" spans="1:31" x14ac:dyDescent="0.3">
      <c r="A2224" t="s">
        <v>698</v>
      </c>
      <c r="B2224" t="s">
        <v>681</v>
      </c>
      <c r="C2224" t="s">
        <v>680</v>
      </c>
      <c r="D2224">
        <v>2014</v>
      </c>
      <c r="E2224">
        <v>1</v>
      </c>
      <c r="F2224" s="1">
        <v>41744</v>
      </c>
      <c r="G2224" t="s">
        <v>61</v>
      </c>
      <c r="H2224">
        <v>45</v>
      </c>
      <c r="I2224" t="s">
        <v>1</v>
      </c>
      <c r="J2224" t="s">
        <v>1</v>
      </c>
      <c r="K2224" t="s">
        <v>1</v>
      </c>
      <c r="L2224">
        <v>1</v>
      </c>
      <c r="M2224" s="1">
        <v>41948</v>
      </c>
    </row>
    <row r="2225" spans="1:31" x14ac:dyDescent="0.3">
      <c r="A2225" t="s">
        <v>698</v>
      </c>
      <c r="B2225" t="s">
        <v>681</v>
      </c>
      <c r="C2225" t="s">
        <v>680</v>
      </c>
      <c r="D2225">
        <v>2014</v>
      </c>
      <c r="E2225">
        <v>1</v>
      </c>
      <c r="F2225" s="1">
        <v>41744</v>
      </c>
      <c r="G2225" t="s">
        <v>61</v>
      </c>
      <c r="H2225">
        <v>45</v>
      </c>
      <c r="I2225" t="s">
        <v>1</v>
      </c>
      <c r="J2225" t="s">
        <v>1</v>
      </c>
      <c r="K2225" t="s">
        <v>1</v>
      </c>
      <c r="L2225">
        <v>1</v>
      </c>
      <c r="M2225" s="1">
        <v>41942</v>
      </c>
      <c r="N2225">
        <v>1205</v>
      </c>
      <c r="P2225">
        <v>264</v>
      </c>
      <c r="S2225">
        <v>39</v>
      </c>
      <c r="W2225">
        <v>71</v>
      </c>
      <c r="Y2225">
        <v>18</v>
      </c>
      <c r="AB2225">
        <v>0</v>
      </c>
    </row>
    <row r="2226" spans="1:31" x14ac:dyDescent="0.3">
      <c r="A2226" t="s">
        <v>697</v>
      </c>
      <c r="B2226" t="s">
        <v>681</v>
      </c>
      <c r="C2226" t="s">
        <v>680</v>
      </c>
      <c r="D2226">
        <v>2014</v>
      </c>
      <c r="E2226">
        <v>1</v>
      </c>
      <c r="F2226" s="1">
        <v>41744</v>
      </c>
      <c r="G2226" t="s">
        <v>58</v>
      </c>
      <c r="H2226">
        <v>45</v>
      </c>
      <c r="I2226" t="s">
        <v>1</v>
      </c>
      <c r="J2226" t="s">
        <v>1</v>
      </c>
      <c r="K2226" t="s">
        <v>1</v>
      </c>
      <c r="L2226">
        <v>1</v>
      </c>
      <c r="M2226" s="1">
        <v>41815</v>
      </c>
    </row>
    <row r="2227" spans="1:31" x14ac:dyDescent="0.3">
      <c r="A2227" t="s">
        <v>697</v>
      </c>
      <c r="B2227" t="s">
        <v>681</v>
      </c>
      <c r="C2227" t="s">
        <v>680</v>
      </c>
      <c r="D2227">
        <v>2014</v>
      </c>
      <c r="E2227">
        <v>1</v>
      </c>
      <c r="F2227" s="1">
        <v>41744</v>
      </c>
      <c r="G2227" t="s">
        <v>58</v>
      </c>
      <c r="H2227">
        <v>45</v>
      </c>
      <c r="I2227" t="s">
        <v>1</v>
      </c>
      <c r="J2227" t="s">
        <v>1</v>
      </c>
      <c r="K2227" t="s">
        <v>1</v>
      </c>
      <c r="L2227">
        <v>1</v>
      </c>
      <c r="M2227" s="1">
        <v>41858</v>
      </c>
      <c r="N2227">
        <v>850</v>
      </c>
      <c r="U2227">
        <v>266</v>
      </c>
      <c r="V2227">
        <v>44</v>
      </c>
      <c r="W2227">
        <v>92</v>
      </c>
      <c r="AD2227">
        <v>15</v>
      </c>
      <c r="AE2227">
        <v>18</v>
      </c>
    </row>
    <row r="2228" spans="1:31" x14ac:dyDescent="0.3">
      <c r="A2228" t="s">
        <v>697</v>
      </c>
      <c r="B2228" t="s">
        <v>681</v>
      </c>
      <c r="C2228" t="s">
        <v>680</v>
      </c>
      <c r="D2228">
        <v>2014</v>
      </c>
      <c r="E2228">
        <v>1</v>
      </c>
      <c r="F2228" s="1">
        <v>41744</v>
      </c>
      <c r="G2228" t="s">
        <v>58</v>
      </c>
      <c r="H2228">
        <v>45</v>
      </c>
      <c r="I2228" t="s">
        <v>1</v>
      </c>
      <c r="J2228" t="s">
        <v>1</v>
      </c>
      <c r="K2228" t="s">
        <v>1</v>
      </c>
      <c r="L2228">
        <v>1</v>
      </c>
      <c r="M2228" s="1">
        <v>41917</v>
      </c>
    </row>
    <row r="2229" spans="1:31" x14ac:dyDescent="0.3">
      <c r="A2229" t="s">
        <v>697</v>
      </c>
      <c r="B2229" t="s">
        <v>681</v>
      </c>
      <c r="C2229" t="s">
        <v>680</v>
      </c>
      <c r="D2229">
        <v>2014</v>
      </c>
      <c r="E2229">
        <v>1</v>
      </c>
      <c r="F2229" s="1">
        <v>41744</v>
      </c>
      <c r="G2229" t="s">
        <v>58</v>
      </c>
      <c r="H2229">
        <v>45</v>
      </c>
      <c r="I2229" t="s">
        <v>1</v>
      </c>
      <c r="J2229" t="s">
        <v>1</v>
      </c>
      <c r="K2229" t="s">
        <v>1</v>
      </c>
      <c r="L2229">
        <v>1</v>
      </c>
      <c r="M2229" s="1">
        <v>41948</v>
      </c>
    </row>
    <row r="2230" spans="1:31" x14ac:dyDescent="0.3">
      <c r="A2230" t="s">
        <v>697</v>
      </c>
      <c r="B2230" t="s">
        <v>681</v>
      </c>
      <c r="C2230" t="s">
        <v>680</v>
      </c>
      <c r="D2230">
        <v>2014</v>
      </c>
      <c r="E2230">
        <v>1</v>
      </c>
      <c r="F2230" s="1">
        <v>41744</v>
      </c>
      <c r="G2230" t="s">
        <v>58</v>
      </c>
      <c r="H2230">
        <v>45</v>
      </c>
      <c r="I2230" t="s">
        <v>1</v>
      </c>
      <c r="J2230" t="s">
        <v>1</v>
      </c>
      <c r="K2230" t="s">
        <v>1</v>
      </c>
      <c r="L2230">
        <v>1</v>
      </c>
      <c r="M2230" s="1">
        <v>41939</v>
      </c>
      <c r="N2230">
        <v>939</v>
      </c>
      <c r="P2230">
        <v>194</v>
      </c>
      <c r="S2230">
        <v>41</v>
      </c>
      <c r="W2230">
        <v>43</v>
      </c>
      <c r="Y2230">
        <v>9</v>
      </c>
      <c r="AB2230">
        <v>0</v>
      </c>
    </row>
    <row r="2231" spans="1:31" x14ac:dyDescent="0.3">
      <c r="A2231" t="s">
        <v>696</v>
      </c>
      <c r="B2231" t="s">
        <v>681</v>
      </c>
      <c r="C2231" t="s">
        <v>680</v>
      </c>
      <c r="D2231">
        <v>2014</v>
      </c>
      <c r="E2231">
        <v>1</v>
      </c>
      <c r="F2231" s="1">
        <v>41744</v>
      </c>
      <c r="G2231" t="s">
        <v>55</v>
      </c>
      <c r="H2231">
        <v>45</v>
      </c>
      <c r="I2231" t="s">
        <v>1</v>
      </c>
      <c r="J2231" t="s">
        <v>1</v>
      </c>
      <c r="K2231" t="s">
        <v>1</v>
      </c>
      <c r="L2231">
        <v>1</v>
      </c>
      <c r="M2231" s="1">
        <v>41808</v>
      </c>
    </row>
    <row r="2232" spans="1:31" x14ac:dyDescent="0.3">
      <c r="A2232" t="s">
        <v>696</v>
      </c>
      <c r="B2232" t="s">
        <v>681</v>
      </c>
      <c r="C2232" t="s">
        <v>680</v>
      </c>
      <c r="D2232">
        <v>2014</v>
      </c>
      <c r="E2232">
        <v>1</v>
      </c>
      <c r="F2232" s="1">
        <v>41744</v>
      </c>
      <c r="G2232" t="s">
        <v>55</v>
      </c>
      <c r="H2232">
        <v>45</v>
      </c>
      <c r="I2232" t="s">
        <v>1</v>
      </c>
      <c r="J2232" t="s">
        <v>1</v>
      </c>
      <c r="K2232" t="s">
        <v>1</v>
      </c>
      <c r="L2232">
        <v>1</v>
      </c>
      <c r="M2232" s="1">
        <v>41856</v>
      </c>
      <c r="N2232">
        <v>503</v>
      </c>
      <c r="U2232">
        <v>160</v>
      </c>
      <c r="V2232">
        <v>34</v>
      </c>
      <c r="W2232">
        <v>18</v>
      </c>
      <c r="AD2232">
        <v>10</v>
      </c>
      <c r="AE2232">
        <v>4</v>
      </c>
    </row>
    <row r="2233" spans="1:31" x14ac:dyDescent="0.3">
      <c r="A2233" t="s">
        <v>696</v>
      </c>
      <c r="B2233" t="s">
        <v>681</v>
      </c>
      <c r="C2233" t="s">
        <v>680</v>
      </c>
      <c r="D2233">
        <v>2014</v>
      </c>
      <c r="E2233">
        <v>1</v>
      </c>
      <c r="F2233" s="1">
        <v>41744</v>
      </c>
      <c r="G2233" t="s">
        <v>55</v>
      </c>
      <c r="H2233">
        <v>45</v>
      </c>
      <c r="I2233" t="s">
        <v>1</v>
      </c>
      <c r="J2233" t="s">
        <v>1</v>
      </c>
      <c r="K2233" t="s">
        <v>1</v>
      </c>
      <c r="L2233">
        <v>1</v>
      </c>
      <c r="M2233" s="1">
        <v>41912</v>
      </c>
    </row>
    <row r="2234" spans="1:31" x14ac:dyDescent="0.3">
      <c r="A2234" t="s">
        <v>696</v>
      </c>
      <c r="B2234" t="s">
        <v>681</v>
      </c>
      <c r="C2234" t="s">
        <v>680</v>
      </c>
      <c r="D2234">
        <v>2014</v>
      </c>
      <c r="E2234">
        <v>1</v>
      </c>
      <c r="F2234" s="1">
        <v>41744</v>
      </c>
      <c r="G2234" t="s">
        <v>55</v>
      </c>
      <c r="H2234">
        <v>45</v>
      </c>
      <c r="I2234" t="s">
        <v>1</v>
      </c>
      <c r="J2234" t="s">
        <v>1</v>
      </c>
      <c r="K2234" t="s">
        <v>1</v>
      </c>
      <c r="L2234">
        <v>1</v>
      </c>
      <c r="M2234" s="1">
        <v>41948</v>
      </c>
    </row>
    <row r="2235" spans="1:31" x14ac:dyDescent="0.3">
      <c r="A2235" t="s">
        <v>696</v>
      </c>
      <c r="B2235" t="s">
        <v>681</v>
      </c>
      <c r="C2235" t="s">
        <v>680</v>
      </c>
      <c r="D2235">
        <v>2014</v>
      </c>
      <c r="E2235">
        <v>1</v>
      </c>
      <c r="F2235" s="1">
        <v>41744</v>
      </c>
      <c r="G2235" t="s">
        <v>55</v>
      </c>
      <c r="H2235">
        <v>45</v>
      </c>
      <c r="I2235" t="s">
        <v>1</v>
      </c>
      <c r="J2235" t="s">
        <v>1</v>
      </c>
      <c r="K2235" t="s">
        <v>1</v>
      </c>
      <c r="L2235">
        <v>1</v>
      </c>
      <c r="M2235" s="1">
        <v>41940</v>
      </c>
      <c r="N2235">
        <v>1037</v>
      </c>
      <c r="P2235">
        <v>261</v>
      </c>
      <c r="S2235">
        <v>40</v>
      </c>
      <c r="W2235">
        <v>121</v>
      </c>
      <c r="Y2235">
        <v>27</v>
      </c>
      <c r="AB2235">
        <v>0</v>
      </c>
    </row>
    <row r="2236" spans="1:31" x14ac:dyDescent="0.3">
      <c r="A2236" t="s">
        <v>695</v>
      </c>
      <c r="B2236" t="s">
        <v>681</v>
      </c>
      <c r="C2236" t="s">
        <v>680</v>
      </c>
      <c r="D2236">
        <v>2014</v>
      </c>
      <c r="E2236">
        <v>1</v>
      </c>
      <c r="F2236" s="1">
        <v>41744</v>
      </c>
      <c r="G2236" t="s">
        <v>53</v>
      </c>
      <c r="H2236">
        <v>45</v>
      </c>
      <c r="I2236" t="s">
        <v>1</v>
      </c>
      <c r="J2236" t="s">
        <v>1</v>
      </c>
      <c r="K2236" t="s">
        <v>1</v>
      </c>
      <c r="L2236">
        <v>1</v>
      </c>
      <c r="M2236" s="1">
        <v>41808</v>
      </c>
    </row>
    <row r="2237" spans="1:31" x14ac:dyDescent="0.3">
      <c r="A2237" t="s">
        <v>695</v>
      </c>
      <c r="B2237" t="s">
        <v>681</v>
      </c>
      <c r="C2237" t="s">
        <v>680</v>
      </c>
      <c r="D2237">
        <v>2014</v>
      </c>
      <c r="E2237">
        <v>1</v>
      </c>
      <c r="F2237" s="1">
        <v>41744</v>
      </c>
      <c r="G2237" t="s">
        <v>53</v>
      </c>
      <c r="H2237">
        <v>45</v>
      </c>
      <c r="I2237" t="s">
        <v>1</v>
      </c>
      <c r="J2237" t="s">
        <v>1</v>
      </c>
      <c r="K2237" t="s">
        <v>1</v>
      </c>
      <c r="L2237">
        <v>1</v>
      </c>
      <c r="M2237" s="1">
        <v>41847</v>
      </c>
      <c r="N2237">
        <v>583</v>
      </c>
      <c r="U2237">
        <v>150</v>
      </c>
      <c r="V2237">
        <v>19</v>
      </c>
      <c r="W2237">
        <v>37</v>
      </c>
      <c r="AD2237">
        <v>14</v>
      </c>
      <c r="AE2237">
        <v>20</v>
      </c>
    </row>
    <row r="2238" spans="1:31" x14ac:dyDescent="0.3">
      <c r="A2238" t="s">
        <v>695</v>
      </c>
      <c r="B2238" t="s">
        <v>681</v>
      </c>
      <c r="C2238" t="s">
        <v>680</v>
      </c>
      <c r="D2238">
        <v>2014</v>
      </c>
      <c r="E2238">
        <v>1</v>
      </c>
      <c r="F2238" s="1">
        <v>41744</v>
      </c>
      <c r="G2238" t="s">
        <v>53</v>
      </c>
      <c r="H2238">
        <v>45</v>
      </c>
      <c r="I2238" t="s">
        <v>1</v>
      </c>
      <c r="J2238" t="s">
        <v>1</v>
      </c>
      <c r="K2238" t="s">
        <v>1</v>
      </c>
      <c r="L2238">
        <v>1</v>
      </c>
      <c r="M2238" s="1">
        <v>41916</v>
      </c>
    </row>
    <row r="2239" spans="1:31" x14ac:dyDescent="0.3">
      <c r="A2239" t="s">
        <v>695</v>
      </c>
      <c r="B2239" t="s">
        <v>681</v>
      </c>
      <c r="C2239" t="s">
        <v>680</v>
      </c>
      <c r="D2239">
        <v>2014</v>
      </c>
      <c r="E2239">
        <v>1</v>
      </c>
      <c r="F2239" s="1">
        <v>41744</v>
      </c>
      <c r="G2239" t="s">
        <v>53</v>
      </c>
      <c r="H2239">
        <v>45</v>
      </c>
      <c r="I2239" t="s">
        <v>1</v>
      </c>
      <c r="J2239" t="s">
        <v>1</v>
      </c>
      <c r="K2239" t="s">
        <v>1</v>
      </c>
      <c r="L2239">
        <v>1</v>
      </c>
      <c r="M2239" s="1">
        <v>41948</v>
      </c>
    </row>
    <row r="2240" spans="1:31" x14ac:dyDescent="0.3">
      <c r="A2240" t="s">
        <v>695</v>
      </c>
      <c r="B2240" t="s">
        <v>681</v>
      </c>
      <c r="C2240" t="s">
        <v>680</v>
      </c>
      <c r="D2240">
        <v>2014</v>
      </c>
      <c r="E2240">
        <v>1</v>
      </c>
      <c r="F2240" s="1">
        <v>41744</v>
      </c>
      <c r="G2240" t="s">
        <v>53</v>
      </c>
      <c r="H2240">
        <v>45</v>
      </c>
      <c r="I2240" t="s">
        <v>1</v>
      </c>
      <c r="J2240" t="s">
        <v>1</v>
      </c>
      <c r="K2240" t="s">
        <v>1</v>
      </c>
      <c r="L2240">
        <v>1</v>
      </c>
      <c r="M2240" s="1">
        <v>41940</v>
      </c>
      <c r="N2240">
        <v>1055</v>
      </c>
      <c r="P2240">
        <v>211</v>
      </c>
      <c r="S2240">
        <v>41</v>
      </c>
      <c r="W2240">
        <v>18</v>
      </c>
      <c r="Y2240">
        <v>9</v>
      </c>
      <c r="AB2240">
        <v>0</v>
      </c>
    </row>
    <row r="2241" spans="1:31" x14ac:dyDescent="0.3">
      <c r="A2241" t="s">
        <v>694</v>
      </c>
      <c r="B2241" t="s">
        <v>681</v>
      </c>
      <c r="C2241" t="s">
        <v>680</v>
      </c>
      <c r="D2241">
        <v>2014</v>
      </c>
      <c r="E2241">
        <v>1</v>
      </c>
      <c r="F2241" s="1">
        <v>41744</v>
      </c>
      <c r="G2241" t="s">
        <v>137</v>
      </c>
      <c r="H2241">
        <v>45</v>
      </c>
      <c r="I2241" t="s">
        <v>1</v>
      </c>
      <c r="J2241" t="s">
        <v>1</v>
      </c>
      <c r="K2241" t="s">
        <v>1</v>
      </c>
      <c r="L2241">
        <v>1</v>
      </c>
      <c r="M2241" s="1">
        <v>41890</v>
      </c>
    </row>
    <row r="2242" spans="1:31" x14ac:dyDescent="0.3">
      <c r="A2242" t="s">
        <v>694</v>
      </c>
      <c r="B2242" t="s">
        <v>681</v>
      </c>
      <c r="C2242" t="s">
        <v>680</v>
      </c>
      <c r="D2242">
        <v>2014</v>
      </c>
      <c r="E2242">
        <v>1</v>
      </c>
      <c r="F2242" s="1">
        <v>41744</v>
      </c>
      <c r="G2242" t="s">
        <v>137</v>
      </c>
      <c r="H2242">
        <v>45</v>
      </c>
      <c r="I2242" t="s">
        <v>1</v>
      </c>
      <c r="J2242" t="s">
        <v>1</v>
      </c>
      <c r="K2242" t="s">
        <v>1</v>
      </c>
      <c r="L2242">
        <v>1</v>
      </c>
      <c r="M2242" s="1">
        <v>41915</v>
      </c>
      <c r="N2242">
        <v>978</v>
      </c>
      <c r="U2242">
        <v>636</v>
      </c>
      <c r="V2242">
        <v>31</v>
      </c>
      <c r="W2242">
        <v>60</v>
      </c>
      <c r="AD2242">
        <v>144</v>
      </c>
      <c r="AE2242">
        <v>66</v>
      </c>
    </row>
    <row r="2243" spans="1:31" x14ac:dyDescent="0.3">
      <c r="A2243" t="s">
        <v>694</v>
      </c>
      <c r="B2243" t="s">
        <v>681</v>
      </c>
      <c r="C2243" t="s">
        <v>680</v>
      </c>
      <c r="D2243">
        <v>2014</v>
      </c>
      <c r="E2243">
        <v>1</v>
      </c>
      <c r="F2243" s="1">
        <v>41744</v>
      </c>
      <c r="G2243" t="s">
        <v>137</v>
      </c>
      <c r="H2243">
        <v>45</v>
      </c>
      <c r="I2243" t="s">
        <v>1</v>
      </c>
      <c r="J2243" t="s">
        <v>1</v>
      </c>
      <c r="K2243" t="s">
        <v>1</v>
      </c>
      <c r="L2243">
        <v>1</v>
      </c>
      <c r="M2243" s="1">
        <v>41935</v>
      </c>
    </row>
    <row r="2244" spans="1:31" x14ac:dyDescent="0.3">
      <c r="A2244" t="s">
        <v>694</v>
      </c>
      <c r="B2244" t="s">
        <v>681</v>
      </c>
      <c r="C2244" t="s">
        <v>680</v>
      </c>
      <c r="D2244">
        <v>2014</v>
      </c>
      <c r="E2244">
        <v>1</v>
      </c>
      <c r="F2244" s="1">
        <v>41744</v>
      </c>
      <c r="G2244" t="s">
        <v>137</v>
      </c>
      <c r="H2244">
        <v>45</v>
      </c>
      <c r="I2244" t="s">
        <v>1</v>
      </c>
      <c r="J2244" t="s">
        <v>1</v>
      </c>
      <c r="K2244" t="s">
        <v>1</v>
      </c>
      <c r="L2244">
        <v>1</v>
      </c>
      <c r="M2244" s="1">
        <v>41966</v>
      </c>
      <c r="P2244">
        <v>119</v>
      </c>
      <c r="Y2244">
        <v>9</v>
      </c>
    </row>
    <row r="2245" spans="1:31" x14ac:dyDescent="0.3">
      <c r="A2245" t="s">
        <v>693</v>
      </c>
      <c r="B2245" t="s">
        <v>681</v>
      </c>
      <c r="C2245" t="s">
        <v>680</v>
      </c>
      <c r="D2245">
        <v>2014</v>
      </c>
      <c r="E2245">
        <v>2</v>
      </c>
      <c r="F2245" s="1">
        <v>41757</v>
      </c>
      <c r="G2245" t="s">
        <v>134</v>
      </c>
      <c r="H2245">
        <v>45</v>
      </c>
      <c r="I2245" t="s">
        <v>1</v>
      </c>
      <c r="J2245" t="s">
        <v>1</v>
      </c>
      <c r="K2245" t="s">
        <v>1</v>
      </c>
      <c r="L2245">
        <v>1</v>
      </c>
      <c r="M2245" s="1">
        <v>41841</v>
      </c>
    </row>
    <row r="2246" spans="1:31" x14ac:dyDescent="0.3">
      <c r="A2246" t="s">
        <v>693</v>
      </c>
      <c r="B2246" t="s">
        <v>681</v>
      </c>
      <c r="C2246" t="s">
        <v>680</v>
      </c>
      <c r="D2246">
        <v>2014</v>
      </c>
      <c r="E2246">
        <v>2</v>
      </c>
      <c r="F2246" s="1">
        <v>41757</v>
      </c>
      <c r="G2246" t="s">
        <v>134</v>
      </c>
      <c r="H2246">
        <v>45</v>
      </c>
      <c r="I2246" t="s">
        <v>1</v>
      </c>
      <c r="J2246" t="s">
        <v>1</v>
      </c>
      <c r="K2246" t="s">
        <v>1</v>
      </c>
      <c r="L2246">
        <v>1</v>
      </c>
      <c r="M2246" s="1">
        <v>41881</v>
      </c>
      <c r="N2246">
        <v>708</v>
      </c>
      <c r="U2246">
        <v>206</v>
      </c>
      <c r="V2246">
        <v>41</v>
      </c>
      <c r="W2246">
        <v>66</v>
      </c>
      <c r="AD2246">
        <v>13</v>
      </c>
      <c r="AE2246">
        <v>3</v>
      </c>
    </row>
    <row r="2247" spans="1:31" x14ac:dyDescent="0.3">
      <c r="A2247" t="s">
        <v>693</v>
      </c>
      <c r="B2247" t="s">
        <v>681</v>
      </c>
      <c r="C2247" t="s">
        <v>680</v>
      </c>
      <c r="D2247">
        <v>2014</v>
      </c>
      <c r="E2247">
        <v>2</v>
      </c>
      <c r="F2247" s="1">
        <v>41757</v>
      </c>
      <c r="G2247" t="s">
        <v>134</v>
      </c>
      <c r="H2247">
        <v>45</v>
      </c>
      <c r="I2247" t="s">
        <v>1</v>
      </c>
      <c r="J2247" t="s">
        <v>1</v>
      </c>
      <c r="K2247" t="s">
        <v>1</v>
      </c>
      <c r="L2247">
        <v>1</v>
      </c>
      <c r="M2247" s="1">
        <v>41918</v>
      </c>
    </row>
    <row r="2248" spans="1:31" x14ac:dyDescent="0.3">
      <c r="A2248" t="s">
        <v>693</v>
      </c>
      <c r="B2248" t="s">
        <v>681</v>
      </c>
      <c r="C2248" t="s">
        <v>680</v>
      </c>
      <c r="D2248">
        <v>2014</v>
      </c>
      <c r="E2248">
        <v>2</v>
      </c>
      <c r="F2248" s="1">
        <v>41757</v>
      </c>
      <c r="G2248" t="s">
        <v>134</v>
      </c>
      <c r="H2248">
        <v>45</v>
      </c>
      <c r="I2248" t="s">
        <v>1</v>
      </c>
      <c r="J2248" t="s">
        <v>1</v>
      </c>
      <c r="K2248" t="s">
        <v>1</v>
      </c>
      <c r="L2248">
        <v>1</v>
      </c>
      <c r="M2248" s="1">
        <v>41948</v>
      </c>
    </row>
    <row r="2249" spans="1:31" x14ac:dyDescent="0.3">
      <c r="A2249" t="s">
        <v>693</v>
      </c>
      <c r="B2249" t="s">
        <v>681</v>
      </c>
      <c r="C2249" t="s">
        <v>680</v>
      </c>
      <c r="D2249">
        <v>2014</v>
      </c>
      <c r="E2249">
        <v>2</v>
      </c>
      <c r="F2249" s="1">
        <v>41757</v>
      </c>
      <c r="G2249" t="s">
        <v>134</v>
      </c>
      <c r="H2249">
        <v>45</v>
      </c>
      <c r="I2249" t="s">
        <v>1</v>
      </c>
      <c r="J2249" t="s">
        <v>1</v>
      </c>
      <c r="K2249" t="s">
        <v>1</v>
      </c>
      <c r="L2249">
        <v>1</v>
      </c>
      <c r="M2249" s="1">
        <v>41941</v>
      </c>
      <c r="N2249">
        <v>861</v>
      </c>
      <c r="P2249">
        <v>207</v>
      </c>
      <c r="S2249">
        <v>39</v>
      </c>
      <c r="W2249">
        <v>25</v>
      </c>
      <c r="Y2249">
        <v>9</v>
      </c>
      <c r="AB2249">
        <v>1</v>
      </c>
    </row>
    <row r="2250" spans="1:31" x14ac:dyDescent="0.3">
      <c r="A2250" t="s">
        <v>692</v>
      </c>
      <c r="B2250" t="s">
        <v>681</v>
      </c>
      <c r="C2250" t="s">
        <v>680</v>
      </c>
      <c r="D2250">
        <v>2014</v>
      </c>
      <c r="E2250">
        <v>2</v>
      </c>
      <c r="F2250" s="1">
        <v>41757</v>
      </c>
      <c r="G2250" t="s">
        <v>61</v>
      </c>
      <c r="H2250">
        <v>45</v>
      </c>
      <c r="I2250" t="s">
        <v>1</v>
      </c>
      <c r="J2250" t="s">
        <v>1</v>
      </c>
      <c r="K2250" t="s">
        <v>1</v>
      </c>
      <c r="L2250">
        <v>1</v>
      </c>
      <c r="M2250" s="1">
        <v>41841</v>
      </c>
    </row>
    <row r="2251" spans="1:31" x14ac:dyDescent="0.3">
      <c r="A2251" t="s">
        <v>692</v>
      </c>
      <c r="B2251" t="s">
        <v>681</v>
      </c>
      <c r="C2251" t="s">
        <v>680</v>
      </c>
      <c r="D2251">
        <v>2014</v>
      </c>
      <c r="E2251">
        <v>2</v>
      </c>
      <c r="F2251" s="1">
        <v>41757</v>
      </c>
      <c r="G2251" t="s">
        <v>61</v>
      </c>
      <c r="H2251">
        <v>45</v>
      </c>
      <c r="I2251" t="s">
        <v>1</v>
      </c>
      <c r="J2251" t="s">
        <v>1</v>
      </c>
      <c r="K2251" t="s">
        <v>1</v>
      </c>
      <c r="L2251">
        <v>1</v>
      </c>
      <c r="M2251" s="1">
        <v>41882</v>
      </c>
      <c r="N2251">
        <v>735</v>
      </c>
      <c r="U2251">
        <v>227</v>
      </c>
      <c r="V2251">
        <v>20</v>
      </c>
      <c r="W2251">
        <v>36</v>
      </c>
      <c r="AD2251">
        <v>30</v>
      </c>
      <c r="AE2251">
        <v>16</v>
      </c>
    </row>
    <row r="2252" spans="1:31" x14ac:dyDescent="0.3">
      <c r="A2252" t="s">
        <v>692</v>
      </c>
      <c r="B2252" t="s">
        <v>681</v>
      </c>
      <c r="C2252" t="s">
        <v>680</v>
      </c>
      <c r="D2252">
        <v>2014</v>
      </c>
      <c r="E2252">
        <v>2</v>
      </c>
      <c r="F2252" s="1">
        <v>41757</v>
      </c>
      <c r="G2252" t="s">
        <v>61</v>
      </c>
      <c r="H2252">
        <v>45</v>
      </c>
      <c r="I2252" t="s">
        <v>1</v>
      </c>
      <c r="J2252" t="s">
        <v>1</v>
      </c>
      <c r="K2252" t="s">
        <v>1</v>
      </c>
      <c r="L2252">
        <v>1</v>
      </c>
      <c r="M2252" s="1">
        <v>41918</v>
      </c>
    </row>
    <row r="2253" spans="1:31" x14ac:dyDescent="0.3">
      <c r="A2253" t="s">
        <v>692</v>
      </c>
      <c r="B2253" t="s">
        <v>681</v>
      </c>
      <c r="C2253" t="s">
        <v>680</v>
      </c>
      <c r="D2253">
        <v>2014</v>
      </c>
      <c r="E2253">
        <v>2</v>
      </c>
      <c r="F2253" s="1">
        <v>41757</v>
      </c>
      <c r="G2253" t="s">
        <v>61</v>
      </c>
      <c r="H2253">
        <v>45</v>
      </c>
      <c r="I2253" t="s">
        <v>1</v>
      </c>
      <c r="J2253" t="s">
        <v>1</v>
      </c>
      <c r="K2253" t="s">
        <v>1</v>
      </c>
      <c r="L2253">
        <v>1</v>
      </c>
      <c r="M2253" s="1">
        <v>41948</v>
      </c>
    </row>
    <row r="2254" spans="1:31" x14ac:dyDescent="0.3">
      <c r="A2254" t="s">
        <v>692</v>
      </c>
      <c r="B2254" t="s">
        <v>681</v>
      </c>
      <c r="C2254" t="s">
        <v>680</v>
      </c>
      <c r="D2254">
        <v>2014</v>
      </c>
      <c r="E2254">
        <v>2</v>
      </c>
      <c r="F2254" s="1">
        <v>41757</v>
      </c>
      <c r="G2254" t="s">
        <v>61</v>
      </c>
      <c r="H2254">
        <v>45</v>
      </c>
      <c r="I2254" t="s">
        <v>1</v>
      </c>
      <c r="J2254" t="s">
        <v>1</v>
      </c>
      <c r="K2254" t="s">
        <v>1</v>
      </c>
      <c r="L2254">
        <v>1</v>
      </c>
      <c r="M2254" s="1">
        <v>41945</v>
      </c>
      <c r="N2254">
        <v>983</v>
      </c>
      <c r="P2254">
        <v>213</v>
      </c>
      <c r="S2254">
        <v>38</v>
      </c>
      <c r="W2254">
        <v>71</v>
      </c>
      <c r="Y2254">
        <v>12</v>
      </c>
      <c r="AB2254">
        <v>0</v>
      </c>
    </row>
    <row r="2255" spans="1:31" x14ac:dyDescent="0.3">
      <c r="A2255" t="s">
        <v>691</v>
      </c>
      <c r="B2255" t="s">
        <v>681</v>
      </c>
      <c r="C2255" t="s">
        <v>680</v>
      </c>
      <c r="D2255">
        <v>2014</v>
      </c>
      <c r="E2255">
        <v>2</v>
      </c>
      <c r="F2255" s="1">
        <v>41757</v>
      </c>
      <c r="G2255" t="s">
        <v>58</v>
      </c>
      <c r="H2255">
        <v>45</v>
      </c>
      <c r="I2255" t="s">
        <v>1</v>
      </c>
      <c r="J2255" t="s">
        <v>1</v>
      </c>
      <c r="K2255" t="s">
        <v>1</v>
      </c>
      <c r="L2255">
        <v>1</v>
      </c>
      <c r="M2255" s="1">
        <v>41841</v>
      </c>
    </row>
    <row r="2256" spans="1:31" x14ac:dyDescent="0.3">
      <c r="A2256" t="s">
        <v>691</v>
      </c>
      <c r="B2256" t="s">
        <v>681</v>
      </c>
      <c r="C2256" t="s">
        <v>680</v>
      </c>
      <c r="D2256">
        <v>2014</v>
      </c>
      <c r="E2256">
        <v>2</v>
      </c>
      <c r="F2256" s="1">
        <v>41757</v>
      </c>
      <c r="G2256" t="s">
        <v>58</v>
      </c>
      <c r="H2256">
        <v>45</v>
      </c>
      <c r="I2256" t="s">
        <v>1</v>
      </c>
      <c r="J2256" t="s">
        <v>1</v>
      </c>
      <c r="K2256" t="s">
        <v>1</v>
      </c>
      <c r="L2256">
        <v>1</v>
      </c>
      <c r="M2256" s="1">
        <v>41881</v>
      </c>
      <c r="N2256">
        <v>435</v>
      </c>
      <c r="U2256">
        <v>80</v>
      </c>
      <c r="V2256">
        <v>19</v>
      </c>
      <c r="W2256">
        <v>9</v>
      </c>
      <c r="AD2256">
        <v>4</v>
      </c>
      <c r="AE2256">
        <v>10</v>
      </c>
    </row>
    <row r="2257" spans="1:31" x14ac:dyDescent="0.3">
      <c r="A2257" t="s">
        <v>691</v>
      </c>
      <c r="B2257" t="s">
        <v>681</v>
      </c>
      <c r="C2257" t="s">
        <v>680</v>
      </c>
      <c r="D2257">
        <v>2014</v>
      </c>
      <c r="E2257">
        <v>2</v>
      </c>
      <c r="F2257" s="1">
        <v>41757</v>
      </c>
      <c r="G2257" t="s">
        <v>58</v>
      </c>
      <c r="H2257">
        <v>45</v>
      </c>
      <c r="I2257" t="s">
        <v>1</v>
      </c>
      <c r="J2257" t="s">
        <v>1</v>
      </c>
      <c r="K2257" t="s">
        <v>1</v>
      </c>
      <c r="L2257">
        <v>1</v>
      </c>
      <c r="M2257" s="1">
        <v>41919</v>
      </c>
    </row>
    <row r="2258" spans="1:31" x14ac:dyDescent="0.3">
      <c r="A2258" t="s">
        <v>691</v>
      </c>
      <c r="B2258" t="s">
        <v>681</v>
      </c>
      <c r="C2258" t="s">
        <v>680</v>
      </c>
      <c r="D2258">
        <v>2014</v>
      </c>
      <c r="E2258">
        <v>2</v>
      </c>
      <c r="F2258" s="1">
        <v>41757</v>
      </c>
      <c r="G2258" t="s">
        <v>58</v>
      </c>
      <c r="H2258">
        <v>45</v>
      </c>
      <c r="I2258" t="s">
        <v>1</v>
      </c>
      <c r="J2258" t="s">
        <v>1</v>
      </c>
      <c r="K2258" t="s">
        <v>1</v>
      </c>
      <c r="L2258">
        <v>1</v>
      </c>
      <c r="M2258" s="1">
        <v>41948</v>
      </c>
    </row>
    <row r="2259" spans="1:31" x14ac:dyDescent="0.3">
      <c r="A2259" t="s">
        <v>691</v>
      </c>
      <c r="B2259" t="s">
        <v>681</v>
      </c>
      <c r="C2259" t="s">
        <v>680</v>
      </c>
      <c r="D2259">
        <v>2014</v>
      </c>
      <c r="E2259">
        <v>2</v>
      </c>
      <c r="F2259" s="1">
        <v>41757</v>
      </c>
      <c r="G2259" t="s">
        <v>58</v>
      </c>
      <c r="H2259">
        <v>45</v>
      </c>
      <c r="I2259" t="s">
        <v>1</v>
      </c>
      <c r="J2259" t="s">
        <v>1</v>
      </c>
      <c r="K2259" t="s">
        <v>1</v>
      </c>
      <c r="L2259">
        <v>1</v>
      </c>
      <c r="M2259" s="1">
        <v>41943</v>
      </c>
      <c r="N2259">
        <v>692</v>
      </c>
      <c r="P2259">
        <v>139</v>
      </c>
      <c r="S2259">
        <v>40</v>
      </c>
      <c r="W2259">
        <v>48</v>
      </c>
      <c r="Y2259">
        <v>11</v>
      </c>
      <c r="AB2259">
        <v>0</v>
      </c>
    </row>
    <row r="2260" spans="1:31" x14ac:dyDescent="0.3">
      <c r="A2260" t="s">
        <v>690</v>
      </c>
      <c r="B2260" t="s">
        <v>681</v>
      </c>
      <c r="C2260" t="s">
        <v>680</v>
      </c>
      <c r="D2260">
        <v>2014</v>
      </c>
      <c r="E2260">
        <v>2</v>
      </c>
      <c r="F2260" s="1">
        <v>41757</v>
      </c>
      <c r="G2260" t="s">
        <v>55</v>
      </c>
      <c r="H2260">
        <v>45</v>
      </c>
      <c r="I2260" t="s">
        <v>1</v>
      </c>
      <c r="J2260" t="s">
        <v>1</v>
      </c>
      <c r="K2260" t="s">
        <v>1</v>
      </c>
      <c r="L2260">
        <v>1</v>
      </c>
      <c r="M2260" s="1">
        <v>41837</v>
      </c>
    </row>
    <row r="2261" spans="1:31" x14ac:dyDescent="0.3">
      <c r="A2261" t="s">
        <v>690</v>
      </c>
      <c r="B2261" t="s">
        <v>681</v>
      </c>
      <c r="C2261" t="s">
        <v>680</v>
      </c>
      <c r="D2261">
        <v>2014</v>
      </c>
      <c r="E2261">
        <v>2</v>
      </c>
      <c r="F2261" s="1">
        <v>41757</v>
      </c>
      <c r="G2261" t="s">
        <v>55</v>
      </c>
      <c r="H2261">
        <v>45</v>
      </c>
      <c r="I2261" t="s">
        <v>1</v>
      </c>
      <c r="J2261" t="s">
        <v>1</v>
      </c>
      <c r="K2261" t="s">
        <v>1</v>
      </c>
      <c r="L2261">
        <v>1</v>
      </c>
      <c r="M2261" s="1">
        <v>41881</v>
      </c>
      <c r="N2261">
        <v>556</v>
      </c>
      <c r="U2261">
        <v>164</v>
      </c>
      <c r="V2261">
        <v>27</v>
      </c>
      <c r="W2261">
        <v>29</v>
      </c>
      <c r="AD2261">
        <v>20</v>
      </c>
      <c r="AE2261">
        <v>11</v>
      </c>
    </row>
    <row r="2262" spans="1:31" x14ac:dyDescent="0.3">
      <c r="A2262" t="s">
        <v>690</v>
      </c>
      <c r="B2262" t="s">
        <v>681</v>
      </c>
      <c r="C2262" t="s">
        <v>680</v>
      </c>
      <c r="D2262">
        <v>2014</v>
      </c>
      <c r="E2262">
        <v>2</v>
      </c>
      <c r="F2262" s="1">
        <v>41757</v>
      </c>
      <c r="G2262" t="s">
        <v>55</v>
      </c>
      <c r="H2262">
        <v>45</v>
      </c>
      <c r="I2262" t="s">
        <v>1</v>
      </c>
      <c r="J2262" t="s">
        <v>1</v>
      </c>
      <c r="K2262" t="s">
        <v>1</v>
      </c>
      <c r="L2262">
        <v>1</v>
      </c>
      <c r="M2262" s="1">
        <v>41918</v>
      </c>
    </row>
    <row r="2263" spans="1:31" x14ac:dyDescent="0.3">
      <c r="A2263" t="s">
        <v>690</v>
      </c>
      <c r="B2263" t="s">
        <v>681</v>
      </c>
      <c r="C2263" t="s">
        <v>680</v>
      </c>
      <c r="D2263">
        <v>2014</v>
      </c>
      <c r="E2263">
        <v>2</v>
      </c>
      <c r="F2263" s="1">
        <v>41757</v>
      </c>
      <c r="G2263" t="s">
        <v>55</v>
      </c>
      <c r="H2263">
        <v>45</v>
      </c>
      <c r="I2263" t="s">
        <v>1</v>
      </c>
      <c r="J2263" t="s">
        <v>1</v>
      </c>
      <c r="K2263" t="s">
        <v>1</v>
      </c>
      <c r="L2263">
        <v>1</v>
      </c>
      <c r="M2263" s="1">
        <v>41948</v>
      </c>
    </row>
    <row r="2264" spans="1:31" x14ac:dyDescent="0.3">
      <c r="A2264" t="s">
        <v>690</v>
      </c>
      <c r="B2264" t="s">
        <v>681</v>
      </c>
      <c r="C2264" t="s">
        <v>680</v>
      </c>
      <c r="D2264">
        <v>2014</v>
      </c>
      <c r="E2264">
        <v>2</v>
      </c>
      <c r="F2264" s="1">
        <v>41757</v>
      </c>
      <c r="G2264" t="s">
        <v>55</v>
      </c>
      <c r="H2264">
        <v>45</v>
      </c>
      <c r="I2264" t="s">
        <v>1</v>
      </c>
      <c r="J2264" t="s">
        <v>1</v>
      </c>
      <c r="K2264" t="s">
        <v>1</v>
      </c>
      <c r="L2264">
        <v>1</v>
      </c>
      <c r="M2264" s="1">
        <v>41943</v>
      </c>
      <c r="N2264">
        <v>870</v>
      </c>
      <c r="P2264">
        <v>228</v>
      </c>
      <c r="S2264">
        <v>40</v>
      </c>
      <c r="W2264">
        <v>69</v>
      </c>
      <c r="Y2264">
        <v>25</v>
      </c>
      <c r="AB2264">
        <v>0</v>
      </c>
    </row>
    <row r="2265" spans="1:31" x14ac:dyDescent="0.3">
      <c r="A2265" t="s">
        <v>689</v>
      </c>
      <c r="B2265" t="s">
        <v>681</v>
      </c>
      <c r="C2265" t="s">
        <v>680</v>
      </c>
      <c r="D2265">
        <v>2014</v>
      </c>
      <c r="E2265">
        <v>2</v>
      </c>
      <c r="F2265" s="1">
        <v>41757</v>
      </c>
      <c r="G2265" t="s">
        <v>53</v>
      </c>
      <c r="H2265">
        <v>45</v>
      </c>
      <c r="I2265" t="s">
        <v>1</v>
      </c>
      <c r="J2265" t="s">
        <v>1</v>
      </c>
      <c r="K2265" t="s">
        <v>1</v>
      </c>
      <c r="L2265">
        <v>1</v>
      </c>
      <c r="M2265" s="1">
        <v>41837</v>
      </c>
    </row>
    <row r="2266" spans="1:31" x14ac:dyDescent="0.3">
      <c r="A2266" t="s">
        <v>689</v>
      </c>
      <c r="B2266" t="s">
        <v>681</v>
      </c>
      <c r="C2266" t="s">
        <v>680</v>
      </c>
      <c r="D2266">
        <v>2014</v>
      </c>
      <c r="E2266">
        <v>2</v>
      </c>
      <c r="F2266" s="1">
        <v>41757</v>
      </c>
      <c r="G2266" t="s">
        <v>53</v>
      </c>
      <c r="H2266">
        <v>45</v>
      </c>
      <c r="I2266" t="s">
        <v>1</v>
      </c>
      <c r="J2266" t="s">
        <v>1</v>
      </c>
      <c r="K2266" t="s">
        <v>1</v>
      </c>
      <c r="L2266">
        <v>1</v>
      </c>
      <c r="M2266" s="1">
        <v>41881</v>
      </c>
      <c r="N2266">
        <v>657</v>
      </c>
      <c r="U2266">
        <v>186</v>
      </c>
      <c r="V2266">
        <v>19</v>
      </c>
      <c r="W2266">
        <v>86</v>
      </c>
      <c r="AD2266">
        <v>22</v>
      </c>
      <c r="AE2266">
        <v>16</v>
      </c>
    </row>
    <row r="2267" spans="1:31" x14ac:dyDescent="0.3">
      <c r="A2267" t="s">
        <v>689</v>
      </c>
      <c r="B2267" t="s">
        <v>681</v>
      </c>
      <c r="C2267" t="s">
        <v>680</v>
      </c>
      <c r="D2267">
        <v>2014</v>
      </c>
      <c r="E2267">
        <v>2</v>
      </c>
      <c r="F2267" s="1">
        <v>41757</v>
      </c>
      <c r="G2267" t="s">
        <v>53</v>
      </c>
      <c r="H2267">
        <v>45</v>
      </c>
      <c r="I2267" t="s">
        <v>1</v>
      </c>
      <c r="J2267" t="s">
        <v>1</v>
      </c>
      <c r="K2267" t="s">
        <v>1</v>
      </c>
      <c r="L2267">
        <v>1</v>
      </c>
      <c r="M2267" s="1">
        <v>41919</v>
      </c>
    </row>
    <row r="2268" spans="1:31" x14ac:dyDescent="0.3">
      <c r="A2268" t="s">
        <v>689</v>
      </c>
      <c r="B2268" t="s">
        <v>681</v>
      </c>
      <c r="C2268" t="s">
        <v>680</v>
      </c>
      <c r="D2268">
        <v>2014</v>
      </c>
      <c r="E2268">
        <v>2</v>
      </c>
      <c r="F2268" s="1">
        <v>41757</v>
      </c>
      <c r="G2268" t="s">
        <v>53</v>
      </c>
      <c r="H2268">
        <v>45</v>
      </c>
      <c r="I2268" t="s">
        <v>1</v>
      </c>
      <c r="J2268" t="s">
        <v>1</v>
      </c>
      <c r="K2268" t="s">
        <v>1</v>
      </c>
      <c r="L2268">
        <v>1</v>
      </c>
      <c r="M2268" s="1">
        <v>41950</v>
      </c>
    </row>
    <row r="2269" spans="1:31" x14ac:dyDescent="0.3">
      <c r="A2269" t="s">
        <v>689</v>
      </c>
      <c r="B2269" t="s">
        <v>681</v>
      </c>
      <c r="C2269" t="s">
        <v>680</v>
      </c>
      <c r="D2269">
        <v>2014</v>
      </c>
      <c r="E2269">
        <v>2</v>
      </c>
      <c r="F2269" s="1">
        <v>41757</v>
      </c>
      <c r="G2269" t="s">
        <v>53</v>
      </c>
      <c r="H2269">
        <v>45</v>
      </c>
      <c r="I2269" t="s">
        <v>1</v>
      </c>
      <c r="J2269" t="s">
        <v>1</v>
      </c>
      <c r="K2269" t="s">
        <v>1</v>
      </c>
      <c r="L2269">
        <v>1</v>
      </c>
      <c r="M2269" s="1">
        <v>41945</v>
      </c>
      <c r="N2269">
        <v>1138</v>
      </c>
      <c r="P2269">
        <v>244</v>
      </c>
      <c r="S2269">
        <v>40</v>
      </c>
      <c r="W2269">
        <v>9</v>
      </c>
      <c r="Y2269">
        <v>6</v>
      </c>
      <c r="AB2269">
        <v>0</v>
      </c>
    </row>
    <row r="2270" spans="1:31" x14ac:dyDescent="0.3">
      <c r="A2270" t="s">
        <v>688</v>
      </c>
      <c r="B2270" t="s">
        <v>681</v>
      </c>
      <c r="C2270" t="s">
        <v>680</v>
      </c>
      <c r="D2270">
        <v>2014</v>
      </c>
      <c r="E2270">
        <v>2</v>
      </c>
      <c r="F2270" s="1">
        <v>41757</v>
      </c>
      <c r="G2270" t="s">
        <v>137</v>
      </c>
      <c r="H2270">
        <v>45</v>
      </c>
      <c r="I2270" t="s">
        <v>1</v>
      </c>
      <c r="J2270" t="s">
        <v>1</v>
      </c>
      <c r="K2270" t="s">
        <v>1</v>
      </c>
      <c r="L2270">
        <v>1</v>
      </c>
      <c r="M2270" s="1">
        <v>41890</v>
      </c>
    </row>
    <row r="2271" spans="1:31" x14ac:dyDescent="0.3">
      <c r="A2271" t="s">
        <v>688</v>
      </c>
      <c r="B2271" t="s">
        <v>681</v>
      </c>
      <c r="C2271" t="s">
        <v>680</v>
      </c>
      <c r="D2271">
        <v>2014</v>
      </c>
      <c r="E2271">
        <v>2</v>
      </c>
      <c r="F2271" s="1">
        <v>41757</v>
      </c>
      <c r="G2271" t="s">
        <v>137</v>
      </c>
      <c r="H2271">
        <v>45</v>
      </c>
      <c r="I2271" t="s">
        <v>1</v>
      </c>
      <c r="J2271" t="s">
        <v>1</v>
      </c>
      <c r="K2271" t="s">
        <v>1</v>
      </c>
      <c r="L2271">
        <v>1</v>
      </c>
      <c r="M2271" s="1">
        <v>41917</v>
      </c>
      <c r="N2271">
        <v>843</v>
      </c>
      <c r="U2271">
        <v>468</v>
      </c>
      <c r="V2271">
        <v>26</v>
      </c>
      <c r="W2271">
        <v>11</v>
      </c>
      <c r="AD2271">
        <v>52</v>
      </c>
      <c r="AE2271">
        <v>44</v>
      </c>
    </row>
    <row r="2272" spans="1:31" x14ac:dyDescent="0.3">
      <c r="A2272" t="s">
        <v>688</v>
      </c>
      <c r="B2272" t="s">
        <v>681</v>
      </c>
      <c r="C2272" t="s">
        <v>680</v>
      </c>
      <c r="D2272">
        <v>2014</v>
      </c>
      <c r="E2272">
        <v>2</v>
      </c>
      <c r="F2272" s="1">
        <v>41757</v>
      </c>
      <c r="G2272" t="s">
        <v>137</v>
      </c>
      <c r="H2272">
        <v>45</v>
      </c>
      <c r="I2272" t="s">
        <v>1</v>
      </c>
      <c r="J2272" t="s">
        <v>1</v>
      </c>
      <c r="K2272" t="s">
        <v>1</v>
      </c>
      <c r="L2272">
        <v>1</v>
      </c>
      <c r="M2272" s="1">
        <v>41937</v>
      </c>
    </row>
    <row r="2273" spans="1:31" x14ac:dyDescent="0.3">
      <c r="A2273" t="s">
        <v>688</v>
      </c>
      <c r="B2273" t="s">
        <v>681</v>
      </c>
      <c r="C2273" t="s">
        <v>680</v>
      </c>
      <c r="D2273">
        <v>2014</v>
      </c>
      <c r="E2273">
        <v>2</v>
      </c>
      <c r="F2273" s="1">
        <v>41757</v>
      </c>
      <c r="G2273" t="s">
        <v>137</v>
      </c>
      <c r="H2273">
        <v>45</v>
      </c>
      <c r="I2273" t="s">
        <v>1</v>
      </c>
      <c r="J2273" t="s">
        <v>1</v>
      </c>
      <c r="K2273" t="s">
        <v>1</v>
      </c>
      <c r="L2273">
        <v>1</v>
      </c>
      <c r="M2273" s="1">
        <v>41966</v>
      </c>
      <c r="P2273">
        <v>103</v>
      </c>
      <c r="Y2273">
        <v>3</v>
      </c>
    </row>
    <row r="2274" spans="1:31" x14ac:dyDescent="0.3">
      <c r="A2274" t="s">
        <v>687</v>
      </c>
      <c r="B2274" t="s">
        <v>681</v>
      </c>
      <c r="C2274" t="s">
        <v>680</v>
      </c>
      <c r="D2274">
        <v>2014</v>
      </c>
      <c r="E2274">
        <v>3</v>
      </c>
      <c r="F2274" s="1">
        <v>41780</v>
      </c>
      <c r="G2274" t="s">
        <v>134</v>
      </c>
      <c r="H2274">
        <v>45</v>
      </c>
      <c r="I2274" t="s">
        <v>1</v>
      </c>
      <c r="J2274" t="s">
        <v>1</v>
      </c>
      <c r="K2274" t="s">
        <v>1</v>
      </c>
      <c r="L2274">
        <v>1</v>
      </c>
      <c r="M2274" s="1">
        <v>41873</v>
      </c>
    </row>
    <row r="2275" spans="1:31" x14ac:dyDescent="0.3">
      <c r="A2275" t="s">
        <v>687</v>
      </c>
      <c r="B2275" t="s">
        <v>681</v>
      </c>
      <c r="C2275" t="s">
        <v>680</v>
      </c>
      <c r="D2275">
        <v>2014</v>
      </c>
      <c r="E2275">
        <v>3</v>
      </c>
      <c r="F2275" s="1">
        <v>41780</v>
      </c>
      <c r="G2275" t="s">
        <v>134</v>
      </c>
      <c r="H2275">
        <v>45</v>
      </c>
      <c r="I2275" t="s">
        <v>1</v>
      </c>
      <c r="J2275" t="s">
        <v>1</v>
      </c>
      <c r="K2275" t="s">
        <v>1</v>
      </c>
      <c r="L2275">
        <v>1</v>
      </c>
      <c r="M2275" s="1">
        <v>41915</v>
      </c>
      <c r="N2275">
        <v>374</v>
      </c>
      <c r="U2275">
        <v>79</v>
      </c>
      <c r="V2275">
        <v>14</v>
      </c>
      <c r="W2275">
        <v>38</v>
      </c>
      <c r="AD2275">
        <v>19</v>
      </c>
      <c r="AE2275">
        <v>7</v>
      </c>
    </row>
    <row r="2276" spans="1:31" x14ac:dyDescent="0.3">
      <c r="A2276" t="s">
        <v>687</v>
      </c>
      <c r="B2276" t="s">
        <v>681</v>
      </c>
      <c r="C2276" t="s">
        <v>680</v>
      </c>
      <c r="D2276">
        <v>2014</v>
      </c>
      <c r="E2276">
        <v>3</v>
      </c>
      <c r="F2276" s="1">
        <v>41780</v>
      </c>
      <c r="G2276" t="s">
        <v>134</v>
      </c>
      <c r="H2276">
        <v>45</v>
      </c>
      <c r="I2276" t="s">
        <v>1</v>
      </c>
      <c r="J2276" t="s">
        <v>1</v>
      </c>
      <c r="K2276" t="s">
        <v>1</v>
      </c>
      <c r="L2276">
        <v>1</v>
      </c>
      <c r="M2276" s="1">
        <v>41922</v>
      </c>
    </row>
    <row r="2277" spans="1:31" x14ac:dyDescent="0.3">
      <c r="A2277" t="s">
        <v>687</v>
      </c>
      <c r="B2277" t="s">
        <v>681</v>
      </c>
      <c r="C2277" t="s">
        <v>680</v>
      </c>
      <c r="D2277">
        <v>2014</v>
      </c>
      <c r="E2277">
        <v>3</v>
      </c>
      <c r="F2277" s="1">
        <v>41780</v>
      </c>
      <c r="G2277" t="s">
        <v>134</v>
      </c>
      <c r="H2277">
        <v>45</v>
      </c>
      <c r="I2277" t="s">
        <v>1</v>
      </c>
      <c r="J2277" t="s">
        <v>1</v>
      </c>
      <c r="K2277" t="s">
        <v>1</v>
      </c>
      <c r="L2277">
        <v>1</v>
      </c>
      <c r="M2277" s="1">
        <v>41948</v>
      </c>
    </row>
    <row r="2278" spans="1:31" x14ac:dyDescent="0.3">
      <c r="A2278" t="s">
        <v>687</v>
      </c>
      <c r="B2278" t="s">
        <v>681</v>
      </c>
      <c r="C2278" t="s">
        <v>680</v>
      </c>
      <c r="D2278">
        <v>2014</v>
      </c>
      <c r="E2278">
        <v>3</v>
      </c>
      <c r="F2278" s="1">
        <v>41780</v>
      </c>
      <c r="G2278" t="s">
        <v>134</v>
      </c>
      <c r="H2278">
        <v>45</v>
      </c>
      <c r="I2278" t="s">
        <v>1</v>
      </c>
      <c r="J2278" t="s">
        <v>1</v>
      </c>
      <c r="K2278" t="s">
        <v>1</v>
      </c>
      <c r="L2278">
        <v>1</v>
      </c>
      <c r="M2278" s="1">
        <v>41950</v>
      </c>
      <c r="N2278">
        <v>556</v>
      </c>
      <c r="P2278">
        <v>126</v>
      </c>
      <c r="S2278">
        <v>38</v>
      </c>
      <c r="W2278">
        <v>26</v>
      </c>
      <c r="Y2278">
        <v>4</v>
      </c>
      <c r="AB2278">
        <v>0</v>
      </c>
    </row>
    <row r="2279" spans="1:31" x14ac:dyDescent="0.3">
      <c r="A2279" t="s">
        <v>686</v>
      </c>
      <c r="B2279" t="s">
        <v>681</v>
      </c>
      <c r="C2279" t="s">
        <v>680</v>
      </c>
      <c r="D2279">
        <v>2014</v>
      </c>
      <c r="E2279">
        <v>3</v>
      </c>
      <c r="F2279" s="1">
        <v>41780</v>
      </c>
      <c r="G2279" t="s">
        <v>61</v>
      </c>
      <c r="H2279">
        <v>45</v>
      </c>
      <c r="I2279" t="s">
        <v>1</v>
      </c>
      <c r="J2279" t="s">
        <v>1</v>
      </c>
      <c r="K2279" t="s">
        <v>1</v>
      </c>
      <c r="L2279">
        <v>1</v>
      </c>
      <c r="M2279" s="1">
        <v>41873</v>
      </c>
    </row>
    <row r="2280" spans="1:31" x14ac:dyDescent="0.3">
      <c r="A2280" t="s">
        <v>686</v>
      </c>
      <c r="B2280" t="s">
        <v>681</v>
      </c>
      <c r="C2280" t="s">
        <v>680</v>
      </c>
      <c r="D2280">
        <v>2014</v>
      </c>
      <c r="E2280">
        <v>3</v>
      </c>
      <c r="F2280" s="1">
        <v>41780</v>
      </c>
      <c r="G2280" t="s">
        <v>61</v>
      </c>
      <c r="H2280">
        <v>45</v>
      </c>
      <c r="I2280" t="s">
        <v>1</v>
      </c>
      <c r="J2280" t="s">
        <v>1</v>
      </c>
      <c r="K2280" t="s">
        <v>1</v>
      </c>
      <c r="L2280">
        <v>1</v>
      </c>
      <c r="M2280" s="1">
        <v>41915</v>
      </c>
      <c r="N2280">
        <v>393</v>
      </c>
      <c r="U2280">
        <v>96</v>
      </c>
      <c r="V2280">
        <v>14</v>
      </c>
      <c r="W2280">
        <v>25</v>
      </c>
      <c r="AD2280">
        <v>24</v>
      </c>
      <c r="AE2280">
        <v>18</v>
      </c>
    </row>
    <row r="2281" spans="1:31" x14ac:dyDescent="0.3">
      <c r="A2281" t="s">
        <v>686</v>
      </c>
      <c r="B2281" t="s">
        <v>681</v>
      </c>
      <c r="C2281" t="s">
        <v>680</v>
      </c>
      <c r="D2281">
        <v>2014</v>
      </c>
      <c r="E2281">
        <v>3</v>
      </c>
      <c r="F2281" s="1">
        <v>41780</v>
      </c>
      <c r="G2281" t="s">
        <v>61</v>
      </c>
      <c r="H2281">
        <v>45</v>
      </c>
      <c r="I2281" t="s">
        <v>1</v>
      </c>
      <c r="J2281" t="s">
        <v>1</v>
      </c>
      <c r="K2281" t="s">
        <v>1</v>
      </c>
      <c r="L2281">
        <v>1</v>
      </c>
      <c r="M2281" s="1">
        <v>41925</v>
      </c>
    </row>
    <row r="2282" spans="1:31" x14ac:dyDescent="0.3">
      <c r="A2282" t="s">
        <v>686</v>
      </c>
      <c r="B2282" t="s">
        <v>681</v>
      </c>
      <c r="C2282" t="s">
        <v>680</v>
      </c>
      <c r="D2282">
        <v>2014</v>
      </c>
      <c r="E2282">
        <v>3</v>
      </c>
      <c r="F2282" s="1">
        <v>41780</v>
      </c>
      <c r="G2282" t="s">
        <v>61</v>
      </c>
      <c r="H2282">
        <v>45</v>
      </c>
      <c r="I2282" t="s">
        <v>1</v>
      </c>
      <c r="J2282" t="s">
        <v>1</v>
      </c>
      <c r="K2282" t="s">
        <v>1</v>
      </c>
      <c r="L2282">
        <v>1</v>
      </c>
      <c r="M2282" s="1">
        <v>41948</v>
      </c>
    </row>
    <row r="2283" spans="1:31" x14ac:dyDescent="0.3">
      <c r="A2283" t="s">
        <v>686</v>
      </c>
      <c r="B2283" t="s">
        <v>681</v>
      </c>
      <c r="C2283" t="s">
        <v>680</v>
      </c>
      <c r="D2283">
        <v>2014</v>
      </c>
      <c r="E2283">
        <v>3</v>
      </c>
      <c r="F2283" s="1">
        <v>41780</v>
      </c>
      <c r="G2283" t="s">
        <v>61</v>
      </c>
      <c r="H2283">
        <v>45</v>
      </c>
      <c r="I2283" t="s">
        <v>1</v>
      </c>
      <c r="J2283" t="s">
        <v>1</v>
      </c>
      <c r="K2283" t="s">
        <v>1</v>
      </c>
      <c r="L2283">
        <v>1</v>
      </c>
      <c r="M2283" s="1">
        <v>41953</v>
      </c>
      <c r="N2283">
        <v>622</v>
      </c>
      <c r="P2283">
        <v>130</v>
      </c>
      <c r="S2283">
        <v>38</v>
      </c>
      <c r="W2283">
        <v>21</v>
      </c>
      <c r="Y2283">
        <v>4</v>
      </c>
      <c r="AB2283">
        <v>0</v>
      </c>
    </row>
    <row r="2284" spans="1:31" x14ac:dyDescent="0.3">
      <c r="A2284" t="s">
        <v>685</v>
      </c>
      <c r="B2284" t="s">
        <v>681</v>
      </c>
      <c r="C2284" t="s">
        <v>680</v>
      </c>
      <c r="D2284">
        <v>2014</v>
      </c>
      <c r="E2284">
        <v>3</v>
      </c>
      <c r="F2284" s="1">
        <v>41780</v>
      </c>
      <c r="G2284" t="s">
        <v>58</v>
      </c>
      <c r="H2284">
        <v>45</v>
      </c>
      <c r="I2284" t="s">
        <v>1</v>
      </c>
      <c r="J2284" t="s">
        <v>1</v>
      </c>
      <c r="K2284" t="s">
        <v>1</v>
      </c>
      <c r="L2284">
        <v>1</v>
      </c>
      <c r="M2284" s="1">
        <v>41873</v>
      </c>
    </row>
    <row r="2285" spans="1:31" x14ac:dyDescent="0.3">
      <c r="A2285" t="s">
        <v>685</v>
      </c>
      <c r="B2285" t="s">
        <v>681</v>
      </c>
      <c r="C2285" t="s">
        <v>680</v>
      </c>
      <c r="D2285">
        <v>2014</v>
      </c>
      <c r="E2285">
        <v>3</v>
      </c>
      <c r="F2285" s="1">
        <v>41780</v>
      </c>
      <c r="G2285" t="s">
        <v>58</v>
      </c>
      <c r="H2285">
        <v>45</v>
      </c>
      <c r="I2285" t="s">
        <v>1</v>
      </c>
      <c r="J2285" t="s">
        <v>1</v>
      </c>
      <c r="K2285" t="s">
        <v>1</v>
      </c>
      <c r="L2285">
        <v>1</v>
      </c>
      <c r="M2285" s="1">
        <v>41915</v>
      </c>
      <c r="N2285">
        <v>337</v>
      </c>
      <c r="U2285">
        <v>40</v>
      </c>
      <c r="V2285">
        <v>11</v>
      </c>
      <c r="W2285">
        <v>36</v>
      </c>
      <c r="AD2285">
        <v>4</v>
      </c>
      <c r="AE2285">
        <v>3</v>
      </c>
    </row>
    <row r="2286" spans="1:31" x14ac:dyDescent="0.3">
      <c r="A2286" t="s">
        <v>685</v>
      </c>
      <c r="B2286" t="s">
        <v>681</v>
      </c>
      <c r="C2286" t="s">
        <v>680</v>
      </c>
      <c r="D2286">
        <v>2014</v>
      </c>
      <c r="E2286">
        <v>3</v>
      </c>
      <c r="F2286" s="1">
        <v>41780</v>
      </c>
      <c r="G2286" t="s">
        <v>58</v>
      </c>
      <c r="H2286">
        <v>45</v>
      </c>
      <c r="I2286" t="s">
        <v>1</v>
      </c>
      <c r="J2286" t="s">
        <v>1</v>
      </c>
      <c r="K2286" t="s">
        <v>1</v>
      </c>
      <c r="L2286">
        <v>1</v>
      </c>
      <c r="M2286" s="1">
        <v>41926</v>
      </c>
    </row>
    <row r="2287" spans="1:31" x14ac:dyDescent="0.3">
      <c r="A2287" t="s">
        <v>685</v>
      </c>
      <c r="B2287" t="s">
        <v>681</v>
      </c>
      <c r="C2287" t="s">
        <v>680</v>
      </c>
      <c r="D2287">
        <v>2014</v>
      </c>
      <c r="E2287">
        <v>3</v>
      </c>
      <c r="F2287" s="1">
        <v>41780</v>
      </c>
      <c r="G2287" t="s">
        <v>58</v>
      </c>
      <c r="H2287">
        <v>45</v>
      </c>
      <c r="I2287" t="s">
        <v>1</v>
      </c>
      <c r="J2287" t="s">
        <v>1</v>
      </c>
      <c r="K2287" t="s">
        <v>1</v>
      </c>
      <c r="L2287">
        <v>1</v>
      </c>
      <c r="M2287" s="1">
        <v>41954</v>
      </c>
      <c r="N2287">
        <v>460</v>
      </c>
      <c r="P2287">
        <v>104</v>
      </c>
      <c r="S2287">
        <v>40</v>
      </c>
      <c r="W2287">
        <v>5</v>
      </c>
      <c r="Y2287">
        <v>5</v>
      </c>
      <c r="AB2287">
        <v>1</v>
      </c>
    </row>
    <row r="2288" spans="1:31" x14ac:dyDescent="0.3">
      <c r="A2288" t="s">
        <v>684</v>
      </c>
      <c r="B2288" t="s">
        <v>681</v>
      </c>
      <c r="C2288" t="s">
        <v>680</v>
      </c>
      <c r="D2288">
        <v>2014</v>
      </c>
      <c r="E2288">
        <v>3</v>
      </c>
      <c r="F2288" s="1">
        <v>41780</v>
      </c>
      <c r="G2288" t="s">
        <v>55</v>
      </c>
      <c r="H2288">
        <v>45</v>
      </c>
      <c r="I2288" t="s">
        <v>1</v>
      </c>
      <c r="J2288" t="s">
        <v>1</v>
      </c>
      <c r="K2288" t="s">
        <v>1</v>
      </c>
      <c r="L2288">
        <v>1</v>
      </c>
      <c r="M2288" s="1">
        <v>41873</v>
      </c>
    </row>
    <row r="2289" spans="1:31" x14ac:dyDescent="0.3">
      <c r="A2289" t="s">
        <v>684</v>
      </c>
      <c r="B2289" t="s">
        <v>681</v>
      </c>
      <c r="C2289" t="s">
        <v>680</v>
      </c>
      <c r="D2289">
        <v>2014</v>
      </c>
      <c r="E2289">
        <v>3</v>
      </c>
      <c r="F2289" s="1">
        <v>41780</v>
      </c>
      <c r="G2289" t="s">
        <v>55</v>
      </c>
      <c r="H2289">
        <v>45</v>
      </c>
      <c r="I2289" t="s">
        <v>1</v>
      </c>
      <c r="J2289" t="s">
        <v>1</v>
      </c>
      <c r="K2289" t="s">
        <v>1</v>
      </c>
      <c r="L2289">
        <v>1</v>
      </c>
      <c r="M2289" s="1">
        <v>41915</v>
      </c>
      <c r="N2289">
        <v>320</v>
      </c>
      <c r="U2289">
        <v>39</v>
      </c>
      <c r="V2289">
        <v>13</v>
      </c>
      <c r="W2289">
        <v>34</v>
      </c>
      <c r="AD2289">
        <v>8</v>
      </c>
      <c r="AE2289">
        <v>4</v>
      </c>
    </row>
    <row r="2290" spans="1:31" x14ac:dyDescent="0.3">
      <c r="A2290" t="s">
        <v>684</v>
      </c>
      <c r="B2290" t="s">
        <v>681</v>
      </c>
      <c r="C2290" t="s">
        <v>680</v>
      </c>
      <c r="D2290">
        <v>2014</v>
      </c>
      <c r="E2290">
        <v>3</v>
      </c>
      <c r="F2290" s="1">
        <v>41780</v>
      </c>
      <c r="G2290" t="s">
        <v>55</v>
      </c>
      <c r="H2290">
        <v>45</v>
      </c>
      <c r="I2290" t="s">
        <v>1</v>
      </c>
      <c r="J2290" t="s">
        <v>1</v>
      </c>
      <c r="K2290" t="s">
        <v>1</v>
      </c>
      <c r="L2290">
        <v>1</v>
      </c>
      <c r="M2290" s="1">
        <v>41924</v>
      </c>
    </row>
    <row r="2291" spans="1:31" x14ac:dyDescent="0.3">
      <c r="A2291" t="s">
        <v>684</v>
      </c>
      <c r="B2291" t="s">
        <v>681</v>
      </c>
      <c r="C2291" t="s">
        <v>680</v>
      </c>
      <c r="D2291">
        <v>2014</v>
      </c>
      <c r="E2291">
        <v>3</v>
      </c>
      <c r="F2291" s="1">
        <v>41780</v>
      </c>
      <c r="G2291" t="s">
        <v>55</v>
      </c>
      <c r="H2291">
        <v>45</v>
      </c>
      <c r="I2291" t="s">
        <v>1</v>
      </c>
      <c r="J2291" t="s">
        <v>1</v>
      </c>
      <c r="K2291" t="s">
        <v>1</v>
      </c>
      <c r="L2291">
        <v>1</v>
      </c>
      <c r="M2291" s="1">
        <v>41951</v>
      </c>
      <c r="N2291">
        <v>564</v>
      </c>
      <c r="P2291">
        <v>154</v>
      </c>
      <c r="S2291">
        <v>39</v>
      </c>
      <c r="W2291">
        <v>54</v>
      </c>
      <c r="Y2291">
        <v>17</v>
      </c>
      <c r="AB2291">
        <v>0</v>
      </c>
    </row>
    <row r="2292" spans="1:31" x14ac:dyDescent="0.3">
      <c r="A2292" t="s">
        <v>683</v>
      </c>
      <c r="B2292" t="s">
        <v>681</v>
      </c>
      <c r="C2292" t="s">
        <v>680</v>
      </c>
      <c r="D2292">
        <v>2014</v>
      </c>
      <c r="E2292">
        <v>3</v>
      </c>
      <c r="F2292" s="1">
        <v>41780</v>
      </c>
      <c r="G2292" t="s">
        <v>53</v>
      </c>
      <c r="H2292">
        <v>45</v>
      </c>
      <c r="I2292" t="s">
        <v>1</v>
      </c>
      <c r="J2292" t="s">
        <v>1</v>
      </c>
      <c r="K2292" t="s">
        <v>1</v>
      </c>
      <c r="L2292">
        <v>1</v>
      </c>
      <c r="M2292" s="1">
        <v>41873</v>
      </c>
    </row>
    <row r="2293" spans="1:31" x14ac:dyDescent="0.3">
      <c r="A2293" t="s">
        <v>683</v>
      </c>
      <c r="B2293" t="s">
        <v>681</v>
      </c>
      <c r="C2293" t="s">
        <v>680</v>
      </c>
      <c r="D2293">
        <v>2014</v>
      </c>
      <c r="E2293">
        <v>3</v>
      </c>
      <c r="F2293" s="1">
        <v>41780</v>
      </c>
      <c r="G2293" t="s">
        <v>53</v>
      </c>
      <c r="H2293">
        <v>45</v>
      </c>
      <c r="I2293" t="s">
        <v>1</v>
      </c>
      <c r="J2293" t="s">
        <v>1</v>
      </c>
      <c r="K2293" t="s">
        <v>1</v>
      </c>
      <c r="L2293">
        <v>1</v>
      </c>
      <c r="M2293" s="1">
        <v>41915</v>
      </c>
      <c r="N2293">
        <v>402</v>
      </c>
      <c r="U2293">
        <v>89</v>
      </c>
      <c r="V2293">
        <v>22</v>
      </c>
      <c r="W2293">
        <v>42</v>
      </c>
      <c r="AD2293">
        <v>10</v>
      </c>
      <c r="AE2293">
        <v>6</v>
      </c>
    </row>
    <row r="2294" spans="1:31" x14ac:dyDescent="0.3">
      <c r="A2294" t="s">
        <v>683</v>
      </c>
      <c r="B2294" t="s">
        <v>681</v>
      </c>
      <c r="C2294" t="s">
        <v>680</v>
      </c>
      <c r="D2294">
        <v>2014</v>
      </c>
      <c r="E2294">
        <v>3</v>
      </c>
      <c r="F2294" s="1">
        <v>41780</v>
      </c>
      <c r="G2294" t="s">
        <v>53</v>
      </c>
      <c r="H2294">
        <v>45</v>
      </c>
      <c r="I2294" t="s">
        <v>1</v>
      </c>
      <c r="J2294" t="s">
        <v>1</v>
      </c>
      <c r="K2294" t="s">
        <v>1</v>
      </c>
      <c r="L2294">
        <v>1</v>
      </c>
      <c r="M2294" s="1">
        <v>41926</v>
      </c>
    </row>
    <row r="2295" spans="1:31" x14ac:dyDescent="0.3">
      <c r="A2295" t="s">
        <v>683</v>
      </c>
      <c r="B2295" t="s">
        <v>681</v>
      </c>
      <c r="C2295" t="s">
        <v>680</v>
      </c>
      <c r="D2295">
        <v>2014</v>
      </c>
      <c r="E2295">
        <v>3</v>
      </c>
      <c r="F2295" s="1">
        <v>41780</v>
      </c>
      <c r="G2295" t="s">
        <v>53</v>
      </c>
      <c r="H2295">
        <v>45</v>
      </c>
      <c r="I2295" t="s">
        <v>1</v>
      </c>
      <c r="J2295" t="s">
        <v>1</v>
      </c>
      <c r="K2295" t="s">
        <v>1</v>
      </c>
      <c r="L2295">
        <v>1</v>
      </c>
      <c r="M2295" s="1">
        <v>41955</v>
      </c>
      <c r="N2295">
        <v>735</v>
      </c>
      <c r="P2295">
        <v>172</v>
      </c>
      <c r="S2295">
        <v>40</v>
      </c>
      <c r="W2295">
        <v>48</v>
      </c>
      <c r="Y2295">
        <v>6</v>
      </c>
      <c r="AB2295">
        <v>0</v>
      </c>
    </row>
    <row r="2296" spans="1:31" x14ac:dyDescent="0.3">
      <c r="A2296" t="s">
        <v>682</v>
      </c>
      <c r="B2296" t="s">
        <v>681</v>
      </c>
      <c r="C2296" t="s">
        <v>680</v>
      </c>
      <c r="D2296">
        <v>2014</v>
      </c>
      <c r="E2296">
        <v>3</v>
      </c>
      <c r="F2296" s="1">
        <v>41780</v>
      </c>
      <c r="G2296" t="s">
        <v>137</v>
      </c>
      <c r="H2296">
        <v>45</v>
      </c>
      <c r="I2296" t="s">
        <v>1</v>
      </c>
      <c r="J2296" t="s">
        <v>1</v>
      </c>
      <c r="K2296" t="s">
        <v>1</v>
      </c>
      <c r="L2296">
        <v>1</v>
      </c>
      <c r="M2296" s="1">
        <v>41919</v>
      </c>
      <c r="N2296">
        <v>474</v>
      </c>
      <c r="U2296">
        <v>195</v>
      </c>
      <c r="V2296">
        <v>28</v>
      </c>
      <c r="W2296">
        <v>62</v>
      </c>
      <c r="AD2296">
        <v>15</v>
      </c>
      <c r="AE2296">
        <v>6</v>
      </c>
    </row>
    <row r="2297" spans="1:31" x14ac:dyDescent="0.3">
      <c r="A2297" t="s">
        <v>682</v>
      </c>
      <c r="B2297" t="s">
        <v>681</v>
      </c>
      <c r="C2297" t="s">
        <v>680</v>
      </c>
      <c r="D2297">
        <v>2014</v>
      </c>
      <c r="E2297">
        <v>3</v>
      </c>
      <c r="F2297" s="1">
        <v>41780</v>
      </c>
      <c r="G2297" t="s">
        <v>137</v>
      </c>
      <c r="H2297">
        <v>45</v>
      </c>
      <c r="I2297" t="s">
        <v>1</v>
      </c>
      <c r="J2297" t="s">
        <v>1</v>
      </c>
      <c r="K2297" t="s">
        <v>1</v>
      </c>
      <c r="L2297">
        <v>1</v>
      </c>
      <c r="M2297" s="1">
        <v>41940</v>
      </c>
    </row>
    <row r="2298" spans="1:31" x14ac:dyDescent="0.3">
      <c r="A2298" t="s">
        <v>682</v>
      </c>
      <c r="B2298" t="s">
        <v>681</v>
      </c>
      <c r="C2298" t="s">
        <v>680</v>
      </c>
      <c r="D2298">
        <v>2014</v>
      </c>
      <c r="E2298">
        <v>3</v>
      </c>
      <c r="F2298" s="1">
        <v>41780</v>
      </c>
      <c r="G2298" t="s">
        <v>137</v>
      </c>
      <c r="H2298">
        <v>45</v>
      </c>
      <c r="I2298" t="s">
        <v>1</v>
      </c>
      <c r="J2298" t="s">
        <v>1</v>
      </c>
      <c r="K2298" t="s">
        <v>1</v>
      </c>
      <c r="L2298">
        <v>1</v>
      </c>
      <c r="M2298" s="1">
        <v>41966</v>
      </c>
      <c r="P2298">
        <v>75</v>
      </c>
      <c r="Y2298">
        <v>3</v>
      </c>
    </row>
    <row r="2299" spans="1:31" x14ac:dyDescent="0.3">
      <c r="A2299" t="s">
        <v>679</v>
      </c>
      <c r="B2299" t="s">
        <v>678</v>
      </c>
      <c r="C2299" t="s">
        <v>677</v>
      </c>
      <c r="D2299">
        <v>2016</v>
      </c>
      <c r="E2299">
        <v>1</v>
      </c>
      <c r="F2299" s="1">
        <v>42500</v>
      </c>
      <c r="G2299" t="s">
        <v>14</v>
      </c>
      <c r="H2299">
        <v>45</v>
      </c>
      <c r="I2299" t="s">
        <v>1</v>
      </c>
      <c r="J2299" t="s">
        <v>1</v>
      </c>
      <c r="K2299" t="s">
        <v>1</v>
      </c>
      <c r="L2299">
        <v>0</v>
      </c>
      <c r="M2299" s="1">
        <v>42611</v>
      </c>
      <c r="N2299">
        <v>354</v>
      </c>
      <c r="O2299">
        <v>4</v>
      </c>
      <c r="P2299">
        <v>191</v>
      </c>
      <c r="W2299">
        <v>11</v>
      </c>
      <c r="X2299">
        <v>0</v>
      </c>
      <c r="Y2299">
        <v>3</v>
      </c>
    </row>
    <row r="2300" spans="1:31" x14ac:dyDescent="0.3">
      <c r="A2300" t="s">
        <v>676</v>
      </c>
      <c r="B2300" t="s">
        <v>559</v>
      </c>
      <c r="C2300" t="s">
        <v>640</v>
      </c>
      <c r="D2300">
        <v>2014</v>
      </c>
      <c r="E2300">
        <v>1</v>
      </c>
      <c r="F2300" s="1">
        <v>41743</v>
      </c>
      <c r="G2300" t="s">
        <v>134</v>
      </c>
      <c r="H2300">
        <v>15</v>
      </c>
      <c r="I2300" t="s">
        <v>1</v>
      </c>
      <c r="J2300" t="s">
        <v>1</v>
      </c>
      <c r="K2300" t="s">
        <v>1</v>
      </c>
      <c r="L2300">
        <v>1</v>
      </c>
      <c r="M2300" s="1">
        <v>41842</v>
      </c>
    </row>
    <row r="2301" spans="1:31" x14ac:dyDescent="0.3">
      <c r="A2301" t="s">
        <v>676</v>
      </c>
      <c r="B2301" t="s">
        <v>559</v>
      </c>
      <c r="C2301" t="s">
        <v>640</v>
      </c>
      <c r="D2301">
        <v>2014</v>
      </c>
      <c r="E2301">
        <v>1</v>
      </c>
      <c r="F2301" s="1">
        <v>41743</v>
      </c>
      <c r="G2301" t="s">
        <v>134</v>
      </c>
      <c r="H2301">
        <v>15</v>
      </c>
      <c r="I2301" t="s">
        <v>1</v>
      </c>
      <c r="J2301" t="s">
        <v>1</v>
      </c>
      <c r="K2301" t="s">
        <v>1</v>
      </c>
      <c r="L2301">
        <v>1</v>
      </c>
      <c r="M2301" s="1">
        <v>41825</v>
      </c>
    </row>
    <row r="2302" spans="1:31" x14ac:dyDescent="0.3">
      <c r="A2302" t="s">
        <v>676</v>
      </c>
      <c r="B2302" t="s">
        <v>559</v>
      </c>
      <c r="C2302" t="s">
        <v>640</v>
      </c>
      <c r="D2302">
        <v>2014</v>
      </c>
      <c r="E2302">
        <v>1</v>
      </c>
      <c r="F2302" s="1">
        <v>41743</v>
      </c>
      <c r="G2302" t="s">
        <v>134</v>
      </c>
      <c r="H2302">
        <v>15</v>
      </c>
      <c r="I2302" t="s">
        <v>1</v>
      </c>
      <c r="J2302" t="s">
        <v>1</v>
      </c>
      <c r="K2302" t="s">
        <v>1</v>
      </c>
      <c r="L2302">
        <v>1</v>
      </c>
      <c r="M2302" s="1">
        <v>41848</v>
      </c>
    </row>
    <row r="2303" spans="1:31" x14ac:dyDescent="0.3">
      <c r="A2303" t="s">
        <v>676</v>
      </c>
      <c r="B2303" t="s">
        <v>559</v>
      </c>
      <c r="C2303" t="s">
        <v>640</v>
      </c>
      <c r="D2303">
        <v>2014</v>
      </c>
      <c r="E2303">
        <v>1</v>
      </c>
      <c r="F2303" s="1">
        <v>41743</v>
      </c>
      <c r="G2303" t="s">
        <v>134</v>
      </c>
      <c r="H2303">
        <v>15</v>
      </c>
      <c r="I2303" t="s">
        <v>1</v>
      </c>
      <c r="J2303" t="s">
        <v>1</v>
      </c>
      <c r="K2303" t="s">
        <v>1</v>
      </c>
      <c r="L2303">
        <v>1</v>
      </c>
      <c r="M2303" s="1">
        <v>41859</v>
      </c>
    </row>
    <row r="2304" spans="1:31" x14ac:dyDescent="0.3">
      <c r="A2304" t="s">
        <v>676</v>
      </c>
      <c r="B2304" t="s">
        <v>559</v>
      </c>
      <c r="C2304" t="s">
        <v>640</v>
      </c>
      <c r="D2304">
        <v>2014</v>
      </c>
      <c r="E2304">
        <v>1</v>
      </c>
      <c r="F2304" s="1">
        <v>41743</v>
      </c>
      <c r="G2304" t="s">
        <v>134</v>
      </c>
      <c r="H2304">
        <v>15</v>
      </c>
      <c r="I2304" t="s">
        <v>1</v>
      </c>
      <c r="J2304" t="s">
        <v>1</v>
      </c>
      <c r="K2304" t="s">
        <v>1</v>
      </c>
      <c r="L2304">
        <v>1</v>
      </c>
      <c r="M2304" s="1">
        <v>41895</v>
      </c>
    </row>
    <row r="2305" spans="1:25" x14ac:dyDescent="0.3">
      <c r="A2305" t="s">
        <v>676</v>
      </c>
      <c r="B2305" t="s">
        <v>559</v>
      </c>
      <c r="C2305" t="s">
        <v>640</v>
      </c>
      <c r="D2305">
        <v>2014</v>
      </c>
      <c r="E2305">
        <v>1</v>
      </c>
      <c r="F2305" s="1">
        <v>41743</v>
      </c>
      <c r="G2305" t="s">
        <v>134</v>
      </c>
      <c r="H2305">
        <v>15</v>
      </c>
      <c r="I2305" t="s">
        <v>1</v>
      </c>
      <c r="J2305" t="s">
        <v>1</v>
      </c>
      <c r="K2305" t="s">
        <v>1</v>
      </c>
      <c r="L2305">
        <v>1</v>
      </c>
      <c r="M2305" s="1">
        <v>41923</v>
      </c>
      <c r="N2305">
        <v>843</v>
      </c>
      <c r="P2305">
        <v>79</v>
      </c>
      <c r="W2305">
        <v>210</v>
      </c>
      <c r="Y2305">
        <v>20</v>
      </c>
    </row>
    <row r="2306" spans="1:25" x14ac:dyDescent="0.3">
      <c r="A2306" t="s">
        <v>675</v>
      </c>
      <c r="B2306" t="s">
        <v>559</v>
      </c>
      <c r="C2306" t="s">
        <v>640</v>
      </c>
      <c r="D2306">
        <v>2014</v>
      </c>
      <c r="E2306">
        <v>1</v>
      </c>
      <c r="F2306" s="1">
        <v>41743</v>
      </c>
      <c r="G2306" t="s">
        <v>134</v>
      </c>
      <c r="H2306">
        <v>45</v>
      </c>
      <c r="I2306" t="s">
        <v>1</v>
      </c>
      <c r="J2306" t="s">
        <v>1</v>
      </c>
      <c r="K2306" t="s">
        <v>1</v>
      </c>
      <c r="L2306">
        <v>1</v>
      </c>
      <c r="M2306" s="1">
        <v>41842</v>
      </c>
    </row>
    <row r="2307" spans="1:25" x14ac:dyDescent="0.3">
      <c r="A2307" t="s">
        <v>675</v>
      </c>
      <c r="B2307" t="s">
        <v>559</v>
      </c>
      <c r="C2307" t="s">
        <v>640</v>
      </c>
      <c r="D2307">
        <v>2014</v>
      </c>
      <c r="E2307">
        <v>1</v>
      </c>
      <c r="F2307" s="1">
        <v>41743</v>
      </c>
      <c r="G2307" t="s">
        <v>134</v>
      </c>
      <c r="H2307">
        <v>45</v>
      </c>
      <c r="I2307" t="s">
        <v>1</v>
      </c>
      <c r="J2307" t="s">
        <v>1</v>
      </c>
      <c r="K2307" t="s">
        <v>1</v>
      </c>
      <c r="L2307">
        <v>1</v>
      </c>
      <c r="M2307" s="1">
        <v>41832</v>
      </c>
    </row>
    <row r="2308" spans="1:25" x14ac:dyDescent="0.3">
      <c r="A2308" t="s">
        <v>675</v>
      </c>
      <c r="B2308" t="s">
        <v>559</v>
      </c>
      <c r="C2308" t="s">
        <v>640</v>
      </c>
      <c r="D2308">
        <v>2014</v>
      </c>
      <c r="E2308">
        <v>1</v>
      </c>
      <c r="F2308" s="1">
        <v>41743</v>
      </c>
      <c r="G2308" t="s">
        <v>134</v>
      </c>
      <c r="H2308">
        <v>45</v>
      </c>
      <c r="I2308" t="s">
        <v>1</v>
      </c>
      <c r="J2308" t="s">
        <v>1</v>
      </c>
      <c r="K2308" t="s">
        <v>1</v>
      </c>
      <c r="L2308">
        <v>1</v>
      </c>
      <c r="M2308" s="1">
        <v>41848</v>
      </c>
    </row>
    <row r="2309" spans="1:25" x14ac:dyDescent="0.3">
      <c r="A2309" t="s">
        <v>675</v>
      </c>
      <c r="B2309" t="s">
        <v>559</v>
      </c>
      <c r="C2309" t="s">
        <v>640</v>
      </c>
      <c r="D2309">
        <v>2014</v>
      </c>
      <c r="E2309">
        <v>1</v>
      </c>
      <c r="F2309" s="1">
        <v>41743</v>
      </c>
      <c r="G2309" t="s">
        <v>134</v>
      </c>
      <c r="H2309">
        <v>45</v>
      </c>
      <c r="I2309" t="s">
        <v>1</v>
      </c>
      <c r="J2309" t="s">
        <v>1</v>
      </c>
      <c r="K2309" t="s">
        <v>1</v>
      </c>
      <c r="L2309">
        <v>1</v>
      </c>
      <c r="M2309" s="1">
        <v>41859</v>
      </c>
    </row>
    <row r="2310" spans="1:25" x14ac:dyDescent="0.3">
      <c r="A2310" t="s">
        <v>675</v>
      </c>
      <c r="B2310" t="s">
        <v>559</v>
      </c>
      <c r="C2310" t="s">
        <v>640</v>
      </c>
      <c r="D2310">
        <v>2014</v>
      </c>
      <c r="E2310">
        <v>1</v>
      </c>
      <c r="F2310" s="1">
        <v>41743</v>
      </c>
      <c r="G2310" t="s">
        <v>134</v>
      </c>
      <c r="H2310">
        <v>45</v>
      </c>
      <c r="I2310" t="s">
        <v>1</v>
      </c>
      <c r="J2310" t="s">
        <v>1</v>
      </c>
      <c r="K2310" t="s">
        <v>1</v>
      </c>
      <c r="L2310">
        <v>1</v>
      </c>
      <c r="M2310" s="1">
        <v>41894</v>
      </c>
    </row>
    <row r="2311" spans="1:25" x14ac:dyDescent="0.3">
      <c r="A2311" t="s">
        <v>675</v>
      </c>
      <c r="B2311" t="s">
        <v>559</v>
      </c>
      <c r="C2311" t="s">
        <v>640</v>
      </c>
      <c r="D2311">
        <v>2014</v>
      </c>
      <c r="E2311">
        <v>1</v>
      </c>
      <c r="F2311" s="1">
        <v>41743</v>
      </c>
      <c r="G2311" t="s">
        <v>134</v>
      </c>
      <c r="H2311">
        <v>45</v>
      </c>
      <c r="I2311" t="s">
        <v>1</v>
      </c>
      <c r="J2311" t="s">
        <v>1</v>
      </c>
      <c r="K2311" t="s">
        <v>1</v>
      </c>
      <c r="L2311">
        <v>1</v>
      </c>
      <c r="M2311" s="1">
        <v>41922</v>
      </c>
      <c r="N2311">
        <v>410</v>
      </c>
      <c r="P2311">
        <v>59</v>
      </c>
      <c r="W2311">
        <v>95</v>
      </c>
      <c r="Y2311">
        <v>16</v>
      </c>
    </row>
    <row r="2312" spans="1:25" x14ac:dyDescent="0.3">
      <c r="A2312" t="s">
        <v>674</v>
      </c>
      <c r="B2312" t="s">
        <v>559</v>
      </c>
      <c r="C2312" t="s">
        <v>640</v>
      </c>
      <c r="D2312">
        <v>2014</v>
      </c>
      <c r="E2312">
        <v>1</v>
      </c>
      <c r="F2312" s="1">
        <v>41743</v>
      </c>
      <c r="G2312" t="s">
        <v>61</v>
      </c>
      <c r="H2312">
        <v>15</v>
      </c>
      <c r="I2312" t="s">
        <v>1</v>
      </c>
      <c r="J2312" t="s">
        <v>1</v>
      </c>
      <c r="K2312" t="s">
        <v>1</v>
      </c>
      <c r="L2312">
        <v>1</v>
      </c>
      <c r="M2312" s="1">
        <v>41842</v>
      </c>
    </row>
    <row r="2313" spans="1:25" x14ac:dyDescent="0.3">
      <c r="A2313" t="s">
        <v>674</v>
      </c>
      <c r="B2313" t="s">
        <v>559</v>
      </c>
      <c r="C2313" t="s">
        <v>640</v>
      </c>
      <c r="D2313">
        <v>2014</v>
      </c>
      <c r="E2313">
        <v>1</v>
      </c>
      <c r="F2313" s="1">
        <v>41743</v>
      </c>
      <c r="G2313" t="s">
        <v>61</v>
      </c>
      <c r="H2313">
        <v>15</v>
      </c>
      <c r="I2313" t="s">
        <v>1</v>
      </c>
      <c r="J2313" t="s">
        <v>1</v>
      </c>
      <c r="K2313" t="s">
        <v>1</v>
      </c>
      <c r="L2313">
        <v>1</v>
      </c>
      <c r="M2313" s="1">
        <v>41825</v>
      </c>
    </row>
    <row r="2314" spans="1:25" x14ac:dyDescent="0.3">
      <c r="A2314" t="s">
        <v>674</v>
      </c>
      <c r="B2314" t="s">
        <v>559</v>
      </c>
      <c r="C2314" t="s">
        <v>640</v>
      </c>
      <c r="D2314">
        <v>2014</v>
      </c>
      <c r="E2314">
        <v>1</v>
      </c>
      <c r="F2314" s="1">
        <v>41743</v>
      </c>
      <c r="G2314" t="s">
        <v>61</v>
      </c>
      <c r="H2314">
        <v>15</v>
      </c>
      <c r="I2314" t="s">
        <v>1</v>
      </c>
      <c r="J2314" t="s">
        <v>1</v>
      </c>
      <c r="K2314" t="s">
        <v>1</v>
      </c>
      <c r="L2314">
        <v>1</v>
      </c>
      <c r="M2314" s="1">
        <v>41848</v>
      </c>
    </row>
    <row r="2315" spans="1:25" x14ac:dyDescent="0.3">
      <c r="A2315" t="s">
        <v>674</v>
      </c>
      <c r="B2315" t="s">
        <v>559</v>
      </c>
      <c r="C2315" t="s">
        <v>640</v>
      </c>
      <c r="D2315">
        <v>2014</v>
      </c>
      <c r="E2315">
        <v>1</v>
      </c>
      <c r="F2315" s="1">
        <v>41743</v>
      </c>
      <c r="G2315" t="s">
        <v>61</v>
      </c>
      <c r="H2315">
        <v>15</v>
      </c>
      <c r="I2315" t="s">
        <v>1</v>
      </c>
      <c r="J2315" t="s">
        <v>1</v>
      </c>
      <c r="K2315" t="s">
        <v>1</v>
      </c>
      <c r="L2315">
        <v>1</v>
      </c>
      <c r="M2315" s="1">
        <v>41860</v>
      </c>
    </row>
    <row r="2316" spans="1:25" x14ac:dyDescent="0.3">
      <c r="A2316" t="s">
        <v>674</v>
      </c>
      <c r="B2316" t="s">
        <v>559</v>
      </c>
      <c r="C2316" t="s">
        <v>640</v>
      </c>
      <c r="D2316">
        <v>2014</v>
      </c>
      <c r="E2316">
        <v>1</v>
      </c>
      <c r="F2316" s="1">
        <v>41743</v>
      </c>
      <c r="G2316" t="s">
        <v>61</v>
      </c>
      <c r="H2316">
        <v>15</v>
      </c>
      <c r="I2316" t="s">
        <v>1</v>
      </c>
      <c r="J2316" t="s">
        <v>1</v>
      </c>
      <c r="K2316" t="s">
        <v>1</v>
      </c>
      <c r="L2316">
        <v>1</v>
      </c>
      <c r="M2316" s="1">
        <v>41895</v>
      </c>
    </row>
    <row r="2317" spans="1:25" x14ac:dyDescent="0.3">
      <c r="A2317" t="s">
        <v>674</v>
      </c>
      <c r="B2317" t="s">
        <v>559</v>
      </c>
      <c r="C2317" t="s">
        <v>640</v>
      </c>
      <c r="D2317">
        <v>2014</v>
      </c>
      <c r="E2317">
        <v>1</v>
      </c>
      <c r="F2317" s="1">
        <v>41743</v>
      </c>
      <c r="G2317" t="s">
        <v>61</v>
      </c>
      <c r="H2317">
        <v>15</v>
      </c>
      <c r="I2317" t="s">
        <v>1</v>
      </c>
      <c r="J2317" t="s">
        <v>1</v>
      </c>
      <c r="K2317" t="s">
        <v>1</v>
      </c>
      <c r="L2317">
        <v>1</v>
      </c>
      <c r="M2317" s="1">
        <v>41925</v>
      </c>
      <c r="N2317">
        <v>1430</v>
      </c>
      <c r="P2317">
        <v>166</v>
      </c>
      <c r="W2317">
        <v>443</v>
      </c>
      <c r="Y2317">
        <v>52</v>
      </c>
    </row>
    <row r="2318" spans="1:25" x14ac:dyDescent="0.3">
      <c r="A2318" t="s">
        <v>673</v>
      </c>
      <c r="B2318" t="s">
        <v>559</v>
      </c>
      <c r="C2318" t="s">
        <v>640</v>
      </c>
      <c r="D2318">
        <v>2014</v>
      </c>
      <c r="E2318">
        <v>1</v>
      </c>
      <c r="F2318" s="1">
        <v>41743</v>
      </c>
      <c r="G2318" t="s">
        <v>61</v>
      </c>
      <c r="H2318">
        <v>45</v>
      </c>
      <c r="I2318" t="s">
        <v>1</v>
      </c>
      <c r="J2318" t="s">
        <v>1</v>
      </c>
      <c r="K2318" t="s">
        <v>1</v>
      </c>
      <c r="L2318">
        <v>1</v>
      </c>
      <c r="M2318" s="1">
        <v>41842</v>
      </c>
    </row>
    <row r="2319" spans="1:25" x14ac:dyDescent="0.3">
      <c r="A2319" t="s">
        <v>673</v>
      </c>
      <c r="B2319" t="s">
        <v>559</v>
      </c>
      <c r="C2319" t="s">
        <v>640</v>
      </c>
      <c r="D2319">
        <v>2014</v>
      </c>
      <c r="E2319">
        <v>1</v>
      </c>
      <c r="F2319" s="1">
        <v>41743</v>
      </c>
      <c r="G2319" t="s">
        <v>61</v>
      </c>
      <c r="H2319">
        <v>45</v>
      </c>
      <c r="I2319" t="s">
        <v>1</v>
      </c>
      <c r="J2319" t="s">
        <v>1</v>
      </c>
      <c r="K2319" t="s">
        <v>1</v>
      </c>
      <c r="L2319">
        <v>1</v>
      </c>
      <c r="M2319" s="1">
        <v>41828</v>
      </c>
    </row>
    <row r="2320" spans="1:25" x14ac:dyDescent="0.3">
      <c r="A2320" t="s">
        <v>673</v>
      </c>
      <c r="B2320" t="s">
        <v>559</v>
      </c>
      <c r="C2320" t="s">
        <v>640</v>
      </c>
      <c r="D2320">
        <v>2014</v>
      </c>
      <c r="E2320">
        <v>1</v>
      </c>
      <c r="F2320" s="1">
        <v>41743</v>
      </c>
      <c r="G2320" t="s">
        <v>61</v>
      </c>
      <c r="H2320">
        <v>45</v>
      </c>
      <c r="I2320" t="s">
        <v>1</v>
      </c>
      <c r="J2320" t="s">
        <v>1</v>
      </c>
      <c r="K2320" t="s">
        <v>1</v>
      </c>
      <c r="L2320">
        <v>1</v>
      </c>
      <c r="M2320" s="1">
        <v>41850</v>
      </c>
    </row>
    <row r="2321" spans="1:25" x14ac:dyDescent="0.3">
      <c r="A2321" t="s">
        <v>673</v>
      </c>
      <c r="B2321" t="s">
        <v>559</v>
      </c>
      <c r="C2321" t="s">
        <v>640</v>
      </c>
      <c r="D2321">
        <v>2014</v>
      </c>
      <c r="E2321">
        <v>1</v>
      </c>
      <c r="F2321" s="1">
        <v>41743</v>
      </c>
      <c r="G2321" t="s">
        <v>61</v>
      </c>
      <c r="H2321">
        <v>45</v>
      </c>
      <c r="I2321" t="s">
        <v>1</v>
      </c>
      <c r="J2321" t="s">
        <v>1</v>
      </c>
      <c r="K2321" t="s">
        <v>1</v>
      </c>
      <c r="L2321">
        <v>1</v>
      </c>
      <c r="M2321" s="1">
        <v>41865</v>
      </c>
    </row>
    <row r="2322" spans="1:25" x14ac:dyDescent="0.3">
      <c r="A2322" t="s">
        <v>673</v>
      </c>
      <c r="B2322" t="s">
        <v>559</v>
      </c>
      <c r="C2322" t="s">
        <v>640</v>
      </c>
      <c r="D2322">
        <v>2014</v>
      </c>
      <c r="E2322">
        <v>1</v>
      </c>
      <c r="F2322" s="1">
        <v>41743</v>
      </c>
      <c r="G2322" t="s">
        <v>61</v>
      </c>
      <c r="H2322">
        <v>45</v>
      </c>
      <c r="I2322" t="s">
        <v>1</v>
      </c>
      <c r="J2322" t="s">
        <v>1</v>
      </c>
      <c r="K2322" t="s">
        <v>1</v>
      </c>
      <c r="L2322">
        <v>1</v>
      </c>
      <c r="M2322" s="1">
        <v>41895</v>
      </c>
    </row>
    <row r="2323" spans="1:25" x14ac:dyDescent="0.3">
      <c r="A2323" t="s">
        <v>673</v>
      </c>
      <c r="B2323" t="s">
        <v>559</v>
      </c>
      <c r="C2323" t="s">
        <v>640</v>
      </c>
      <c r="D2323">
        <v>2014</v>
      </c>
      <c r="E2323">
        <v>1</v>
      </c>
      <c r="F2323" s="1">
        <v>41743</v>
      </c>
      <c r="G2323" t="s">
        <v>61</v>
      </c>
      <c r="H2323">
        <v>45</v>
      </c>
      <c r="I2323" t="s">
        <v>1</v>
      </c>
      <c r="J2323" t="s">
        <v>1</v>
      </c>
      <c r="K2323" t="s">
        <v>1</v>
      </c>
      <c r="L2323">
        <v>1</v>
      </c>
      <c r="M2323" s="1">
        <v>41920</v>
      </c>
      <c r="N2323">
        <v>580</v>
      </c>
      <c r="P2323">
        <v>47</v>
      </c>
      <c r="W2323">
        <v>202</v>
      </c>
      <c r="Y2323">
        <v>18</v>
      </c>
    </row>
    <row r="2324" spans="1:25" x14ac:dyDescent="0.3">
      <c r="A2324" t="s">
        <v>672</v>
      </c>
      <c r="B2324" t="s">
        <v>559</v>
      </c>
      <c r="C2324" t="s">
        <v>640</v>
      </c>
      <c r="D2324">
        <v>2014</v>
      </c>
      <c r="E2324">
        <v>1</v>
      </c>
      <c r="F2324" s="1">
        <v>41743</v>
      </c>
      <c r="G2324" t="s">
        <v>58</v>
      </c>
      <c r="H2324">
        <v>45</v>
      </c>
      <c r="I2324" t="s">
        <v>1</v>
      </c>
      <c r="J2324" t="s">
        <v>1</v>
      </c>
      <c r="K2324" t="s">
        <v>1</v>
      </c>
      <c r="L2324">
        <v>1</v>
      </c>
      <c r="M2324" s="1">
        <v>41842</v>
      </c>
    </row>
    <row r="2325" spans="1:25" x14ac:dyDescent="0.3">
      <c r="A2325" t="s">
        <v>672</v>
      </c>
      <c r="B2325" t="s">
        <v>559</v>
      </c>
      <c r="C2325" t="s">
        <v>640</v>
      </c>
      <c r="D2325">
        <v>2014</v>
      </c>
      <c r="E2325">
        <v>1</v>
      </c>
      <c r="F2325" s="1">
        <v>41743</v>
      </c>
      <c r="G2325" t="s">
        <v>58</v>
      </c>
      <c r="H2325">
        <v>45</v>
      </c>
      <c r="I2325" t="s">
        <v>1</v>
      </c>
      <c r="J2325" t="s">
        <v>1</v>
      </c>
      <c r="K2325" t="s">
        <v>1</v>
      </c>
      <c r="L2325">
        <v>1</v>
      </c>
      <c r="M2325" s="1">
        <v>41820</v>
      </c>
    </row>
    <row r="2326" spans="1:25" x14ac:dyDescent="0.3">
      <c r="A2326" t="s">
        <v>672</v>
      </c>
      <c r="B2326" t="s">
        <v>559</v>
      </c>
      <c r="C2326" t="s">
        <v>640</v>
      </c>
      <c r="D2326">
        <v>2014</v>
      </c>
      <c r="E2326">
        <v>1</v>
      </c>
      <c r="F2326" s="1">
        <v>41743</v>
      </c>
      <c r="G2326" t="s">
        <v>58</v>
      </c>
      <c r="H2326">
        <v>45</v>
      </c>
      <c r="I2326" t="s">
        <v>1</v>
      </c>
      <c r="J2326" t="s">
        <v>1</v>
      </c>
      <c r="K2326" t="s">
        <v>1</v>
      </c>
      <c r="L2326">
        <v>1</v>
      </c>
      <c r="M2326" s="1">
        <v>41841</v>
      </c>
    </row>
    <row r="2327" spans="1:25" x14ac:dyDescent="0.3">
      <c r="A2327" t="s">
        <v>672</v>
      </c>
      <c r="B2327" t="s">
        <v>559</v>
      </c>
      <c r="C2327" t="s">
        <v>640</v>
      </c>
      <c r="D2327">
        <v>2014</v>
      </c>
      <c r="E2327">
        <v>1</v>
      </c>
      <c r="F2327" s="1">
        <v>41743</v>
      </c>
      <c r="G2327" t="s">
        <v>58</v>
      </c>
      <c r="H2327">
        <v>45</v>
      </c>
      <c r="I2327" t="s">
        <v>1</v>
      </c>
      <c r="J2327" t="s">
        <v>1</v>
      </c>
      <c r="K2327" t="s">
        <v>1</v>
      </c>
      <c r="L2327">
        <v>1</v>
      </c>
      <c r="M2327" s="1">
        <v>41856</v>
      </c>
    </row>
    <row r="2328" spans="1:25" x14ac:dyDescent="0.3">
      <c r="A2328" t="s">
        <v>672</v>
      </c>
      <c r="B2328" t="s">
        <v>559</v>
      </c>
      <c r="C2328" t="s">
        <v>640</v>
      </c>
      <c r="D2328">
        <v>2014</v>
      </c>
      <c r="E2328">
        <v>1</v>
      </c>
      <c r="F2328" s="1">
        <v>41743</v>
      </c>
      <c r="G2328" t="s">
        <v>58</v>
      </c>
      <c r="H2328">
        <v>45</v>
      </c>
      <c r="I2328" t="s">
        <v>1</v>
      </c>
      <c r="J2328" t="s">
        <v>1</v>
      </c>
      <c r="K2328" t="s">
        <v>1</v>
      </c>
      <c r="L2328">
        <v>1</v>
      </c>
      <c r="M2328" s="1">
        <v>41893</v>
      </c>
    </row>
    <row r="2329" spans="1:25" x14ac:dyDescent="0.3">
      <c r="A2329" t="s">
        <v>672</v>
      </c>
      <c r="B2329" t="s">
        <v>559</v>
      </c>
      <c r="C2329" t="s">
        <v>640</v>
      </c>
      <c r="D2329">
        <v>2014</v>
      </c>
      <c r="E2329">
        <v>1</v>
      </c>
      <c r="F2329" s="1">
        <v>41743</v>
      </c>
      <c r="G2329" t="s">
        <v>58</v>
      </c>
      <c r="H2329">
        <v>45</v>
      </c>
      <c r="I2329" t="s">
        <v>1</v>
      </c>
      <c r="J2329" t="s">
        <v>1</v>
      </c>
      <c r="K2329" t="s">
        <v>1</v>
      </c>
      <c r="L2329">
        <v>1</v>
      </c>
      <c r="M2329" s="1">
        <v>41921</v>
      </c>
      <c r="N2329">
        <v>316</v>
      </c>
      <c r="P2329">
        <v>29</v>
      </c>
      <c r="W2329">
        <v>32</v>
      </c>
      <c r="Y2329">
        <v>7</v>
      </c>
    </row>
    <row r="2330" spans="1:25" x14ac:dyDescent="0.3">
      <c r="A2330" t="s">
        <v>671</v>
      </c>
      <c r="B2330" t="s">
        <v>559</v>
      </c>
      <c r="C2330" t="s">
        <v>640</v>
      </c>
      <c r="D2330">
        <v>2014</v>
      </c>
      <c r="E2330">
        <v>1</v>
      </c>
      <c r="F2330" s="1">
        <v>41743</v>
      </c>
      <c r="G2330" t="s">
        <v>55</v>
      </c>
      <c r="H2330">
        <v>45</v>
      </c>
      <c r="I2330" t="s">
        <v>1</v>
      </c>
      <c r="J2330" t="s">
        <v>1</v>
      </c>
      <c r="K2330" t="s">
        <v>1</v>
      </c>
      <c r="L2330">
        <v>1</v>
      </c>
      <c r="M2330" s="1">
        <v>41842</v>
      </c>
    </row>
    <row r="2331" spans="1:25" x14ac:dyDescent="0.3">
      <c r="A2331" t="s">
        <v>671</v>
      </c>
      <c r="B2331" t="s">
        <v>559</v>
      </c>
      <c r="C2331" t="s">
        <v>640</v>
      </c>
      <c r="D2331">
        <v>2014</v>
      </c>
      <c r="E2331">
        <v>1</v>
      </c>
      <c r="F2331" s="1">
        <v>41743</v>
      </c>
      <c r="G2331" t="s">
        <v>55</v>
      </c>
      <c r="H2331">
        <v>45</v>
      </c>
      <c r="I2331" t="s">
        <v>1</v>
      </c>
      <c r="J2331" t="s">
        <v>1</v>
      </c>
      <c r="K2331" t="s">
        <v>1</v>
      </c>
      <c r="L2331">
        <v>1</v>
      </c>
      <c r="M2331" s="1">
        <v>41821</v>
      </c>
    </row>
    <row r="2332" spans="1:25" x14ac:dyDescent="0.3">
      <c r="A2332" t="s">
        <v>671</v>
      </c>
      <c r="B2332" t="s">
        <v>559</v>
      </c>
      <c r="C2332" t="s">
        <v>640</v>
      </c>
      <c r="D2332">
        <v>2014</v>
      </c>
      <c r="E2332">
        <v>1</v>
      </c>
      <c r="F2332" s="1">
        <v>41743</v>
      </c>
      <c r="G2332" t="s">
        <v>55</v>
      </c>
      <c r="H2332">
        <v>45</v>
      </c>
      <c r="I2332" t="s">
        <v>1</v>
      </c>
      <c r="J2332" t="s">
        <v>1</v>
      </c>
      <c r="K2332" t="s">
        <v>1</v>
      </c>
      <c r="L2332">
        <v>1</v>
      </c>
      <c r="M2332" s="1">
        <v>41846</v>
      </c>
    </row>
    <row r="2333" spans="1:25" x14ac:dyDescent="0.3">
      <c r="A2333" t="s">
        <v>671</v>
      </c>
      <c r="B2333" t="s">
        <v>559</v>
      </c>
      <c r="C2333" t="s">
        <v>640</v>
      </c>
      <c r="D2333">
        <v>2014</v>
      </c>
      <c r="E2333">
        <v>1</v>
      </c>
      <c r="F2333" s="1">
        <v>41743</v>
      </c>
      <c r="G2333" t="s">
        <v>55</v>
      </c>
      <c r="H2333">
        <v>45</v>
      </c>
      <c r="I2333" t="s">
        <v>1</v>
      </c>
      <c r="J2333" t="s">
        <v>1</v>
      </c>
      <c r="K2333" t="s">
        <v>1</v>
      </c>
      <c r="L2333">
        <v>1</v>
      </c>
      <c r="M2333" s="1">
        <v>41859</v>
      </c>
    </row>
    <row r="2334" spans="1:25" x14ac:dyDescent="0.3">
      <c r="A2334" t="s">
        <v>671</v>
      </c>
      <c r="B2334" t="s">
        <v>559</v>
      </c>
      <c r="C2334" t="s">
        <v>640</v>
      </c>
      <c r="D2334">
        <v>2014</v>
      </c>
      <c r="E2334">
        <v>1</v>
      </c>
      <c r="F2334" s="1">
        <v>41743</v>
      </c>
      <c r="G2334" t="s">
        <v>55</v>
      </c>
      <c r="H2334">
        <v>45</v>
      </c>
      <c r="I2334" t="s">
        <v>1</v>
      </c>
      <c r="J2334" t="s">
        <v>1</v>
      </c>
      <c r="K2334" t="s">
        <v>1</v>
      </c>
      <c r="L2334">
        <v>1</v>
      </c>
      <c r="M2334" s="1">
        <v>41893</v>
      </c>
    </row>
    <row r="2335" spans="1:25" x14ac:dyDescent="0.3">
      <c r="A2335" t="s">
        <v>671</v>
      </c>
      <c r="B2335" t="s">
        <v>559</v>
      </c>
      <c r="C2335" t="s">
        <v>640</v>
      </c>
      <c r="D2335">
        <v>2014</v>
      </c>
      <c r="E2335">
        <v>1</v>
      </c>
      <c r="F2335" s="1">
        <v>41743</v>
      </c>
      <c r="G2335" t="s">
        <v>55</v>
      </c>
      <c r="H2335">
        <v>45</v>
      </c>
      <c r="I2335" t="s">
        <v>1</v>
      </c>
      <c r="J2335" t="s">
        <v>1</v>
      </c>
      <c r="K2335" t="s">
        <v>1</v>
      </c>
      <c r="L2335">
        <v>1</v>
      </c>
      <c r="M2335" s="1">
        <v>41927</v>
      </c>
      <c r="N2335">
        <v>328</v>
      </c>
      <c r="P2335">
        <v>44</v>
      </c>
      <c r="W2335">
        <v>82</v>
      </c>
      <c r="Y2335">
        <v>17</v>
      </c>
    </row>
    <row r="2336" spans="1:25" x14ac:dyDescent="0.3">
      <c r="A2336" t="s">
        <v>670</v>
      </c>
      <c r="B2336" t="s">
        <v>559</v>
      </c>
      <c r="C2336" t="s">
        <v>640</v>
      </c>
      <c r="D2336">
        <v>2014</v>
      </c>
      <c r="E2336">
        <v>1</v>
      </c>
      <c r="F2336" s="1">
        <v>41743</v>
      </c>
      <c r="G2336" t="s">
        <v>53</v>
      </c>
      <c r="H2336">
        <v>15</v>
      </c>
      <c r="I2336" t="s">
        <v>1</v>
      </c>
      <c r="J2336" t="s">
        <v>1</v>
      </c>
      <c r="K2336" t="s">
        <v>1</v>
      </c>
      <c r="L2336">
        <v>1</v>
      </c>
      <c r="M2336" s="1">
        <v>41842</v>
      </c>
    </row>
    <row r="2337" spans="1:25" x14ac:dyDescent="0.3">
      <c r="A2337" t="s">
        <v>670</v>
      </c>
      <c r="B2337" t="s">
        <v>559</v>
      </c>
      <c r="C2337" t="s">
        <v>640</v>
      </c>
      <c r="D2337">
        <v>2014</v>
      </c>
      <c r="E2337">
        <v>1</v>
      </c>
      <c r="F2337" s="1">
        <v>41743</v>
      </c>
      <c r="G2337" t="s">
        <v>53</v>
      </c>
      <c r="H2337">
        <v>15</v>
      </c>
      <c r="I2337" t="s">
        <v>1</v>
      </c>
      <c r="J2337" t="s">
        <v>1</v>
      </c>
      <c r="K2337" t="s">
        <v>1</v>
      </c>
      <c r="L2337">
        <v>1</v>
      </c>
      <c r="M2337" s="1">
        <v>41814</v>
      </c>
    </row>
    <row r="2338" spans="1:25" x14ac:dyDescent="0.3">
      <c r="A2338" t="s">
        <v>670</v>
      </c>
      <c r="B2338" t="s">
        <v>559</v>
      </c>
      <c r="C2338" t="s">
        <v>640</v>
      </c>
      <c r="D2338">
        <v>2014</v>
      </c>
      <c r="E2338">
        <v>1</v>
      </c>
      <c r="F2338" s="1">
        <v>41743</v>
      </c>
      <c r="G2338" t="s">
        <v>53</v>
      </c>
      <c r="H2338">
        <v>15</v>
      </c>
      <c r="I2338" t="s">
        <v>1</v>
      </c>
      <c r="J2338" t="s">
        <v>1</v>
      </c>
      <c r="K2338" t="s">
        <v>1</v>
      </c>
      <c r="L2338">
        <v>1</v>
      </c>
      <c r="M2338" s="1">
        <v>41825</v>
      </c>
    </row>
    <row r="2339" spans="1:25" x14ac:dyDescent="0.3">
      <c r="A2339" t="s">
        <v>670</v>
      </c>
      <c r="B2339" t="s">
        <v>559</v>
      </c>
      <c r="C2339" t="s">
        <v>640</v>
      </c>
      <c r="D2339">
        <v>2014</v>
      </c>
      <c r="E2339">
        <v>1</v>
      </c>
      <c r="F2339" s="1">
        <v>41743</v>
      </c>
      <c r="G2339" t="s">
        <v>53</v>
      </c>
      <c r="H2339">
        <v>15</v>
      </c>
      <c r="I2339" t="s">
        <v>1</v>
      </c>
      <c r="J2339" t="s">
        <v>1</v>
      </c>
      <c r="K2339" t="s">
        <v>1</v>
      </c>
      <c r="L2339">
        <v>1</v>
      </c>
      <c r="M2339" s="1">
        <v>41845</v>
      </c>
    </row>
    <row r="2340" spans="1:25" x14ac:dyDescent="0.3">
      <c r="A2340" t="s">
        <v>670</v>
      </c>
      <c r="B2340" t="s">
        <v>559</v>
      </c>
      <c r="C2340" t="s">
        <v>640</v>
      </c>
      <c r="D2340">
        <v>2014</v>
      </c>
      <c r="E2340">
        <v>1</v>
      </c>
      <c r="F2340" s="1">
        <v>41743</v>
      </c>
      <c r="G2340" t="s">
        <v>53</v>
      </c>
      <c r="H2340">
        <v>15</v>
      </c>
      <c r="I2340" t="s">
        <v>1</v>
      </c>
      <c r="J2340" t="s">
        <v>1</v>
      </c>
      <c r="K2340" t="s">
        <v>1</v>
      </c>
      <c r="L2340">
        <v>1</v>
      </c>
      <c r="M2340" s="1">
        <v>41893</v>
      </c>
    </row>
    <row r="2341" spans="1:25" x14ac:dyDescent="0.3">
      <c r="A2341" t="s">
        <v>670</v>
      </c>
      <c r="B2341" t="s">
        <v>559</v>
      </c>
      <c r="C2341" t="s">
        <v>640</v>
      </c>
      <c r="D2341">
        <v>2014</v>
      </c>
      <c r="E2341">
        <v>1</v>
      </c>
      <c r="F2341" s="1">
        <v>41743</v>
      </c>
      <c r="G2341" t="s">
        <v>53</v>
      </c>
      <c r="H2341">
        <v>15</v>
      </c>
      <c r="I2341" t="s">
        <v>1</v>
      </c>
      <c r="J2341" t="s">
        <v>1</v>
      </c>
      <c r="K2341" t="s">
        <v>1</v>
      </c>
      <c r="L2341">
        <v>1</v>
      </c>
      <c r="M2341" s="1">
        <v>41928</v>
      </c>
      <c r="N2341">
        <v>1211</v>
      </c>
      <c r="P2341">
        <v>87</v>
      </c>
      <c r="W2341">
        <v>165</v>
      </c>
      <c r="Y2341">
        <v>10</v>
      </c>
    </row>
    <row r="2342" spans="1:25" x14ac:dyDescent="0.3">
      <c r="A2342" t="s">
        <v>669</v>
      </c>
      <c r="B2342" t="s">
        <v>559</v>
      </c>
      <c r="C2342" t="s">
        <v>640</v>
      </c>
      <c r="D2342">
        <v>2014</v>
      </c>
      <c r="E2342">
        <v>1</v>
      </c>
      <c r="F2342" s="1">
        <v>41743</v>
      </c>
      <c r="G2342" t="s">
        <v>53</v>
      </c>
      <c r="H2342">
        <v>45</v>
      </c>
      <c r="I2342" t="s">
        <v>1</v>
      </c>
      <c r="J2342" t="s">
        <v>1</v>
      </c>
      <c r="K2342" t="s">
        <v>1</v>
      </c>
      <c r="L2342">
        <v>1</v>
      </c>
      <c r="M2342" s="1">
        <v>41842</v>
      </c>
    </row>
    <row r="2343" spans="1:25" x14ac:dyDescent="0.3">
      <c r="A2343" t="s">
        <v>669</v>
      </c>
      <c r="B2343" t="s">
        <v>559</v>
      </c>
      <c r="C2343" t="s">
        <v>640</v>
      </c>
      <c r="D2343">
        <v>2014</v>
      </c>
      <c r="E2343">
        <v>1</v>
      </c>
      <c r="F2343" s="1">
        <v>41743</v>
      </c>
      <c r="G2343" t="s">
        <v>53</v>
      </c>
      <c r="H2343">
        <v>45</v>
      </c>
      <c r="I2343" t="s">
        <v>1</v>
      </c>
      <c r="J2343" t="s">
        <v>1</v>
      </c>
      <c r="K2343" t="s">
        <v>1</v>
      </c>
      <c r="L2343">
        <v>1</v>
      </c>
      <c r="M2343" s="1">
        <v>41813</v>
      </c>
    </row>
    <row r="2344" spans="1:25" x14ac:dyDescent="0.3">
      <c r="A2344" t="s">
        <v>669</v>
      </c>
      <c r="B2344" t="s">
        <v>559</v>
      </c>
      <c r="C2344" t="s">
        <v>640</v>
      </c>
      <c r="D2344">
        <v>2014</v>
      </c>
      <c r="E2344">
        <v>1</v>
      </c>
      <c r="F2344" s="1">
        <v>41743</v>
      </c>
      <c r="G2344" t="s">
        <v>53</v>
      </c>
      <c r="H2344">
        <v>45</v>
      </c>
      <c r="I2344" t="s">
        <v>1</v>
      </c>
      <c r="J2344" t="s">
        <v>1</v>
      </c>
      <c r="K2344" t="s">
        <v>1</v>
      </c>
      <c r="L2344">
        <v>1</v>
      </c>
      <c r="M2344" s="1">
        <v>41827</v>
      </c>
    </row>
    <row r="2345" spans="1:25" x14ac:dyDescent="0.3">
      <c r="A2345" t="s">
        <v>669</v>
      </c>
      <c r="B2345" t="s">
        <v>559</v>
      </c>
      <c r="C2345" t="s">
        <v>640</v>
      </c>
      <c r="D2345">
        <v>2014</v>
      </c>
      <c r="E2345">
        <v>1</v>
      </c>
      <c r="F2345" s="1">
        <v>41743</v>
      </c>
      <c r="G2345" t="s">
        <v>53</v>
      </c>
      <c r="H2345">
        <v>45</v>
      </c>
      <c r="I2345" t="s">
        <v>1</v>
      </c>
      <c r="J2345" t="s">
        <v>1</v>
      </c>
      <c r="K2345" t="s">
        <v>1</v>
      </c>
      <c r="L2345">
        <v>1</v>
      </c>
      <c r="M2345" s="1">
        <v>41847</v>
      </c>
    </row>
    <row r="2346" spans="1:25" x14ac:dyDescent="0.3">
      <c r="A2346" t="s">
        <v>669</v>
      </c>
      <c r="B2346" t="s">
        <v>559</v>
      </c>
      <c r="C2346" t="s">
        <v>640</v>
      </c>
      <c r="D2346">
        <v>2014</v>
      </c>
      <c r="E2346">
        <v>1</v>
      </c>
      <c r="F2346" s="1">
        <v>41743</v>
      </c>
      <c r="G2346" t="s">
        <v>53</v>
      </c>
      <c r="H2346">
        <v>45</v>
      </c>
      <c r="I2346" t="s">
        <v>1</v>
      </c>
      <c r="J2346" t="s">
        <v>1</v>
      </c>
      <c r="K2346" t="s">
        <v>1</v>
      </c>
      <c r="L2346">
        <v>1</v>
      </c>
      <c r="M2346" s="1">
        <v>41891</v>
      </c>
    </row>
    <row r="2347" spans="1:25" x14ac:dyDescent="0.3">
      <c r="A2347" t="s">
        <v>669</v>
      </c>
      <c r="B2347" t="s">
        <v>559</v>
      </c>
      <c r="C2347" t="s">
        <v>640</v>
      </c>
      <c r="D2347">
        <v>2014</v>
      </c>
      <c r="E2347">
        <v>1</v>
      </c>
      <c r="F2347" s="1">
        <v>41743</v>
      </c>
      <c r="G2347" t="s">
        <v>53</v>
      </c>
      <c r="H2347">
        <v>45</v>
      </c>
      <c r="I2347" t="s">
        <v>1</v>
      </c>
      <c r="J2347" t="s">
        <v>1</v>
      </c>
      <c r="K2347" t="s">
        <v>1</v>
      </c>
      <c r="L2347">
        <v>1</v>
      </c>
      <c r="M2347" s="1">
        <v>41920</v>
      </c>
      <c r="N2347">
        <v>437</v>
      </c>
      <c r="P2347">
        <v>46</v>
      </c>
      <c r="W2347">
        <v>115</v>
      </c>
      <c r="Y2347">
        <v>8</v>
      </c>
    </row>
    <row r="2348" spans="1:25" x14ac:dyDescent="0.3">
      <c r="A2348" t="s">
        <v>668</v>
      </c>
      <c r="B2348" t="s">
        <v>559</v>
      </c>
      <c r="C2348" t="s">
        <v>640</v>
      </c>
      <c r="D2348">
        <v>2014</v>
      </c>
      <c r="E2348">
        <v>1</v>
      </c>
      <c r="F2348" s="1">
        <v>41743</v>
      </c>
      <c r="G2348" t="s">
        <v>137</v>
      </c>
      <c r="H2348">
        <v>45</v>
      </c>
      <c r="I2348" t="s">
        <v>1</v>
      </c>
      <c r="J2348" t="s">
        <v>1</v>
      </c>
      <c r="K2348" t="s">
        <v>1</v>
      </c>
      <c r="L2348">
        <v>1</v>
      </c>
      <c r="M2348" s="1">
        <v>41842</v>
      </c>
    </row>
    <row r="2349" spans="1:25" x14ac:dyDescent="0.3">
      <c r="A2349" t="s">
        <v>668</v>
      </c>
      <c r="B2349" t="s">
        <v>559</v>
      </c>
      <c r="C2349" t="s">
        <v>640</v>
      </c>
      <c r="D2349">
        <v>2014</v>
      </c>
      <c r="E2349">
        <v>1</v>
      </c>
      <c r="F2349" s="1">
        <v>41743</v>
      </c>
      <c r="G2349" t="s">
        <v>137</v>
      </c>
      <c r="H2349">
        <v>45</v>
      </c>
      <c r="I2349" t="s">
        <v>1</v>
      </c>
      <c r="J2349" t="s">
        <v>1</v>
      </c>
      <c r="K2349" t="s">
        <v>1</v>
      </c>
      <c r="L2349">
        <v>1</v>
      </c>
      <c r="M2349" s="1">
        <v>41929</v>
      </c>
    </row>
    <row r="2350" spans="1:25" x14ac:dyDescent="0.3">
      <c r="A2350" t="s">
        <v>667</v>
      </c>
      <c r="B2350" t="s">
        <v>559</v>
      </c>
      <c r="C2350" t="s">
        <v>640</v>
      </c>
      <c r="D2350">
        <v>2014</v>
      </c>
      <c r="E2350">
        <v>2</v>
      </c>
      <c r="F2350" s="1">
        <v>41768</v>
      </c>
      <c r="G2350" t="s">
        <v>134</v>
      </c>
      <c r="H2350">
        <v>15</v>
      </c>
      <c r="I2350" t="s">
        <v>1</v>
      </c>
      <c r="J2350" t="s">
        <v>1</v>
      </c>
      <c r="K2350" t="s">
        <v>1</v>
      </c>
      <c r="L2350">
        <v>1</v>
      </c>
      <c r="M2350" s="1">
        <v>41842</v>
      </c>
    </row>
    <row r="2351" spans="1:25" x14ac:dyDescent="0.3">
      <c r="A2351" t="s">
        <v>667</v>
      </c>
      <c r="B2351" t="s">
        <v>559</v>
      </c>
      <c r="C2351" t="s">
        <v>640</v>
      </c>
      <c r="D2351">
        <v>2014</v>
      </c>
      <c r="E2351">
        <v>2</v>
      </c>
      <c r="F2351" s="1">
        <v>41768</v>
      </c>
      <c r="G2351" t="s">
        <v>134</v>
      </c>
      <c r="H2351">
        <v>15</v>
      </c>
      <c r="I2351" t="s">
        <v>1</v>
      </c>
      <c r="J2351" t="s">
        <v>1</v>
      </c>
      <c r="K2351" t="s">
        <v>1</v>
      </c>
      <c r="L2351">
        <v>1</v>
      </c>
      <c r="M2351" s="1">
        <v>41862</v>
      </c>
    </row>
    <row r="2352" spans="1:25" x14ac:dyDescent="0.3">
      <c r="A2352" t="s">
        <v>667</v>
      </c>
      <c r="B2352" t="s">
        <v>559</v>
      </c>
      <c r="C2352" t="s">
        <v>640</v>
      </c>
      <c r="D2352">
        <v>2014</v>
      </c>
      <c r="E2352">
        <v>2</v>
      </c>
      <c r="F2352" s="1">
        <v>41768</v>
      </c>
      <c r="G2352" t="s">
        <v>134</v>
      </c>
      <c r="H2352">
        <v>15</v>
      </c>
      <c r="I2352" t="s">
        <v>1</v>
      </c>
      <c r="J2352" t="s">
        <v>1</v>
      </c>
      <c r="K2352" t="s">
        <v>1</v>
      </c>
      <c r="L2352">
        <v>1</v>
      </c>
      <c r="M2352" s="1">
        <v>41877</v>
      </c>
    </row>
    <row r="2353" spans="1:25" x14ac:dyDescent="0.3">
      <c r="A2353" t="s">
        <v>667</v>
      </c>
      <c r="B2353" t="s">
        <v>559</v>
      </c>
      <c r="C2353" t="s">
        <v>640</v>
      </c>
      <c r="D2353">
        <v>2014</v>
      </c>
      <c r="E2353">
        <v>2</v>
      </c>
      <c r="F2353" s="1">
        <v>41768</v>
      </c>
      <c r="G2353" t="s">
        <v>134</v>
      </c>
      <c r="H2353">
        <v>15</v>
      </c>
      <c r="I2353" t="s">
        <v>1</v>
      </c>
      <c r="J2353" t="s">
        <v>1</v>
      </c>
      <c r="K2353" t="s">
        <v>1</v>
      </c>
      <c r="L2353">
        <v>1</v>
      </c>
      <c r="M2353" s="1">
        <v>41890</v>
      </c>
    </row>
    <row r="2354" spans="1:25" x14ac:dyDescent="0.3">
      <c r="A2354" t="s">
        <v>667</v>
      </c>
      <c r="B2354" t="s">
        <v>559</v>
      </c>
      <c r="C2354" t="s">
        <v>640</v>
      </c>
      <c r="D2354">
        <v>2014</v>
      </c>
      <c r="E2354">
        <v>2</v>
      </c>
      <c r="F2354" s="1">
        <v>41768</v>
      </c>
      <c r="G2354" t="s">
        <v>134</v>
      </c>
      <c r="H2354">
        <v>15</v>
      </c>
      <c r="I2354" t="s">
        <v>1</v>
      </c>
      <c r="J2354" t="s">
        <v>1</v>
      </c>
      <c r="K2354" t="s">
        <v>1</v>
      </c>
      <c r="L2354">
        <v>1</v>
      </c>
      <c r="M2354" s="1">
        <v>41908</v>
      </c>
    </row>
    <row r="2355" spans="1:25" x14ac:dyDescent="0.3">
      <c r="A2355" t="s">
        <v>667</v>
      </c>
      <c r="B2355" t="s">
        <v>559</v>
      </c>
      <c r="C2355" t="s">
        <v>640</v>
      </c>
      <c r="D2355">
        <v>2014</v>
      </c>
      <c r="E2355">
        <v>2</v>
      </c>
      <c r="F2355" s="1">
        <v>41768</v>
      </c>
      <c r="G2355" t="s">
        <v>134</v>
      </c>
      <c r="H2355">
        <v>15</v>
      </c>
      <c r="I2355" t="s">
        <v>1</v>
      </c>
      <c r="J2355" t="s">
        <v>1</v>
      </c>
      <c r="K2355" t="s">
        <v>1</v>
      </c>
      <c r="L2355">
        <v>1</v>
      </c>
      <c r="M2355" s="1">
        <v>41928</v>
      </c>
      <c r="N2355">
        <v>621</v>
      </c>
      <c r="P2355">
        <v>41</v>
      </c>
      <c r="W2355">
        <v>167</v>
      </c>
      <c r="Y2355">
        <v>17</v>
      </c>
    </row>
    <row r="2356" spans="1:25" x14ac:dyDescent="0.3">
      <c r="A2356" t="s">
        <v>666</v>
      </c>
      <c r="B2356" t="s">
        <v>559</v>
      </c>
      <c r="C2356" t="s">
        <v>640</v>
      </c>
      <c r="D2356">
        <v>2014</v>
      </c>
      <c r="E2356">
        <v>2</v>
      </c>
      <c r="F2356" s="1">
        <v>41768</v>
      </c>
      <c r="G2356" t="s">
        <v>134</v>
      </c>
      <c r="H2356">
        <v>45</v>
      </c>
      <c r="I2356" t="s">
        <v>1</v>
      </c>
      <c r="J2356" t="s">
        <v>1</v>
      </c>
      <c r="K2356" t="s">
        <v>1</v>
      </c>
      <c r="L2356">
        <v>1</v>
      </c>
      <c r="M2356" s="1">
        <v>41842</v>
      </c>
    </row>
    <row r="2357" spans="1:25" x14ac:dyDescent="0.3">
      <c r="A2357" t="s">
        <v>666</v>
      </c>
      <c r="B2357" t="s">
        <v>559</v>
      </c>
      <c r="C2357" t="s">
        <v>640</v>
      </c>
      <c r="D2357">
        <v>2014</v>
      </c>
      <c r="E2357">
        <v>2</v>
      </c>
      <c r="F2357" s="1">
        <v>41768</v>
      </c>
      <c r="G2357" t="s">
        <v>134</v>
      </c>
      <c r="H2357">
        <v>45</v>
      </c>
      <c r="I2357" t="s">
        <v>1</v>
      </c>
      <c r="J2357" t="s">
        <v>1</v>
      </c>
      <c r="K2357" t="s">
        <v>1</v>
      </c>
      <c r="L2357">
        <v>1</v>
      </c>
      <c r="M2357" s="1">
        <v>41861</v>
      </c>
    </row>
    <row r="2358" spans="1:25" x14ac:dyDescent="0.3">
      <c r="A2358" t="s">
        <v>666</v>
      </c>
      <c r="B2358" t="s">
        <v>559</v>
      </c>
      <c r="C2358" t="s">
        <v>640</v>
      </c>
      <c r="D2358">
        <v>2014</v>
      </c>
      <c r="E2358">
        <v>2</v>
      </c>
      <c r="F2358" s="1">
        <v>41768</v>
      </c>
      <c r="G2358" t="s">
        <v>134</v>
      </c>
      <c r="H2358">
        <v>45</v>
      </c>
      <c r="I2358" t="s">
        <v>1</v>
      </c>
      <c r="J2358" t="s">
        <v>1</v>
      </c>
      <c r="K2358" t="s">
        <v>1</v>
      </c>
      <c r="L2358">
        <v>1</v>
      </c>
      <c r="M2358" s="1">
        <v>41878</v>
      </c>
    </row>
    <row r="2359" spans="1:25" x14ac:dyDescent="0.3">
      <c r="A2359" t="s">
        <v>666</v>
      </c>
      <c r="B2359" t="s">
        <v>559</v>
      </c>
      <c r="C2359" t="s">
        <v>640</v>
      </c>
      <c r="D2359">
        <v>2014</v>
      </c>
      <c r="E2359">
        <v>2</v>
      </c>
      <c r="F2359" s="1">
        <v>41768</v>
      </c>
      <c r="G2359" t="s">
        <v>134</v>
      </c>
      <c r="H2359">
        <v>45</v>
      </c>
      <c r="I2359" t="s">
        <v>1</v>
      </c>
      <c r="J2359" t="s">
        <v>1</v>
      </c>
      <c r="K2359" t="s">
        <v>1</v>
      </c>
      <c r="L2359">
        <v>1</v>
      </c>
      <c r="M2359" s="1">
        <v>41893</v>
      </c>
    </row>
    <row r="2360" spans="1:25" x14ac:dyDescent="0.3">
      <c r="A2360" t="s">
        <v>666</v>
      </c>
      <c r="B2360" t="s">
        <v>559</v>
      </c>
      <c r="C2360" t="s">
        <v>640</v>
      </c>
      <c r="D2360">
        <v>2014</v>
      </c>
      <c r="E2360">
        <v>2</v>
      </c>
      <c r="F2360" s="1">
        <v>41768</v>
      </c>
      <c r="G2360" t="s">
        <v>134</v>
      </c>
      <c r="H2360">
        <v>45</v>
      </c>
      <c r="I2360" t="s">
        <v>1</v>
      </c>
      <c r="J2360" t="s">
        <v>1</v>
      </c>
      <c r="K2360" t="s">
        <v>1</v>
      </c>
      <c r="L2360">
        <v>1</v>
      </c>
      <c r="M2360" s="1">
        <v>41908</v>
      </c>
    </row>
    <row r="2361" spans="1:25" x14ac:dyDescent="0.3">
      <c r="A2361" t="s">
        <v>666</v>
      </c>
      <c r="B2361" t="s">
        <v>559</v>
      </c>
      <c r="C2361" t="s">
        <v>640</v>
      </c>
      <c r="D2361">
        <v>2014</v>
      </c>
      <c r="E2361">
        <v>2</v>
      </c>
      <c r="F2361" s="1">
        <v>41768</v>
      </c>
      <c r="G2361" t="s">
        <v>134</v>
      </c>
      <c r="H2361">
        <v>45</v>
      </c>
      <c r="I2361" t="s">
        <v>1</v>
      </c>
      <c r="J2361" t="s">
        <v>1</v>
      </c>
      <c r="K2361" t="s">
        <v>1</v>
      </c>
      <c r="L2361">
        <v>1</v>
      </c>
      <c r="M2361" s="1">
        <v>41930</v>
      </c>
      <c r="N2361">
        <v>212</v>
      </c>
      <c r="P2361">
        <v>26</v>
      </c>
      <c r="W2361">
        <v>54</v>
      </c>
      <c r="Y2361">
        <v>7</v>
      </c>
    </row>
    <row r="2362" spans="1:25" x14ac:dyDescent="0.3">
      <c r="A2362" t="s">
        <v>665</v>
      </c>
      <c r="B2362" t="s">
        <v>559</v>
      </c>
      <c r="C2362" t="s">
        <v>640</v>
      </c>
      <c r="D2362">
        <v>2014</v>
      </c>
      <c r="E2362">
        <v>2</v>
      </c>
      <c r="F2362" s="1">
        <v>41768</v>
      </c>
      <c r="G2362" t="s">
        <v>61</v>
      </c>
      <c r="H2362">
        <v>15</v>
      </c>
      <c r="I2362" t="s">
        <v>1</v>
      </c>
      <c r="J2362" t="s">
        <v>1</v>
      </c>
      <c r="K2362" t="s">
        <v>1</v>
      </c>
      <c r="L2362">
        <v>1</v>
      </c>
      <c r="M2362" s="1">
        <v>41842</v>
      </c>
    </row>
    <row r="2363" spans="1:25" x14ac:dyDescent="0.3">
      <c r="A2363" t="s">
        <v>665</v>
      </c>
      <c r="B2363" t="s">
        <v>559</v>
      </c>
      <c r="C2363" t="s">
        <v>640</v>
      </c>
      <c r="D2363">
        <v>2014</v>
      </c>
      <c r="E2363">
        <v>2</v>
      </c>
      <c r="F2363" s="1">
        <v>41768</v>
      </c>
      <c r="G2363" t="s">
        <v>61</v>
      </c>
      <c r="H2363">
        <v>15</v>
      </c>
      <c r="I2363" t="s">
        <v>1</v>
      </c>
      <c r="J2363" t="s">
        <v>1</v>
      </c>
      <c r="K2363" t="s">
        <v>1</v>
      </c>
      <c r="L2363">
        <v>1</v>
      </c>
      <c r="M2363" s="1">
        <v>41866</v>
      </c>
    </row>
    <row r="2364" spans="1:25" x14ac:dyDescent="0.3">
      <c r="A2364" t="s">
        <v>665</v>
      </c>
      <c r="B2364" t="s">
        <v>559</v>
      </c>
      <c r="C2364" t="s">
        <v>640</v>
      </c>
      <c r="D2364">
        <v>2014</v>
      </c>
      <c r="E2364">
        <v>2</v>
      </c>
      <c r="F2364" s="1">
        <v>41768</v>
      </c>
      <c r="G2364" t="s">
        <v>61</v>
      </c>
      <c r="H2364">
        <v>15</v>
      </c>
      <c r="I2364" t="s">
        <v>1</v>
      </c>
      <c r="J2364" t="s">
        <v>1</v>
      </c>
      <c r="K2364" t="s">
        <v>1</v>
      </c>
      <c r="L2364">
        <v>1</v>
      </c>
      <c r="M2364" s="1">
        <v>41878</v>
      </c>
    </row>
    <row r="2365" spans="1:25" x14ac:dyDescent="0.3">
      <c r="A2365" t="s">
        <v>665</v>
      </c>
      <c r="B2365" t="s">
        <v>559</v>
      </c>
      <c r="C2365" t="s">
        <v>640</v>
      </c>
      <c r="D2365">
        <v>2014</v>
      </c>
      <c r="E2365">
        <v>2</v>
      </c>
      <c r="F2365" s="1">
        <v>41768</v>
      </c>
      <c r="G2365" t="s">
        <v>61</v>
      </c>
      <c r="H2365">
        <v>15</v>
      </c>
      <c r="I2365" t="s">
        <v>1</v>
      </c>
      <c r="J2365" t="s">
        <v>1</v>
      </c>
      <c r="K2365" t="s">
        <v>1</v>
      </c>
      <c r="L2365">
        <v>1</v>
      </c>
      <c r="M2365" s="1">
        <v>41892</v>
      </c>
    </row>
    <row r="2366" spans="1:25" x14ac:dyDescent="0.3">
      <c r="A2366" t="s">
        <v>665</v>
      </c>
      <c r="B2366" t="s">
        <v>559</v>
      </c>
      <c r="C2366" t="s">
        <v>640</v>
      </c>
      <c r="D2366">
        <v>2014</v>
      </c>
      <c r="E2366">
        <v>2</v>
      </c>
      <c r="F2366" s="1">
        <v>41768</v>
      </c>
      <c r="G2366" t="s">
        <v>61</v>
      </c>
      <c r="H2366">
        <v>15</v>
      </c>
      <c r="I2366" t="s">
        <v>1</v>
      </c>
      <c r="J2366" t="s">
        <v>1</v>
      </c>
      <c r="K2366" t="s">
        <v>1</v>
      </c>
      <c r="L2366">
        <v>1</v>
      </c>
      <c r="M2366" s="1">
        <v>41908</v>
      </c>
    </row>
    <row r="2367" spans="1:25" x14ac:dyDescent="0.3">
      <c r="A2367" t="s">
        <v>665</v>
      </c>
      <c r="B2367" t="s">
        <v>559</v>
      </c>
      <c r="C2367" t="s">
        <v>640</v>
      </c>
      <c r="D2367">
        <v>2014</v>
      </c>
      <c r="E2367">
        <v>2</v>
      </c>
      <c r="F2367" s="1">
        <v>41768</v>
      </c>
      <c r="G2367" t="s">
        <v>61</v>
      </c>
      <c r="H2367">
        <v>15</v>
      </c>
      <c r="I2367" t="s">
        <v>1</v>
      </c>
      <c r="J2367" t="s">
        <v>1</v>
      </c>
      <c r="K2367" t="s">
        <v>1</v>
      </c>
      <c r="L2367">
        <v>1</v>
      </c>
      <c r="M2367" s="1">
        <v>41933</v>
      </c>
      <c r="N2367">
        <v>543</v>
      </c>
      <c r="P2367">
        <v>39</v>
      </c>
      <c r="W2367">
        <v>87</v>
      </c>
      <c r="Y2367">
        <v>18</v>
      </c>
    </row>
    <row r="2368" spans="1:25" x14ac:dyDescent="0.3">
      <c r="A2368" t="s">
        <v>664</v>
      </c>
      <c r="B2368" t="s">
        <v>559</v>
      </c>
      <c r="C2368" t="s">
        <v>640</v>
      </c>
      <c r="D2368">
        <v>2014</v>
      </c>
      <c r="E2368">
        <v>2</v>
      </c>
      <c r="F2368" s="1">
        <v>41768</v>
      </c>
      <c r="G2368" t="s">
        <v>61</v>
      </c>
      <c r="H2368">
        <v>45</v>
      </c>
      <c r="I2368" t="s">
        <v>1</v>
      </c>
      <c r="J2368" t="s">
        <v>1</v>
      </c>
      <c r="K2368" t="s">
        <v>1</v>
      </c>
      <c r="L2368">
        <v>1</v>
      </c>
      <c r="M2368" s="1">
        <v>41842</v>
      </c>
    </row>
    <row r="2369" spans="1:25" x14ac:dyDescent="0.3">
      <c r="A2369" t="s">
        <v>664</v>
      </c>
      <c r="B2369" t="s">
        <v>559</v>
      </c>
      <c r="C2369" t="s">
        <v>640</v>
      </c>
      <c r="D2369">
        <v>2014</v>
      </c>
      <c r="E2369">
        <v>2</v>
      </c>
      <c r="F2369" s="1">
        <v>41768</v>
      </c>
      <c r="G2369" t="s">
        <v>61</v>
      </c>
      <c r="H2369">
        <v>45</v>
      </c>
      <c r="I2369" t="s">
        <v>1</v>
      </c>
      <c r="J2369" t="s">
        <v>1</v>
      </c>
      <c r="K2369" t="s">
        <v>1</v>
      </c>
      <c r="L2369">
        <v>1</v>
      </c>
      <c r="M2369" s="1">
        <v>41866</v>
      </c>
    </row>
    <row r="2370" spans="1:25" x14ac:dyDescent="0.3">
      <c r="A2370" t="s">
        <v>664</v>
      </c>
      <c r="B2370" t="s">
        <v>559</v>
      </c>
      <c r="C2370" t="s">
        <v>640</v>
      </c>
      <c r="D2370">
        <v>2014</v>
      </c>
      <c r="E2370">
        <v>2</v>
      </c>
      <c r="F2370" s="1">
        <v>41768</v>
      </c>
      <c r="G2370" t="s">
        <v>61</v>
      </c>
      <c r="H2370">
        <v>45</v>
      </c>
      <c r="I2370" t="s">
        <v>1</v>
      </c>
      <c r="J2370" t="s">
        <v>1</v>
      </c>
      <c r="K2370" t="s">
        <v>1</v>
      </c>
      <c r="L2370">
        <v>1</v>
      </c>
      <c r="M2370" s="1">
        <v>41880</v>
      </c>
    </row>
    <row r="2371" spans="1:25" x14ac:dyDescent="0.3">
      <c r="A2371" t="s">
        <v>664</v>
      </c>
      <c r="B2371" t="s">
        <v>559</v>
      </c>
      <c r="C2371" t="s">
        <v>640</v>
      </c>
      <c r="D2371">
        <v>2014</v>
      </c>
      <c r="E2371">
        <v>2</v>
      </c>
      <c r="F2371" s="1">
        <v>41768</v>
      </c>
      <c r="G2371" t="s">
        <v>61</v>
      </c>
      <c r="H2371">
        <v>45</v>
      </c>
      <c r="I2371" t="s">
        <v>1</v>
      </c>
      <c r="J2371" t="s">
        <v>1</v>
      </c>
      <c r="K2371" t="s">
        <v>1</v>
      </c>
      <c r="L2371">
        <v>1</v>
      </c>
      <c r="M2371" s="1">
        <v>41897</v>
      </c>
    </row>
    <row r="2372" spans="1:25" x14ac:dyDescent="0.3">
      <c r="A2372" t="s">
        <v>664</v>
      </c>
      <c r="B2372" t="s">
        <v>559</v>
      </c>
      <c r="C2372" t="s">
        <v>640</v>
      </c>
      <c r="D2372">
        <v>2014</v>
      </c>
      <c r="E2372">
        <v>2</v>
      </c>
      <c r="F2372" s="1">
        <v>41768</v>
      </c>
      <c r="G2372" t="s">
        <v>61</v>
      </c>
      <c r="H2372">
        <v>45</v>
      </c>
      <c r="I2372" t="s">
        <v>1</v>
      </c>
      <c r="J2372" t="s">
        <v>1</v>
      </c>
      <c r="K2372" t="s">
        <v>1</v>
      </c>
      <c r="L2372">
        <v>1</v>
      </c>
      <c r="M2372" s="1">
        <v>41908</v>
      </c>
    </row>
    <row r="2373" spans="1:25" x14ac:dyDescent="0.3">
      <c r="A2373" t="s">
        <v>664</v>
      </c>
      <c r="B2373" t="s">
        <v>559</v>
      </c>
      <c r="C2373" t="s">
        <v>640</v>
      </c>
      <c r="D2373">
        <v>2014</v>
      </c>
      <c r="E2373">
        <v>2</v>
      </c>
      <c r="F2373" s="1">
        <v>41768</v>
      </c>
      <c r="G2373" t="s">
        <v>61</v>
      </c>
      <c r="H2373">
        <v>45</v>
      </c>
      <c r="I2373" t="s">
        <v>1</v>
      </c>
      <c r="J2373" t="s">
        <v>1</v>
      </c>
      <c r="K2373" t="s">
        <v>1</v>
      </c>
      <c r="L2373">
        <v>1</v>
      </c>
      <c r="M2373" s="1">
        <v>41929</v>
      </c>
      <c r="N2373">
        <v>185</v>
      </c>
      <c r="P2373">
        <v>32</v>
      </c>
      <c r="W2373">
        <v>39</v>
      </c>
      <c r="Y2373">
        <v>13</v>
      </c>
    </row>
    <row r="2374" spans="1:25" x14ac:dyDescent="0.3">
      <c r="A2374" t="s">
        <v>663</v>
      </c>
      <c r="B2374" t="s">
        <v>559</v>
      </c>
      <c r="C2374" t="s">
        <v>640</v>
      </c>
      <c r="D2374">
        <v>2014</v>
      </c>
      <c r="E2374">
        <v>2</v>
      </c>
      <c r="F2374" s="1">
        <v>41768</v>
      </c>
      <c r="G2374" t="s">
        <v>58</v>
      </c>
      <c r="H2374">
        <v>45</v>
      </c>
      <c r="I2374" t="s">
        <v>1</v>
      </c>
      <c r="J2374" t="s">
        <v>1</v>
      </c>
      <c r="K2374" t="s">
        <v>1</v>
      </c>
      <c r="L2374">
        <v>1</v>
      </c>
      <c r="M2374" s="1">
        <v>41842</v>
      </c>
    </row>
    <row r="2375" spans="1:25" x14ac:dyDescent="0.3">
      <c r="A2375" t="s">
        <v>663</v>
      </c>
      <c r="B2375" t="s">
        <v>559</v>
      </c>
      <c r="C2375" t="s">
        <v>640</v>
      </c>
      <c r="D2375">
        <v>2014</v>
      </c>
      <c r="E2375">
        <v>2</v>
      </c>
      <c r="F2375" s="1">
        <v>41768</v>
      </c>
      <c r="G2375" t="s">
        <v>58</v>
      </c>
      <c r="H2375">
        <v>45</v>
      </c>
      <c r="I2375" t="s">
        <v>1</v>
      </c>
      <c r="J2375" t="s">
        <v>1</v>
      </c>
      <c r="K2375" t="s">
        <v>1</v>
      </c>
      <c r="L2375">
        <v>1</v>
      </c>
      <c r="M2375" s="1">
        <v>41863</v>
      </c>
    </row>
    <row r="2376" spans="1:25" x14ac:dyDescent="0.3">
      <c r="A2376" t="s">
        <v>663</v>
      </c>
      <c r="B2376" t="s">
        <v>559</v>
      </c>
      <c r="C2376" t="s">
        <v>640</v>
      </c>
      <c r="D2376">
        <v>2014</v>
      </c>
      <c r="E2376">
        <v>2</v>
      </c>
      <c r="F2376" s="1">
        <v>41768</v>
      </c>
      <c r="G2376" t="s">
        <v>58</v>
      </c>
      <c r="H2376">
        <v>45</v>
      </c>
      <c r="I2376" t="s">
        <v>1</v>
      </c>
      <c r="J2376" t="s">
        <v>1</v>
      </c>
      <c r="K2376" t="s">
        <v>1</v>
      </c>
      <c r="L2376">
        <v>1</v>
      </c>
      <c r="M2376" s="1">
        <v>41878</v>
      </c>
    </row>
    <row r="2377" spans="1:25" x14ac:dyDescent="0.3">
      <c r="A2377" t="s">
        <v>663</v>
      </c>
      <c r="B2377" t="s">
        <v>559</v>
      </c>
      <c r="C2377" t="s">
        <v>640</v>
      </c>
      <c r="D2377">
        <v>2014</v>
      </c>
      <c r="E2377">
        <v>2</v>
      </c>
      <c r="F2377" s="1">
        <v>41768</v>
      </c>
      <c r="G2377" t="s">
        <v>58</v>
      </c>
      <c r="H2377">
        <v>45</v>
      </c>
      <c r="I2377" t="s">
        <v>1</v>
      </c>
      <c r="J2377" t="s">
        <v>1</v>
      </c>
      <c r="K2377" t="s">
        <v>1</v>
      </c>
      <c r="L2377">
        <v>1</v>
      </c>
      <c r="M2377" s="1">
        <v>41898</v>
      </c>
    </row>
    <row r="2378" spans="1:25" x14ac:dyDescent="0.3">
      <c r="A2378" t="s">
        <v>663</v>
      </c>
      <c r="B2378" t="s">
        <v>559</v>
      </c>
      <c r="C2378" t="s">
        <v>640</v>
      </c>
      <c r="D2378">
        <v>2014</v>
      </c>
      <c r="E2378">
        <v>2</v>
      </c>
      <c r="F2378" s="1">
        <v>41768</v>
      </c>
      <c r="G2378" t="s">
        <v>58</v>
      </c>
      <c r="H2378">
        <v>45</v>
      </c>
      <c r="I2378" t="s">
        <v>1</v>
      </c>
      <c r="J2378" t="s">
        <v>1</v>
      </c>
      <c r="K2378" t="s">
        <v>1</v>
      </c>
      <c r="L2378">
        <v>1</v>
      </c>
      <c r="M2378" s="1">
        <v>41908</v>
      </c>
    </row>
    <row r="2379" spans="1:25" x14ac:dyDescent="0.3">
      <c r="A2379" t="s">
        <v>663</v>
      </c>
      <c r="B2379" t="s">
        <v>559</v>
      </c>
      <c r="C2379" t="s">
        <v>640</v>
      </c>
      <c r="D2379">
        <v>2014</v>
      </c>
      <c r="E2379">
        <v>2</v>
      </c>
      <c r="F2379" s="1">
        <v>41768</v>
      </c>
      <c r="G2379" t="s">
        <v>58</v>
      </c>
      <c r="H2379">
        <v>45</v>
      </c>
      <c r="I2379" t="s">
        <v>1</v>
      </c>
      <c r="J2379" t="s">
        <v>1</v>
      </c>
      <c r="K2379" t="s">
        <v>1</v>
      </c>
      <c r="L2379">
        <v>1</v>
      </c>
      <c r="M2379" s="1">
        <v>41925</v>
      </c>
      <c r="N2379">
        <v>209</v>
      </c>
      <c r="P2379">
        <v>14</v>
      </c>
      <c r="W2379">
        <v>36</v>
      </c>
      <c r="Y2379">
        <v>2</v>
      </c>
    </row>
    <row r="2380" spans="1:25" x14ac:dyDescent="0.3">
      <c r="A2380" t="s">
        <v>662</v>
      </c>
      <c r="B2380" t="s">
        <v>559</v>
      </c>
      <c r="C2380" t="s">
        <v>640</v>
      </c>
      <c r="D2380">
        <v>2014</v>
      </c>
      <c r="E2380">
        <v>2</v>
      </c>
      <c r="F2380" s="1">
        <v>41768</v>
      </c>
      <c r="G2380" t="s">
        <v>55</v>
      </c>
      <c r="H2380">
        <v>45</v>
      </c>
      <c r="I2380" t="s">
        <v>1</v>
      </c>
      <c r="J2380" t="s">
        <v>1</v>
      </c>
      <c r="K2380" t="s">
        <v>1</v>
      </c>
      <c r="L2380">
        <v>1</v>
      </c>
      <c r="M2380" s="1">
        <v>41842</v>
      </c>
    </row>
    <row r="2381" spans="1:25" x14ac:dyDescent="0.3">
      <c r="A2381" t="s">
        <v>662</v>
      </c>
      <c r="B2381" t="s">
        <v>559</v>
      </c>
      <c r="C2381" t="s">
        <v>640</v>
      </c>
      <c r="D2381">
        <v>2014</v>
      </c>
      <c r="E2381">
        <v>2</v>
      </c>
      <c r="F2381" s="1">
        <v>41768</v>
      </c>
      <c r="G2381" t="s">
        <v>55</v>
      </c>
      <c r="H2381">
        <v>45</v>
      </c>
      <c r="I2381" t="s">
        <v>1</v>
      </c>
      <c r="J2381" t="s">
        <v>1</v>
      </c>
      <c r="K2381" t="s">
        <v>1</v>
      </c>
      <c r="L2381">
        <v>1</v>
      </c>
      <c r="M2381" s="1">
        <v>41853</v>
      </c>
    </row>
    <row r="2382" spans="1:25" x14ac:dyDescent="0.3">
      <c r="A2382" t="s">
        <v>662</v>
      </c>
      <c r="B2382" t="s">
        <v>559</v>
      </c>
      <c r="C2382" t="s">
        <v>640</v>
      </c>
      <c r="D2382">
        <v>2014</v>
      </c>
      <c r="E2382">
        <v>2</v>
      </c>
      <c r="F2382" s="1">
        <v>41768</v>
      </c>
      <c r="G2382" t="s">
        <v>55</v>
      </c>
      <c r="H2382">
        <v>45</v>
      </c>
      <c r="I2382" t="s">
        <v>1</v>
      </c>
      <c r="J2382" t="s">
        <v>1</v>
      </c>
      <c r="K2382" t="s">
        <v>1</v>
      </c>
      <c r="L2382">
        <v>1</v>
      </c>
      <c r="M2382" s="1">
        <v>41876</v>
      </c>
    </row>
    <row r="2383" spans="1:25" x14ac:dyDescent="0.3">
      <c r="A2383" t="s">
        <v>662</v>
      </c>
      <c r="B2383" t="s">
        <v>559</v>
      </c>
      <c r="C2383" t="s">
        <v>640</v>
      </c>
      <c r="D2383">
        <v>2014</v>
      </c>
      <c r="E2383">
        <v>2</v>
      </c>
      <c r="F2383" s="1">
        <v>41768</v>
      </c>
      <c r="G2383" t="s">
        <v>55</v>
      </c>
      <c r="H2383">
        <v>45</v>
      </c>
      <c r="I2383" t="s">
        <v>1</v>
      </c>
      <c r="J2383" t="s">
        <v>1</v>
      </c>
      <c r="K2383" t="s">
        <v>1</v>
      </c>
      <c r="L2383">
        <v>1</v>
      </c>
      <c r="M2383" s="1">
        <v>41896</v>
      </c>
    </row>
    <row r="2384" spans="1:25" x14ac:dyDescent="0.3">
      <c r="A2384" t="s">
        <v>662</v>
      </c>
      <c r="B2384" t="s">
        <v>559</v>
      </c>
      <c r="C2384" t="s">
        <v>640</v>
      </c>
      <c r="D2384">
        <v>2014</v>
      </c>
      <c r="E2384">
        <v>2</v>
      </c>
      <c r="F2384" s="1">
        <v>41768</v>
      </c>
      <c r="G2384" t="s">
        <v>55</v>
      </c>
      <c r="H2384">
        <v>45</v>
      </c>
      <c r="I2384" t="s">
        <v>1</v>
      </c>
      <c r="J2384" t="s">
        <v>1</v>
      </c>
      <c r="K2384" t="s">
        <v>1</v>
      </c>
      <c r="L2384">
        <v>1</v>
      </c>
      <c r="M2384" s="1">
        <v>41906</v>
      </c>
    </row>
    <row r="2385" spans="1:25" x14ac:dyDescent="0.3">
      <c r="A2385" t="s">
        <v>662</v>
      </c>
      <c r="B2385" t="s">
        <v>559</v>
      </c>
      <c r="C2385" t="s">
        <v>640</v>
      </c>
      <c r="D2385">
        <v>2014</v>
      </c>
      <c r="E2385">
        <v>2</v>
      </c>
      <c r="F2385" s="1">
        <v>41768</v>
      </c>
      <c r="G2385" t="s">
        <v>55</v>
      </c>
      <c r="H2385">
        <v>45</v>
      </c>
      <c r="I2385" t="s">
        <v>1</v>
      </c>
      <c r="J2385" t="s">
        <v>1</v>
      </c>
      <c r="K2385" t="s">
        <v>1</v>
      </c>
      <c r="L2385">
        <v>1</v>
      </c>
      <c r="M2385" s="1">
        <v>41930</v>
      </c>
      <c r="N2385">
        <v>148</v>
      </c>
      <c r="P2385">
        <v>13</v>
      </c>
      <c r="W2385">
        <v>28</v>
      </c>
      <c r="Y2385">
        <v>3</v>
      </c>
    </row>
    <row r="2386" spans="1:25" x14ac:dyDescent="0.3">
      <c r="A2386" t="s">
        <v>661</v>
      </c>
      <c r="B2386" t="s">
        <v>559</v>
      </c>
      <c r="C2386" t="s">
        <v>640</v>
      </c>
      <c r="D2386">
        <v>2014</v>
      </c>
      <c r="E2386">
        <v>2</v>
      </c>
      <c r="F2386" s="1">
        <v>41768</v>
      </c>
      <c r="G2386" t="s">
        <v>53</v>
      </c>
      <c r="H2386">
        <v>15</v>
      </c>
      <c r="I2386" t="s">
        <v>1</v>
      </c>
      <c r="J2386" t="s">
        <v>1</v>
      </c>
      <c r="K2386" t="s">
        <v>1</v>
      </c>
      <c r="L2386">
        <v>1</v>
      </c>
      <c r="M2386" s="1">
        <v>41842</v>
      </c>
    </row>
    <row r="2387" spans="1:25" x14ac:dyDescent="0.3">
      <c r="A2387" t="s">
        <v>661</v>
      </c>
      <c r="B2387" t="s">
        <v>559</v>
      </c>
      <c r="C2387" t="s">
        <v>640</v>
      </c>
      <c r="D2387">
        <v>2014</v>
      </c>
      <c r="E2387">
        <v>2</v>
      </c>
      <c r="F2387" s="1">
        <v>41768</v>
      </c>
      <c r="G2387" t="s">
        <v>53</v>
      </c>
      <c r="H2387">
        <v>15</v>
      </c>
      <c r="I2387" t="s">
        <v>1</v>
      </c>
      <c r="J2387" t="s">
        <v>1</v>
      </c>
      <c r="K2387" t="s">
        <v>1</v>
      </c>
      <c r="L2387">
        <v>1</v>
      </c>
      <c r="M2387" s="1">
        <v>41852</v>
      </c>
    </row>
    <row r="2388" spans="1:25" x14ac:dyDescent="0.3">
      <c r="A2388" t="s">
        <v>661</v>
      </c>
      <c r="B2388" t="s">
        <v>559</v>
      </c>
      <c r="C2388" t="s">
        <v>640</v>
      </c>
      <c r="D2388">
        <v>2014</v>
      </c>
      <c r="E2388">
        <v>2</v>
      </c>
      <c r="F2388" s="1">
        <v>41768</v>
      </c>
      <c r="G2388" t="s">
        <v>53</v>
      </c>
      <c r="H2388">
        <v>15</v>
      </c>
      <c r="I2388" t="s">
        <v>1</v>
      </c>
      <c r="J2388" t="s">
        <v>1</v>
      </c>
      <c r="K2388" t="s">
        <v>1</v>
      </c>
      <c r="L2388">
        <v>1</v>
      </c>
      <c r="M2388" s="1">
        <v>41877</v>
      </c>
    </row>
    <row r="2389" spans="1:25" x14ac:dyDescent="0.3">
      <c r="A2389" t="s">
        <v>661</v>
      </c>
      <c r="B2389" t="s">
        <v>559</v>
      </c>
      <c r="C2389" t="s">
        <v>640</v>
      </c>
      <c r="D2389">
        <v>2014</v>
      </c>
      <c r="E2389">
        <v>2</v>
      </c>
      <c r="F2389" s="1">
        <v>41768</v>
      </c>
      <c r="G2389" t="s">
        <v>53</v>
      </c>
      <c r="H2389">
        <v>15</v>
      </c>
      <c r="I2389" t="s">
        <v>1</v>
      </c>
      <c r="J2389" t="s">
        <v>1</v>
      </c>
      <c r="K2389" t="s">
        <v>1</v>
      </c>
      <c r="L2389">
        <v>1</v>
      </c>
      <c r="M2389" s="1">
        <v>41897</v>
      </c>
    </row>
    <row r="2390" spans="1:25" x14ac:dyDescent="0.3">
      <c r="A2390" t="s">
        <v>661</v>
      </c>
      <c r="B2390" t="s">
        <v>559</v>
      </c>
      <c r="C2390" t="s">
        <v>640</v>
      </c>
      <c r="D2390">
        <v>2014</v>
      </c>
      <c r="E2390">
        <v>2</v>
      </c>
      <c r="F2390" s="1">
        <v>41768</v>
      </c>
      <c r="G2390" t="s">
        <v>53</v>
      </c>
      <c r="H2390">
        <v>15</v>
      </c>
      <c r="I2390" t="s">
        <v>1</v>
      </c>
      <c r="J2390" t="s">
        <v>1</v>
      </c>
      <c r="K2390" t="s">
        <v>1</v>
      </c>
      <c r="L2390">
        <v>1</v>
      </c>
      <c r="M2390" s="1">
        <v>41908</v>
      </c>
    </row>
    <row r="2391" spans="1:25" x14ac:dyDescent="0.3">
      <c r="A2391" t="s">
        <v>661</v>
      </c>
      <c r="B2391" t="s">
        <v>559</v>
      </c>
      <c r="C2391" t="s">
        <v>640</v>
      </c>
      <c r="D2391">
        <v>2014</v>
      </c>
      <c r="E2391">
        <v>2</v>
      </c>
      <c r="F2391" s="1">
        <v>41768</v>
      </c>
      <c r="G2391" t="s">
        <v>53</v>
      </c>
      <c r="H2391">
        <v>15</v>
      </c>
      <c r="I2391" t="s">
        <v>1</v>
      </c>
      <c r="J2391" t="s">
        <v>1</v>
      </c>
      <c r="K2391" t="s">
        <v>1</v>
      </c>
      <c r="L2391">
        <v>1</v>
      </c>
      <c r="M2391" s="1">
        <v>41937</v>
      </c>
      <c r="N2391">
        <v>548</v>
      </c>
      <c r="P2391">
        <v>32</v>
      </c>
      <c r="W2391">
        <v>94</v>
      </c>
      <c r="Y2391">
        <v>8</v>
      </c>
    </row>
    <row r="2392" spans="1:25" x14ac:dyDescent="0.3">
      <c r="A2392" t="s">
        <v>660</v>
      </c>
      <c r="B2392" t="s">
        <v>559</v>
      </c>
      <c r="C2392" t="s">
        <v>640</v>
      </c>
      <c r="D2392">
        <v>2014</v>
      </c>
      <c r="E2392">
        <v>2</v>
      </c>
      <c r="F2392" s="1">
        <v>41768</v>
      </c>
      <c r="G2392" t="s">
        <v>53</v>
      </c>
      <c r="H2392">
        <v>45</v>
      </c>
      <c r="I2392" t="s">
        <v>1</v>
      </c>
      <c r="J2392" t="s">
        <v>1</v>
      </c>
      <c r="K2392" t="s">
        <v>1</v>
      </c>
      <c r="L2392">
        <v>1</v>
      </c>
      <c r="M2392" s="1">
        <v>41842</v>
      </c>
    </row>
    <row r="2393" spans="1:25" x14ac:dyDescent="0.3">
      <c r="A2393" t="s">
        <v>660</v>
      </c>
      <c r="B2393" t="s">
        <v>559</v>
      </c>
      <c r="C2393" t="s">
        <v>640</v>
      </c>
      <c r="D2393">
        <v>2014</v>
      </c>
      <c r="E2393">
        <v>2</v>
      </c>
      <c r="F2393" s="1">
        <v>41768</v>
      </c>
      <c r="G2393" t="s">
        <v>53</v>
      </c>
      <c r="H2393">
        <v>45</v>
      </c>
      <c r="I2393" t="s">
        <v>1</v>
      </c>
      <c r="J2393" t="s">
        <v>1</v>
      </c>
      <c r="K2393" t="s">
        <v>1</v>
      </c>
      <c r="L2393">
        <v>1</v>
      </c>
      <c r="M2393" s="1">
        <v>41855</v>
      </c>
    </row>
    <row r="2394" spans="1:25" x14ac:dyDescent="0.3">
      <c r="A2394" t="s">
        <v>660</v>
      </c>
      <c r="B2394" t="s">
        <v>559</v>
      </c>
      <c r="C2394" t="s">
        <v>640</v>
      </c>
      <c r="D2394">
        <v>2014</v>
      </c>
      <c r="E2394">
        <v>2</v>
      </c>
      <c r="F2394" s="1">
        <v>41768</v>
      </c>
      <c r="G2394" t="s">
        <v>53</v>
      </c>
      <c r="H2394">
        <v>45</v>
      </c>
      <c r="I2394" t="s">
        <v>1</v>
      </c>
      <c r="J2394" t="s">
        <v>1</v>
      </c>
      <c r="K2394" t="s">
        <v>1</v>
      </c>
      <c r="L2394">
        <v>1</v>
      </c>
      <c r="M2394" s="1">
        <v>41879</v>
      </c>
    </row>
    <row r="2395" spans="1:25" x14ac:dyDescent="0.3">
      <c r="A2395" t="s">
        <v>660</v>
      </c>
      <c r="B2395" t="s">
        <v>559</v>
      </c>
      <c r="C2395" t="s">
        <v>640</v>
      </c>
      <c r="D2395">
        <v>2014</v>
      </c>
      <c r="E2395">
        <v>2</v>
      </c>
      <c r="F2395" s="1">
        <v>41768</v>
      </c>
      <c r="G2395" t="s">
        <v>53</v>
      </c>
      <c r="H2395">
        <v>45</v>
      </c>
      <c r="I2395" t="s">
        <v>1</v>
      </c>
      <c r="J2395" t="s">
        <v>1</v>
      </c>
      <c r="K2395" t="s">
        <v>1</v>
      </c>
      <c r="L2395">
        <v>1</v>
      </c>
      <c r="M2395" s="1">
        <v>41896</v>
      </c>
    </row>
    <row r="2396" spans="1:25" x14ac:dyDescent="0.3">
      <c r="A2396" t="s">
        <v>660</v>
      </c>
      <c r="B2396" t="s">
        <v>559</v>
      </c>
      <c r="C2396" t="s">
        <v>640</v>
      </c>
      <c r="D2396">
        <v>2014</v>
      </c>
      <c r="E2396">
        <v>2</v>
      </c>
      <c r="F2396" s="1">
        <v>41768</v>
      </c>
      <c r="G2396" t="s">
        <v>53</v>
      </c>
      <c r="H2396">
        <v>45</v>
      </c>
      <c r="I2396" t="s">
        <v>1</v>
      </c>
      <c r="J2396" t="s">
        <v>1</v>
      </c>
      <c r="K2396" t="s">
        <v>1</v>
      </c>
      <c r="L2396">
        <v>1</v>
      </c>
      <c r="M2396" s="1">
        <v>41908</v>
      </c>
    </row>
    <row r="2397" spans="1:25" x14ac:dyDescent="0.3">
      <c r="A2397" t="s">
        <v>660</v>
      </c>
      <c r="B2397" t="s">
        <v>559</v>
      </c>
      <c r="C2397" t="s">
        <v>640</v>
      </c>
      <c r="D2397">
        <v>2014</v>
      </c>
      <c r="E2397">
        <v>2</v>
      </c>
      <c r="F2397" s="1">
        <v>41768</v>
      </c>
      <c r="G2397" t="s">
        <v>53</v>
      </c>
      <c r="H2397">
        <v>45</v>
      </c>
      <c r="I2397" t="s">
        <v>1</v>
      </c>
      <c r="J2397" t="s">
        <v>1</v>
      </c>
      <c r="K2397" t="s">
        <v>1</v>
      </c>
      <c r="L2397">
        <v>1</v>
      </c>
      <c r="M2397" s="1">
        <v>41936</v>
      </c>
      <c r="N2397">
        <v>369</v>
      </c>
      <c r="P2397">
        <v>19</v>
      </c>
      <c r="W2397">
        <v>97</v>
      </c>
      <c r="Y2397">
        <v>3</v>
      </c>
    </row>
    <row r="2398" spans="1:25" x14ac:dyDescent="0.3">
      <c r="A2398" t="s">
        <v>659</v>
      </c>
      <c r="B2398" t="s">
        <v>559</v>
      </c>
      <c r="C2398" t="s">
        <v>640</v>
      </c>
      <c r="D2398">
        <v>2014</v>
      </c>
      <c r="E2398">
        <v>2</v>
      </c>
      <c r="F2398" s="1">
        <v>41768</v>
      </c>
      <c r="G2398" t="s">
        <v>137</v>
      </c>
      <c r="H2398">
        <v>45</v>
      </c>
      <c r="I2398" t="s">
        <v>1</v>
      </c>
      <c r="J2398" t="s">
        <v>1</v>
      </c>
      <c r="K2398" t="s">
        <v>1</v>
      </c>
      <c r="L2398">
        <v>1</v>
      </c>
      <c r="M2398" s="1">
        <v>41842</v>
      </c>
    </row>
    <row r="2399" spans="1:25" x14ac:dyDescent="0.3">
      <c r="A2399" t="s">
        <v>659</v>
      </c>
      <c r="B2399" t="s">
        <v>559</v>
      </c>
      <c r="C2399" t="s">
        <v>640</v>
      </c>
      <c r="D2399">
        <v>2014</v>
      </c>
      <c r="E2399">
        <v>2</v>
      </c>
      <c r="F2399" s="1">
        <v>41768</v>
      </c>
      <c r="G2399" t="s">
        <v>137</v>
      </c>
      <c r="H2399">
        <v>45</v>
      </c>
      <c r="I2399" t="s">
        <v>1</v>
      </c>
      <c r="J2399" t="s">
        <v>1</v>
      </c>
      <c r="K2399" t="s">
        <v>1</v>
      </c>
      <c r="L2399">
        <v>1</v>
      </c>
      <c r="M2399" s="1">
        <v>41929</v>
      </c>
    </row>
    <row r="2400" spans="1:25" x14ac:dyDescent="0.3">
      <c r="A2400" t="s">
        <v>658</v>
      </c>
      <c r="B2400" t="s">
        <v>559</v>
      </c>
      <c r="C2400" t="s">
        <v>640</v>
      </c>
      <c r="D2400">
        <v>2014</v>
      </c>
      <c r="E2400">
        <v>3</v>
      </c>
      <c r="F2400" s="1">
        <v>41795</v>
      </c>
      <c r="G2400" t="s">
        <v>134</v>
      </c>
      <c r="H2400">
        <v>15</v>
      </c>
      <c r="I2400" t="s">
        <v>1</v>
      </c>
      <c r="J2400" t="s">
        <v>1</v>
      </c>
      <c r="K2400" t="s">
        <v>1</v>
      </c>
      <c r="L2400">
        <v>1</v>
      </c>
      <c r="M2400" s="1">
        <v>41842</v>
      </c>
    </row>
    <row r="2401" spans="1:25" x14ac:dyDescent="0.3">
      <c r="A2401" t="s">
        <v>658</v>
      </c>
      <c r="B2401" t="s">
        <v>559</v>
      </c>
      <c r="C2401" t="s">
        <v>640</v>
      </c>
      <c r="D2401">
        <v>2014</v>
      </c>
      <c r="E2401">
        <v>3</v>
      </c>
      <c r="F2401" s="1">
        <v>41795</v>
      </c>
      <c r="G2401" t="s">
        <v>134</v>
      </c>
      <c r="H2401">
        <v>15</v>
      </c>
      <c r="I2401" t="s">
        <v>1</v>
      </c>
      <c r="J2401" t="s">
        <v>1</v>
      </c>
      <c r="K2401" t="s">
        <v>1</v>
      </c>
      <c r="L2401">
        <v>1</v>
      </c>
      <c r="M2401" s="1">
        <v>41877</v>
      </c>
    </row>
    <row r="2402" spans="1:25" x14ac:dyDescent="0.3">
      <c r="A2402" t="s">
        <v>658</v>
      </c>
      <c r="B2402" t="s">
        <v>559</v>
      </c>
      <c r="C2402" t="s">
        <v>640</v>
      </c>
      <c r="D2402">
        <v>2014</v>
      </c>
      <c r="E2402">
        <v>3</v>
      </c>
      <c r="F2402" s="1">
        <v>41795</v>
      </c>
      <c r="G2402" t="s">
        <v>134</v>
      </c>
      <c r="H2402">
        <v>15</v>
      </c>
      <c r="I2402" t="s">
        <v>1</v>
      </c>
      <c r="J2402" t="s">
        <v>1</v>
      </c>
      <c r="K2402" t="s">
        <v>1</v>
      </c>
      <c r="L2402">
        <v>1</v>
      </c>
      <c r="M2402" s="1">
        <v>41891</v>
      </c>
    </row>
    <row r="2403" spans="1:25" x14ac:dyDescent="0.3">
      <c r="A2403" t="s">
        <v>658</v>
      </c>
      <c r="B2403" t="s">
        <v>559</v>
      </c>
      <c r="C2403" t="s">
        <v>640</v>
      </c>
      <c r="D2403">
        <v>2014</v>
      </c>
      <c r="E2403">
        <v>3</v>
      </c>
      <c r="F2403" s="1">
        <v>41795</v>
      </c>
      <c r="G2403" t="s">
        <v>134</v>
      </c>
      <c r="H2403">
        <v>15</v>
      </c>
      <c r="I2403" t="s">
        <v>1</v>
      </c>
      <c r="J2403" t="s">
        <v>1</v>
      </c>
      <c r="K2403" t="s">
        <v>1</v>
      </c>
      <c r="L2403">
        <v>1</v>
      </c>
      <c r="M2403" s="1">
        <v>41900</v>
      </c>
    </row>
    <row r="2404" spans="1:25" x14ac:dyDescent="0.3">
      <c r="A2404" t="s">
        <v>658</v>
      </c>
      <c r="B2404" t="s">
        <v>559</v>
      </c>
      <c r="C2404" t="s">
        <v>640</v>
      </c>
      <c r="D2404">
        <v>2014</v>
      </c>
      <c r="E2404">
        <v>3</v>
      </c>
      <c r="F2404" s="1">
        <v>41795</v>
      </c>
      <c r="G2404" t="s">
        <v>134</v>
      </c>
      <c r="H2404">
        <v>15</v>
      </c>
      <c r="I2404" t="s">
        <v>1</v>
      </c>
      <c r="J2404" t="s">
        <v>1</v>
      </c>
      <c r="K2404" t="s">
        <v>1</v>
      </c>
      <c r="L2404">
        <v>1</v>
      </c>
      <c r="M2404" s="1">
        <v>41915</v>
      </c>
    </row>
    <row r="2405" spans="1:25" x14ac:dyDescent="0.3">
      <c r="A2405" t="s">
        <v>658</v>
      </c>
      <c r="B2405" t="s">
        <v>559</v>
      </c>
      <c r="C2405" t="s">
        <v>640</v>
      </c>
      <c r="D2405">
        <v>2014</v>
      </c>
      <c r="E2405">
        <v>3</v>
      </c>
      <c r="F2405" s="1">
        <v>41795</v>
      </c>
      <c r="G2405" t="s">
        <v>134</v>
      </c>
      <c r="H2405">
        <v>15</v>
      </c>
      <c r="I2405" t="s">
        <v>1</v>
      </c>
      <c r="J2405" t="s">
        <v>1</v>
      </c>
      <c r="K2405" t="s">
        <v>1</v>
      </c>
      <c r="L2405">
        <v>1</v>
      </c>
      <c r="M2405" s="1">
        <v>41939</v>
      </c>
      <c r="N2405">
        <v>306</v>
      </c>
      <c r="P2405">
        <v>25</v>
      </c>
      <c r="W2405">
        <v>29</v>
      </c>
      <c r="Y2405">
        <v>6</v>
      </c>
    </row>
    <row r="2406" spans="1:25" x14ac:dyDescent="0.3">
      <c r="A2406" t="s">
        <v>657</v>
      </c>
      <c r="B2406" t="s">
        <v>559</v>
      </c>
      <c r="C2406" t="s">
        <v>640</v>
      </c>
      <c r="D2406">
        <v>2014</v>
      </c>
      <c r="E2406">
        <v>3</v>
      </c>
      <c r="F2406" s="1">
        <v>41795</v>
      </c>
      <c r="G2406" t="s">
        <v>134</v>
      </c>
      <c r="H2406">
        <v>45</v>
      </c>
      <c r="I2406" t="s">
        <v>1</v>
      </c>
      <c r="J2406" t="s">
        <v>1</v>
      </c>
      <c r="K2406" t="s">
        <v>1</v>
      </c>
      <c r="L2406">
        <v>1</v>
      </c>
      <c r="M2406" s="1">
        <v>41842</v>
      </c>
    </row>
    <row r="2407" spans="1:25" x14ac:dyDescent="0.3">
      <c r="A2407" t="s">
        <v>657</v>
      </c>
      <c r="B2407" t="s">
        <v>559</v>
      </c>
      <c r="C2407" t="s">
        <v>640</v>
      </c>
      <c r="D2407">
        <v>2014</v>
      </c>
      <c r="E2407">
        <v>3</v>
      </c>
      <c r="F2407" s="1">
        <v>41795</v>
      </c>
      <c r="G2407" t="s">
        <v>134</v>
      </c>
      <c r="H2407">
        <v>45</v>
      </c>
      <c r="I2407" t="s">
        <v>1</v>
      </c>
      <c r="J2407" t="s">
        <v>1</v>
      </c>
      <c r="K2407" t="s">
        <v>1</v>
      </c>
      <c r="L2407">
        <v>1</v>
      </c>
      <c r="M2407" s="1">
        <v>41877</v>
      </c>
    </row>
    <row r="2408" spans="1:25" x14ac:dyDescent="0.3">
      <c r="A2408" t="s">
        <v>657</v>
      </c>
      <c r="B2408" t="s">
        <v>559</v>
      </c>
      <c r="C2408" t="s">
        <v>640</v>
      </c>
      <c r="D2408">
        <v>2014</v>
      </c>
      <c r="E2408">
        <v>3</v>
      </c>
      <c r="F2408" s="1">
        <v>41795</v>
      </c>
      <c r="G2408" t="s">
        <v>134</v>
      </c>
      <c r="H2408">
        <v>45</v>
      </c>
      <c r="I2408" t="s">
        <v>1</v>
      </c>
      <c r="J2408" t="s">
        <v>1</v>
      </c>
      <c r="K2408" t="s">
        <v>1</v>
      </c>
      <c r="L2408">
        <v>1</v>
      </c>
      <c r="M2408" s="1">
        <v>41891</v>
      </c>
    </row>
    <row r="2409" spans="1:25" x14ac:dyDescent="0.3">
      <c r="A2409" t="s">
        <v>657</v>
      </c>
      <c r="B2409" t="s">
        <v>559</v>
      </c>
      <c r="C2409" t="s">
        <v>640</v>
      </c>
      <c r="D2409">
        <v>2014</v>
      </c>
      <c r="E2409">
        <v>3</v>
      </c>
      <c r="F2409" s="1">
        <v>41795</v>
      </c>
      <c r="G2409" t="s">
        <v>134</v>
      </c>
      <c r="H2409">
        <v>45</v>
      </c>
      <c r="I2409" t="s">
        <v>1</v>
      </c>
      <c r="J2409" t="s">
        <v>1</v>
      </c>
      <c r="K2409" t="s">
        <v>1</v>
      </c>
      <c r="L2409">
        <v>1</v>
      </c>
      <c r="M2409" s="1">
        <v>41898</v>
      </c>
    </row>
    <row r="2410" spans="1:25" x14ac:dyDescent="0.3">
      <c r="A2410" t="s">
        <v>657</v>
      </c>
      <c r="B2410" t="s">
        <v>559</v>
      </c>
      <c r="C2410" t="s">
        <v>640</v>
      </c>
      <c r="D2410">
        <v>2014</v>
      </c>
      <c r="E2410">
        <v>3</v>
      </c>
      <c r="F2410" s="1">
        <v>41795</v>
      </c>
      <c r="G2410" t="s">
        <v>134</v>
      </c>
      <c r="H2410">
        <v>45</v>
      </c>
      <c r="I2410" t="s">
        <v>1</v>
      </c>
      <c r="J2410" t="s">
        <v>1</v>
      </c>
      <c r="K2410" t="s">
        <v>1</v>
      </c>
      <c r="L2410">
        <v>1</v>
      </c>
      <c r="M2410" s="1">
        <v>41913</v>
      </c>
    </row>
    <row r="2411" spans="1:25" x14ac:dyDescent="0.3">
      <c r="A2411" t="s">
        <v>657</v>
      </c>
      <c r="B2411" t="s">
        <v>559</v>
      </c>
      <c r="C2411" t="s">
        <v>640</v>
      </c>
      <c r="D2411">
        <v>2014</v>
      </c>
      <c r="E2411">
        <v>3</v>
      </c>
      <c r="F2411" s="1">
        <v>41795</v>
      </c>
      <c r="G2411" t="s">
        <v>134</v>
      </c>
      <c r="H2411">
        <v>45</v>
      </c>
      <c r="I2411" t="s">
        <v>1</v>
      </c>
      <c r="J2411" t="s">
        <v>1</v>
      </c>
      <c r="K2411" t="s">
        <v>1</v>
      </c>
      <c r="L2411">
        <v>1</v>
      </c>
      <c r="M2411" s="1">
        <v>41939</v>
      </c>
      <c r="N2411">
        <v>265</v>
      </c>
      <c r="P2411">
        <v>22</v>
      </c>
      <c r="W2411">
        <v>61</v>
      </c>
      <c r="Y2411">
        <v>9</v>
      </c>
    </row>
    <row r="2412" spans="1:25" x14ac:dyDescent="0.3">
      <c r="A2412" t="s">
        <v>656</v>
      </c>
      <c r="B2412" t="s">
        <v>559</v>
      </c>
      <c r="C2412" t="s">
        <v>640</v>
      </c>
      <c r="D2412">
        <v>2014</v>
      </c>
      <c r="E2412">
        <v>3</v>
      </c>
      <c r="F2412" s="1">
        <v>41795</v>
      </c>
      <c r="G2412" t="s">
        <v>61</v>
      </c>
      <c r="H2412">
        <v>15</v>
      </c>
      <c r="I2412" t="s">
        <v>1</v>
      </c>
      <c r="J2412" t="s">
        <v>1</v>
      </c>
      <c r="K2412" t="s">
        <v>1</v>
      </c>
      <c r="L2412">
        <v>1</v>
      </c>
      <c r="M2412" s="1">
        <v>41842</v>
      </c>
    </row>
    <row r="2413" spans="1:25" x14ac:dyDescent="0.3">
      <c r="A2413" t="s">
        <v>656</v>
      </c>
      <c r="B2413" t="s">
        <v>559</v>
      </c>
      <c r="C2413" t="s">
        <v>640</v>
      </c>
      <c r="D2413">
        <v>2014</v>
      </c>
      <c r="E2413">
        <v>3</v>
      </c>
      <c r="F2413" s="1">
        <v>41795</v>
      </c>
      <c r="G2413" t="s">
        <v>61</v>
      </c>
      <c r="H2413">
        <v>15</v>
      </c>
      <c r="I2413" t="s">
        <v>1</v>
      </c>
      <c r="J2413" t="s">
        <v>1</v>
      </c>
      <c r="K2413" t="s">
        <v>1</v>
      </c>
      <c r="L2413">
        <v>1</v>
      </c>
      <c r="M2413" s="1">
        <v>41887</v>
      </c>
    </row>
    <row r="2414" spans="1:25" x14ac:dyDescent="0.3">
      <c r="A2414" t="s">
        <v>656</v>
      </c>
      <c r="B2414" t="s">
        <v>559</v>
      </c>
      <c r="C2414" t="s">
        <v>640</v>
      </c>
      <c r="D2414">
        <v>2014</v>
      </c>
      <c r="E2414">
        <v>3</v>
      </c>
      <c r="F2414" s="1">
        <v>41795</v>
      </c>
      <c r="G2414" t="s">
        <v>61</v>
      </c>
      <c r="H2414">
        <v>15</v>
      </c>
      <c r="I2414" t="s">
        <v>1</v>
      </c>
      <c r="J2414" t="s">
        <v>1</v>
      </c>
      <c r="K2414" t="s">
        <v>1</v>
      </c>
      <c r="L2414">
        <v>1</v>
      </c>
      <c r="M2414" s="1">
        <v>41896</v>
      </c>
    </row>
    <row r="2415" spans="1:25" x14ac:dyDescent="0.3">
      <c r="A2415" t="s">
        <v>656</v>
      </c>
      <c r="B2415" t="s">
        <v>559</v>
      </c>
      <c r="C2415" t="s">
        <v>640</v>
      </c>
      <c r="D2415">
        <v>2014</v>
      </c>
      <c r="E2415">
        <v>3</v>
      </c>
      <c r="F2415" s="1">
        <v>41795</v>
      </c>
      <c r="G2415" t="s">
        <v>61</v>
      </c>
      <c r="H2415">
        <v>15</v>
      </c>
      <c r="I2415" t="s">
        <v>1</v>
      </c>
      <c r="J2415" t="s">
        <v>1</v>
      </c>
      <c r="K2415" t="s">
        <v>1</v>
      </c>
      <c r="L2415">
        <v>1</v>
      </c>
      <c r="M2415" s="1">
        <v>41905</v>
      </c>
    </row>
    <row r="2416" spans="1:25" x14ac:dyDescent="0.3">
      <c r="A2416" t="s">
        <v>656</v>
      </c>
      <c r="B2416" t="s">
        <v>559</v>
      </c>
      <c r="C2416" t="s">
        <v>640</v>
      </c>
      <c r="D2416">
        <v>2014</v>
      </c>
      <c r="E2416">
        <v>3</v>
      </c>
      <c r="F2416" s="1">
        <v>41795</v>
      </c>
      <c r="G2416" t="s">
        <v>61</v>
      </c>
      <c r="H2416">
        <v>15</v>
      </c>
      <c r="I2416" t="s">
        <v>1</v>
      </c>
      <c r="J2416" t="s">
        <v>1</v>
      </c>
      <c r="K2416" t="s">
        <v>1</v>
      </c>
      <c r="L2416">
        <v>1</v>
      </c>
      <c r="M2416" s="1">
        <v>41917</v>
      </c>
    </row>
    <row r="2417" spans="1:25" x14ac:dyDescent="0.3">
      <c r="A2417" t="s">
        <v>656</v>
      </c>
      <c r="B2417" t="s">
        <v>559</v>
      </c>
      <c r="C2417" t="s">
        <v>640</v>
      </c>
      <c r="D2417">
        <v>2014</v>
      </c>
      <c r="E2417">
        <v>3</v>
      </c>
      <c r="F2417" s="1">
        <v>41795</v>
      </c>
      <c r="G2417" t="s">
        <v>61</v>
      </c>
      <c r="H2417">
        <v>15</v>
      </c>
      <c r="I2417" t="s">
        <v>1</v>
      </c>
      <c r="J2417" t="s">
        <v>1</v>
      </c>
      <c r="K2417" t="s">
        <v>1</v>
      </c>
      <c r="L2417">
        <v>1</v>
      </c>
      <c r="M2417" s="1">
        <v>41943</v>
      </c>
      <c r="N2417">
        <v>378</v>
      </c>
      <c r="P2417">
        <v>28</v>
      </c>
      <c r="W2417">
        <v>56</v>
      </c>
      <c r="Y2417">
        <v>8</v>
      </c>
    </row>
    <row r="2418" spans="1:25" x14ac:dyDescent="0.3">
      <c r="A2418" t="s">
        <v>655</v>
      </c>
      <c r="B2418" t="s">
        <v>559</v>
      </c>
      <c r="C2418" t="s">
        <v>640</v>
      </c>
      <c r="D2418">
        <v>2014</v>
      </c>
      <c r="E2418">
        <v>3</v>
      </c>
      <c r="F2418" s="1">
        <v>41795</v>
      </c>
      <c r="G2418" t="s">
        <v>61</v>
      </c>
      <c r="H2418">
        <v>45</v>
      </c>
      <c r="I2418" t="s">
        <v>1</v>
      </c>
      <c r="J2418" t="s">
        <v>1</v>
      </c>
      <c r="K2418" t="s">
        <v>1</v>
      </c>
      <c r="L2418">
        <v>1</v>
      </c>
      <c r="M2418" s="1">
        <v>41842</v>
      </c>
    </row>
    <row r="2419" spans="1:25" x14ac:dyDescent="0.3">
      <c r="A2419" t="s">
        <v>655</v>
      </c>
      <c r="B2419" t="s">
        <v>559</v>
      </c>
      <c r="C2419" t="s">
        <v>640</v>
      </c>
      <c r="D2419">
        <v>2014</v>
      </c>
      <c r="E2419">
        <v>3</v>
      </c>
      <c r="F2419" s="1">
        <v>41795</v>
      </c>
      <c r="G2419" t="s">
        <v>61</v>
      </c>
      <c r="H2419">
        <v>45</v>
      </c>
      <c r="I2419" t="s">
        <v>1</v>
      </c>
      <c r="J2419" t="s">
        <v>1</v>
      </c>
      <c r="K2419" t="s">
        <v>1</v>
      </c>
      <c r="L2419">
        <v>1</v>
      </c>
      <c r="M2419" s="1">
        <v>41887</v>
      </c>
    </row>
    <row r="2420" spans="1:25" x14ac:dyDescent="0.3">
      <c r="A2420" t="s">
        <v>655</v>
      </c>
      <c r="B2420" t="s">
        <v>559</v>
      </c>
      <c r="C2420" t="s">
        <v>640</v>
      </c>
      <c r="D2420">
        <v>2014</v>
      </c>
      <c r="E2420">
        <v>3</v>
      </c>
      <c r="F2420" s="1">
        <v>41795</v>
      </c>
      <c r="G2420" t="s">
        <v>61</v>
      </c>
      <c r="H2420">
        <v>45</v>
      </c>
      <c r="I2420" t="s">
        <v>1</v>
      </c>
      <c r="J2420" t="s">
        <v>1</v>
      </c>
      <c r="K2420" t="s">
        <v>1</v>
      </c>
      <c r="L2420">
        <v>1</v>
      </c>
      <c r="M2420" s="1">
        <v>41896</v>
      </c>
    </row>
    <row r="2421" spans="1:25" x14ac:dyDescent="0.3">
      <c r="A2421" t="s">
        <v>655</v>
      </c>
      <c r="B2421" t="s">
        <v>559</v>
      </c>
      <c r="C2421" t="s">
        <v>640</v>
      </c>
      <c r="D2421">
        <v>2014</v>
      </c>
      <c r="E2421">
        <v>3</v>
      </c>
      <c r="F2421" s="1">
        <v>41795</v>
      </c>
      <c r="G2421" t="s">
        <v>61</v>
      </c>
      <c r="H2421">
        <v>45</v>
      </c>
      <c r="I2421" t="s">
        <v>1</v>
      </c>
      <c r="J2421" t="s">
        <v>1</v>
      </c>
      <c r="K2421" t="s">
        <v>1</v>
      </c>
      <c r="L2421">
        <v>1</v>
      </c>
      <c r="M2421" s="1">
        <v>41908</v>
      </c>
    </row>
    <row r="2422" spans="1:25" x14ac:dyDescent="0.3">
      <c r="A2422" t="s">
        <v>655</v>
      </c>
      <c r="B2422" t="s">
        <v>559</v>
      </c>
      <c r="C2422" t="s">
        <v>640</v>
      </c>
      <c r="D2422">
        <v>2014</v>
      </c>
      <c r="E2422">
        <v>3</v>
      </c>
      <c r="F2422" s="1">
        <v>41795</v>
      </c>
      <c r="G2422" t="s">
        <v>61</v>
      </c>
      <c r="H2422">
        <v>45</v>
      </c>
      <c r="I2422" t="s">
        <v>1</v>
      </c>
      <c r="J2422" t="s">
        <v>1</v>
      </c>
      <c r="K2422" t="s">
        <v>1</v>
      </c>
      <c r="L2422">
        <v>1</v>
      </c>
      <c r="M2422" s="1">
        <v>41915</v>
      </c>
    </row>
    <row r="2423" spans="1:25" x14ac:dyDescent="0.3">
      <c r="A2423" t="s">
        <v>655</v>
      </c>
      <c r="B2423" t="s">
        <v>559</v>
      </c>
      <c r="C2423" t="s">
        <v>640</v>
      </c>
      <c r="D2423">
        <v>2014</v>
      </c>
      <c r="E2423">
        <v>3</v>
      </c>
      <c r="F2423" s="1">
        <v>41795</v>
      </c>
      <c r="G2423" t="s">
        <v>61</v>
      </c>
      <c r="H2423">
        <v>45</v>
      </c>
      <c r="I2423" t="s">
        <v>1</v>
      </c>
      <c r="J2423" t="s">
        <v>1</v>
      </c>
      <c r="K2423" t="s">
        <v>1</v>
      </c>
      <c r="L2423">
        <v>1</v>
      </c>
      <c r="M2423" s="1">
        <v>41939</v>
      </c>
      <c r="N2423">
        <v>152</v>
      </c>
      <c r="P2423">
        <v>28</v>
      </c>
      <c r="W2423">
        <v>48</v>
      </c>
      <c r="Y2423">
        <v>14</v>
      </c>
    </row>
    <row r="2424" spans="1:25" x14ac:dyDescent="0.3">
      <c r="A2424" t="s">
        <v>654</v>
      </c>
      <c r="B2424" t="s">
        <v>559</v>
      </c>
      <c r="C2424" t="s">
        <v>640</v>
      </c>
      <c r="D2424">
        <v>2014</v>
      </c>
      <c r="E2424">
        <v>3</v>
      </c>
      <c r="F2424" s="1">
        <v>41795</v>
      </c>
      <c r="G2424" t="s">
        <v>58</v>
      </c>
      <c r="H2424">
        <v>45</v>
      </c>
      <c r="I2424" t="s">
        <v>1</v>
      </c>
      <c r="J2424" t="s">
        <v>1</v>
      </c>
      <c r="K2424" t="s">
        <v>1</v>
      </c>
      <c r="L2424">
        <v>1</v>
      </c>
      <c r="M2424" s="1">
        <v>41842</v>
      </c>
    </row>
    <row r="2425" spans="1:25" x14ac:dyDescent="0.3">
      <c r="A2425" t="s">
        <v>654</v>
      </c>
      <c r="B2425" t="s">
        <v>559</v>
      </c>
      <c r="C2425" t="s">
        <v>640</v>
      </c>
      <c r="D2425">
        <v>2014</v>
      </c>
      <c r="E2425">
        <v>3</v>
      </c>
      <c r="F2425" s="1">
        <v>41795</v>
      </c>
      <c r="G2425" t="s">
        <v>58</v>
      </c>
      <c r="H2425">
        <v>45</v>
      </c>
      <c r="I2425" t="s">
        <v>1</v>
      </c>
      <c r="J2425" t="s">
        <v>1</v>
      </c>
      <c r="K2425" t="s">
        <v>1</v>
      </c>
      <c r="L2425">
        <v>1</v>
      </c>
      <c r="M2425" s="1">
        <v>41883</v>
      </c>
    </row>
    <row r="2426" spans="1:25" x14ac:dyDescent="0.3">
      <c r="A2426" t="s">
        <v>654</v>
      </c>
      <c r="B2426" t="s">
        <v>559</v>
      </c>
      <c r="C2426" t="s">
        <v>640</v>
      </c>
      <c r="D2426">
        <v>2014</v>
      </c>
      <c r="E2426">
        <v>3</v>
      </c>
      <c r="F2426" s="1">
        <v>41795</v>
      </c>
      <c r="G2426" t="s">
        <v>58</v>
      </c>
      <c r="H2426">
        <v>45</v>
      </c>
      <c r="I2426" t="s">
        <v>1</v>
      </c>
      <c r="J2426" t="s">
        <v>1</v>
      </c>
      <c r="K2426" t="s">
        <v>1</v>
      </c>
      <c r="L2426">
        <v>1</v>
      </c>
      <c r="M2426" s="1">
        <v>41894</v>
      </c>
    </row>
    <row r="2427" spans="1:25" x14ac:dyDescent="0.3">
      <c r="A2427" t="s">
        <v>654</v>
      </c>
      <c r="B2427" t="s">
        <v>559</v>
      </c>
      <c r="C2427" t="s">
        <v>640</v>
      </c>
      <c r="D2427">
        <v>2014</v>
      </c>
      <c r="E2427">
        <v>3</v>
      </c>
      <c r="F2427" s="1">
        <v>41795</v>
      </c>
      <c r="G2427" t="s">
        <v>58</v>
      </c>
      <c r="H2427">
        <v>45</v>
      </c>
      <c r="I2427" t="s">
        <v>1</v>
      </c>
      <c r="J2427" t="s">
        <v>1</v>
      </c>
      <c r="K2427" t="s">
        <v>1</v>
      </c>
      <c r="L2427">
        <v>1</v>
      </c>
      <c r="M2427" s="1">
        <v>41908</v>
      </c>
    </row>
    <row r="2428" spans="1:25" x14ac:dyDescent="0.3">
      <c r="A2428" t="s">
        <v>654</v>
      </c>
      <c r="B2428" t="s">
        <v>559</v>
      </c>
      <c r="C2428" t="s">
        <v>640</v>
      </c>
      <c r="D2428">
        <v>2014</v>
      </c>
      <c r="E2428">
        <v>3</v>
      </c>
      <c r="F2428" s="1">
        <v>41795</v>
      </c>
      <c r="G2428" t="s">
        <v>58</v>
      </c>
      <c r="H2428">
        <v>45</v>
      </c>
      <c r="I2428" t="s">
        <v>1</v>
      </c>
      <c r="J2428" t="s">
        <v>1</v>
      </c>
      <c r="K2428" t="s">
        <v>1</v>
      </c>
      <c r="L2428">
        <v>1</v>
      </c>
      <c r="M2428" s="1">
        <v>41915</v>
      </c>
    </row>
    <row r="2429" spans="1:25" x14ac:dyDescent="0.3">
      <c r="A2429" t="s">
        <v>654</v>
      </c>
      <c r="B2429" t="s">
        <v>559</v>
      </c>
      <c r="C2429" t="s">
        <v>640</v>
      </c>
      <c r="D2429">
        <v>2014</v>
      </c>
      <c r="E2429">
        <v>3</v>
      </c>
      <c r="F2429" s="1">
        <v>41795</v>
      </c>
      <c r="G2429" t="s">
        <v>58</v>
      </c>
      <c r="H2429">
        <v>45</v>
      </c>
      <c r="I2429" t="s">
        <v>1</v>
      </c>
      <c r="J2429" t="s">
        <v>1</v>
      </c>
      <c r="K2429" t="s">
        <v>1</v>
      </c>
      <c r="L2429">
        <v>1</v>
      </c>
      <c r="M2429" s="1">
        <v>41929</v>
      </c>
      <c r="P2429">
        <v>6</v>
      </c>
      <c r="Y2429">
        <v>1</v>
      </c>
    </row>
    <row r="2430" spans="1:25" x14ac:dyDescent="0.3">
      <c r="A2430" t="s">
        <v>653</v>
      </c>
      <c r="B2430" t="s">
        <v>559</v>
      </c>
      <c r="C2430" t="s">
        <v>640</v>
      </c>
      <c r="D2430">
        <v>2014</v>
      </c>
      <c r="E2430">
        <v>3</v>
      </c>
      <c r="F2430" s="1">
        <v>41795</v>
      </c>
      <c r="G2430" t="s">
        <v>55</v>
      </c>
      <c r="H2430">
        <v>45</v>
      </c>
      <c r="I2430" t="s">
        <v>1</v>
      </c>
      <c r="J2430" t="s">
        <v>1</v>
      </c>
      <c r="K2430" t="s">
        <v>1</v>
      </c>
      <c r="L2430">
        <v>1</v>
      </c>
      <c r="M2430" s="1">
        <v>41842</v>
      </c>
    </row>
    <row r="2431" spans="1:25" x14ac:dyDescent="0.3">
      <c r="A2431" t="s">
        <v>653</v>
      </c>
      <c r="B2431" t="s">
        <v>559</v>
      </c>
      <c r="C2431" t="s">
        <v>640</v>
      </c>
      <c r="D2431">
        <v>2014</v>
      </c>
      <c r="E2431">
        <v>3</v>
      </c>
      <c r="F2431" s="1">
        <v>41795</v>
      </c>
      <c r="G2431" t="s">
        <v>55</v>
      </c>
      <c r="H2431">
        <v>45</v>
      </c>
      <c r="I2431" t="s">
        <v>1</v>
      </c>
      <c r="J2431" t="s">
        <v>1</v>
      </c>
      <c r="K2431" t="s">
        <v>1</v>
      </c>
      <c r="L2431">
        <v>1</v>
      </c>
      <c r="M2431" s="1">
        <v>41877</v>
      </c>
    </row>
    <row r="2432" spans="1:25" x14ac:dyDescent="0.3">
      <c r="A2432" t="s">
        <v>653</v>
      </c>
      <c r="B2432" t="s">
        <v>559</v>
      </c>
      <c r="C2432" t="s">
        <v>640</v>
      </c>
      <c r="D2432">
        <v>2014</v>
      </c>
      <c r="E2432">
        <v>3</v>
      </c>
      <c r="F2432" s="1">
        <v>41795</v>
      </c>
      <c r="G2432" t="s">
        <v>55</v>
      </c>
      <c r="H2432">
        <v>45</v>
      </c>
      <c r="I2432" t="s">
        <v>1</v>
      </c>
      <c r="J2432" t="s">
        <v>1</v>
      </c>
      <c r="K2432" t="s">
        <v>1</v>
      </c>
      <c r="L2432">
        <v>1</v>
      </c>
      <c r="M2432" s="1">
        <v>41891</v>
      </c>
    </row>
    <row r="2433" spans="1:25" x14ac:dyDescent="0.3">
      <c r="A2433" t="s">
        <v>653</v>
      </c>
      <c r="B2433" t="s">
        <v>559</v>
      </c>
      <c r="C2433" t="s">
        <v>640</v>
      </c>
      <c r="D2433">
        <v>2014</v>
      </c>
      <c r="E2433">
        <v>3</v>
      </c>
      <c r="F2433" s="1">
        <v>41795</v>
      </c>
      <c r="G2433" t="s">
        <v>55</v>
      </c>
      <c r="H2433">
        <v>45</v>
      </c>
      <c r="I2433" t="s">
        <v>1</v>
      </c>
      <c r="J2433" t="s">
        <v>1</v>
      </c>
      <c r="K2433" t="s">
        <v>1</v>
      </c>
      <c r="L2433">
        <v>1</v>
      </c>
      <c r="M2433" s="1">
        <v>41898</v>
      </c>
    </row>
    <row r="2434" spans="1:25" x14ac:dyDescent="0.3">
      <c r="A2434" t="s">
        <v>653</v>
      </c>
      <c r="B2434" t="s">
        <v>559</v>
      </c>
      <c r="C2434" t="s">
        <v>640</v>
      </c>
      <c r="D2434">
        <v>2014</v>
      </c>
      <c r="E2434">
        <v>3</v>
      </c>
      <c r="F2434" s="1">
        <v>41795</v>
      </c>
      <c r="G2434" t="s">
        <v>55</v>
      </c>
      <c r="H2434">
        <v>45</v>
      </c>
      <c r="I2434" t="s">
        <v>1</v>
      </c>
      <c r="J2434" t="s">
        <v>1</v>
      </c>
      <c r="K2434" t="s">
        <v>1</v>
      </c>
      <c r="L2434">
        <v>1</v>
      </c>
      <c r="M2434" s="1">
        <v>41914</v>
      </c>
    </row>
    <row r="2435" spans="1:25" x14ac:dyDescent="0.3">
      <c r="A2435" t="s">
        <v>653</v>
      </c>
      <c r="B2435" t="s">
        <v>559</v>
      </c>
      <c r="C2435" t="s">
        <v>640</v>
      </c>
      <c r="D2435">
        <v>2014</v>
      </c>
      <c r="E2435">
        <v>3</v>
      </c>
      <c r="F2435" s="1">
        <v>41795</v>
      </c>
      <c r="G2435" t="s">
        <v>55</v>
      </c>
      <c r="H2435">
        <v>45</v>
      </c>
      <c r="I2435" t="s">
        <v>1</v>
      </c>
      <c r="J2435" t="s">
        <v>1</v>
      </c>
      <c r="K2435" t="s">
        <v>1</v>
      </c>
      <c r="L2435">
        <v>1</v>
      </c>
      <c r="M2435" s="1">
        <v>41940</v>
      </c>
      <c r="N2435">
        <v>138</v>
      </c>
      <c r="P2435">
        <v>25</v>
      </c>
      <c r="W2435">
        <v>18</v>
      </c>
      <c r="Y2435">
        <v>8</v>
      </c>
    </row>
    <row r="2436" spans="1:25" x14ac:dyDescent="0.3">
      <c r="A2436" t="s">
        <v>652</v>
      </c>
      <c r="B2436" t="s">
        <v>559</v>
      </c>
      <c r="C2436" t="s">
        <v>640</v>
      </c>
      <c r="D2436">
        <v>2014</v>
      </c>
      <c r="E2436">
        <v>3</v>
      </c>
      <c r="F2436" s="1">
        <v>41795</v>
      </c>
      <c r="G2436" t="s">
        <v>53</v>
      </c>
      <c r="H2436">
        <v>15</v>
      </c>
      <c r="I2436" t="s">
        <v>1</v>
      </c>
      <c r="J2436" t="s">
        <v>1</v>
      </c>
      <c r="K2436" t="s">
        <v>1</v>
      </c>
      <c r="L2436">
        <v>1</v>
      </c>
      <c r="M2436" s="1">
        <v>41842</v>
      </c>
    </row>
    <row r="2437" spans="1:25" x14ac:dyDescent="0.3">
      <c r="A2437" t="s">
        <v>652</v>
      </c>
      <c r="B2437" t="s">
        <v>559</v>
      </c>
      <c r="C2437" t="s">
        <v>640</v>
      </c>
      <c r="D2437">
        <v>2014</v>
      </c>
      <c r="E2437">
        <v>3</v>
      </c>
      <c r="F2437" s="1">
        <v>41795</v>
      </c>
      <c r="G2437" t="s">
        <v>53</v>
      </c>
      <c r="H2437">
        <v>15</v>
      </c>
      <c r="I2437" t="s">
        <v>1</v>
      </c>
      <c r="J2437" t="s">
        <v>1</v>
      </c>
      <c r="K2437" t="s">
        <v>1</v>
      </c>
      <c r="L2437">
        <v>1</v>
      </c>
      <c r="M2437" s="1">
        <v>41880</v>
      </c>
    </row>
    <row r="2438" spans="1:25" x14ac:dyDescent="0.3">
      <c r="A2438" t="s">
        <v>652</v>
      </c>
      <c r="B2438" t="s">
        <v>559</v>
      </c>
      <c r="C2438" t="s">
        <v>640</v>
      </c>
      <c r="D2438">
        <v>2014</v>
      </c>
      <c r="E2438">
        <v>3</v>
      </c>
      <c r="F2438" s="1">
        <v>41795</v>
      </c>
      <c r="G2438" t="s">
        <v>53</v>
      </c>
      <c r="H2438">
        <v>15</v>
      </c>
      <c r="I2438" t="s">
        <v>1</v>
      </c>
      <c r="J2438" t="s">
        <v>1</v>
      </c>
      <c r="K2438" t="s">
        <v>1</v>
      </c>
      <c r="L2438">
        <v>1</v>
      </c>
      <c r="M2438" s="1">
        <v>41891</v>
      </c>
    </row>
    <row r="2439" spans="1:25" x14ac:dyDescent="0.3">
      <c r="A2439" t="s">
        <v>652</v>
      </c>
      <c r="B2439" t="s">
        <v>559</v>
      </c>
      <c r="C2439" t="s">
        <v>640</v>
      </c>
      <c r="D2439">
        <v>2014</v>
      </c>
      <c r="E2439">
        <v>3</v>
      </c>
      <c r="F2439" s="1">
        <v>41795</v>
      </c>
      <c r="G2439" t="s">
        <v>53</v>
      </c>
      <c r="H2439">
        <v>15</v>
      </c>
      <c r="I2439" t="s">
        <v>1</v>
      </c>
      <c r="J2439" t="s">
        <v>1</v>
      </c>
      <c r="K2439" t="s">
        <v>1</v>
      </c>
      <c r="L2439">
        <v>1</v>
      </c>
      <c r="M2439" s="1">
        <v>41900</v>
      </c>
    </row>
    <row r="2440" spans="1:25" x14ac:dyDescent="0.3">
      <c r="A2440" t="s">
        <v>652</v>
      </c>
      <c r="B2440" t="s">
        <v>559</v>
      </c>
      <c r="C2440" t="s">
        <v>640</v>
      </c>
      <c r="D2440">
        <v>2014</v>
      </c>
      <c r="E2440">
        <v>3</v>
      </c>
      <c r="F2440" s="1">
        <v>41795</v>
      </c>
      <c r="G2440" t="s">
        <v>53</v>
      </c>
      <c r="H2440">
        <v>15</v>
      </c>
      <c r="I2440" t="s">
        <v>1</v>
      </c>
      <c r="J2440" t="s">
        <v>1</v>
      </c>
      <c r="K2440" t="s">
        <v>1</v>
      </c>
      <c r="L2440">
        <v>1</v>
      </c>
      <c r="M2440" s="1">
        <v>41917</v>
      </c>
    </row>
    <row r="2441" spans="1:25" x14ac:dyDescent="0.3">
      <c r="A2441" t="s">
        <v>652</v>
      </c>
      <c r="B2441" t="s">
        <v>559</v>
      </c>
      <c r="C2441" t="s">
        <v>640</v>
      </c>
      <c r="D2441">
        <v>2014</v>
      </c>
      <c r="E2441">
        <v>3</v>
      </c>
      <c r="F2441" s="1">
        <v>41795</v>
      </c>
      <c r="G2441" t="s">
        <v>53</v>
      </c>
      <c r="H2441">
        <v>15</v>
      </c>
      <c r="I2441" t="s">
        <v>1</v>
      </c>
      <c r="J2441" t="s">
        <v>1</v>
      </c>
      <c r="K2441" t="s">
        <v>1</v>
      </c>
      <c r="L2441">
        <v>1</v>
      </c>
      <c r="M2441" s="1">
        <v>41939</v>
      </c>
      <c r="N2441">
        <v>510</v>
      </c>
      <c r="P2441">
        <v>14</v>
      </c>
      <c r="W2441">
        <v>96</v>
      </c>
      <c r="Y2441">
        <v>2</v>
      </c>
    </row>
    <row r="2442" spans="1:25" x14ac:dyDescent="0.3">
      <c r="A2442" t="s">
        <v>651</v>
      </c>
      <c r="B2442" t="s">
        <v>559</v>
      </c>
      <c r="C2442" t="s">
        <v>640</v>
      </c>
      <c r="D2442">
        <v>2014</v>
      </c>
      <c r="E2442">
        <v>3</v>
      </c>
      <c r="F2442" s="1">
        <v>41795</v>
      </c>
      <c r="G2442" t="s">
        <v>53</v>
      </c>
      <c r="H2442">
        <v>45</v>
      </c>
      <c r="I2442" t="s">
        <v>1</v>
      </c>
      <c r="J2442" t="s">
        <v>1</v>
      </c>
      <c r="K2442" t="s">
        <v>1</v>
      </c>
      <c r="L2442">
        <v>1</v>
      </c>
      <c r="M2442" s="1">
        <v>41842</v>
      </c>
    </row>
    <row r="2443" spans="1:25" x14ac:dyDescent="0.3">
      <c r="A2443" t="s">
        <v>651</v>
      </c>
      <c r="B2443" t="s">
        <v>559</v>
      </c>
      <c r="C2443" t="s">
        <v>640</v>
      </c>
      <c r="D2443">
        <v>2014</v>
      </c>
      <c r="E2443">
        <v>3</v>
      </c>
      <c r="F2443" s="1">
        <v>41795</v>
      </c>
      <c r="G2443" t="s">
        <v>53</v>
      </c>
      <c r="H2443">
        <v>45</v>
      </c>
      <c r="I2443" t="s">
        <v>1</v>
      </c>
      <c r="J2443" t="s">
        <v>1</v>
      </c>
      <c r="K2443" t="s">
        <v>1</v>
      </c>
      <c r="L2443">
        <v>1</v>
      </c>
      <c r="M2443" s="1">
        <v>41877</v>
      </c>
    </row>
    <row r="2444" spans="1:25" x14ac:dyDescent="0.3">
      <c r="A2444" t="s">
        <v>651</v>
      </c>
      <c r="B2444" t="s">
        <v>559</v>
      </c>
      <c r="C2444" t="s">
        <v>640</v>
      </c>
      <c r="D2444">
        <v>2014</v>
      </c>
      <c r="E2444">
        <v>3</v>
      </c>
      <c r="F2444" s="1">
        <v>41795</v>
      </c>
      <c r="G2444" t="s">
        <v>53</v>
      </c>
      <c r="H2444">
        <v>45</v>
      </c>
      <c r="I2444" t="s">
        <v>1</v>
      </c>
      <c r="J2444" t="s">
        <v>1</v>
      </c>
      <c r="K2444" t="s">
        <v>1</v>
      </c>
      <c r="L2444">
        <v>1</v>
      </c>
      <c r="M2444" s="1">
        <v>41891</v>
      </c>
    </row>
    <row r="2445" spans="1:25" x14ac:dyDescent="0.3">
      <c r="A2445" t="s">
        <v>651</v>
      </c>
      <c r="B2445" t="s">
        <v>559</v>
      </c>
      <c r="C2445" t="s">
        <v>640</v>
      </c>
      <c r="D2445">
        <v>2014</v>
      </c>
      <c r="E2445">
        <v>3</v>
      </c>
      <c r="F2445" s="1">
        <v>41795</v>
      </c>
      <c r="G2445" t="s">
        <v>53</v>
      </c>
      <c r="H2445">
        <v>45</v>
      </c>
      <c r="I2445" t="s">
        <v>1</v>
      </c>
      <c r="J2445" t="s">
        <v>1</v>
      </c>
      <c r="K2445" t="s">
        <v>1</v>
      </c>
      <c r="L2445">
        <v>1</v>
      </c>
      <c r="M2445" s="1">
        <v>41903</v>
      </c>
    </row>
    <row r="2446" spans="1:25" x14ac:dyDescent="0.3">
      <c r="A2446" t="s">
        <v>651</v>
      </c>
      <c r="B2446" t="s">
        <v>559</v>
      </c>
      <c r="C2446" t="s">
        <v>640</v>
      </c>
      <c r="D2446">
        <v>2014</v>
      </c>
      <c r="E2446">
        <v>3</v>
      </c>
      <c r="F2446" s="1">
        <v>41795</v>
      </c>
      <c r="G2446" t="s">
        <v>53</v>
      </c>
      <c r="H2446">
        <v>45</v>
      </c>
      <c r="I2446" t="s">
        <v>1</v>
      </c>
      <c r="J2446" t="s">
        <v>1</v>
      </c>
      <c r="K2446" t="s">
        <v>1</v>
      </c>
      <c r="L2446">
        <v>1</v>
      </c>
      <c r="M2446" s="1">
        <v>41915</v>
      </c>
    </row>
    <row r="2447" spans="1:25" x14ac:dyDescent="0.3">
      <c r="A2447" t="s">
        <v>651</v>
      </c>
      <c r="B2447" t="s">
        <v>559</v>
      </c>
      <c r="C2447" t="s">
        <v>640</v>
      </c>
      <c r="D2447">
        <v>2014</v>
      </c>
      <c r="E2447">
        <v>3</v>
      </c>
      <c r="F2447" s="1">
        <v>41795</v>
      </c>
      <c r="G2447" t="s">
        <v>53</v>
      </c>
      <c r="H2447">
        <v>45</v>
      </c>
      <c r="I2447" t="s">
        <v>1</v>
      </c>
      <c r="J2447" t="s">
        <v>1</v>
      </c>
      <c r="K2447" t="s">
        <v>1</v>
      </c>
      <c r="L2447">
        <v>1</v>
      </c>
      <c r="M2447" s="1">
        <v>41936</v>
      </c>
      <c r="N2447">
        <v>169</v>
      </c>
      <c r="P2447">
        <v>20</v>
      </c>
      <c r="W2447">
        <v>17</v>
      </c>
      <c r="Y2447">
        <v>4</v>
      </c>
    </row>
    <row r="2448" spans="1:25" x14ac:dyDescent="0.3">
      <c r="A2448" t="s">
        <v>650</v>
      </c>
      <c r="B2448" t="s">
        <v>559</v>
      </c>
      <c r="C2448" t="s">
        <v>640</v>
      </c>
      <c r="D2448">
        <v>2014</v>
      </c>
      <c r="E2448">
        <v>3</v>
      </c>
      <c r="F2448" s="1">
        <v>41795</v>
      </c>
      <c r="G2448" t="s">
        <v>137</v>
      </c>
      <c r="H2448">
        <v>45</v>
      </c>
      <c r="I2448" t="s">
        <v>1</v>
      </c>
      <c r="J2448" t="s">
        <v>1</v>
      </c>
      <c r="K2448" t="s">
        <v>1</v>
      </c>
      <c r="L2448">
        <v>1</v>
      </c>
      <c r="M2448" s="1">
        <v>41842</v>
      </c>
    </row>
    <row r="2449" spans="1:25" x14ac:dyDescent="0.3">
      <c r="A2449" t="s">
        <v>650</v>
      </c>
      <c r="B2449" t="s">
        <v>559</v>
      </c>
      <c r="C2449" t="s">
        <v>640</v>
      </c>
      <c r="D2449">
        <v>2014</v>
      </c>
      <c r="E2449">
        <v>3</v>
      </c>
      <c r="F2449" s="1">
        <v>41795</v>
      </c>
      <c r="G2449" t="s">
        <v>137</v>
      </c>
      <c r="H2449">
        <v>45</v>
      </c>
      <c r="I2449" t="s">
        <v>1</v>
      </c>
      <c r="J2449" t="s">
        <v>1</v>
      </c>
      <c r="K2449" t="s">
        <v>1</v>
      </c>
      <c r="L2449">
        <v>1</v>
      </c>
      <c r="M2449" s="1">
        <v>41929</v>
      </c>
    </row>
    <row r="2450" spans="1:25" x14ac:dyDescent="0.3">
      <c r="A2450" t="s">
        <v>649</v>
      </c>
      <c r="B2450" t="s">
        <v>559</v>
      </c>
      <c r="C2450" t="s">
        <v>640</v>
      </c>
      <c r="D2450">
        <v>2014</v>
      </c>
      <c r="E2450">
        <v>4</v>
      </c>
      <c r="F2450" s="1">
        <v>41810</v>
      </c>
      <c r="G2450" t="s">
        <v>134</v>
      </c>
      <c r="H2450">
        <v>15</v>
      </c>
      <c r="I2450" t="s">
        <v>1</v>
      </c>
      <c r="J2450" t="s">
        <v>1</v>
      </c>
      <c r="K2450" t="s">
        <v>1</v>
      </c>
      <c r="L2450">
        <v>1</v>
      </c>
      <c r="M2450" s="1">
        <v>41842</v>
      </c>
    </row>
    <row r="2451" spans="1:25" x14ac:dyDescent="0.3">
      <c r="A2451" t="s">
        <v>649</v>
      </c>
      <c r="B2451" t="s">
        <v>559</v>
      </c>
      <c r="C2451" t="s">
        <v>640</v>
      </c>
      <c r="D2451">
        <v>2014</v>
      </c>
      <c r="E2451">
        <v>4</v>
      </c>
      <c r="F2451" s="1">
        <v>41810</v>
      </c>
      <c r="G2451" t="s">
        <v>134</v>
      </c>
      <c r="H2451">
        <v>15</v>
      </c>
      <c r="I2451" t="s">
        <v>1</v>
      </c>
      <c r="J2451" t="s">
        <v>1</v>
      </c>
      <c r="K2451" t="s">
        <v>1</v>
      </c>
      <c r="L2451">
        <v>1</v>
      </c>
      <c r="M2451" s="1">
        <v>41891</v>
      </c>
    </row>
    <row r="2452" spans="1:25" x14ac:dyDescent="0.3">
      <c r="A2452" t="s">
        <v>649</v>
      </c>
      <c r="B2452" t="s">
        <v>559</v>
      </c>
      <c r="C2452" t="s">
        <v>640</v>
      </c>
      <c r="D2452">
        <v>2014</v>
      </c>
      <c r="E2452">
        <v>4</v>
      </c>
      <c r="F2452" s="1">
        <v>41810</v>
      </c>
      <c r="G2452" t="s">
        <v>134</v>
      </c>
      <c r="H2452">
        <v>15</v>
      </c>
      <c r="I2452" t="s">
        <v>1</v>
      </c>
      <c r="J2452" t="s">
        <v>1</v>
      </c>
      <c r="K2452" t="s">
        <v>1</v>
      </c>
      <c r="L2452">
        <v>1</v>
      </c>
      <c r="M2452" s="1">
        <v>41900</v>
      </c>
    </row>
    <row r="2453" spans="1:25" x14ac:dyDescent="0.3">
      <c r="A2453" t="s">
        <v>649</v>
      </c>
      <c r="B2453" t="s">
        <v>559</v>
      </c>
      <c r="C2453" t="s">
        <v>640</v>
      </c>
      <c r="D2453">
        <v>2014</v>
      </c>
      <c r="E2453">
        <v>4</v>
      </c>
      <c r="F2453" s="1">
        <v>41810</v>
      </c>
      <c r="G2453" t="s">
        <v>134</v>
      </c>
      <c r="H2453">
        <v>15</v>
      </c>
      <c r="I2453" t="s">
        <v>1</v>
      </c>
      <c r="J2453" t="s">
        <v>1</v>
      </c>
      <c r="K2453" t="s">
        <v>1</v>
      </c>
      <c r="L2453">
        <v>1</v>
      </c>
      <c r="M2453" s="1">
        <v>41908</v>
      </c>
    </row>
    <row r="2454" spans="1:25" x14ac:dyDescent="0.3">
      <c r="A2454" t="s">
        <v>649</v>
      </c>
      <c r="B2454" t="s">
        <v>559</v>
      </c>
      <c r="C2454" t="s">
        <v>640</v>
      </c>
      <c r="D2454">
        <v>2014</v>
      </c>
      <c r="E2454">
        <v>4</v>
      </c>
      <c r="F2454" s="1">
        <v>41810</v>
      </c>
      <c r="G2454" t="s">
        <v>134</v>
      </c>
      <c r="H2454">
        <v>15</v>
      </c>
      <c r="I2454" t="s">
        <v>1</v>
      </c>
      <c r="J2454" t="s">
        <v>1</v>
      </c>
      <c r="K2454" t="s">
        <v>1</v>
      </c>
      <c r="L2454">
        <v>1</v>
      </c>
      <c r="M2454" s="1">
        <v>41919</v>
      </c>
    </row>
    <row r="2455" spans="1:25" x14ac:dyDescent="0.3">
      <c r="A2455" t="s">
        <v>649</v>
      </c>
      <c r="B2455" t="s">
        <v>559</v>
      </c>
      <c r="C2455" t="s">
        <v>640</v>
      </c>
      <c r="D2455">
        <v>2014</v>
      </c>
      <c r="E2455">
        <v>4</v>
      </c>
      <c r="F2455" s="1">
        <v>41810</v>
      </c>
      <c r="G2455" t="s">
        <v>134</v>
      </c>
      <c r="H2455">
        <v>15</v>
      </c>
      <c r="I2455" t="s">
        <v>1</v>
      </c>
      <c r="J2455" t="s">
        <v>1</v>
      </c>
      <c r="K2455" t="s">
        <v>1</v>
      </c>
      <c r="L2455">
        <v>1</v>
      </c>
      <c r="M2455" s="1">
        <v>41932</v>
      </c>
      <c r="N2455">
        <v>319</v>
      </c>
      <c r="P2455">
        <v>12</v>
      </c>
      <c r="W2455">
        <v>81</v>
      </c>
      <c r="Y2455">
        <v>3</v>
      </c>
    </row>
    <row r="2456" spans="1:25" x14ac:dyDescent="0.3">
      <c r="A2456" t="s">
        <v>648</v>
      </c>
      <c r="B2456" t="s">
        <v>559</v>
      </c>
      <c r="C2456" t="s">
        <v>640</v>
      </c>
      <c r="D2456">
        <v>2014</v>
      </c>
      <c r="E2456">
        <v>4</v>
      </c>
      <c r="F2456" s="1">
        <v>41810</v>
      </c>
      <c r="G2456" t="s">
        <v>134</v>
      </c>
      <c r="H2456">
        <v>45</v>
      </c>
      <c r="I2456" t="s">
        <v>1</v>
      </c>
      <c r="J2456" t="s">
        <v>1</v>
      </c>
      <c r="K2456" t="s">
        <v>1</v>
      </c>
      <c r="L2456">
        <v>1</v>
      </c>
      <c r="M2456" s="1">
        <v>41842</v>
      </c>
    </row>
    <row r="2457" spans="1:25" x14ac:dyDescent="0.3">
      <c r="A2457" t="s">
        <v>648</v>
      </c>
      <c r="B2457" t="s">
        <v>559</v>
      </c>
      <c r="C2457" t="s">
        <v>640</v>
      </c>
      <c r="D2457">
        <v>2014</v>
      </c>
      <c r="E2457">
        <v>4</v>
      </c>
      <c r="F2457" s="1">
        <v>41810</v>
      </c>
      <c r="G2457" t="s">
        <v>134</v>
      </c>
      <c r="H2457">
        <v>45</v>
      </c>
      <c r="I2457" t="s">
        <v>1</v>
      </c>
      <c r="J2457" t="s">
        <v>1</v>
      </c>
      <c r="K2457" t="s">
        <v>1</v>
      </c>
      <c r="L2457">
        <v>1</v>
      </c>
      <c r="M2457" s="1">
        <v>41891</v>
      </c>
    </row>
    <row r="2458" spans="1:25" x14ac:dyDescent="0.3">
      <c r="A2458" t="s">
        <v>648</v>
      </c>
      <c r="B2458" t="s">
        <v>559</v>
      </c>
      <c r="C2458" t="s">
        <v>640</v>
      </c>
      <c r="D2458">
        <v>2014</v>
      </c>
      <c r="E2458">
        <v>4</v>
      </c>
      <c r="F2458" s="1">
        <v>41810</v>
      </c>
      <c r="G2458" t="s">
        <v>134</v>
      </c>
      <c r="H2458">
        <v>45</v>
      </c>
      <c r="I2458" t="s">
        <v>1</v>
      </c>
      <c r="J2458" t="s">
        <v>1</v>
      </c>
      <c r="K2458" t="s">
        <v>1</v>
      </c>
      <c r="L2458">
        <v>1</v>
      </c>
      <c r="M2458" s="1">
        <v>41900</v>
      </c>
    </row>
    <row r="2459" spans="1:25" x14ac:dyDescent="0.3">
      <c r="A2459" t="s">
        <v>648</v>
      </c>
      <c r="B2459" t="s">
        <v>559</v>
      </c>
      <c r="C2459" t="s">
        <v>640</v>
      </c>
      <c r="D2459">
        <v>2014</v>
      </c>
      <c r="E2459">
        <v>4</v>
      </c>
      <c r="F2459" s="1">
        <v>41810</v>
      </c>
      <c r="G2459" t="s">
        <v>134</v>
      </c>
      <c r="H2459">
        <v>45</v>
      </c>
      <c r="I2459" t="s">
        <v>1</v>
      </c>
      <c r="J2459" t="s">
        <v>1</v>
      </c>
      <c r="K2459" t="s">
        <v>1</v>
      </c>
      <c r="L2459">
        <v>1</v>
      </c>
      <c r="M2459" s="1">
        <v>41908</v>
      </c>
    </row>
    <row r="2460" spans="1:25" x14ac:dyDescent="0.3">
      <c r="A2460" t="s">
        <v>648</v>
      </c>
      <c r="B2460" t="s">
        <v>559</v>
      </c>
      <c r="C2460" t="s">
        <v>640</v>
      </c>
      <c r="D2460">
        <v>2014</v>
      </c>
      <c r="E2460">
        <v>4</v>
      </c>
      <c r="F2460" s="1">
        <v>41810</v>
      </c>
      <c r="G2460" t="s">
        <v>134</v>
      </c>
      <c r="H2460">
        <v>45</v>
      </c>
      <c r="I2460" t="s">
        <v>1</v>
      </c>
      <c r="J2460" t="s">
        <v>1</v>
      </c>
      <c r="K2460" t="s">
        <v>1</v>
      </c>
      <c r="L2460">
        <v>1</v>
      </c>
      <c r="M2460" s="1">
        <v>41916</v>
      </c>
    </row>
    <row r="2461" spans="1:25" x14ac:dyDescent="0.3">
      <c r="A2461" t="s">
        <v>648</v>
      </c>
      <c r="B2461" t="s">
        <v>559</v>
      </c>
      <c r="C2461" t="s">
        <v>640</v>
      </c>
      <c r="D2461">
        <v>2014</v>
      </c>
      <c r="E2461">
        <v>4</v>
      </c>
      <c r="F2461" s="1">
        <v>41810</v>
      </c>
      <c r="G2461" t="s">
        <v>134</v>
      </c>
      <c r="H2461">
        <v>45</v>
      </c>
      <c r="I2461" t="s">
        <v>1</v>
      </c>
      <c r="J2461" t="s">
        <v>1</v>
      </c>
      <c r="K2461" t="s">
        <v>1</v>
      </c>
      <c r="L2461">
        <v>1</v>
      </c>
      <c r="M2461" s="1">
        <v>41932</v>
      </c>
      <c r="N2461">
        <v>61</v>
      </c>
      <c r="P2461">
        <v>12</v>
      </c>
      <c r="W2461">
        <v>16</v>
      </c>
      <c r="Y2461">
        <v>4</v>
      </c>
    </row>
    <row r="2462" spans="1:25" x14ac:dyDescent="0.3">
      <c r="A2462" t="s">
        <v>647</v>
      </c>
      <c r="B2462" t="s">
        <v>559</v>
      </c>
      <c r="C2462" t="s">
        <v>640</v>
      </c>
      <c r="D2462">
        <v>2014</v>
      </c>
      <c r="E2462">
        <v>4</v>
      </c>
      <c r="F2462" s="1">
        <v>41810</v>
      </c>
      <c r="G2462" t="s">
        <v>61</v>
      </c>
      <c r="H2462">
        <v>15</v>
      </c>
      <c r="I2462" t="s">
        <v>1</v>
      </c>
      <c r="J2462" t="s">
        <v>1</v>
      </c>
      <c r="K2462" t="s">
        <v>1</v>
      </c>
      <c r="L2462">
        <v>1</v>
      </c>
      <c r="M2462" s="1">
        <v>41842</v>
      </c>
    </row>
    <row r="2463" spans="1:25" x14ac:dyDescent="0.3">
      <c r="A2463" t="s">
        <v>647</v>
      </c>
      <c r="B2463" t="s">
        <v>559</v>
      </c>
      <c r="C2463" t="s">
        <v>640</v>
      </c>
      <c r="D2463">
        <v>2014</v>
      </c>
      <c r="E2463">
        <v>4</v>
      </c>
      <c r="F2463" s="1">
        <v>41810</v>
      </c>
      <c r="G2463" t="s">
        <v>61</v>
      </c>
      <c r="H2463">
        <v>15</v>
      </c>
      <c r="I2463" t="s">
        <v>1</v>
      </c>
      <c r="J2463" t="s">
        <v>1</v>
      </c>
      <c r="K2463" t="s">
        <v>1</v>
      </c>
      <c r="L2463">
        <v>1</v>
      </c>
      <c r="M2463" s="1">
        <v>41891</v>
      </c>
    </row>
    <row r="2464" spans="1:25" x14ac:dyDescent="0.3">
      <c r="A2464" t="s">
        <v>647</v>
      </c>
      <c r="B2464" t="s">
        <v>559</v>
      </c>
      <c r="C2464" t="s">
        <v>640</v>
      </c>
      <c r="D2464">
        <v>2014</v>
      </c>
      <c r="E2464">
        <v>4</v>
      </c>
      <c r="F2464" s="1">
        <v>41810</v>
      </c>
      <c r="G2464" t="s">
        <v>61</v>
      </c>
      <c r="H2464">
        <v>15</v>
      </c>
      <c r="I2464" t="s">
        <v>1</v>
      </c>
      <c r="J2464" t="s">
        <v>1</v>
      </c>
      <c r="K2464" t="s">
        <v>1</v>
      </c>
      <c r="L2464">
        <v>1</v>
      </c>
      <c r="M2464" s="1">
        <v>41902</v>
      </c>
    </row>
    <row r="2465" spans="1:25" x14ac:dyDescent="0.3">
      <c r="A2465" t="s">
        <v>647</v>
      </c>
      <c r="B2465" t="s">
        <v>559</v>
      </c>
      <c r="C2465" t="s">
        <v>640</v>
      </c>
      <c r="D2465">
        <v>2014</v>
      </c>
      <c r="E2465">
        <v>4</v>
      </c>
      <c r="F2465" s="1">
        <v>41810</v>
      </c>
      <c r="G2465" t="s">
        <v>61</v>
      </c>
      <c r="H2465">
        <v>15</v>
      </c>
      <c r="I2465" t="s">
        <v>1</v>
      </c>
      <c r="J2465" t="s">
        <v>1</v>
      </c>
      <c r="K2465" t="s">
        <v>1</v>
      </c>
      <c r="L2465">
        <v>1</v>
      </c>
      <c r="M2465" s="1">
        <v>41908</v>
      </c>
    </row>
    <row r="2466" spans="1:25" x14ac:dyDescent="0.3">
      <c r="A2466" t="s">
        <v>647</v>
      </c>
      <c r="B2466" t="s">
        <v>559</v>
      </c>
      <c r="C2466" t="s">
        <v>640</v>
      </c>
      <c r="D2466">
        <v>2014</v>
      </c>
      <c r="E2466">
        <v>4</v>
      </c>
      <c r="F2466" s="1">
        <v>41810</v>
      </c>
      <c r="G2466" t="s">
        <v>61</v>
      </c>
      <c r="H2466">
        <v>15</v>
      </c>
      <c r="I2466" t="s">
        <v>1</v>
      </c>
      <c r="J2466" t="s">
        <v>1</v>
      </c>
      <c r="K2466" t="s">
        <v>1</v>
      </c>
      <c r="L2466">
        <v>1</v>
      </c>
      <c r="M2466" s="1">
        <v>41919</v>
      </c>
    </row>
    <row r="2467" spans="1:25" x14ac:dyDescent="0.3">
      <c r="A2467" t="s">
        <v>647</v>
      </c>
      <c r="B2467" t="s">
        <v>559</v>
      </c>
      <c r="C2467" t="s">
        <v>640</v>
      </c>
      <c r="D2467">
        <v>2014</v>
      </c>
      <c r="E2467">
        <v>4</v>
      </c>
      <c r="F2467" s="1">
        <v>41810</v>
      </c>
      <c r="G2467" t="s">
        <v>61</v>
      </c>
      <c r="H2467">
        <v>15</v>
      </c>
      <c r="I2467" t="s">
        <v>1</v>
      </c>
      <c r="J2467" t="s">
        <v>1</v>
      </c>
      <c r="K2467" t="s">
        <v>1</v>
      </c>
      <c r="L2467">
        <v>1</v>
      </c>
      <c r="M2467" s="1">
        <v>41932</v>
      </c>
      <c r="N2467">
        <v>629</v>
      </c>
      <c r="P2467">
        <v>54</v>
      </c>
      <c r="W2467">
        <v>217</v>
      </c>
      <c r="Y2467">
        <v>35</v>
      </c>
    </row>
    <row r="2468" spans="1:25" x14ac:dyDescent="0.3">
      <c r="A2468" t="s">
        <v>646</v>
      </c>
      <c r="B2468" t="s">
        <v>559</v>
      </c>
      <c r="C2468" t="s">
        <v>640</v>
      </c>
      <c r="D2468">
        <v>2014</v>
      </c>
      <c r="E2468">
        <v>4</v>
      </c>
      <c r="F2468" s="1">
        <v>41810</v>
      </c>
      <c r="G2468" t="s">
        <v>61</v>
      </c>
      <c r="H2468">
        <v>45</v>
      </c>
      <c r="I2468" t="s">
        <v>1</v>
      </c>
      <c r="J2468" t="s">
        <v>1</v>
      </c>
      <c r="K2468" t="s">
        <v>1</v>
      </c>
      <c r="L2468">
        <v>1</v>
      </c>
      <c r="M2468" s="1">
        <v>41842</v>
      </c>
    </row>
    <row r="2469" spans="1:25" x14ac:dyDescent="0.3">
      <c r="A2469" t="s">
        <v>646</v>
      </c>
      <c r="B2469" t="s">
        <v>559</v>
      </c>
      <c r="C2469" t="s">
        <v>640</v>
      </c>
      <c r="D2469">
        <v>2014</v>
      </c>
      <c r="E2469">
        <v>4</v>
      </c>
      <c r="F2469" s="1">
        <v>41810</v>
      </c>
      <c r="G2469" t="s">
        <v>61</v>
      </c>
      <c r="H2469">
        <v>45</v>
      </c>
      <c r="I2469" t="s">
        <v>1</v>
      </c>
      <c r="J2469" t="s">
        <v>1</v>
      </c>
      <c r="K2469" t="s">
        <v>1</v>
      </c>
      <c r="L2469">
        <v>1</v>
      </c>
      <c r="M2469" s="1">
        <v>41891</v>
      </c>
    </row>
    <row r="2470" spans="1:25" x14ac:dyDescent="0.3">
      <c r="A2470" t="s">
        <v>646</v>
      </c>
      <c r="B2470" t="s">
        <v>559</v>
      </c>
      <c r="C2470" t="s">
        <v>640</v>
      </c>
      <c r="D2470">
        <v>2014</v>
      </c>
      <c r="E2470">
        <v>4</v>
      </c>
      <c r="F2470" s="1">
        <v>41810</v>
      </c>
      <c r="G2470" t="s">
        <v>61</v>
      </c>
      <c r="H2470">
        <v>45</v>
      </c>
      <c r="I2470" t="s">
        <v>1</v>
      </c>
      <c r="J2470" t="s">
        <v>1</v>
      </c>
      <c r="K2470" t="s">
        <v>1</v>
      </c>
      <c r="L2470">
        <v>1</v>
      </c>
      <c r="M2470" s="1">
        <v>41908</v>
      </c>
    </row>
    <row r="2471" spans="1:25" x14ac:dyDescent="0.3">
      <c r="A2471" t="s">
        <v>646</v>
      </c>
      <c r="B2471" t="s">
        <v>559</v>
      </c>
      <c r="C2471" t="s">
        <v>640</v>
      </c>
      <c r="D2471">
        <v>2014</v>
      </c>
      <c r="E2471">
        <v>4</v>
      </c>
      <c r="F2471" s="1">
        <v>41810</v>
      </c>
      <c r="G2471" t="s">
        <v>61</v>
      </c>
      <c r="H2471">
        <v>45</v>
      </c>
      <c r="I2471" t="s">
        <v>1</v>
      </c>
      <c r="J2471" t="s">
        <v>1</v>
      </c>
      <c r="K2471" t="s">
        <v>1</v>
      </c>
      <c r="L2471">
        <v>1</v>
      </c>
      <c r="M2471" s="1">
        <v>41911</v>
      </c>
    </row>
    <row r="2472" spans="1:25" x14ac:dyDescent="0.3">
      <c r="A2472" t="s">
        <v>646</v>
      </c>
      <c r="B2472" t="s">
        <v>559</v>
      </c>
      <c r="C2472" t="s">
        <v>640</v>
      </c>
      <c r="D2472">
        <v>2014</v>
      </c>
      <c r="E2472">
        <v>4</v>
      </c>
      <c r="F2472" s="1">
        <v>41810</v>
      </c>
      <c r="G2472" t="s">
        <v>61</v>
      </c>
      <c r="H2472">
        <v>45</v>
      </c>
      <c r="I2472" t="s">
        <v>1</v>
      </c>
      <c r="J2472" t="s">
        <v>1</v>
      </c>
      <c r="K2472" t="s">
        <v>1</v>
      </c>
      <c r="L2472">
        <v>1</v>
      </c>
      <c r="M2472" s="1">
        <v>41915</v>
      </c>
    </row>
    <row r="2473" spans="1:25" x14ac:dyDescent="0.3">
      <c r="A2473" t="s">
        <v>646</v>
      </c>
      <c r="B2473" t="s">
        <v>559</v>
      </c>
      <c r="C2473" t="s">
        <v>640</v>
      </c>
      <c r="D2473">
        <v>2014</v>
      </c>
      <c r="E2473">
        <v>4</v>
      </c>
      <c r="F2473" s="1">
        <v>41810</v>
      </c>
      <c r="G2473" t="s">
        <v>61</v>
      </c>
      <c r="H2473">
        <v>45</v>
      </c>
      <c r="I2473" t="s">
        <v>1</v>
      </c>
      <c r="J2473" t="s">
        <v>1</v>
      </c>
      <c r="K2473" t="s">
        <v>1</v>
      </c>
      <c r="L2473">
        <v>1</v>
      </c>
      <c r="M2473" s="1">
        <v>41929</v>
      </c>
      <c r="P2473">
        <v>9</v>
      </c>
      <c r="Y2473">
        <v>4</v>
      </c>
    </row>
    <row r="2474" spans="1:25" x14ac:dyDescent="0.3">
      <c r="A2474" t="s">
        <v>645</v>
      </c>
      <c r="B2474" t="s">
        <v>559</v>
      </c>
      <c r="C2474" t="s">
        <v>640</v>
      </c>
      <c r="D2474">
        <v>2014</v>
      </c>
      <c r="E2474">
        <v>4</v>
      </c>
      <c r="F2474" s="1">
        <v>41810</v>
      </c>
      <c r="G2474" t="s">
        <v>58</v>
      </c>
      <c r="H2474">
        <v>45</v>
      </c>
      <c r="I2474" t="s">
        <v>1</v>
      </c>
      <c r="J2474" t="s">
        <v>1</v>
      </c>
      <c r="K2474" t="s">
        <v>1</v>
      </c>
      <c r="L2474">
        <v>1</v>
      </c>
      <c r="M2474" s="1">
        <v>41842</v>
      </c>
    </row>
    <row r="2475" spans="1:25" x14ac:dyDescent="0.3">
      <c r="A2475" t="s">
        <v>645</v>
      </c>
      <c r="B2475" t="s">
        <v>559</v>
      </c>
      <c r="C2475" t="s">
        <v>640</v>
      </c>
      <c r="D2475">
        <v>2014</v>
      </c>
      <c r="E2475">
        <v>4</v>
      </c>
      <c r="F2475" s="1">
        <v>41810</v>
      </c>
      <c r="G2475" t="s">
        <v>58</v>
      </c>
      <c r="H2475">
        <v>45</v>
      </c>
      <c r="I2475" t="s">
        <v>1</v>
      </c>
      <c r="J2475" t="s">
        <v>1</v>
      </c>
      <c r="K2475" t="s">
        <v>1</v>
      </c>
      <c r="L2475">
        <v>1</v>
      </c>
      <c r="M2475" s="1">
        <v>41891</v>
      </c>
    </row>
    <row r="2476" spans="1:25" x14ac:dyDescent="0.3">
      <c r="A2476" t="s">
        <v>645</v>
      </c>
      <c r="B2476" t="s">
        <v>559</v>
      </c>
      <c r="C2476" t="s">
        <v>640</v>
      </c>
      <c r="D2476">
        <v>2014</v>
      </c>
      <c r="E2476">
        <v>4</v>
      </c>
      <c r="F2476" s="1">
        <v>41810</v>
      </c>
      <c r="G2476" t="s">
        <v>58</v>
      </c>
      <c r="H2476">
        <v>45</v>
      </c>
      <c r="I2476" t="s">
        <v>1</v>
      </c>
      <c r="J2476" t="s">
        <v>1</v>
      </c>
      <c r="K2476" t="s">
        <v>1</v>
      </c>
      <c r="L2476">
        <v>1</v>
      </c>
      <c r="M2476" s="1">
        <v>41903</v>
      </c>
    </row>
    <row r="2477" spans="1:25" x14ac:dyDescent="0.3">
      <c r="A2477" t="s">
        <v>645</v>
      </c>
      <c r="B2477" t="s">
        <v>559</v>
      </c>
      <c r="C2477" t="s">
        <v>640</v>
      </c>
      <c r="D2477">
        <v>2014</v>
      </c>
      <c r="E2477">
        <v>4</v>
      </c>
      <c r="F2477" s="1">
        <v>41810</v>
      </c>
      <c r="G2477" t="s">
        <v>58</v>
      </c>
      <c r="H2477">
        <v>45</v>
      </c>
      <c r="I2477" t="s">
        <v>1</v>
      </c>
      <c r="J2477" t="s">
        <v>1</v>
      </c>
      <c r="K2477" t="s">
        <v>1</v>
      </c>
      <c r="L2477">
        <v>1</v>
      </c>
      <c r="M2477" s="1">
        <v>41909</v>
      </c>
    </row>
    <row r="2478" spans="1:25" x14ac:dyDescent="0.3">
      <c r="A2478" t="s">
        <v>645</v>
      </c>
      <c r="B2478" t="s">
        <v>559</v>
      </c>
      <c r="C2478" t="s">
        <v>640</v>
      </c>
      <c r="D2478">
        <v>2014</v>
      </c>
      <c r="E2478">
        <v>4</v>
      </c>
      <c r="F2478" s="1">
        <v>41810</v>
      </c>
      <c r="G2478" t="s">
        <v>58</v>
      </c>
      <c r="H2478">
        <v>45</v>
      </c>
      <c r="I2478" t="s">
        <v>1</v>
      </c>
      <c r="J2478" t="s">
        <v>1</v>
      </c>
      <c r="K2478" t="s">
        <v>1</v>
      </c>
      <c r="L2478">
        <v>1</v>
      </c>
      <c r="M2478" s="1">
        <v>41917</v>
      </c>
    </row>
    <row r="2479" spans="1:25" x14ac:dyDescent="0.3">
      <c r="A2479" t="s">
        <v>645</v>
      </c>
      <c r="B2479" t="s">
        <v>559</v>
      </c>
      <c r="C2479" t="s">
        <v>640</v>
      </c>
      <c r="D2479">
        <v>2014</v>
      </c>
      <c r="E2479">
        <v>4</v>
      </c>
      <c r="F2479" s="1">
        <v>41810</v>
      </c>
      <c r="G2479" t="s">
        <v>58</v>
      </c>
      <c r="H2479">
        <v>45</v>
      </c>
      <c r="I2479" t="s">
        <v>1</v>
      </c>
      <c r="J2479" t="s">
        <v>1</v>
      </c>
      <c r="K2479" t="s">
        <v>1</v>
      </c>
      <c r="L2479">
        <v>1</v>
      </c>
      <c r="M2479" s="1">
        <v>41932</v>
      </c>
      <c r="N2479">
        <v>235</v>
      </c>
      <c r="P2479">
        <v>14</v>
      </c>
      <c r="Y2479">
        <v>8</v>
      </c>
    </row>
    <row r="2480" spans="1:25" x14ac:dyDescent="0.3">
      <c r="A2480" t="s">
        <v>644</v>
      </c>
      <c r="B2480" t="s">
        <v>559</v>
      </c>
      <c r="C2480" t="s">
        <v>640</v>
      </c>
      <c r="D2480">
        <v>2014</v>
      </c>
      <c r="E2480">
        <v>4</v>
      </c>
      <c r="F2480" s="1">
        <v>41810</v>
      </c>
      <c r="G2480" t="s">
        <v>55</v>
      </c>
      <c r="H2480">
        <v>45</v>
      </c>
      <c r="I2480" t="s">
        <v>1</v>
      </c>
      <c r="J2480" t="s">
        <v>1</v>
      </c>
      <c r="K2480" t="s">
        <v>1</v>
      </c>
      <c r="L2480">
        <v>1</v>
      </c>
      <c r="M2480" s="1">
        <v>41842</v>
      </c>
    </row>
    <row r="2481" spans="1:25" x14ac:dyDescent="0.3">
      <c r="A2481" t="s">
        <v>644</v>
      </c>
      <c r="B2481" t="s">
        <v>559</v>
      </c>
      <c r="C2481" t="s">
        <v>640</v>
      </c>
      <c r="D2481">
        <v>2014</v>
      </c>
      <c r="E2481">
        <v>4</v>
      </c>
      <c r="F2481" s="1">
        <v>41810</v>
      </c>
      <c r="G2481" t="s">
        <v>55</v>
      </c>
      <c r="H2481">
        <v>45</v>
      </c>
      <c r="I2481" t="s">
        <v>1</v>
      </c>
      <c r="J2481" t="s">
        <v>1</v>
      </c>
      <c r="K2481" t="s">
        <v>1</v>
      </c>
      <c r="L2481">
        <v>1</v>
      </c>
      <c r="M2481" s="1">
        <v>41891</v>
      </c>
    </row>
    <row r="2482" spans="1:25" x14ac:dyDescent="0.3">
      <c r="A2482" t="s">
        <v>644</v>
      </c>
      <c r="B2482" t="s">
        <v>559</v>
      </c>
      <c r="C2482" t="s">
        <v>640</v>
      </c>
      <c r="D2482">
        <v>2014</v>
      </c>
      <c r="E2482">
        <v>4</v>
      </c>
      <c r="F2482" s="1">
        <v>41810</v>
      </c>
      <c r="G2482" t="s">
        <v>55</v>
      </c>
      <c r="H2482">
        <v>45</v>
      </c>
      <c r="I2482" t="s">
        <v>1</v>
      </c>
      <c r="J2482" t="s">
        <v>1</v>
      </c>
      <c r="K2482" t="s">
        <v>1</v>
      </c>
      <c r="L2482">
        <v>1</v>
      </c>
      <c r="M2482" s="1">
        <v>41899</v>
      </c>
    </row>
    <row r="2483" spans="1:25" x14ac:dyDescent="0.3">
      <c r="A2483" t="s">
        <v>644</v>
      </c>
      <c r="B2483" t="s">
        <v>559</v>
      </c>
      <c r="C2483" t="s">
        <v>640</v>
      </c>
      <c r="D2483">
        <v>2014</v>
      </c>
      <c r="E2483">
        <v>4</v>
      </c>
      <c r="F2483" s="1">
        <v>41810</v>
      </c>
      <c r="G2483" t="s">
        <v>55</v>
      </c>
      <c r="H2483">
        <v>45</v>
      </c>
      <c r="I2483" t="s">
        <v>1</v>
      </c>
      <c r="J2483" t="s">
        <v>1</v>
      </c>
      <c r="K2483" t="s">
        <v>1</v>
      </c>
      <c r="L2483">
        <v>1</v>
      </c>
      <c r="M2483" s="1">
        <v>41908</v>
      </c>
    </row>
    <row r="2484" spans="1:25" x14ac:dyDescent="0.3">
      <c r="A2484" t="s">
        <v>644</v>
      </c>
      <c r="B2484" t="s">
        <v>559</v>
      </c>
      <c r="C2484" t="s">
        <v>640</v>
      </c>
      <c r="D2484">
        <v>2014</v>
      </c>
      <c r="E2484">
        <v>4</v>
      </c>
      <c r="F2484" s="1">
        <v>41810</v>
      </c>
      <c r="G2484" t="s">
        <v>55</v>
      </c>
      <c r="H2484">
        <v>45</v>
      </c>
      <c r="I2484" t="s">
        <v>1</v>
      </c>
      <c r="J2484" t="s">
        <v>1</v>
      </c>
      <c r="K2484" t="s">
        <v>1</v>
      </c>
      <c r="L2484">
        <v>1</v>
      </c>
      <c r="M2484" s="1">
        <v>41916</v>
      </c>
    </row>
    <row r="2485" spans="1:25" x14ac:dyDescent="0.3">
      <c r="A2485" t="s">
        <v>644</v>
      </c>
      <c r="B2485" t="s">
        <v>559</v>
      </c>
      <c r="C2485" t="s">
        <v>640</v>
      </c>
      <c r="D2485">
        <v>2014</v>
      </c>
      <c r="E2485">
        <v>4</v>
      </c>
      <c r="F2485" s="1">
        <v>41810</v>
      </c>
      <c r="G2485" t="s">
        <v>55</v>
      </c>
      <c r="H2485">
        <v>45</v>
      </c>
      <c r="I2485" t="s">
        <v>1</v>
      </c>
      <c r="J2485" t="s">
        <v>1</v>
      </c>
      <c r="K2485" t="s">
        <v>1</v>
      </c>
      <c r="L2485">
        <v>1</v>
      </c>
      <c r="M2485" s="1">
        <v>41936</v>
      </c>
      <c r="N2485">
        <v>101</v>
      </c>
      <c r="P2485">
        <v>15</v>
      </c>
      <c r="W2485">
        <v>32</v>
      </c>
      <c r="Y2485">
        <v>7</v>
      </c>
    </row>
    <row r="2486" spans="1:25" x14ac:dyDescent="0.3">
      <c r="A2486" t="s">
        <v>643</v>
      </c>
      <c r="B2486" t="s">
        <v>559</v>
      </c>
      <c r="C2486" t="s">
        <v>640</v>
      </c>
      <c r="D2486">
        <v>2014</v>
      </c>
      <c r="E2486">
        <v>4</v>
      </c>
      <c r="F2486" s="1">
        <v>41810</v>
      </c>
      <c r="G2486" t="s">
        <v>53</v>
      </c>
      <c r="H2486">
        <v>15</v>
      </c>
      <c r="I2486" t="s">
        <v>1</v>
      </c>
      <c r="J2486" t="s">
        <v>1</v>
      </c>
      <c r="K2486" t="s">
        <v>1</v>
      </c>
      <c r="L2486">
        <v>1</v>
      </c>
      <c r="M2486" s="1">
        <v>41842</v>
      </c>
    </row>
    <row r="2487" spans="1:25" x14ac:dyDescent="0.3">
      <c r="A2487" t="s">
        <v>643</v>
      </c>
      <c r="B2487" t="s">
        <v>559</v>
      </c>
      <c r="C2487" t="s">
        <v>640</v>
      </c>
      <c r="D2487">
        <v>2014</v>
      </c>
      <c r="E2487">
        <v>4</v>
      </c>
      <c r="F2487" s="1">
        <v>41810</v>
      </c>
      <c r="G2487" t="s">
        <v>53</v>
      </c>
      <c r="H2487">
        <v>15</v>
      </c>
      <c r="I2487" t="s">
        <v>1</v>
      </c>
      <c r="J2487" t="s">
        <v>1</v>
      </c>
      <c r="K2487" t="s">
        <v>1</v>
      </c>
      <c r="L2487">
        <v>1</v>
      </c>
      <c r="M2487" s="1">
        <v>41891</v>
      </c>
    </row>
    <row r="2488" spans="1:25" x14ac:dyDescent="0.3">
      <c r="A2488" t="s">
        <v>643</v>
      </c>
      <c r="B2488" t="s">
        <v>559</v>
      </c>
      <c r="C2488" t="s">
        <v>640</v>
      </c>
      <c r="D2488">
        <v>2014</v>
      </c>
      <c r="E2488">
        <v>4</v>
      </c>
      <c r="F2488" s="1">
        <v>41810</v>
      </c>
      <c r="G2488" t="s">
        <v>53</v>
      </c>
      <c r="H2488">
        <v>15</v>
      </c>
      <c r="I2488" t="s">
        <v>1</v>
      </c>
      <c r="J2488" t="s">
        <v>1</v>
      </c>
      <c r="K2488" t="s">
        <v>1</v>
      </c>
      <c r="L2488">
        <v>1</v>
      </c>
      <c r="M2488" s="1">
        <v>41902</v>
      </c>
    </row>
    <row r="2489" spans="1:25" x14ac:dyDescent="0.3">
      <c r="A2489" t="s">
        <v>643</v>
      </c>
      <c r="B2489" t="s">
        <v>559</v>
      </c>
      <c r="C2489" t="s">
        <v>640</v>
      </c>
      <c r="D2489">
        <v>2014</v>
      </c>
      <c r="E2489">
        <v>4</v>
      </c>
      <c r="F2489" s="1">
        <v>41810</v>
      </c>
      <c r="G2489" t="s">
        <v>53</v>
      </c>
      <c r="H2489">
        <v>15</v>
      </c>
      <c r="I2489" t="s">
        <v>1</v>
      </c>
      <c r="J2489" t="s">
        <v>1</v>
      </c>
      <c r="K2489" t="s">
        <v>1</v>
      </c>
      <c r="L2489">
        <v>1</v>
      </c>
      <c r="M2489" s="1">
        <v>41908</v>
      </c>
    </row>
    <row r="2490" spans="1:25" x14ac:dyDescent="0.3">
      <c r="A2490" t="s">
        <v>643</v>
      </c>
      <c r="B2490" t="s">
        <v>559</v>
      </c>
      <c r="C2490" t="s">
        <v>640</v>
      </c>
      <c r="D2490">
        <v>2014</v>
      </c>
      <c r="E2490">
        <v>4</v>
      </c>
      <c r="F2490" s="1">
        <v>41810</v>
      </c>
      <c r="G2490" t="s">
        <v>53</v>
      </c>
      <c r="H2490">
        <v>15</v>
      </c>
      <c r="I2490" t="s">
        <v>1</v>
      </c>
      <c r="J2490" t="s">
        <v>1</v>
      </c>
      <c r="K2490" t="s">
        <v>1</v>
      </c>
      <c r="L2490">
        <v>1</v>
      </c>
      <c r="M2490" s="1">
        <v>41917</v>
      </c>
    </row>
    <row r="2491" spans="1:25" x14ac:dyDescent="0.3">
      <c r="A2491" t="s">
        <v>643</v>
      </c>
      <c r="B2491" t="s">
        <v>559</v>
      </c>
      <c r="C2491" t="s">
        <v>640</v>
      </c>
      <c r="D2491">
        <v>2014</v>
      </c>
      <c r="E2491">
        <v>4</v>
      </c>
      <c r="F2491" s="1">
        <v>41810</v>
      </c>
      <c r="G2491" t="s">
        <v>53</v>
      </c>
      <c r="H2491">
        <v>15</v>
      </c>
      <c r="I2491" t="s">
        <v>1</v>
      </c>
      <c r="J2491" t="s">
        <v>1</v>
      </c>
      <c r="K2491" t="s">
        <v>1</v>
      </c>
      <c r="L2491">
        <v>1</v>
      </c>
      <c r="M2491" s="1">
        <v>41932</v>
      </c>
      <c r="N2491">
        <v>355</v>
      </c>
      <c r="P2491">
        <v>22</v>
      </c>
      <c r="W2491">
        <v>112</v>
      </c>
      <c r="Y2491">
        <v>11</v>
      </c>
    </row>
    <row r="2492" spans="1:25" x14ac:dyDescent="0.3">
      <c r="A2492" t="s">
        <v>642</v>
      </c>
      <c r="B2492" t="s">
        <v>559</v>
      </c>
      <c r="C2492" t="s">
        <v>640</v>
      </c>
      <c r="D2492">
        <v>2014</v>
      </c>
      <c r="E2492">
        <v>4</v>
      </c>
      <c r="F2492" s="1">
        <v>41810</v>
      </c>
      <c r="G2492" t="s">
        <v>53</v>
      </c>
      <c r="H2492">
        <v>45</v>
      </c>
      <c r="I2492" t="s">
        <v>1</v>
      </c>
      <c r="J2492" t="s">
        <v>1</v>
      </c>
      <c r="K2492" t="s">
        <v>1</v>
      </c>
      <c r="L2492">
        <v>1</v>
      </c>
      <c r="M2492" s="1">
        <v>41842</v>
      </c>
    </row>
    <row r="2493" spans="1:25" x14ac:dyDescent="0.3">
      <c r="A2493" t="s">
        <v>642</v>
      </c>
      <c r="B2493" t="s">
        <v>559</v>
      </c>
      <c r="C2493" t="s">
        <v>640</v>
      </c>
      <c r="D2493">
        <v>2014</v>
      </c>
      <c r="E2493">
        <v>4</v>
      </c>
      <c r="F2493" s="1">
        <v>41810</v>
      </c>
      <c r="G2493" t="s">
        <v>53</v>
      </c>
      <c r="H2493">
        <v>45</v>
      </c>
      <c r="I2493" t="s">
        <v>1</v>
      </c>
      <c r="J2493" t="s">
        <v>1</v>
      </c>
      <c r="K2493" t="s">
        <v>1</v>
      </c>
      <c r="L2493">
        <v>1</v>
      </c>
      <c r="M2493" s="1">
        <v>41891</v>
      </c>
    </row>
    <row r="2494" spans="1:25" x14ac:dyDescent="0.3">
      <c r="A2494" t="s">
        <v>642</v>
      </c>
      <c r="B2494" t="s">
        <v>559</v>
      </c>
      <c r="C2494" t="s">
        <v>640</v>
      </c>
      <c r="D2494">
        <v>2014</v>
      </c>
      <c r="E2494">
        <v>4</v>
      </c>
      <c r="F2494" s="1">
        <v>41810</v>
      </c>
      <c r="G2494" t="s">
        <v>53</v>
      </c>
      <c r="H2494">
        <v>45</v>
      </c>
      <c r="I2494" t="s">
        <v>1</v>
      </c>
      <c r="J2494" t="s">
        <v>1</v>
      </c>
      <c r="K2494" t="s">
        <v>1</v>
      </c>
      <c r="L2494">
        <v>1</v>
      </c>
      <c r="M2494" s="1">
        <v>41905</v>
      </c>
    </row>
    <row r="2495" spans="1:25" x14ac:dyDescent="0.3">
      <c r="A2495" t="s">
        <v>642</v>
      </c>
      <c r="B2495" t="s">
        <v>559</v>
      </c>
      <c r="C2495" t="s">
        <v>640</v>
      </c>
      <c r="D2495">
        <v>2014</v>
      </c>
      <c r="E2495">
        <v>4</v>
      </c>
      <c r="F2495" s="1">
        <v>41810</v>
      </c>
      <c r="G2495" t="s">
        <v>53</v>
      </c>
      <c r="H2495">
        <v>45</v>
      </c>
      <c r="I2495" t="s">
        <v>1</v>
      </c>
      <c r="J2495" t="s">
        <v>1</v>
      </c>
      <c r="K2495" t="s">
        <v>1</v>
      </c>
      <c r="L2495">
        <v>1</v>
      </c>
      <c r="M2495" s="1">
        <v>41910</v>
      </c>
    </row>
    <row r="2496" spans="1:25" x14ac:dyDescent="0.3">
      <c r="A2496" t="s">
        <v>642</v>
      </c>
      <c r="B2496" t="s">
        <v>559</v>
      </c>
      <c r="C2496" t="s">
        <v>640</v>
      </c>
      <c r="D2496">
        <v>2014</v>
      </c>
      <c r="E2496">
        <v>4</v>
      </c>
      <c r="F2496" s="1">
        <v>41810</v>
      </c>
      <c r="G2496" t="s">
        <v>53</v>
      </c>
      <c r="H2496">
        <v>45</v>
      </c>
      <c r="I2496" t="s">
        <v>1</v>
      </c>
      <c r="J2496" t="s">
        <v>1</v>
      </c>
      <c r="K2496" t="s">
        <v>1</v>
      </c>
      <c r="L2496">
        <v>1</v>
      </c>
      <c r="M2496" s="1">
        <v>41919</v>
      </c>
    </row>
    <row r="2497" spans="1:28" x14ac:dyDescent="0.3">
      <c r="A2497" t="s">
        <v>642</v>
      </c>
      <c r="B2497" t="s">
        <v>559</v>
      </c>
      <c r="C2497" t="s">
        <v>640</v>
      </c>
      <c r="D2497">
        <v>2014</v>
      </c>
      <c r="E2497">
        <v>4</v>
      </c>
      <c r="F2497" s="1">
        <v>41810</v>
      </c>
      <c r="G2497" t="s">
        <v>53</v>
      </c>
      <c r="H2497">
        <v>45</v>
      </c>
      <c r="I2497" t="s">
        <v>1</v>
      </c>
      <c r="J2497" t="s">
        <v>1</v>
      </c>
      <c r="K2497" t="s">
        <v>1</v>
      </c>
      <c r="L2497">
        <v>1</v>
      </c>
      <c r="M2497" s="1">
        <v>41929</v>
      </c>
      <c r="P2497">
        <v>10</v>
      </c>
      <c r="Y2497">
        <v>2</v>
      </c>
    </row>
    <row r="2498" spans="1:28" x14ac:dyDescent="0.3">
      <c r="A2498" t="s">
        <v>641</v>
      </c>
      <c r="B2498" t="s">
        <v>559</v>
      </c>
      <c r="C2498" t="s">
        <v>640</v>
      </c>
      <c r="D2498">
        <v>2014</v>
      </c>
      <c r="E2498">
        <v>4</v>
      </c>
      <c r="F2498" s="1">
        <v>41810</v>
      </c>
      <c r="G2498" t="s">
        <v>137</v>
      </c>
      <c r="H2498">
        <v>45</v>
      </c>
      <c r="I2498" t="s">
        <v>1</v>
      </c>
      <c r="J2498" t="s">
        <v>1</v>
      </c>
      <c r="K2498" t="s">
        <v>1</v>
      </c>
      <c r="L2498">
        <v>1</v>
      </c>
      <c r="M2498" s="1">
        <v>41842</v>
      </c>
    </row>
    <row r="2499" spans="1:28" x14ac:dyDescent="0.3">
      <c r="A2499" t="s">
        <v>641</v>
      </c>
      <c r="B2499" t="s">
        <v>559</v>
      </c>
      <c r="C2499" t="s">
        <v>640</v>
      </c>
      <c r="D2499">
        <v>2014</v>
      </c>
      <c r="E2499">
        <v>4</v>
      </c>
      <c r="F2499" s="1">
        <v>41810</v>
      </c>
      <c r="G2499" t="s">
        <v>137</v>
      </c>
      <c r="H2499">
        <v>45</v>
      </c>
      <c r="I2499" t="s">
        <v>1</v>
      </c>
      <c r="J2499" t="s">
        <v>1</v>
      </c>
      <c r="K2499" t="s">
        <v>1</v>
      </c>
      <c r="L2499">
        <v>1</v>
      </c>
      <c r="M2499" s="1">
        <v>41929</v>
      </c>
    </row>
    <row r="2500" spans="1:28" x14ac:dyDescent="0.3">
      <c r="A2500" t="s">
        <v>639</v>
      </c>
      <c r="B2500" t="s">
        <v>559</v>
      </c>
      <c r="C2500" t="s">
        <v>612</v>
      </c>
      <c r="D2500">
        <v>2015</v>
      </c>
      <c r="E2500">
        <v>1</v>
      </c>
      <c r="F2500" s="1">
        <v>42110</v>
      </c>
      <c r="G2500" t="s">
        <v>38</v>
      </c>
      <c r="H2500">
        <v>45</v>
      </c>
      <c r="I2500" t="s">
        <v>1</v>
      </c>
      <c r="J2500" t="s">
        <v>1</v>
      </c>
      <c r="K2500" t="s">
        <v>1</v>
      </c>
      <c r="L2500" t="s">
        <v>0</v>
      </c>
      <c r="M2500" s="1">
        <v>42131</v>
      </c>
    </row>
    <row r="2501" spans="1:28" x14ac:dyDescent="0.3">
      <c r="A2501" t="s">
        <v>639</v>
      </c>
      <c r="B2501" t="s">
        <v>559</v>
      </c>
      <c r="C2501" t="s">
        <v>612</v>
      </c>
      <c r="D2501">
        <v>2015</v>
      </c>
      <c r="E2501">
        <v>1</v>
      </c>
      <c r="F2501" s="1">
        <v>42110</v>
      </c>
      <c r="G2501" t="s">
        <v>38</v>
      </c>
      <c r="H2501">
        <v>45</v>
      </c>
      <c r="I2501" t="s">
        <v>1</v>
      </c>
      <c r="J2501" t="s">
        <v>1</v>
      </c>
      <c r="K2501" t="s">
        <v>1</v>
      </c>
      <c r="L2501" t="s">
        <v>0</v>
      </c>
      <c r="M2501" s="1">
        <v>42216</v>
      </c>
      <c r="N2501">
        <v>351</v>
      </c>
      <c r="W2501">
        <v>36</v>
      </c>
    </row>
    <row r="2502" spans="1:28" x14ac:dyDescent="0.3">
      <c r="A2502" t="s">
        <v>639</v>
      </c>
      <c r="B2502" t="s">
        <v>559</v>
      </c>
      <c r="C2502" t="s">
        <v>612</v>
      </c>
      <c r="D2502">
        <v>2015</v>
      </c>
      <c r="E2502">
        <v>1</v>
      </c>
      <c r="F2502" s="1">
        <v>42110</v>
      </c>
      <c r="G2502" t="s">
        <v>38</v>
      </c>
      <c r="H2502">
        <v>45</v>
      </c>
      <c r="I2502" t="s">
        <v>1</v>
      </c>
      <c r="J2502" t="s">
        <v>1</v>
      </c>
      <c r="K2502" t="s">
        <v>1</v>
      </c>
      <c r="L2502" t="s">
        <v>0</v>
      </c>
      <c r="M2502" s="1">
        <v>42324</v>
      </c>
      <c r="N2502">
        <v>452</v>
      </c>
      <c r="P2502">
        <v>104</v>
      </c>
      <c r="R2502">
        <v>23</v>
      </c>
      <c r="S2502">
        <v>38</v>
      </c>
      <c r="W2502">
        <v>40</v>
      </c>
      <c r="Y2502">
        <v>10</v>
      </c>
      <c r="AA2502">
        <v>0</v>
      </c>
      <c r="AB2502">
        <v>0</v>
      </c>
    </row>
    <row r="2503" spans="1:28" x14ac:dyDescent="0.3">
      <c r="A2503" t="s">
        <v>638</v>
      </c>
      <c r="B2503" t="s">
        <v>559</v>
      </c>
      <c r="C2503" t="s">
        <v>612</v>
      </c>
      <c r="D2503">
        <v>2015</v>
      </c>
      <c r="E2503">
        <v>1</v>
      </c>
      <c r="F2503" s="1">
        <v>42110</v>
      </c>
      <c r="G2503" t="s">
        <v>61</v>
      </c>
      <c r="H2503">
        <v>45</v>
      </c>
      <c r="I2503" t="s">
        <v>1</v>
      </c>
      <c r="J2503" t="s">
        <v>1</v>
      </c>
      <c r="K2503" t="s">
        <v>1</v>
      </c>
      <c r="L2503" t="s">
        <v>0</v>
      </c>
      <c r="M2503" s="1">
        <v>42131</v>
      </c>
    </row>
    <row r="2504" spans="1:28" x14ac:dyDescent="0.3">
      <c r="A2504" t="s">
        <v>638</v>
      </c>
      <c r="B2504" t="s">
        <v>559</v>
      </c>
      <c r="C2504" t="s">
        <v>612</v>
      </c>
      <c r="D2504">
        <v>2015</v>
      </c>
      <c r="E2504">
        <v>1</v>
      </c>
      <c r="F2504" s="1">
        <v>42110</v>
      </c>
      <c r="G2504" t="s">
        <v>61</v>
      </c>
      <c r="H2504">
        <v>45</v>
      </c>
      <c r="I2504" t="s">
        <v>1</v>
      </c>
      <c r="J2504" t="s">
        <v>1</v>
      </c>
      <c r="K2504" t="s">
        <v>1</v>
      </c>
      <c r="L2504" t="s">
        <v>0</v>
      </c>
      <c r="M2504" s="1">
        <v>42223</v>
      </c>
      <c r="N2504">
        <v>361</v>
      </c>
      <c r="W2504">
        <v>16</v>
      </c>
    </row>
    <row r="2505" spans="1:28" x14ac:dyDescent="0.3">
      <c r="A2505" t="s">
        <v>638</v>
      </c>
      <c r="B2505" t="s">
        <v>559</v>
      </c>
      <c r="C2505" t="s">
        <v>612</v>
      </c>
      <c r="D2505">
        <v>2015</v>
      </c>
      <c r="E2505">
        <v>1</v>
      </c>
      <c r="F2505" s="1">
        <v>42110</v>
      </c>
      <c r="G2505" t="s">
        <v>61</v>
      </c>
      <c r="H2505">
        <v>45</v>
      </c>
      <c r="I2505" t="s">
        <v>1</v>
      </c>
      <c r="J2505" t="s">
        <v>1</v>
      </c>
      <c r="K2505" t="s">
        <v>1</v>
      </c>
      <c r="L2505" t="s">
        <v>0</v>
      </c>
      <c r="M2505" s="1">
        <v>42324</v>
      </c>
      <c r="N2505">
        <v>459</v>
      </c>
      <c r="P2505">
        <v>67</v>
      </c>
      <c r="R2505">
        <v>27</v>
      </c>
      <c r="S2505">
        <v>35</v>
      </c>
      <c r="W2505">
        <v>14</v>
      </c>
      <c r="Y2505">
        <v>5</v>
      </c>
      <c r="AA2505">
        <v>0</v>
      </c>
      <c r="AB2505">
        <v>0</v>
      </c>
    </row>
    <row r="2506" spans="1:28" x14ac:dyDescent="0.3">
      <c r="A2506" t="s">
        <v>637</v>
      </c>
      <c r="B2506" t="s">
        <v>559</v>
      </c>
      <c r="C2506" t="s">
        <v>612</v>
      </c>
      <c r="D2506">
        <v>2015</v>
      </c>
      <c r="E2506">
        <v>1</v>
      </c>
      <c r="F2506" s="1">
        <v>42110</v>
      </c>
      <c r="G2506" t="s">
        <v>20</v>
      </c>
      <c r="H2506">
        <v>45</v>
      </c>
      <c r="I2506" t="s">
        <v>1</v>
      </c>
      <c r="J2506" t="s">
        <v>1</v>
      </c>
      <c r="K2506" t="s">
        <v>1</v>
      </c>
      <c r="L2506" t="s">
        <v>0</v>
      </c>
      <c r="M2506" s="1">
        <v>42131</v>
      </c>
    </row>
    <row r="2507" spans="1:28" x14ac:dyDescent="0.3">
      <c r="A2507" t="s">
        <v>637</v>
      </c>
      <c r="B2507" t="s">
        <v>559</v>
      </c>
      <c r="C2507" t="s">
        <v>612</v>
      </c>
      <c r="D2507">
        <v>2015</v>
      </c>
      <c r="E2507">
        <v>1</v>
      </c>
      <c r="F2507" s="1">
        <v>42110</v>
      </c>
      <c r="G2507" t="s">
        <v>20</v>
      </c>
      <c r="H2507">
        <v>45</v>
      </c>
      <c r="I2507" t="s">
        <v>1</v>
      </c>
      <c r="J2507" t="s">
        <v>1</v>
      </c>
      <c r="K2507" t="s">
        <v>1</v>
      </c>
      <c r="L2507" t="s">
        <v>0</v>
      </c>
      <c r="M2507" s="1">
        <v>42238</v>
      </c>
      <c r="N2507">
        <v>509</v>
      </c>
      <c r="W2507">
        <v>15</v>
      </c>
    </row>
    <row r="2508" spans="1:28" x14ac:dyDescent="0.3">
      <c r="A2508" t="s">
        <v>637</v>
      </c>
      <c r="B2508" t="s">
        <v>559</v>
      </c>
      <c r="C2508" t="s">
        <v>612</v>
      </c>
      <c r="D2508">
        <v>2015</v>
      </c>
      <c r="E2508">
        <v>1</v>
      </c>
      <c r="F2508" s="1">
        <v>42110</v>
      </c>
      <c r="G2508" t="s">
        <v>20</v>
      </c>
      <c r="H2508">
        <v>45</v>
      </c>
      <c r="I2508" t="s">
        <v>1</v>
      </c>
      <c r="J2508" t="s">
        <v>1</v>
      </c>
      <c r="K2508" t="s">
        <v>1</v>
      </c>
      <c r="L2508" t="s">
        <v>0</v>
      </c>
      <c r="M2508" s="1">
        <v>42324</v>
      </c>
      <c r="N2508">
        <v>413</v>
      </c>
      <c r="P2508">
        <v>63</v>
      </c>
      <c r="R2508">
        <v>26</v>
      </c>
      <c r="S2508">
        <v>36</v>
      </c>
      <c r="W2508">
        <v>26</v>
      </c>
      <c r="Y2508">
        <v>9</v>
      </c>
      <c r="AA2508">
        <v>0</v>
      </c>
      <c r="AB2508">
        <v>1</v>
      </c>
    </row>
    <row r="2509" spans="1:28" x14ac:dyDescent="0.3">
      <c r="A2509" t="s">
        <v>636</v>
      </c>
      <c r="B2509" t="s">
        <v>559</v>
      </c>
      <c r="C2509" t="s">
        <v>612</v>
      </c>
      <c r="D2509">
        <v>2015</v>
      </c>
      <c r="E2509">
        <v>1</v>
      </c>
      <c r="F2509" s="1">
        <v>42110</v>
      </c>
      <c r="G2509" t="s">
        <v>58</v>
      </c>
      <c r="H2509">
        <v>45</v>
      </c>
      <c r="I2509" t="s">
        <v>1</v>
      </c>
      <c r="J2509" t="s">
        <v>1</v>
      </c>
      <c r="K2509" t="s">
        <v>1</v>
      </c>
      <c r="L2509" t="s">
        <v>0</v>
      </c>
      <c r="M2509" s="1">
        <v>42131</v>
      </c>
    </row>
    <row r="2510" spans="1:28" x14ac:dyDescent="0.3">
      <c r="A2510" t="s">
        <v>636</v>
      </c>
      <c r="B2510" t="s">
        <v>559</v>
      </c>
      <c r="C2510" t="s">
        <v>612</v>
      </c>
      <c r="D2510">
        <v>2015</v>
      </c>
      <c r="E2510">
        <v>1</v>
      </c>
      <c r="F2510" s="1">
        <v>42110</v>
      </c>
      <c r="G2510" t="s">
        <v>58</v>
      </c>
      <c r="H2510">
        <v>45</v>
      </c>
      <c r="I2510" t="s">
        <v>1</v>
      </c>
      <c r="J2510" t="s">
        <v>1</v>
      </c>
      <c r="K2510" t="s">
        <v>1</v>
      </c>
      <c r="L2510" t="s">
        <v>0</v>
      </c>
      <c r="M2510" s="1">
        <v>42212</v>
      </c>
      <c r="N2510">
        <v>268</v>
      </c>
      <c r="W2510">
        <v>17</v>
      </c>
    </row>
    <row r="2511" spans="1:28" x14ac:dyDescent="0.3">
      <c r="A2511" t="s">
        <v>636</v>
      </c>
      <c r="B2511" t="s">
        <v>559</v>
      </c>
      <c r="C2511" t="s">
        <v>612</v>
      </c>
      <c r="D2511">
        <v>2015</v>
      </c>
      <c r="E2511">
        <v>1</v>
      </c>
      <c r="F2511" s="1">
        <v>42110</v>
      </c>
      <c r="G2511" t="s">
        <v>58</v>
      </c>
      <c r="H2511">
        <v>45</v>
      </c>
      <c r="I2511" t="s">
        <v>1</v>
      </c>
      <c r="J2511" t="s">
        <v>1</v>
      </c>
      <c r="K2511" t="s">
        <v>1</v>
      </c>
      <c r="L2511" t="s">
        <v>0</v>
      </c>
      <c r="M2511" s="1">
        <v>42324</v>
      </c>
      <c r="N2511">
        <v>350</v>
      </c>
      <c r="P2511">
        <v>50</v>
      </c>
      <c r="R2511">
        <v>27</v>
      </c>
      <c r="S2511">
        <v>37</v>
      </c>
      <c r="W2511">
        <v>22</v>
      </c>
      <c r="Y2511">
        <v>6</v>
      </c>
      <c r="AA2511">
        <v>0</v>
      </c>
      <c r="AB2511">
        <v>0</v>
      </c>
    </row>
    <row r="2512" spans="1:28" x14ac:dyDescent="0.3">
      <c r="A2512" t="s">
        <v>635</v>
      </c>
      <c r="B2512" t="s">
        <v>559</v>
      </c>
      <c r="C2512" t="s">
        <v>612</v>
      </c>
      <c r="D2512">
        <v>2015</v>
      </c>
      <c r="E2512">
        <v>1</v>
      </c>
      <c r="F2512" s="1">
        <v>42110</v>
      </c>
      <c r="G2512" t="s">
        <v>14</v>
      </c>
      <c r="H2512">
        <v>45</v>
      </c>
      <c r="I2512" t="s">
        <v>1</v>
      </c>
      <c r="J2512" t="s">
        <v>1</v>
      </c>
      <c r="K2512" t="s">
        <v>1</v>
      </c>
      <c r="L2512" t="s">
        <v>0</v>
      </c>
      <c r="M2512" s="1">
        <v>42131</v>
      </c>
    </row>
    <row r="2513" spans="1:28" x14ac:dyDescent="0.3">
      <c r="A2513" t="s">
        <v>635</v>
      </c>
      <c r="B2513" t="s">
        <v>559</v>
      </c>
      <c r="C2513" t="s">
        <v>612</v>
      </c>
      <c r="D2513">
        <v>2015</v>
      </c>
      <c r="E2513">
        <v>1</v>
      </c>
      <c r="F2513" s="1">
        <v>42110</v>
      </c>
      <c r="G2513" t="s">
        <v>14</v>
      </c>
      <c r="H2513">
        <v>45</v>
      </c>
      <c r="I2513" t="s">
        <v>1</v>
      </c>
      <c r="J2513" t="s">
        <v>1</v>
      </c>
      <c r="K2513" t="s">
        <v>1</v>
      </c>
      <c r="L2513" t="s">
        <v>0</v>
      </c>
      <c r="M2513" s="1">
        <v>42194</v>
      </c>
      <c r="N2513">
        <v>198</v>
      </c>
      <c r="W2513">
        <v>18</v>
      </c>
    </row>
    <row r="2514" spans="1:28" x14ac:dyDescent="0.3">
      <c r="A2514" t="s">
        <v>635</v>
      </c>
      <c r="B2514" t="s">
        <v>559</v>
      </c>
      <c r="C2514" t="s">
        <v>612</v>
      </c>
      <c r="D2514">
        <v>2015</v>
      </c>
      <c r="E2514">
        <v>1</v>
      </c>
      <c r="F2514" s="1">
        <v>42110</v>
      </c>
      <c r="G2514" t="s">
        <v>14</v>
      </c>
      <c r="H2514">
        <v>45</v>
      </c>
      <c r="I2514" t="s">
        <v>1</v>
      </c>
      <c r="J2514" t="s">
        <v>1</v>
      </c>
      <c r="K2514" t="s">
        <v>1</v>
      </c>
      <c r="L2514" t="s">
        <v>0</v>
      </c>
      <c r="M2514" s="1">
        <v>42324</v>
      </c>
      <c r="N2514">
        <v>366</v>
      </c>
      <c r="P2514">
        <v>66</v>
      </c>
      <c r="R2514">
        <v>27</v>
      </c>
      <c r="S2514">
        <v>36</v>
      </c>
      <c r="W2514">
        <v>17</v>
      </c>
      <c r="Y2514">
        <v>8</v>
      </c>
      <c r="AA2514">
        <v>0</v>
      </c>
      <c r="AB2514">
        <v>0</v>
      </c>
    </row>
    <row r="2515" spans="1:28" x14ac:dyDescent="0.3">
      <c r="A2515" t="s">
        <v>634</v>
      </c>
      <c r="B2515" t="s">
        <v>559</v>
      </c>
      <c r="C2515" t="s">
        <v>612</v>
      </c>
      <c r="D2515">
        <v>2015</v>
      </c>
      <c r="E2515">
        <v>1</v>
      </c>
      <c r="F2515" s="1">
        <v>42110</v>
      </c>
      <c r="G2515" t="s">
        <v>102</v>
      </c>
      <c r="H2515">
        <v>45</v>
      </c>
      <c r="I2515" t="s">
        <v>1</v>
      </c>
      <c r="J2515" t="s">
        <v>1</v>
      </c>
      <c r="K2515" t="s">
        <v>1</v>
      </c>
      <c r="L2515" t="s">
        <v>0</v>
      </c>
      <c r="M2515" s="1">
        <v>42131</v>
      </c>
    </row>
    <row r="2516" spans="1:28" x14ac:dyDescent="0.3">
      <c r="A2516" t="s">
        <v>634</v>
      </c>
      <c r="B2516" t="s">
        <v>559</v>
      </c>
      <c r="C2516" t="s">
        <v>612</v>
      </c>
      <c r="D2516">
        <v>2015</v>
      </c>
      <c r="E2516">
        <v>1</v>
      </c>
      <c r="F2516" s="1">
        <v>42110</v>
      </c>
      <c r="G2516" t="s">
        <v>102</v>
      </c>
      <c r="H2516">
        <v>45</v>
      </c>
      <c r="I2516" t="s">
        <v>1</v>
      </c>
      <c r="J2516" t="s">
        <v>1</v>
      </c>
      <c r="K2516" t="s">
        <v>1</v>
      </c>
      <c r="L2516" t="s">
        <v>0</v>
      </c>
      <c r="M2516" s="1">
        <v>42215</v>
      </c>
      <c r="N2516">
        <v>280</v>
      </c>
      <c r="W2516">
        <v>25</v>
      </c>
    </row>
    <row r="2517" spans="1:28" x14ac:dyDescent="0.3">
      <c r="A2517" t="s">
        <v>634</v>
      </c>
      <c r="B2517" t="s">
        <v>559</v>
      </c>
      <c r="C2517" t="s">
        <v>612</v>
      </c>
      <c r="D2517">
        <v>2015</v>
      </c>
      <c r="E2517">
        <v>1</v>
      </c>
      <c r="F2517" s="1">
        <v>42110</v>
      </c>
      <c r="G2517" t="s">
        <v>102</v>
      </c>
      <c r="H2517">
        <v>45</v>
      </c>
      <c r="I2517" t="s">
        <v>1</v>
      </c>
      <c r="J2517" t="s">
        <v>1</v>
      </c>
      <c r="K2517" t="s">
        <v>1</v>
      </c>
      <c r="L2517" t="s">
        <v>0</v>
      </c>
      <c r="M2517" s="1">
        <v>42324</v>
      </c>
      <c r="N2517">
        <v>384</v>
      </c>
      <c r="P2517">
        <v>62</v>
      </c>
      <c r="R2517">
        <v>26</v>
      </c>
      <c r="S2517">
        <v>36</v>
      </c>
      <c r="W2517">
        <v>19</v>
      </c>
      <c r="Y2517">
        <v>7</v>
      </c>
      <c r="AA2517">
        <v>1</v>
      </c>
      <c r="AB2517">
        <v>1</v>
      </c>
    </row>
    <row r="2518" spans="1:28" x14ac:dyDescent="0.3">
      <c r="A2518" t="s">
        <v>633</v>
      </c>
      <c r="B2518" t="s">
        <v>559</v>
      </c>
      <c r="C2518" t="s">
        <v>612</v>
      </c>
      <c r="D2518">
        <v>2015</v>
      </c>
      <c r="E2518">
        <v>1</v>
      </c>
      <c r="F2518" s="1">
        <v>42110</v>
      </c>
      <c r="G2518" t="s">
        <v>55</v>
      </c>
      <c r="H2518">
        <v>45</v>
      </c>
      <c r="I2518" t="s">
        <v>1</v>
      </c>
      <c r="J2518" t="s">
        <v>1</v>
      </c>
      <c r="K2518" t="s">
        <v>1</v>
      </c>
      <c r="L2518" t="s">
        <v>0</v>
      </c>
      <c r="M2518" s="1">
        <v>42131</v>
      </c>
    </row>
    <row r="2519" spans="1:28" x14ac:dyDescent="0.3">
      <c r="A2519" t="s">
        <v>633</v>
      </c>
      <c r="B2519" t="s">
        <v>559</v>
      </c>
      <c r="C2519" t="s">
        <v>612</v>
      </c>
      <c r="D2519">
        <v>2015</v>
      </c>
      <c r="E2519">
        <v>1</v>
      </c>
      <c r="F2519" s="1">
        <v>42110</v>
      </c>
      <c r="G2519" t="s">
        <v>55</v>
      </c>
      <c r="H2519">
        <v>45</v>
      </c>
      <c r="I2519" t="s">
        <v>1</v>
      </c>
      <c r="J2519" t="s">
        <v>1</v>
      </c>
      <c r="K2519" t="s">
        <v>1</v>
      </c>
      <c r="L2519" t="s">
        <v>0</v>
      </c>
      <c r="M2519" s="1">
        <v>42209</v>
      </c>
      <c r="N2519">
        <v>298</v>
      </c>
      <c r="W2519">
        <v>19</v>
      </c>
    </row>
    <row r="2520" spans="1:28" x14ac:dyDescent="0.3">
      <c r="A2520" t="s">
        <v>633</v>
      </c>
      <c r="B2520" t="s">
        <v>559</v>
      </c>
      <c r="C2520" t="s">
        <v>612</v>
      </c>
      <c r="D2520">
        <v>2015</v>
      </c>
      <c r="E2520">
        <v>1</v>
      </c>
      <c r="F2520" s="1">
        <v>42110</v>
      </c>
      <c r="G2520" t="s">
        <v>55</v>
      </c>
      <c r="H2520">
        <v>45</v>
      </c>
      <c r="I2520" t="s">
        <v>1</v>
      </c>
      <c r="J2520" t="s">
        <v>1</v>
      </c>
      <c r="K2520" t="s">
        <v>1</v>
      </c>
      <c r="L2520" t="s">
        <v>0</v>
      </c>
      <c r="M2520" s="1">
        <v>42324</v>
      </c>
      <c r="N2520">
        <v>399</v>
      </c>
      <c r="P2520">
        <v>79</v>
      </c>
      <c r="R2520">
        <v>26</v>
      </c>
      <c r="S2520">
        <v>38</v>
      </c>
      <c r="W2520">
        <v>11</v>
      </c>
      <c r="Y2520">
        <v>3</v>
      </c>
      <c r="AA2520">
        <v>0</v>
      </c>
      <c r="AB2520">
        <v>0</v>
      </c>
    </row>
    <row r="2521" spans="1:28" x14ac:dyDescent="0.3">
      <c r="A2521" t="s">
        <v>632</v>
      </c>
      <c r="B2521" t="s">
        <v>559</v>
      </c>
      <c r="C2521" t="s">
        <v>612</v>
      </c>
      <c r="D2521">
        <v>2015</v>
      </c>
      <c r="E2521">
        <v>1</v>
      </c>
      <c r="F2521" s="1">
        <v>42110</v>
      </c>
      <c r="G2521" t="s">
        <v>53</v>
      </c>
      <c r="H2521">
        <v>45</v>
      </c>
      <c r="I2521" t="s">
        <v>1</v>
      </c>
      <c r="J2521" t="s">
        <v>1</v>
      </c>
      <c r="K2521" t="s">
        <v>1</v>
      </c>
      <c r="L2521" t="s">
        <v>0</v>
      </c>
      <c r="M2521" s="1">
        <v>42131</v>
      </c>
    </row>
    <row r="2522" spans="1:28" x14ac:dyDescent="0.3">
      <c r="A2522" t="s">
        <v>632</v>
      </c>
      <c r="B2522" t="s">
        <v>559</v>
      </c>
      <c r="C2522" t="s">
        <v>612</v>
      </c>
      <c r="D2522">
        <v>2015</v>
      </c>
      <c r="E2522">
        <v>1</v>
      </c>
      <c r="F2522" s="1">
        <v>42110</v>
      </c>
      <c r="G2522" t="s">
        <v>53</v>
      </c>
      <c r="H2522">
        <v>45</v>
      </c>
      <c r="I2522" t="s">
        <v>1</v>
      </c>
      <c r="J2522" t="s">
        <v>1</v>
      </c>
      <c r="K2522" t="s">
        <v>1</v>
      </c>
      <c r="L2522" t="s">
        <v>0</v>
      </c>
      <c r="M2522" s="1">
        <v>42203</v>
      </c>
      <c r="N2522">
        <v>304</v>
      </c>
      <c r="W2522">
        <v>25</v>
      </c>
    </row>
    <row r="2523" spans="1:28" x14ac:dyDescent="0.3">
      <c r="A2523" t="s">
        <v>632</v>
      </c>
      <c r="B2523" t="s">
        <v>559</v>
      </c>
      <c r="C2523" t="s">
        <v>612</v>
      </c>
      <c r="D2523">
        <v>2015</v>
      </c>
      <c r="E2523">
        <v>1</v>
      </c>
      <c r="F2523" s="1">
        <v>42110</v>
      </c>
      <c r="G2523" t="s">
        <v>53</v>
      </c>
      <c r="H2523">
        <v>45</v>
      </c>
      <c r="I2523" t="s">
        <v>1</v>
      </c>
      <c r="J2523" t="s">
        <v>1</v>
      </c>
      <c r="K2523" t="s">
        <v>1</v>
      </c>
      <c r="L2523" t="s">
        <v>0</v>
      </c>
      <c r="M2523" s="1">
        <v>42324</v>
      </c>
      <c r="N2523">
        <v>448</v>
      </c>
      <c r="P2523">
        <v>80</v>
      </c>
      <c r="R2523">
        <v>26</v>
      </c>
      <c r="S2523">
        <v>37</v>
      </c>
      <c r="W2523">
        <v>31</v>
      </c>
      <c r="Y2523">
        <v>11</v>
      </c>
      <c r="AA2523">
        <v>0</v>
      </c>
      <c r="AB2523">
        <v>0</v>
      </c>
    </row>
    <row r="2524" spans="1:28" x14ac:dyDescent="0.3">
      <c r="A2524" t="s">
        <v>631</v>
      </c>
      <c r="B2524" t="s">
        <v>559</v>
      </c>
      <c r="C2524" t="s">
        <v>612</v>
      </c>
      <c r="D2524">
        <v>2015</v>
      </c>
      <c r="E2524">
        <v>1</v>
      </c>
      <c r="F2524" s="1">
        <v>42110</v>
      </c>
      <c r="G2524" t="s">
        <v>51</v>
      </c>
      <c r="H2524">
        <v>45</v>
      </c>
      <c r="I2524" t="s">
        <v>1</v>
      </c>
      <c r="J2524" t="s">
        <v>1</v>
      </c>
      <c r="K2524" t="s">
        <v>1</v>
      </c>
      <c r="L2524" t="s">
        <v>0</v>
      </c>
      <c r="M2524" s="1">
        <v>42131</v>
      </c>
    </row>
    <row r="2525" spans="1:28" x14ac:dyDescent="0.3">
      <c r="A2525" t="s">
        <v>631</v>
      </c>
      <c r="B2525" t="s">
        <v>559</v>
      </c>
      <c r="C2525" t="s">
        <v>612</v>
      </c>
      <c r="D2525">
        <v>2015</v>
      </c>
      <c r="E2525">
        <v>1</v>
      </c>
      <c r="F2525" s="1">
        <v>42110</v>
      </c>
      <c r="G2525" t="s">
        <v>51</v>
      </c>
      <c r="H2525">
        <v>45</v>
      </c>
      <c r="I2525" t="s">
        <v>1</v>
      </c>
      <c r="J2525" t="s">
        <v>1</v>
      </c>
      <c r="K2525" t="s">
        <v>1</v>
      </c>
      <c r="L2525" t="s">
        <v>0</v>
      </c>
      <c r="M2525" s="1">
        <v>42226</v>
      </c>
      <c r="N2525">
        <v>375</v>
      </c>
      <c r="W2525">
        <v>41</v>
      </c>
    </row>
    <row r="2526" spans="1:28" x14ac:dyDescent="0.3">
      <c r="A2526" t="s">
        <v>631</v>
      </c>
      <c r="B2526" t="s">
        <v>559</v>
      </c>
      <c r="C2526" t="s">
        <v>612</v>
      </c>
      <c r="D2526">
        <v>2015</v>
      </c>
      <c r="E2526">
        <v>1</v>
      </c>
      <c r="F2526" s="1">
        <v>42110</v>
      </c>
      <c r="G2526" t="s">
        <v>51</v>
      </c>
      <c r="H2526">
        <v>45</v>
      </c>
      <c r="I2526" t="s">
        <v>1</v>
      </c>
      <c r="J2526" t="s">
        <v>1</v>
      </c>
      <c r="K2526" t="s">
        <v>1</v>
      </c>
      <c r="L2526" t="s">
        <v>0</v>
      </c>
      <c r="M2526" s="1">
        <v>42324</v>
      </c>
      <c r="N2526">
        <v>396</v>
      </c>
      <c r="P2526">
        <v>59</v>
      </c>
      <c r="R2526">
        <v>29</v>
      </c>
      <c r="S2526">
        <v>35</v>
      </c>
      <c r="W2526">
        <v>6</v>
      </c>
      <c r="Y2526">
        <v>2</v>
      </c>
      <c r="AA2526">
        <v>0</v>
      </c>
      <c r="AB2526">
        <v>0</v>
      </c>
    </row>
    <row r="2527" spans="1:28" x14ac:dyDescent="0.3">
      <c r="A2527" t="s">
        <v>630</v>
      </c>
      <c r="B2527" t="s">
        <v>559</v>
      </c>
      <c r="C2527" t="s">
        <v>612</v>
      </c>
      <c r="D2527">
        <v>2015</v>
      </c>
      <c r="E2527">
        <v>2</v>
      </c>
      <c r="F2527" s="1">
        <v>42125</v>
      </c>
      <c r="G2527" t="s">
        <v>38</v>
      </c>
      <c r="H2527">
        <v>45</v>
      </c>
      <c r="I2527" t="s">
        <v>1</v>
      </c>
      <c r="J2527" t="s">
        <v>1</v>
      </c>
      <c r="K2527" t="s">
        <v>1</v>
      </c>
      <c r="L2527" t="s">
        <v>0</v>
      </c>
      <c r="M2527" s="1">
        <v>42146</v>
      </c>
    </row>
    <row r="2528" spans="1:28" x14ac:dyDescent="0.3">
      <c r="A2528" t="s">
        <v>630</v>
      </c>
      <c r="B2528" t="s">
        <v>559</v>
      </c>
      <c r="C2528" t="s">
        <v>612</v>
      </c>
      <c r="D2528">
        <v>2015</v>
      </c>
      <c r="E2528">
        <v>2</v>
      </c>
      <c r="F2528" s="1">
        <v>42125</v>
      </c>
      <c r="G2528" t="s">
        <v>38</v>
      </c>
      <c r="H2528">
        <v>45</v>
      </c>
      <c r="I2528" t="s">
        <v>1</v>
      </c>
      <c r="J2528" t="s">
        <v>1</v>
      </c>
      <c r="K2528" t="s">
        <v>1</v>
      </c>
      <c r="L2528" t="s">
        <v>0</v>
      </c>
      <c r="M2528" s="1">
        <v>42232</v>
      </c>
      <c r="N2528">
        <v>480</v>
      </c>
      <c r="W2528">
        <v>33</v>
      </c>
    </row>
    <row r="2529" spans="1:28" x14ac:dyDescent="0.3">
      <c r="A2529" t="s">
        <v>630</v>
      </c>
      <c r="B2529" t="s">
        <v>559</v>
      </c>
      <c r="C2529" t="s">
        <v>612</v>
      </c>
      <c r="D2529">
        <v>2015</v>
      </c>
      <c r="E2529">
        <v>2</v>
      </c>
      <c r="F2529" s="1">
        <v>42125</v>
      </c>
      <c r="G2529" t="s">
        <v>38</v>
      </c>
      <c r="H2529">
        <v>45</v>
      </c>
      <c r="I2529" t="s">
        <v>1</v>
      </c>
      <c r="J2529" t="s">
        <v>1</v>
      </c>
      <c r="K2529" t="s">
        <v>1</v>
      </c>
      <c r="L2529" t="s">
        <v>0</v>
      </c>
      <c r="M2529" s="1">
        <v>42324</v>
      </c>
      <c r="N2529">
        <v>439</v>
      </c>
      <c r="P2529">
        <v>76</v>
      </c>
      <c r="R2529">
        <v>25</v>
      </c>
      <c r="S2529">
        <v>36</v>
      </c>
      <c r="W2529">
        <v>20</v>
      </c>
      <c r="Y2529">
        <v>9</v>
      </c>
      <c r="AA2529">
        <v>0</v>
      </c>
      <c r="AB2529">
        <v>0</v>
      </c>
    </row>
    <row r="2530" spans="1:28" x14ac:dyDescent="0.3">
      <c r="A2530" t="s">
        <v>629</v>
      </c>
      <c r="B2530" t="s">
        <v>559</v>
      </c>
      <c r="C2530" t="s">
        <v>612</v>
      </c>
      <c r="D2530">
        <v>2015</v>
      </c>
      <c r="E2530">
        <v>2</v>
      </c>
      <c r="F2530" s="1">
        <v>42125</v>
      </c>
      <c r="G2530" t="s">
        <v>61</v>
      </c>
      <c r="H2530">
        <v>45</v>
      </c>
      <c r="I2530" t="s">
        <v>1</v>
      </c>
      <c r="J2530" t="s">
        <v>1</v>
      </c>
      <c r="K2530" t="s">
        <v>1</v>
      </c>
      <c r="L2530" t="s">
        <v>0</v>
      </c>
      <c r="M2530" s="1">
        <v>42146</v>
      </c>
    </row>
    <row r="2531" spans="1:28" x14ac:dyDescent="0.3">
      <c r="A2531" t="s">
        <v>629</v>
      </c>
      <c r="B2531" t="s">
        <v>559</v>
      </c>
      <c r="C2531" t="s">
        <v>612</v>
      </c>
      <c r="D2531">
        <v>2015</v>
      </c>
      <c r="E2531">
        <v>2</v>
      </c>
      <c r="F2531" s="1">
        <v>42125</v>
      </c>
      <c r="G2531" t="s">
        <v>61</v>
      </c>
      <c r="H2531">
        <v>45</v>
      </c>
      <c r="I2531" t="s">
        <v>1</v>
      </c>
      <c r="J2531" t="s">
        <v>1</v>
      </c>
      <c r="K2531" t="s">
        <v>1</v>
      </c>
      <c r="L2531" t="s">
        <v>0</v>
      </c>
      <c r="M2531" s="1">
        <v>42239</v>
      </c>
      <c r="N2531">
        <v>533</v>
      </c>
      <c r="W2531">
        <v>22</v>
      </c>
    </row>
    <row r="2532" spans="1:28" x14ac:dyDescent="0.3">
      <c r="A2532" t="s">
        <v>629</v>
      </c>
      <c r="B2532" t="s">
        <v>559</v>
      </c>
      <c r="C2532" t="s">
        <v>612</v>
      </c>
      <c r="D2532">
        <v>2015</v>
      </c>
      <c r="E2532">
        <v>2</v>
      </c>
      <c r="F2532" s="1">
        <v>42125</v>
      </c>
      <c r="G2532" t="s">
        <v>61</v>
      </c>
      <c r="H2532">
        <v>45</v>
      </c>
      <c r="I2532" t="s">
        <v>1</v>
      </c>
      <c r="J2532" t="s">
        <v>1</v>
      </c>
      <c r="K2532" t="s">
        <v>1</v>
      </c>
      <c r="L2532" t="s">
        <v>0</v>
      </c>
      <c r="M2532" s="1">
        <v>42324</v>
      </c>
      <c r="N2532">
        <v>435</v>
      </c>
      <c r="P2532">
        <v>43</v>
      </c>
      <c r="R2532">
        <v>27</v>
      </c>
      <c r="S2532">
        <v>34</v>
      </c>
      <c r="W2532">
        <v>30</v>
      </c>
      <c r="Y2532">
        <v>8</v>
      </c>
      <c r="AA2532">
        <v>0</v>
      </c>
      <c r="AB2532">
        <v>1</v>
      </c>
    </row>
    <row r="2533" spans="1:28" x14ac:dyDescent="0.3">
      <c r="A2533" t="s">
        <v>628</v>
      </c>
      <c r="B2533" t="s">
        <v>559</v>
      </c>
      <c r="C2533" t="s">
        <v>612</v>
      </c>
      <c r="D2533">
        <v>2015</v>
      </c>
      <c r="E2533">
        <v>2</v>
      </c>
      <c r="F2533" s="1">
        <v>42125</v>
      </c>
      <c r="G2533" t="s">
        <v>20</v>
      </c>
      <c r="H2533">
        <v>45</v>
      </c>
      <c r="I2533" t="s">
        <v>1</v>
      </c>
      <c r="J2533" t="s">
        <v>1</v>
      </c>
      <c r="K2533" t="s">
        <v>1</v>
      </c>
      <c r="L2533" t="s">
        <v>0</v>
      </c>
      <c r="M2533" s="1">
        <v>42146</v>
      </c>
    </row>
    <row r="2534" spans="1:28" x14ac:dyDescent="0.3">
      <c r="A2534" t="s">
        <v>628</v>
      </c>
      <c r="B2534" t="s">
        <v>559</v>
      </c>
      <c r="C2534" t="s">
        <v>612</v>
      </c>
      <c r="D2534">
        <v>2015</v>
      </c>
      <c r="E2534">
        <v>2</v>
      </c>
      <c r="F2534" s="1">
        <v>42125</v>
      </c>
      <c r="G2534" t="s">
        <v>20</v>
      </c>
      <c r="H2534">
        <v>45</v>
      </c>
      <c r="I2534" t="s">
        <v>1</v>
      </c>
      <c r="J2534" t="s">
        <v>1</v>
      </c>
      <c r="K2534" t="s">
        <v>1</v>
      </c>
      <c r="L2534" t="s">
        <v>0</v>
      </c>
      <c r="M2534" s="1">
        <v>42244</v>
      </c>
      <c r="N2534">
        <v>592</v>
      </c>
      <c r="W2534">
        <v>33</v>
      </c>
    </row>
    <row r="2535" spans="1:28" x14ac:dyDescent="0.3">
      <c r="A2535" t="s">
        <v>628</v>
      </c>
      <c r="B2535" t="s">
        <v>559</v>
      </c>
      <c r="C2535" t="s">
        <v>612</v>
      </c>
      <c r="D2535">
        <v>2015</v>
      </c>
      <c r="E2535">
        <v>2</v>
      </c>
      <c r="F2535" s="1">
        <v>42125</v>
      </c>
      <c r="G2535" t="s">
        <v>20</v>
      </c>
      <c r="H2535">
        <v>45</v>
      </c>
      <c r="I2535" t="s">
        <v>1</v>
      </c>
      <c r="J2535" t="s">
        <v>1</v>
      </c>
      <c r="K2535" t="s">
        <v>1</v>
      </c>
      <c r="L2535" t="s">
        <v>0</v>
      </c>
      <c r="M2535" s="1">
        <v>42324</v>
      </c>
      <c r="N2535">
        <v>434</v>
      </c>
      <c r="P2535">
        <v>49</v>
      </c>
      <c r="R2535">
        <v>27</v>
      </c>
      <c r="S2535">
        <v>35</v>
      </c>
      <c r="W2535">
        <v>26</v>
      </c>
      <c r="Y2535">
        <v>6</v>
      </c>
      <c r="AA2535">
        <v>0</v>
      </c>
      <c r="AB2535">
        <v>1</v>
      </c>
    </row>
    <row r="2536" spans="1:28" x14ac:dyDescent="0.3">
      <c r="A2536" t="s">
        <v>627</v>
      </c>
      <c r="B2536" t="s">
        <v>559</v>
      </c>
      <c r="C2536" t="s">
        <v>612</v>
      </c>
      <c r="D2536">
        <v>2015</v>
      </c>
      <c r="E2536">
        <v>2</v>
      </c>
      <c r="F2536" s="1">
        <v>42125</v>
      </c>
      <c r="G2536" t="s">
        <v>58</v>
      </c>
      <c r="H2536">
        <v>45</v>
      </c>
      <c r="I2536" t="s">
        <v>1</v>
      </c>
      <c r="J2536" t="s">
        <v>1</v>
      </c>
      <c r="K2536" t="s">
        <v>1</v>
      </c>
      <c r="L2536" t="s">
        <v>0</v>
      </c>
      <c r="M2536" s="1">
        <v>42146</v>
      </c>
    </row>
    <row r="2537" spans="1:28" x14ac:dyDescent="0.3">
      <c r="A2537" t="s">
        <v>627</v>
      </c>
      <c r="B2537" t="s">
        <v>559</v>
      </c>
      <c r="C2537" t="s">
        <v>612</v>
      </c>
      <c r="D2537">
        <v>2015</v>
      </c>
      <c r="E2537">
        <v>2</v>
      </c>
      <c r="F2537" s="1">
        <v>42125</v>
      </c>
      <c r="G2537" t="s">
        <v>58</v>
      </c>
      <c r="H2537">
        <v>45</v>
      </c>
      <c r="I2537" t="s">
        <v>1</v>
      </c>
      <c r="J2537" t="s">
        <v>1</v>
      </c>
      <c r="K2537" t="s">
        <v>1</v>
      </c>
      <c r="L2537" t="s">
        <v>0</v>
      </c>
      <c r="M2537" s="1">
        <v>42235</v>
      </c>
      <c r="N2537">
        <v>414</v>
      </c>
      <c r="W2537">
        <v>32</v>
      </c>
    </row>
    <row r="2538" spans="1:28" x14ac:dyDescent="0.3">
      <c r="A2538" t="s">
        <v>627</v>
      </c>
      <c r="B2538" t="s">
        <v>559</v>
      </c>
      <c r="C2538" t="s">
        <v>612</v>
      </c>
      <c r="D2538">
        <v>2015</v>
      </c>
      <c r="E2538">
        <v>2</v>
      </c>
      <c r="F2538" s="1">
        <v>42125</v>
      </c>
      <c r="G2538" t="s">
        <v>58</v>
      </c>
      <c r="H2538">
        <v>45</v>
      </c>
      <c r="I2538" t="s">
        <v>1</v>
      </c>
      <c r="J2538" t="s">
        <v>1</v>
      </c>
      <c r="K2538" t="s">
        <v>1</v>
      </c>
      <c r="L2538" t="s">
        <v>0</v>
      </c>
      <c r="M2538" s="1">
        <v>42324</v>
      </c>
      <c r="N2538">
        <v>351</v>
      </c>
      <c r="P2538">
        <v>28</v>
      </c>
      <c r="R2538">
        <v>28</v>
      </c>
      <c r="S2538">
        <v>35</v>
      </c>
      <c r="W2538">
        <v>14</v>
      </c>
      <c r="Y2538">
        <v>6</v>
      </c>
      <c r="AA2538">
        <v>0</v>
      </c>
      <c r="AB2538">
        <v>0</v>
      </c>
    </row>
    <row r="2539" spans="1:28" x14ac:dyDescent="0.3">
      <c r="A2539" t="s">
        <v>626</v>
      </c>
      <c r="B2539" t="s">
        <v>559</v>
      </c>
      <c r="C2539" t="s">
        <v>612</v>
      </c>
      <c r="D2539">
        <v>2015</v>
      </c>
      <c r="E2539">
        <v>2</v>
      </c>
      <c r="F2539" s="1">
        <v>42125</v>
      </c>
      <c r="G2539" t="s">
        <v>14</v>
      </c>
      <c r="H2539">
        <v>45</v>
      </c>
      <c r="I2539" t="s">
        <v>1</v>
      </c>
      <c r="J2539" t="s">
        <v>1</v>
      </c>
      <c r="K2539" t="s">
        <v>1</v>
      </c>
      <c r="L2539" t="s">
        <v>0</v>
      </c>
      <c r="M2539" s="1">
        <v>42146</v>
      </c>
    </row>
    <row r="2540" spans="1:28" x14ac:dyDescent="0.3">
      <c r="A2540" t="s">
        <v>626</v>
      </c>
      <c r="B2540" t="s">
        <v>559</v>
      </c>
      <c r="C2540" t="s">
        <v>612</v>
      </c>
      <c r="D2540">
        <v>2015</v>
      </c>
      <c r="E2540">
        <v>2</v>
      </c>
      <c r="F2540" s="1">
        <v>42125</v>
      </c>
      <c r="G2540" t="s">
        <v>14</v>
      </c>
      <c r="H2540">
        <v>45</v>
      </c>
      <c r="I2540" t="s">
        <v>1</v>
      </c>
      <c r="J2540" t="s">
        <v>1</v>
      </c>
      <c r="K2540" t="s">
        <v>1</v>
      </c>
      <c r="L2540" t="s">
        <v>0</v>
      </c>
      <c r="M2540" s="1">
        <v>42229</v>
      </c>
      <c r="N2540">
        <v>325</v>
      </c>
      <c r="W2540">
        <v>44</v>
      </c>
    </row>
    <row r="2541" spans="1:28" x14ac:dyDescent="0.3">
      <c r="A2541" t="s">
        <v>626</v>
      </c>
      <c r="B2541" t="s">
        <v>559</v>
      </c>
      <c r="C2541" t="s">
        <v>612</v>
      </c>
      <c r="D2541">
        <v>2015</v>
      </c>
      <c r="E2541">
        <v>2</v>
      </c>
      <c r="F2541" s="1">
        <v>42125</v>
      </c>
      <c r="G2541" t="s">
        <v>14</v>
      </c>
      <c r="H2541">
        <v>45</v>
      </c>
      <c r="I2541" t="s">
        <v>1</v>
      </c>
      <c r="J2541" t="s">
        <v>1</v>
      </c>
      <c r="K2541" t="s">
        <v>1</v>
      </c>
      <c r="L2541" t="s">
        <v>0</v>
      </c>
      <c r="M2541" s="1">
        <v>42324</v>
      </c>
      <c r="N2541">
        <v>361</v>
      </c>
      <c r="P2541">
        <v>57</v>
      </c>
      <c r="R2541">
        <v>28</v>
      </c>
      <c r="S2541">
        <v>35</v>
      </c>
      <c r="W2541">
        <v>9</v>
      </c>
      <c r="Y2541">
        <v>5</v>
      </c>
      <c r="AA2541">
        <v>0</v>
      </c>
      <c r="AB2541">
        <v>0</v>
      </c>
    </row>
    <row r="2542" spans="1:28" x14ac:dyDescent="0.3">
      <c r="A2542" t="s">
        <v>625</v>
      </c>
      <c r="B2542" t="s">
        <v>559</v>
      </c>
      <c r="C2542" t="s">
        <v>612</v>
      </c>
      <c r="D2542">
        <v>2015</v>
      </c>
      <c r="E2542">
        <v>2</v>
      </c>
      <c r="F2542" s="1">
        <v>42125</v>
      </c>
      <c r="G2542" t="s">
        <v>102</v>
      </c>
      <c r="H2542">
        <v>45</v>
      </c>
      <c r="I2542" t="s">
        <v>1</v>
      </c>
      <c r="J2542" t="s">
        <v>1</v>
      </c>
      <c r="K2542" t="s">
        <v>1</v>
      </c>
      <c r="L2542" t="s">
        <v>0</v>
      </c>
      <c r="M2542" s="1">
        <v>42146</v>
      </c>
    </row>
    <row r="2543" spans="1:28" x14ac:dyDescent="0.3">
      <c r="A2543" t="s">
        <v>625</v>
      </c>
      <c r="B2543" t="s">
        <v>559</v>
      </c>
      <c r="C2543" t="s">
        <v>612</v>
      </c>
      <c r="D2543">
        <v>2015</v>
      </c>
      <c r="E2543">
        <v>2</v>
      </c>
      <c r="F2543" s="1">
        <v>42125</v>
      </c>
      <c r="G2543" t="s">
        <v>102</v>
      </c>
      <c r="H2543">
        <v>45</v>
      </c>
      <c r="I2543" t="s">
        <v>1</v>
      </c>
      <c r="J2543" t="s">
        <v>1</v>
      </c>
      <c r="K2543" t="s">
        <v>1</v>
      </c>
      <c r="L2543" t="s">
        <v>0</v>
      </c>
      <c r="M2543" s="1">
        <v>42235</v>
      </c>
      <c r="N2543">
        <v>467</v>
      </c>
      <c r="W2543">
        <v>48</v>
      </c>
    </row>
    <row r="2544" spans="1:28" x14ac:dyDescent="0.3">
      <c r="A2544" t="s">
        <v>625</v>
      </c>
      <c r="B2544" t="s">
        <v>559</v>
      </c>
      <c r="C2544" t="s">
        <v>612</v>
      </c>
      <c r="D2544">
        <v>2015</v>
      </c>
      <c r="E2544">
        <v>2</v>
      </c>
      <c r="F2544" s="1">
        <v>42125</v>
      </c>
      <c r="G2544" t="s">
        <v>102</v>
      </c>
      <c r="H2544">
        <v>45</v>
      </c>
      <c r="I2544" t="s">
        <v>1</v>
      </c>
      <c r="J2544" t="s">
        <v>1</v>
      </c>
      <c r="K2544" t="s">
        <v>1</v>
      </c>
      <c r="L2544" t="s">
        <v>0</v>
      </c>
      <c r="M2544" s="1">
        <v>42324</v>
      </c>
      <c r="N2544">
        <v>419</v>
      </c>
      <c r="P2544">
        <v>44</v>
      </c>
      <c r="R2544">
        <v>28</v>
      </c>
      <c r="S2544">
        <v>34</v>
      </c>
      <c r="W2544">
        <v>22</v>
      </c>
      <c r="Y2544">
        <v>4</v>
      </c>
      <c r="AA2544">
        <v>1</v>
      </c>
      <c r="AB2544">
        <v>1</v>
      </c>
    </row>
    <row r="2545" spans="1:28" x14ac:dyDescent="0.3">
      <c r="A2545" t="s">
        <v>624</v>
      </c>
      <c r="B2545" t="s">
        <v>559</v>
      </c>
      <c r="C2545" t="s">
        <v>612</v>
      </c>
      <c r="D2545">
        <v>2015</v>
      </c>
      <c r="E2545">
        <v>2</v>
      </c>
      <c r="F2545" s="1">
        <v>42125</v>
      </c>
      <c r="G2545" t="s">
        <v>55</v>
      </c>
      <c r="H2545">
        <v>45</v>
      </c>
      <c r="I2545" t="s">
        <v>1</v>
      </c>
      <c r="J2545" t="s">
        <v>1</v>
      </c>
      <c r="K2545" t="s">
        <v>1</v>
      </c>
      <c r="L2545" t="s">
        <v>0</v>
      </c>
      <c r="M2545" s="1">
        <v>42146</v>
      </c>
    </row>
    <row r="2546" spans="1:28" x14ac:dyDescent="0.3">
      <c r="A2546" t="s">
        <v>624</v>
      </c>
      <c r="B2546" t="s">
        <v>559</v>
      </c>
      <c r="C2546" t="s">
        <v>612</v>
      </c>
      <c r="D2546">
        <v>2015</v>
      </c>
      <c r="E2546">
        <v>2</v>
      </c>
      <c r="F2546" s="1">
        <v>42125</v>
      </c>
      <c r="G2546" t="s">
        <v>55</v>
      </c>
      <c r="H2546">
        <v>45</v>
      </c>
      <c r="I2546" t="s">
        <v>1</v>
      </c>
      <c r="J2546" t="s">
        <v>1</v>
      </c>
      <c r="K2546" t="s">
        <v>1</v>
      </c>
      <c r="L2546" t="s">
        <v>0</v>
      </c>
      <c r="M2546" s="1">
        <v>42231</v>
      </c>
      <c r="N2546">
        <v>447</v>
      </c>
      <c r="W2546">
        <v>5</v>
      </c>
    </row>
    <row r="2547" spans="1:28" x14ac:dyDescent="0.3">
      <c r="A2547" t="s">
        <v>624</v>
      </c>
      <c r="B2547" t="s">
        <v>559</v>
      </c>
      <c r="C2547" t="s">
        <v>612</v>
      </c>
      <c r="D2547">
        <v>2015</v>
      </c>
      <c r="E2547">
        <v>2</v>
      </c>
      <c r="F2547" s="1">
        <v>42125</v>
      </c>
      <c r="G2547" t="s">
        <v>55</v>
      </c>
      <c r="H2547">
        <v>45</v>
      </c>
      <c r="I2547" t="s">
        <v>1</v>
      </c>
      <c r="J2547" t="s">
        <v>1</v>
      </c>
      <c r="K2547" t="s">
        <v>1</v>
      </c>
      <c r="L2547" t="s">
        <v>0</v>
      </c>
      <c r="M2547" s="1">
        <v>42324</v>
      </c>
      <c r="N2547">
        <v>394</v>
      </c>
      <c r="P2547">
        <v>64</v>
      </c>
      <c r="R2547">
        <v>28</v>
      </c>
      <c r="S2547">
        <v>36</v>
      </c>
      <c r="W2547">
        <v>39</v>
      </c>
      <c r="Y2547">
        <v>8</v>
      </c>
      <c r="AA2547">
        <v>0</v>
      </c>
      <c r="AB2547">
        <v>0</v>
      </c>
    </row>
    <row r="2548" spans="1:28" x14ac:dyDescent="0.3">
      <c r="A2548" t="s">
        <v>623</v>
      </c>
      <c r="B2548" t="s">
        <v>559</v>
      </c>
      <c r="C2548" t="s">
        <v>612</v>
      </c>
      <c r="D2548">
        <v>2015</v>
      </c>
      <c r="E2548">
        <v>2</v>
      </c>
      <c r="F2548" s="1">
        <v>42125</v>
      </c>
      <c r="G2548" t="s">
        <v>53</v>
      </c>
      <c r="H2548">
        <v>45</v>
      </c>
      <c r="I2548" t="s">
        <v>1</v>
      </c>
      <c r="J2548" t="s">
        <v>1</v>
      </c>
      <c r="K2548" t="s">
        <v>1</v>
      </c>
      <c r="L2548" t="s">
        <v>0</v>
      </c>
      <c r="M2548" s="1">
        <v>42146</v>
      </c>
    </row>
    <row r="2549" spans="1:28" x14ac:dyDescent="0.3">
      <c r="A2549" t="s">
        <v>623</v>
      </c>
      <c r="B2549" t="s">
        <v>559</v>
      </c>
      <c r="C2549" t="s">
        <v>612</v>
      </c>
      <c r="D2549">
        <v>2015</v>
      </c>
      <c r="E2549">
        <v>2</v>
      </c>
      <c r="F2549" s="1">
        <v>42125</v>
      </c>
      <c r="G2549" t="s">
        <v>53</v>
      </c>
      <c r="H2549">
        <v>45</v>
      </c>
      <c r="I2549" t="s">
        <v>1</v>
      </c>
      <c r="J2549" t="s">
        <v>1</v>
      </c>
      <c r="K2549" t="s">
        <v>1</v>
      </c>
      <c r="L2549" t="s">
        <v>0</v>
      </c>
      <c r="M2549" s="1">
        <v>42232</v>
      </c>
      <c r="N2549">
        <v>453</v>
      </c>
      <c r="W2549">
        <v>37</v>
      </c>
    </row>
    <row r="2550" spans="1:28" x14ac:dyDescent="0.3">
      <c r="A2550" t="s">
        <v>623</v>
      </c>
      <c r="B2550" t="s">
        <v>559</v>
      </c>
      <c r="C2550" t="s">
        <v>612</v>
      </c>
      <c r="D2550">
        <v>2015</v>
      </c>
      <c r="E2550">
        <v>2</v>
      </c>
      <c r="F2550" s="1">
        <v>42125</v>
      </c>
      <c r="G2550" t="s">
        <v>53</v>
      </c>
      <c r="H2550">
        <v>45</v>
      </c>
      <c r="I2550" t="s">
        <v>1</v>
      </c>
      <c r="J2550" t="s">
        <v>1</v>
      </c>
      <c r="K2550" t="s">
        <v>1</v>
      </c>
      <c r="L2550" t="s">
        <v>0</v>
      </c>
      <c r="M2550" s="1">
        <v>42324</v>
      </c>
      <c r="N2550">
        <v>444</v>
      </c>
      <c r="P2550">
        <v>51</v>
      </c>
      <c r="R2550">
        <v>27</v>
      </c>
      <c r="S2550">
        <v>36</v>
      </c>
      <c r="W2550">
        <v>19</v>
      </c>
      <c r="Y2550">
        <v>12</v>
      </c>
      <c r="AA2550">
        <v>0</v>
      </c>
      <c r="AB2550">
        <v>0</v>
      </c>
    </row>
    <row r="2551" spans="1:28" x14ac:dyDescent="0.3">
      <c r="A2551" t="s">
        <v>622</v>
      </c>
      <c r="B2551" t="s">
        <v>559</v>
      </c>
      <c r="C2551" t="s">
        <v>612</v>
      </c>
      <c r="D2551">
        <v>2015</v>
      </c>
      <c r="E2551">
        <v>2</v>
      </c>
      <c r="F2551" s="1">
        <v>42125</v>
      </c>
      <c r="G2551" t="s">
        <v>51</v>
      </c>
      <c r="H2551">
        <v>45</v>
      </c>
      <c r="I2551" t="s">
        <v>1</v>
      </c>
      <c r="J2551" t="s">
        <v>1</v>
      </c>
      <c r="K2551" t="s">
        <v>1</v>
      </c>
      <c r="L2551" t="s">
        <v>0</v>
      </c>
      <c r="M2551" s="1">
        <v>42146</v>
      </c>
    </row>
    <row r="2552" spans="1:28" x14ac:dyDescent="0.3">
      <c r="A2552" t="s">
        <v>622</v>
      </c>
      <c r="B2552" t="s">
        <v>559</v>
      </c>
      <c r="C2552" t="s">
        <v>612</v>
      </c>
      <c r="D2552">
        <v>2015</v>
      </c>
      <c r="E2552">
        <v>2</v>
      </c>
      <c r="F2552" s="1">
        <v>42125</v>
      </c>
      <c r="G2552" t="s">
        <v>51</v>
      </c>
      <c r="H2552">
        <v>45</v>
      </c>
      <c r="I2552" t="s">
        <v>1</v>
      </c>
      <c r="J2552" t="s">
        <v>1</v>
      </c>
      <c r="K2552" t="s">
        <v>1</v>
      </c>
      <c r="L2552" t="s">
        <v>0</v>
      </c>
      <c r="M2552" s="1">
        <v>42238</v>
      </c>
      <c r="N2552">
        <v>501</v>
      </c>
      <c r="W2552">
        <v>31</v>
      </c>
    </row>
    <row r="2553" spans="1:28" x14ac:dyDescent="0.3">
      <c r="A2553" t="s">
        <v>622</v>
      </c>
      <c r="B2553" t="s">
        <v>559</v>
      </c>
      <c r="C2553" t="s">
        <v>612</v>
      </c>
      <c r="D2553">
        <v>2015</v>
      </c>
      <c r="E2553">
        <v>2</v>
      </c>
      <c r="F2553" s="1">
        <v>42125</v>
      </c>
      <c r="G2553" t="s">
        <v>51</v>
      </c>
      <c r="H2553">
        <v>45</v>
      </c>
      <c r="I2553" t="s">
        <v>1</v>
      </c>
      <c r="J2553" t="s">
        <v>1</v>
      </c>
      <c r="K2553" t="s">
        <v>1</v>
      </c>
      <c r="L2553" t="s">
        <v>0</v>
      </c>
      <c r="M2553" s="1">
        <v>42324</v>
      </c>
      <c r="N2553">
        <v>390</v>
      </c>
      <c r="P2553">
        <v>32</v>
      </c>
      <c r="R2553">
        <v>31</v>
      </c>
      <c r="S2553">
        <v>32</v>
      </c>
      <c r="W2553">
        <v>23</v>
      </c>
      <c r="Y2553">
        <v>8</v>
      </c>
      <c r="AA2553">
        <v>0</v>
      </c>
      <c r="AB2553">
        <v>0</v>
      </c>
    </row>
    <row r="2554" spans="1:28" x14ac:dyDescent="0.3">
      <c r="A2554" t="s">
        <v>621</v>
      </c>
      <c r="B2554" t="s">
        <v>559</v>
      </c>
      <c r="C2554" t="s">
        <v>612</v>
      </c>
      <c r="D2554">
        <v>2015</v>
      </c>
      <c r="E2554">
        <v>3</v>
      </c>
      <c r="F2554" s="1">
        <v>42139</v>
      </c>
      <c r="G2554" t="s">
        <v>38</v>
      </c>
      <c r="H2554">
        <v>45</v>
      </c>
      <c r="I2554" t="s">
        <v>1</v>
      </c>
      <c r="J2554" t="s">
        <v>1</v>
      </c>
      <c r="K2554" t="s">
        <v>1</v>
      </c>
      <c r="L2554" t="s">
        <v>0</v>
      </c>
      <c r="M2554" s="1">
        <v>42160</v>
      </c>
    </row>
    <row r="2555" spans="1:28" x14ac:dyDescent="0.3">
      <c r="A2555" t="s">
        <v>621</v>
      </c>
      <c r="B2555" t="s">
        <v>559</v>
      </c>
      <c r="C2555" t="s">
        <v>612</v>
      </c>
      <c r="D2555">
        <v>2015</v>
      </c>
      <c r="E2555">
        <v>3</v>
      </c>
      <c r="F2555" s="1">
        <v>42139</v>
      </c>
      <c r="G2555" t="s">
        <v>38</v>
      </c>
      <c r="H2555">
        <v>45</v>
      </c>
      <c r="I2555" t="s">
        <v>1</v>
      </c>
      <c r="J2555" t="s">
        <v>1</v>
      </c>
      <c r="K2555" t="s">
        <v>1</v>
      </c>
      <c r="L2555" t="s">
        <v>0</v>
      </c>
      <c r="M2555" s="1">
        <v>42242</v>
      </c>
      <c r="N2555">
        <v>425</v>
      </c>
      <c r="W2555">
        <v>14</v>
      </c>
    </row>
    <row r="2556" spans="1:28" x14ac:dyDescent="0.3">
      <c r="A2556" t="s">
        <v>621</v>
      </c>
      <c r="B2556" t="s">
        <v>559</v>
      </c>
      <c r="C2556" t="s">
        <v>612</v>
      </c>
      <c r="D2556">
        <v>2015</v>
      </c>
      <c r="E2556">
        <v>3</v>
      </c>
      <c r="F2556" s="1">
        <v>42139</v>
      </c>
      <c r="G2556" t="s">
        <v>38</v>
      </c>
      <c r="H2556">
        <v>45</v>
      </c>
      <c r="I2556" t="s">
        <v>1</v>
      </c>
      <c r="J2556" t="s">
        <v>1</v>
      </c>
      <c r="K2556" t="s">
        <v>1</v>
      </c>
      <c r="L2556" t="s">
        <v>0</v>
      </c>
      <c r="M2556" s="1">
        <v>42324</v>
      </c>
      <c r="N2556">
        <v>378</v>
      </c>
      <c r="P2556">
        <v>56</v>
      </c>
      <c r="R2556">
        <v>27</v>
      </c>
      <c r="S2556">
        <v>34</v>
      </c>
      <c r="W2556">
        <v>6</v>
      </c>
      <c r="Y2556">
        <v>4</v>
      </c>
      <c r="AA2556">
        <v>0</v>
      </c>
      <c r="AB2556">
        <v>0</v>
      </c>
    </row>
    <row r="2557" spans="1:28" x14ac:dyDescent="0.3">
      <c r="A2557" t="s">
        <v>620</v>
      </c>
      <c r="B2557" t="s">
        <v>559</v>
      </c>
      <c r="C2557" t="s">
        <v>612</v>
      </c>
      <c r="D2557">
        <v>2015</v>
      </c>
      <c r="E2557">
        <v>3</v>
      </c>
      <c r="F2557" s="1">
        <v>42139</v>
      </c>
      <c r="G2557" t="s">
        <v>61</v>
      </c>
      <c r="H2557">
        <v>45</v>
      </c>
      <c r="I2557" t="s">
        <v>1</v>
      </c>
      <c r="J2557" t="s">
        <v>1</v>
      </c>
      <c r="K2557" t="s">
        <v>1</v>
      </c>
      <c r="L2557" t="s">
        <v>0</v>
      </c>
      <c r="M2557" s="1">
        <v>42160</v>
      </c>
    </row>
    <row r="2558" spans="1:28" x14ac:dyDescent="0.3">
      <c r="A2558" t="s">
        <v>620</v>
      </c>
      <c r="B2558" t="s">
        <v>559</v>
      </c>
      <c r="C2558" t="s">
        <v>612</v>
      </c>
      <c r="D2558">
        <v>2015</v>
      </c>
      <c r="E2558">
        <v>3</v>
      </c>
      <c r="F2558" s="1">
        <v>42139</v>
      </c>
      <c r="G2558" t="s">
        <v>61</v>
      </c>
      <c r="H2558">
        <v>45</v>
      </c>
      <c r="I2558" t="s">
        <v>1</v>
      </c>
      <c r="J2558" t="s">
        <v>1</v>
      </c>
      <c r="K2558" t="s">
        <v>1</v>
      </c>
      <c r="L2558" t="s">
        <v>0</v>
      </c>
      <c r="M2558" s="1">
        <v>42233</v>
      </c>
      <c r="N2558">
        <v>432</v>
      </c>
      <c r="W2558">
        <v>21</v>
      </c>
    </row>
    <row r="2559" spans="1:28" x14ac:dyDescent="0.3">
      <c r="A2559" t="s">
        <v>620</v>
      </c>
      <c r="B2559" t="s">
        <v>559</v>
      </c>
      <c r="C2559" t="s">
        <v>612</v>
      </c>
      <c r="D2559">
        <v>2015</v>
      </c>
      <c r="E2559">
        <v>3</v>
      </c>
      <c r="F2559" s="1">
        <v>42139</v>
      </c>
      <c r="G2559" t="s">
        <v>61</v>
      </c>
      <c r="H2559">
        <v>45</v>
      </c>
      <c r="I2559" t="s">
        <v>1</v>
      </c>
      <c r="J2559" t="s">
        <v>1</v>
      </c>
      <c r="K2559" t="s">
        <v>1</v>
      </c>
      <c r="L2559" t="s">
        <v>0</v>
      </c>
      <c r="M2559" s="1">
        <v>42324</v>
      </c>
      <c r="N2559">
        <v>316</v>
      </c>
      <c r="P2559">
        <v>15</v>
      </c>
      <c r="R2559">
        <v>28</v>
      </c>
      <c r="S2559">
        <v>33</v>
      </c>
      <c r="W2559">
        <v>17</v>
      </c>
      <c r="Y2559">
        <v>3</v>
      </c>
      <c r="AA2559">
        <v>0</v>
      </c>
      <c r="AB2559">
        <v>1</v>
      </c>
    </row>
    <row r="2560" spans="1:28" x14ac:dyDescent="0.3">
      <c r="A2560" t="s">
        <v>619</v>
      </c>
      <c r="B2560" t="s">
        <v>559</v>
      </c>
      <c r="C2560" t="s">
        <v>612</v>
      </c>
      <c r="D2560">
        <v>2015</v>
      </c>
      <c r="E2560">
        <v>3</v>
      </c>
      <c r="F2560" s="1">
        <v>42139</v>
      </c>
      <c r="G2560" t="s">
        <v>20</v>
      </c>
      <c r="H2560">
        <v>45</v>
      </c>
      <c r="I2560" t="s">
        <v>1</v>
      </c>
      <c r="J2560" t="s">
        <v>1</v>
      </c>
      <c r="K2560" t="s">
        <v>1</v>
      </c>
      <c r="L2560" t="s">
        <v>0</v>
      </c>
      <c r="M2560" s="1">
        <v>42160</v>
      </c>
    </row>
    <row r="2561" spans="1:28" x14ac:dyDescent="0.3">
      <c r="A2561" t="s">
        <v>619</v>
      </c>
      <c r="B2561" t="s">
        <v>559</v>
      </c>
      <c r="C2561" t="s">
        <v>612</v>
      </c>
      <c r="D2561">
        <v>2015</v>
      </c>
      <c r="E2561">
        <v>3</v>
      </c>
      <c r="F2561" s="1">
        <v>42139</v>
      </c>
      <c r="G2561" t="s">
        <v>20</v>
      </c>
      <c r="H2561">
        <v>45</v>
      </c>
      <c r="I2561" t="s">
        <v>1</v>
      </c>
      <c r="J2561" t="s">
        <v>1</v>
      </c>
      <c r="K2561" t="s">
        <v>1</v>
      </c>
      <c r="L2561" t="s">
        <v>0</v>
      </c>
      <c r="M2561" s="1">
        <v>42254</v>
      </c>
      <c r="N2561">
        <v>481</v>
      </c>
      <c r="W2561">
        <v>27</v>
      </c>
    </row>
    <row r="2562" spans="1:28" x14ac:dyDescent="0.3">
      <c r="A2562" t="s">
        <v>619</v>
      </c>
      <c r="B2562" t="s">
        <v>559</v>
      </c>
      <c r="C2562" t="s">
        <v>612</v>
      </c>
      <c r="D2562">
        <v>2015</v>
      </c>
      <c r="E2562">
        <v>3</v>
      </c>
      <c r="F2562" s="1">
        <v>42139</v>
      </c>
      <c r="G2562" t="s">
        <v>20</v>
      </c>
      <c r="H2562">
        <v>45</v>
      </c>
      <c r="I2562" t="s">
        <v>1</v>
      </c>
      <c r="J2562" t="s">
        <v>1</v>
      </c>
      <c r="K2562" t="s">
        <v>1</v>
      </c>
      <c r="L2562" t="s">
        <v>0</v>
      </c>
      <c r="M2562" s="1">
        <v>42324</v>
      </c>
      <c r="N2562">
        <v>308</v>
      </c>
      <c r="P2562">
        <v>9</v>
      </c>
      <c r="R2562">
        <v>28</v>
      </c>
      <c r="S2562">
        <v>34</v>
      </c>
      <c r="W2562">
        <v>10</v>
      </c>
      <c r="Y2562">
        <v>2</v>
      </c>
      <c r="AA2562">
        <v>1</v>
      </c>
      <c r="AB2562">
        <v>0</v>
      </c>
    </row>
    <row r="2563" spans="1:28" x14ac:dyDescent="0.3">
      <c r="A2563" t="s">
        <v>618</v>
      </c>
      <c r="B2563" t="s">
        <v>559</v>
      </c>
      <c r="C2563" t="s">
        <v>612</v>
      </c>
      <c r="D2563">
        <v>2015</v>
      </c>
      <c r="E2563">
        <v>3</v>
      </c>
      <c r="F2563" s="1">
        <v>42139</v>
      </c>
      <c r="G2563" t="s">
        <v>58</v>
      </c>
      <c r="H2563">
        <v>45</v>
      </c>
      <c r="I2563" t="s">
        <v>1</v>
      </c>
      <c r="J2563" t="s">
        <v>1</v>
      </c>
      <c r="K2563" t="s">
        <v>1</v>
      </c>
      <c r="L2563" t="s">
        <v>0</v>
      </c>
      <c r="M2563" s="1">
        <v>42160</v>
      </c>
    </row>
    <row r="2564" spans="1:28" x14ac:dyDescent="0.3">
      <c r="A2564" t="s">
        <v>618</v>
      </c>
      <c r="B2564" t="s">
        <v>559</v>
      </c>
      <c r="C2564" t="s">
        <v>612</v>
      </c>
      <c r="D2564">
        <v>2015</v>
      </c>
      <c r="E2564">
        <v>3</v>
      </c>
      <c r="F2564" s="1">
        <v>42139</v>
      </c>
      <c r="G2564" t="s">
        <v>58</v>
      </c>
      <c r="H2564">
        <v>45</v>
      </c>
      <c r="I2564" t="s">
        <v>1</v>
      </c>
      <c r="J2564" t="s">
        <v>1</v>
      </c>
      <c r="K2564" t="s">
        <v>1</v>
      </c>
      <c r="L2564" t="s">
        <v>0</v>
      </c>
      <c r="M2564" s="1">
        <v>42248</v>
      </c>
      <c r="N2564">
        <v>320</v>
      </c>
      <c r="W2564">
        <v>24</v>
      </c>
    </row>
    <row r="2565" spans="1:28" x14ac:dyDescent="0.3">
      <c r="A2565" t="s">
        <v>618</v>
      </c>
      <c r="B2565" t="s">
        <v>559</v>
      </c>
      <c r="C2565" t="s">
        <v>612</v>
      </c>
      <c r="D2565">
        <v>2015</v>
      </c>
      <c r="E2565">
        <v>3</v>
      </c>
      <c r="F2565" s="1">
        <v>42139</v>
      </c>
      <c r="G2565" t="s">
        <v>58</v>
      </c>
      <c r="H2565">
        <v>45</v>
      </c>
      <c r="I2565" t="s">
        <v>1</v>
      </c>
      <c r="J2565" t="s">
        <v>1</v>
      </c>
      <c r="K2565" t="s">
        <v>1</v>
      </c>
      <c r="L2565" t="s">
        <v>0</v>
      </c>
      <c r="M2565" s="1">
        <v>42324</v>
      </c>
      <c r="N2565">
        <v>260</v>
      </c>
      <c r="P2565">
        <v>18</v>
      </c>
      <c r="R2565">
        <v>30</v>
      </c>
      <c r="S2565">
        <v>32</v>
      </c>
      <c r="W2565">
        <v>14</v>
      </c>
      <c r="Y2565">
        <v>5</v>
      </c>
      <c r="AA2565">
        <v>0</v>
      </c>
      <c r="AB2565">
        <v>1</v>
      </c>
    </row>
    <row r="2566" spans="1:28" x14ac:dyDescent="0.3">
      <c r="A2566" t="s">
        <v>617</v>
      </c>
      <c r="B2566" t="s">
        <v>559</v>
      </c>
      <c r="C2566" t="s">
        <v>612</v>
      </c>
      <c r="D2566">
        <v>2015</v>
      </c>
      <c r="E2566">
        <v>3</v>
      </c>
      <c r="F2566" s="1">
        <v>42139</v>
      </c>
      <c r="G2566" t="s">
        <v>14</v>
      </c>
      <c r="H2566">
        <v>45</v>
      </c>
      <c r="I2566" t="s">
        <v>1</v>
      </c>
      <c r="J2566" t="s">
        <v>1</v>
      </c>
      <c r="K2566" t="s">
        <v>1</v>
      </c>
      <c r="L2566" t="s">
        <v>0</v>
      </c>
      <c r="M2566" s="1">
        <v>42160</v>
      </c>
    </row>
    <row r="2567" spans="1:28" x14ac:dyDescent="0.3">
      <c r="A2567" t="s">
        <v>617</v>
      </c>
      <c r="B2567" t="s">
        <v>559</v>
      </c>
      <c r="C2567" t="s">
        <v>612</v>
      </c>
      <c r="D2567">
        <v>2015</v>
      </c>
      <c r="E2567">
        <v>3</v>
      </c>
      <c r="F2567" s="1">
        <v>42139</v>
      </c>
      <c r="G2567" t="s">
        <v>14</v>
      </c>
      <c r="H2567">
        <v>45</v>
      </c>
      <c r="I2567" t="s">
        <v>1</v>
      </c>
      <c r="J2567" t="s">
        <v>1</v>
      </c>
      <c r="K2567" t="s">
        <v>1</v>
      </c>
      <c r="L2567" t="s">
        <v>0</v>
      </c>
      <c r="M2567" s="1">
        <v>42238</v>
      </c>
      <c r="N2567">
        <v>272</v>
      </c>
      <c r="W2567">
        <v>13</v>
      </c>
    </row>
    <row r="2568" spans="1:28" x14ac:dyDescent="0.3">
      <c r="A2568" t="s">
        <v>617</v>
      </c>
      <c r="B2568" t="s">
        <v>559</v>
      </c>
      <c r="C2568" t="s">
        <v>612</v>
      </c>
      <c r="D2568">
        <v>2015</v>
      </c>
      <c r="E2568">
        <v>3</v>
      </c>
      <c r="F2568" s="1">
        <v>42139</v>
      </c>
      <c r="G2568" t="s">
        <v>14</v>
      </c>
      <c r="H2568">
        <v>45</v>
      </c>
      <c r="I2568" t="s">
        <v>1</v>
      </c>
      <c r="J2568" t="s">
        <v>1</v>
      </c>
      <c r="K2568" t="s">
        <v>1</v>
      </c>
      <c r="L2568" t="s">
        <v>0</v>
      </c>
      <c r="M2568" s="1">
        <v>42324</v>
      </c>
      <c r="N2568">
        <v>273</v>
      </c>
      <c r="P2568">
        <v>34</v>
      </c>
      <c r="R2568">
        <v>30</v>
      </c>
      <c r="S2568">
        <v>32</v>
      </c>
      <c r="W2568">
        <v>17</v>
      </c>
      <c r="Y2568">
        <v>8</v>
      </c>
      <c r="AA2568">
        <v>1</v>
      </c>
      <c r="AB2568">
        <v>1</v>
      </c>
    </row>
    <row r="2569" spans="1:28" x14ac:dyDescent="0.3">
      <c r="A2569" t="s">
        <v>616</v>
      </c>
      <c r="B2569" t="s">
        <v>559</v>
      </c>
      <c r="C2569" t="s">
        <v>612</v>
      </c>
      <c r="D2569">
        <v>2015</v>
      </c>
      <c r="E2569">
        <v>3</v>
      </c>
      <c r="F2569" s="1">
        <v>42139</v>
      </c>
      <c r="G2569" t="s">
        <v>102</v>
      </c>
      <c r="H2569">
        <v>45</v>
      </c>
      <c r="I2569" t="s">
        <v>1</v>
      </c>
      <c r="J2569" t="s">
        <v>1</v>
      </c>
      <c r="K2569" t="s">
        <v>1</v>
      </c>
      <c r="L2569" t="s">
        <v>0</v>
      </c>
      <c r="M2569" s="1">
        <v>42160</v>
      </c>
    </row>
    <row r="2570" spans="1:28" x14ac:dyDescent="0.3">
      <c r="A2570" t="s">
        <v>616</v>
      </c>
      <c r="B2570" t="s">
        <v>559</v>
      </c>
      <c r="C2570" t="s">
        <v>612</v>
      </c>
      <c r="D2570">
        <v>2015</v>
      </c>
      <c r="E2570">
        <v>3</v>
      </c>
      <c r="F2570" s="1">
        <v>42139</v>
      </c>
      <c r="G2570" t="s">
        <v>102</v>
      </c>
      <c r="H2570">
        <v>45</v>
      </c>
      <c r="I2570" t="s">
        <v>1</v>
      </c>
      <c r="J2570" t="s">
        <v>1</v>
      </c>
      <c r="K2570" t="s">
        <v>1</v>
      </c>
      <c r="L2570" t="s">
        <v>0</v>
      </c>
      <c r="M2570" s="1">
        <v>42244</v>
      </c>
      <c r="N2570">
        <v>433</v>
      </c>
      <c r="W2570">
        <v>32</v>
      </c>
    </row>
    <row r="2571" spans="1:28" x14ac:dyDescent="0.3">
      <c r="A2571" t="s">
        <v>616</v>
      </c>
      <c r="B2571" t="s">
        <v>559</v>
      </c>
      <c r="C2571" t="s">
        <v>612</v>
      </c>
      <c r="D2571">
        <v>2015</v>
      </c>
      <c r="E2571">
        <v>3</v>
      </c>
      <c r="F2571" s="1">
        <v>42139</v>
      </c>
      <c r="G2571" t="s">
        <v>102</v>
      </c>
      <c r="H2571">
        <v>45</v>
      </c>
      <c r="I2571" t="s">
        <v>1</v>
      </c>
      <c r="J2571" t="s">
        <v>1</v>
      </c>
      <c r="K2571" t="s">
        <v>1</v>
      </c>
      <c r="L2571" t="s">
        <v>0</v>
      </c>
      <c r="M2571" s="1">
        <v>42324</v>
      </c>
      <c r="N2571">
        <v>359</v>
      </c>
      <c r="P2571">
        <v>36</v>
      </c>
      <c r="R2571">
        <v>28</v>
      </c>
      <c r="S2571">
        <v>33</v>
      </c>
      <c r="W2571">
        <v>11</v>
      </c>
      <c r="Y2571">
        <v>4</v>
      </c>
      <c r="AA2571">
        <v>0</v>
      </c>
      <c r="AB2571">
        <v>0</v>
      </c>
    </row>
    <row r="2572" spans="1:28" x14ac:dyDescent="0.3">
      <c r="A2572" t="s">
        <v>615</v>
      </c>
      <c r="B2572" t="s">
        <v>559</v>
      </c>
      <c r="C2572" t="s">
        <v>612</v>
      </c>
      <c r="D2572">
        <v>2015</v>
      </c>
      <c r="E2572">
        <v>3</v>
      </c>
      <c r="F2572" s="1">
        <v>42139</v>
      </c>
      <c r="G2572" t="s">
        <v>55</v>
      </c>
      <c r="H2572">
        <v>45</v>
      </c>
      <c r="I2572" t="s">
        <v>1</v>
      </c>
      <c r="J2572" t="s">
        <v>1</v>
      </c>
      <c r="K2572" t="s">
        <v>1</v>
      </c>
      <c r="L2572" t="s">
        <v>0</v>
      </c>
      <c r="M2572" s="1">
        <v>42160</v>
      </c>
    </row>
    <row r="2573" spans="1:28" x14ac:dyDescent="0.3">
      <c r="A2573" t="s">
        <v>615</v>
      </c>
      <c r="B2573" t="s">
        <v>559</v>
      </c>
      <c r="C2573" t="s">
        <v>612</v>
      </c>
      <c r="D2573">
        <v>2015</v>
      </c>
      <c r="E2573">
        <v>3</v>
      </c>
      <c r="F2573" s="1">
        <v>42139</v>
      </c>
      <c r="G2573" t="s">
        <v>55</v>
      </c>
      <c r="H2573">
        <v>45</v>
      </c>
      <c r="I2573" t="s">
        <v>1</v>
      </c>
      <c r="J2573" t="s">
        <v>1</v>
      </c>
      <c r="K2573" t="s">
        <v>1</v>
      </c>
      <c r="L2573" t="s">
        <v>0</v>
      </c>
      <c r="M2573" s="1">
        <v>42242</v>
      </c>
      <c r="N2573">
        <v>296</v>
      </c>
      <c r="W2573">
        <v>11</v>
      </c>
    </row>
    <row r="2574" spans="1:28" x14ac:dyDescent="0.3">
      <c r="A2574" t="s">
        <v>615</v>
      </c>
      <c r="B2574" t="s">
        <v>559</v>
      </c>
      <c r="C2574" t="s">
        <v>612</v>
      </c>
      <c r="D2574">
        <v>2015</v>
      </c>
      <c r="E2574">
        <v>3</v>
      </c>
      <c r="F2574" s="1">
        <v>42139</v>
      </c>
      <c r="G2574" t="s">
        <v>55</v>
      </c>
      <c r="H2574">
        <v>45</v>
      </c>
      <c r="I2574" t="s">
        <v>1</v>
      </c>
      <c r="J2574" t="s">
        <v>1</v>
      </c>
      <c r="K2574" t="s">
        <v>1</v>
      </c>
      <c r="L2574" t="s">
        <v>0</v>
      </c>
      <c r="M2574" s="1">
        <v>42324</v>
      </c>
      <c r="N2574">
        <v>307</v>
      </c>
      <c r="P2574">
        <v>40</v>
      </c>
      <c r="R2574">
        <v>30</v>
      </c>
      <c r="S2574">
        <v>34</v>
      </c>
      <c r="W2574">
        <v>21</v>
      </c>
      <c r="Y2574">
        <v>5</v>
      </c>
      <c r="AA2574">
        <v>0</v>
      </c>
      <c r="AB2574">
        <v>1</v>
      </c>
    </row>
    <row r="2575" spans="1:28" x14ac:dyDescent="0.3">
      <c r="A2575" t="s">
        <v>614</v>
      </c>
      <c r="B2575" t="s">
        <v>559</v>
      </c>
      <c r="C2575" t="s">
        <v>612</v>
      </c>
      <c r="D2575">
        <v>2015</v>
      </c>
      <c r="E2575">
        <v>3</v>
      </c>
      <c r="F2575" s="1">
        <v>42139</v>
      </c>
      <c r="G2575" t="s">
        <v>53</v>
      </c>
      <c r="H2575">
        <v>45</v>
      </c>
      <c r="I2575" t="s">
        <v>1</v>
      </c>
      <c r="J2575" t="s">
        <v>1</v>
      </c>
      <c r="K2575" t="s">
        <v>1</v>
      </c>
      <c r="L2575" t="s">
        <v>0</v>
      </c>
      <c r="M2575" s="1">
        <v>42160</v>
      </c>
    </row>
    <row r="2576" spans="1:28" x14ac:dyDescent="0.3">
      <c r="A2576" t="s">
        <v>614</v>
      </c>
      <c r="B2576" t="s">
        <v>559</v>
      </c>
      <c r="C2576" t="s">
        <v>612</v>
      </c>
      <c r="D2576">
        <v>2015</v>
      </c>
      <c r="E2576">
        <v>3</v>
      </c>
      <c r="F2576" s="1">
        <v>42139</v>
      </c>
      <c r="G2576" t="s">
        <v>53</v>
      </c>
      <c r="H2576">
        <v>45</v>
      </c>
      <c r="I2576" t="s">
        <v>1</v>
      </c>
      <c r="J2576" t="s">
        <v>1</v>
      </c>
      <c r="K2576" t="s">
        <v>1</v>
      </c>
      <c r="L2576" t="s">
        <v>0</v>
      </c>
      <c r="M2576" s="1">
        <v>42244</v>
      </c>
      <c r="N2576">
        <v>412</v>
      </c>
      <c r="W2576">
        <v>18</v>
      </c>
    </row>
    <row r="2577" spans="1:28" x14ac:dyDescent="0.3">
      <c r="A2577" t="s">
        <v>614</v>
      </c>
      <c r="B2577" t="s">
        <v>559</v>
      </c>
      <c r="C2577" t="s">
        <v>612</v>
      </c>
      <c r="D2577">
        <v>2015</v>
      </c>
      <c r="E2577">
        <v>3</v>
      </c>
      <c r="F2577" s="1">
        <v>42139</v>
      </c>
      <c r="G2577" t="s">
        <v>53</v>
      </c>
      <c r="H2577">
        <v>45</v>
      </c>
      <c r="I2577" t="s">
        <v>1</v>
      </c>
      <c r="J2577" t="s">
        <v>1</v>
      </c>
      <c r="K2577" t="s">
        <v>1</v>
      </c>
      <c r="L2577" t="s">
        <v>0</v>
      </c>
      <c r="M2577" s="1">
        <v>42324</v>
      </c>
      <c r="N2577">
        <v>303</v>
      </c>
      <c r="P2577">
        <v>18</v>
      </c>
      <c r="R2577">
        <v>28</v>
      </c>
      <c r="S2577">
        <v>35</v>
      </c>
      <c r="W2577">
        <v>7</v>
      </c>
      <c r="Y2577">
        <v>5</v>
      </c>
      <c r="AA2577">
        <v>0</v>
      </c>
      <c r="AB2577">
        <v>0</v>
      </c>
    </row>
    <row r="2578" spans="1:28" x14ac:dyDescent="0.3">
      <c r="A2578" t="s">
        <v>613</v>
      </c>
      <c r="B2578" t="s">
        <v>559</v>
      </c>
      <c r="C2578" t="s">
        <v>612</v>
      </c>
      <c r="D2578">
        <v>2015</v>
      </c>
      <c r="E2578">
        <v>3</v>
      </c>
      <c r="F2578" s="1">
        <v>42139</v>
      </c>
      <c r="G2578" t="s">
        <v>51</v>
      </c>
      <c r="H2578">
        <v>45</v>
      </c>
      <c r="I2578" t="s">
        <v>1</v>
      </c>
      <c r="J2578" t="s">
        <v>1</v>
      </c>
      <c r="K2578" t="s">
        <v>1</v>
      </c>
      <c r="L2578" t="s">
        <v>0</v>
      </c>
      <c r="M2578" s="1">
        <v>42160</v>
      </c>
    </row>
    <row r="2579" spans="1:28" x14ac:dyDescent="0.3">
      <c r="A2579" t="s">
        <v>613</v>
      </c>
      <c r="B2579" t="s">
        <v>559</v>
      </c>
      <c r="C2579" t="s">
        <v>612</v>
      </c>
      <c r="D2579">
        <v>2015</v>
      </c>
      <c r="E2579">
        <v>3</v>
      </c>
      <c r="F2579" s="1">
        <v>42139</v>
      </c>
      <c r="G2579" t="s">
        <v>51</v>
      </c>
      <c r="H2579">
        <v>45</v>
      </c>
      <c r="I2579" t="s">
        <v>1</v>
      </c>
      <c r="J2579" t="s">
        <v>1</v>
      </c>
      <c r="K2579" t="s">
        <v>1</v>
      </c>
      <c r="L2579" t="s">
        <v>0</v>
      </c>
      <c r="M2579" s="1">
        <v>42249</v>
      </c>
      <c r="N2579">
        <v>354</v>
      </c>
      <c r="W2579">
        <v>21</v>
      </c>
    </row>
    <row r="2580" spans="1:28" x14ac:dyDescent="0.3">
      <c r="A2580" t="s">
        <v>613</v>
      </c>
      <c r="B2580" t="s">
        <v>559</v>
      </c>
      <c r="C2580" t="s">
        <v>612</v>
      </c>
      <c r="D2580">
        <v>2015</v>
      </c>
      <c r="E2580">
        <v>3</v>
      </c>
      <c r="F2580" s="1">
        <v>42139</v>
      </c>
      <c r="G2580" t="s">
        <v>51</v>
      </c>
      <c r="H2580">
        <v>45</v>
      </c>
      <c r="I2580" t="s">
        <v>1</v>
      </c>
      <c r="J2580" t="s">
        <v>1</v>
      </c>
      <c r="K2580" t="s">
        <v>1</v>
      </c>
      <c r="L2580" t="s">
        <v>0</v>
      </c>
      <c r="M2580" s="1">
        <v>42324</v>
      </c>
      <c r="N2580">
        <v>316</v>
      </c>
      <c r="P2580">
        <v>19</v>
      </c>
      <c r="R2580">
        <v>32</v>
      </c>
      <c r="S2580">
        <v>30</v>
      </c>
      <c r="W2580">
        <v>17</v>
      </c>
      <c r="Y2580">
        <v>6</v>
      </c>
      <c r="AA2580">
        <v>0</v>
      </c>
      <c r="AB2580">
        <v>0</v>
      </c>
    </row>
    <row r="2581" spans="1:28" x14ac:dyDescent="0.3">
      <c r="A2581" t="s">
        <v>611</v>
      </c>
      <c r="B2581" t="s">
        <v>559</v>
      </c>
      <c r="C2581" t="s">
        <v>584</v>
      </c>
      <c r="D2581">
        <v>2016</v>
      </c>
      <c r="E2581">
        <v>1</v>
      </c>
      <c r="F2581" s="1">
        <v>42473</v>
      </c>
      <c r="G2581" t="s">
        <v>38</v>
      </c>
      <c r="H2581">
        <v>60</v>
      </c>
      <c r="I2581" t="s">
        <v>1</v>
      </c>
      <c r="J2581" t="s">
        <v>1</v>
      </c>
      <c r="K2581" t="s">
        <v>1</v>
      </c>
      <c r="L2581" t="s">
        <v>0</v>
      </c>
      <c r="M2581" s="1">
        <v>42572</v>
      </c>
      <c r="N2581">
        <v>281</v>
      </c>
      <c r="W2581">
        <v>29</v>
      </c>
    </row>
    <row r="2582" spans="1:28" x14ac:dyDescent="0.3">
      <c r="A2582" t="s">
        <v>611</v>
      </c>
      <c r="B2582" t="s">
        <v>559</v>
      </c>
      <c r="C2582" t="s">
        <v>584</v>
      </c>
      <c r="D2582">
        <v>2016</v>
      </c>
      <c r="E2582">
        <v>1</v>
      </c>
      <c r="F2582" s="1">
        <v>42473</v>
      </c>
      <c r="G2582" t="s">
        <v>38</v>
      </c>
      <c r="H2582">
        <v>60</v>
      </c>
      <c r="I2582" t="s">
        <v>1</v>
      </c>
      <c r="J2582" t="s">
        <v>1</v>
      </c>
      <c r="K2582" t="s">
        <v>1</v>
      </c>
      <c r="L2582" t="s">
        <v>0</v>
      </c>
      <c r="M2582" s="1">
        <v>42626</v>
      </c>
    </row>
    <row r="2583" spans="1:28" x14ac:dyDescent="0.3">
      <c r="A2583" t="s">
        <v>611</v>
      </c>
      <c r="B2583" t="s">
        <v>559</v>
      </c>
      <c r="C2583" t="s">
        <v>584</v>
      </c>
      <c r="D2583">
        <v>2016</v>
      </c>
      <c r="E2583">
        <v>1</v>
      </c>
      <c r="F2583" s="1">
        <v>42473</v>
      </c>
      <c r="G2583" t="s">
        <v>38</v>
      </c>
      <c r="H2583">
        <v>60</v>
      </c>
      <c r="I2583" t="s">
        <v>1</v>
      </c>
      <c r="J2583" t="s">
        <v>1</v>
      </c>
      <c r="K2583" t="s">
        <v>1</v>
      </c>
      <c r="L2583" t="s">
        <v>0</v>
      </c>
      <c r="M2583" s="1">
        <v>42668</v>
      </c>
      <c r="N2583">
        <v>816</v>
      </c>
      <c r="P2583">
        <v>205</v>
      </c>
      <c r="W2583">
        <v>33</v>
      </c>
      <c r="Y2583">
        <v>9</v>
      </c>
    </row>
    <row r="2584" spans="1:28" x14ac:dyDescent="0.3">
      <c r="A2584" t="s">
        <v>610</v>
      </c>
      <c r="B2584" t="s">
        <v>559</v>
      </c>
      <c r="C2584" t="s">
        <v>584</v>
      </c>
      <c r="D2584">
        <v>2016</v>
      </c>
      <c r="E2584">
        <v>1</v>
      </c>
      <c r="F2584" s="1">
        <v>42473</v>
      </c>
      <c r="G2584" t="s">
        <v>61</v>
      </c>
      <c r="H2584">
        <v>60</v>
      </c>
      <c r="I2584" t="s">
        <v>1</v>
      </c>
      <c r="J2584" t="s">
        <v>1</v>
      </c>
      <c r="K2584" t="s">
        <v>1</v>
      </c>
      <c r="L2584" t="s">
        <v>0</v>
      </c>
      <c r="M2584" s="1">
        <v>42580</v>
      </c>
      <c r="N2584">
        <v>313</v>
      </c>
      <c r="W2584">
        <v>18</v>
      </c>
    </row>
    <row r="2585" spans="1:28" x14ac:dyDescent="0.3">
      <c r="A2585" t="s">
        <v>610</v>
      </c>
      <c r="B2585" t="s">
        <v>559</v>
      </c>
      <c r="C2585" t="s">
        <v>584</v>
      </c>
      <c r="D2585">
        <v>2016</v>
      </c>
      <c r="E2585">
        <v>1</v>
      </c>
      <c r="F2585" s="1">
        <v>42473</v>
      </c>
      <c r="G2585" t="s">
        <v>61</v>
      </c>
      <c r="H2585">
        <v>60</v>
      </c>
      <c r="I2585" t="s">
        <v>1</v>
      </c>
      <c r="J2585" t="s">
        <v>1</v>
      </c>
      <c r="K2585" t="s">
        <v>1</v>
      </c>
      <c r="L2585" t="s">
        <v>0</v>
      </c>
      <c r="M2585" s="1">
        <v>42633</v>
      </c>
    </row>
    <row r="2586" spans="1:28" x14ac:dyDescent="0.3">
      <c r="A2586" t="s">
        <v>610</v>
      </c>
      <c r="B2586" t="s">
        <v>559</v>
      </c>
      <c r="C2586" t="s">
        <v>584</v>
      </c>
      <c r="D2586">
        <v>2016</v>
      </c>
      <c r="E2586">
        <v>1</v>
      </c>
      <c r="F2586" s="1">
        <v>42473</v>
      </c>
      <c r="G2586" t="s">
        <v>61</v>
      </c>
      <c r="H2586">
        <v>60</v>
      </c>
      <c r="I2586" t="s">
        <v>1</v>
      </c>
      <c r="J2586" t="s">
        <v>1</v>
      </c>
      <c r="K2586" t="s">
        <v>1</v>
      </c>
      <c r="L2586" t="s">
        <v>0</v>
      </c>
      <c r="M2586" s="1">
        <v>42672</v>
      </c>
      <c r="N2586">
        <v>844</v>
      </c>
      <c r="P2586">
        <v>193</v>
      </c>
      <c r="W2586">
        <v>61</v>
      </c>
      <c r="Y2586">
        <v>18</v>
      </c>
    </row>
    <row r="2587" spans="1:28" x14ac:dyDescent="0.3">
      <c r="A2587" t="s">
        <v>609</v>
      </c>
      <c r="B2587" t="s">
        <v>559</v>
      </c>
      <c r="C2587" t="s">
        <v>584</v>
      </c>
      <c r="D2587">
        <v>2016</v>
      </c>
      <c r="E2587">
        <v>1</v>
      </c>
      <c r="F2587" s="1">
        <v>42473</v>
      </c>
      <c r="G2587" t="s">
        <v>20</v>
      </c>
      <c r="H2587">
        <v>60</v>
      </c>
      <c r="I2587" t="s">
        <v>1</v>
      </c>
      <c r="J2587" t="s">
        <v>1</v>
      </c>
      <c r="K2587" t="s">
        <v>1</v>
      </c>
      <c r="L2587" t="s">
        <v>0</v>
      </c>
      <c r="M2587" s="1">
        <v>42596</v>
      </c>
      <c r="N2587">
        <v>405</v>
      </c>
      <c r="W2587">
        <v>40</v>
      </c>
    </row>
    <row r="2588" spans="1:28" x14ac:dyDescent="0.3">
      <c r="A2588" t="s">
        <v>609</v>
      </c>
      <c r="B2588" t="s">
        <v>559</v>
      </c>
      <c r="C2588" t="s">
        <v>584</v>
      </c>
      <c r="D2588">
        <v>2016</v>
      </c>
      <c r="E2588">
        <v>1</v>
      </c>
      <c r="F2588" s="1">
        <v>42473</v>
      </c>
      <c r="G2588" t="s">
        <v>20</v>
      </c>
      <c r="H2588">
        <v>60</v>
      </c>
      <c r="I2588" t="s">
        <v>1</v>
      </c>
      <c r="J2588" t="s">
        <v>1</v>
      </c>
      <c r="K2588" t="s">
        <v>1</v>
      </c>
      <c r="L2588" t="s">
        <v>0</v>
      </c>
      <c r="M2588" s="1">
        <v>42647</v>
      </c>
    </row>
    <row r="2589" spans="1:28" x14ac:dyDescent="0.3">
      <c r="A2589" t="s">
        <v>609</v>
      </c>
      <c r="B2589" t="s">
        <v>559</v>
      </c>
      <c r="C2589" t="s">
        <v>584</v>
      </c>
      <c r="D2589">
        <v>2016</v>
      </c>
      <c r="E2589">
        <v>1</v>
      </c>
      <c r="F2589" s="1">
        <v>42473</v>
      </c>
      <c r="G2589" t="s">
        <v>20</v>
      </c>
      <c r="H2589">
        <v>60</v>
      </c>
      <c r="I2589" t="s">
        <v>1</v>
      </c>
      <c r="J2589" t="s">
        <v>1</v>
      </c>
      <c r="K2589" t="s">
        <v>1</v>
      </c>
      <c r="L2589" t="s">
        <v>0</v>
      </c>
      <c r="M2589" s="1">
        <v>42676</v>
      </c>
      <c r="N2589">
        <v>1090</v>
      </c>
      <c r="P2589">
        <v>207</v>
      </c>
      <c r="W2589">
        <v>37</v>
      </c>
      <c r="Y2589">
        <v>6</v>
      </c>
    </row>
    <row r="2590" spans="1:28" x14ac:dyDescent="0.3">
      <c r="A2590" t="s">
        <v>608</v>
      </c>
      <c r="B2590" t="s">
        <v>559</v>
      </c>
      <c r="C2590" t="s">
        <v>584</v>
      </c>
      <c r="D2590">
        <v>2016</v>
      </c>
      <c r="E2590">
        <v>1</v>
      </c>
      <c r="F2590" s="1">
        <v>42473</v>
      </c>
      <c r="G2590" t="s">
        <v>58</v>
      </c>
      <c r="H2590">
        <v>60</v>
      </c>
      <c r="I2590" t="s">
        <v>1</v>
      </c>
      <c r="J2590" t="s">
        <v>1</v>
      </c>
      <c r="K2590" t="s">
        <v>1</v>
      </c>
      <c r="L2590" t="s">
        <v>0</v>
      </c>
      <c r="M2590" s="1">
        <v>42576</v>
      </c>
      <c r="N2590">
        <v>258</v>
      </c>
      <c r="W2590">
        <v>19</v>
      </c>
    </row>
    <row r="2591" spans="1:28" x14ac:dyDescent="0.3">
      <c r="A2591" t="s">
        <v>608</v>
      </c>
      <c r="B2591" t="s">
        <v>559</v>
      </c>
      <c r="C2591" t="s">
        <v>584</v>
      </c>
      <c r="D2591">
        <v>2016</v>
      </c>
      <c r="E2591">
        <v>1</v>
      </c>
      <c r="F2591" s="1">
        <v>42473</v>
      </c>
      <c r="G2591" t="s">
        <v>58</v>
      </c>
      <c r="H2591">
        <v>60</v>
      </c>
      <c r="I2591" t="s">
        <v>1</v>
      </c>
      <c r="J2591" t="s">
        <v>1</v>
      </c>
      <c r="K2591" t="s">
        <v>1</v>
      </c>
      <c r="L2591" t="s">
        <v>0</v>
      </c>
      <c r="M2591" s="1">
        <v>42633</v>
      </c>
    </row>
    <row r="2592" spans="1:28" x14ac:dyDescent="0.3">
      <c r="A2592" t="s">
        <v>608</v>
      </c>
      <c r="B2592" t="s">
        <v>559</v>
      </c>
      <c r="C2592" t="s">
        <v>584</v>
      </c>
      <c r="D2592">
        <v>2016</v>
      </c>
      <c r="E2592">
        <v>1</v>
      </c>
      <c r="F2592" s="1">
        <v>42473</v>
      </c>
      <c r="G2592" t="s">
        <v>58</v>
      </c>
      <c r="H2592">
        <v>60</v>
      </c>
      <c r="I2592" t="s">
        <v>1</v>
      </c>
      <c r="J2592" t="s">
        <v>1</v>
      </c>
      <c r="K2592" t="s">
        <v>1</v>
      </c>
      <c r="L2592" t="s">
        <v>0</v>
      </c>
      <c r="M2592" s="1">
        <v>42675</v>
      </c>
      <c r="N2592">
        <v>791</v>
      </c>
      <c r="P2592">
        <v>198</v>
      </c>
      <c r="W2592">
        <v>36</v>
      </c>
      <c r="Y2592">
        <v>8</v>
      </c>
    </row>
    <row r="2593" spans="1:25" x14ac:dyDescent="0.3">
      <c r="A2593" t="s">
        <v>607</v>
      </c>
      <c r="B2593" t="s">
        <v>559</v>
      </c>
      <c r="C2593" t="s">
        <v>584</v>
      </c>
      <c r="D2593">
        <v>2016</v>
      </c>
      <c r="E2593">
        <v>1</v>
      </c>
      <c r="F2593" s="1">
        <v>42473</v>
      </c>
      <c r="G2593" t="s">
        <v>14</v>
      </c>
      <c r="H2593">
        <v>60</v>
      </c>
      <c r="I2593" t="s">
        <v>1</v>
      </c>
      <c r="J2593" t="s">
        <v>1</v>
      </c>
      <c r="K2593" t="s">
        <v>1</v>
      </c>
      <c r="L2593" t="s">
        <v>0</v>
      </c>
      <c r="M2593" s="1">
        <v>42565</v>
      </c>
      <c r="N2593">
        <v>178</v>
      </c>
      <c r="W2593">
        <v>8</v>
      </c>
    </row>
    <row r="2594" spans="1:25" x14ac:dyDescent="0.3">
      <c r="A2594" t="s">
        <v>607</v>
      </c>
      <c r="B2594" t="s">
        <v>559</v>
      </c>
      <c r="C2594" t="s">
        <v>584</v>
      </c>
      <c r="D2594">
        <v>2016</v>
      </c>
      <c r="E2594">
        <v>1</v>
      </c>
      <c r="F2594" s="1">
        <v>42473</v>
      </c>
      <c r="G2594" t="s">
        <v>14</v>
      </c>
      <c r="H2594">
        <v>60</v>
      </c>
      <c r="I2594" t="s">
        <v>1</v>
      </c>
      <c r="J2594" t="s">
        <v>1</v>
      </c>
      <c r="K2594" t="s">
        <v>1</v>
      </c>
      <c r="L2594" t="s">
        <v>0</v>
      </c>
      <c r="M2594" s="1">
        <v>42618</v>
      </c>
    </row>
    <row r="2595" spans="1:25" x14ac:dyDescent="0.3">
      <c r="A2595" t="s">
        <v>607</v>
      </c>
      <c r="B2595" t="s">
        <v>559</v>
      </c>
      <c r="C2595" t="s">
        <v>584</v>
      </c>
      <c r="D2595">
        <v>2016</v>
      </c>
      <c r="E2595">
        <v>1</v>
      </c>
      <c r="F2595" s="1">
        <v>42473</v>
      </c>
      <c r="G2595" t="s">
        <v>14</v>
      </c>
      <c r="H2595">
        <v>60</v>
      </c>
      <c r="I2595" t="s">
        <v>1</v>
      </c>
      <c r="J2595" t="s">
        <v>1</v>
      </c>
      <c r="K2595" t="s">
        <v>1</v>
      </c>
      <c r="L2595" t="s">
        <v>0</v>
      </c>
      <c r="M2595" s="1">
        <v>42661</v>
      </c>
      <c r="N2595">
        <v>618</v>
      </c>
      <c r="P2595">
        <v>120</v>
      </c>
      <c r="W2595">
        <v>41</v>
      </c>
      <c r="Y2595">
        <v>25</v>
      </c>
    </row>
    <row r="2596" spans="1:25" x14ac:dyDescent="0.3">
      <c r="A2596" t="s">
        <v>606</v>
      </c>
      <c r="B2596" t="s">
        <v>559</v>
      </c>
      <c r="C2596" t="s">
        <v>584</v>
      </c>
      <c r="D2596">
        <v>2016</v>
      </c>
      <c r="E2596">
        <v>1</v>
      </c>
      <c r="F2596" s="1">
        <v>42473</v>
      </c>
      <c r="G2596" t="s">
        <v>55</v>
      </c>
      <c r="H2596">
        <v>60</v>
      </c>
      <c r="I2596" t="s">
        <v>1</v>
      </c>
      <c r="J2596" t="s">
        <v>1</v>
      </c>
      <c r="K2596" t="s">
        <v>1</v>
      </c>
      <c r="L2596" t="s">
        <v>0</v>
      </c>
      <c r="M2596" s="1">
        <v>42576</v>
      </c>
      <c r="N2596">
        <v>300</v>
      </c>
      <c r="W2596">
        <v>29</v>
      </c>
    </row>
    <row r="2597" spans="1:25" x14ac:dyDescent="0.3">
      <c r="A2597" t="s">
        <v>606</v>
      </c>
      <c r="B2597" t="s">
        <v>559</v>
      </c>
      <c r="C2597" t="s">
        <v>584</v>
      </c>
      <c r="D2597">
        <v>2016</v>
      </c>
      <c r="E2597">
        <v>1</v>
      </c>
      <c r="F2597" s="1">
        <v>42473</v>
      </c>
      <c r="G2597" t="s">
        <v>55</v>
      </c>
      <c r="H2597">
        <v>60</v>
      </c>
      <c r="I2597" t="s">
        <v>1</v>
      </c>
      <c r="J2597" t="s">
        <v>1</v>
      </c>
      <c r="K2597" t="s">
        <v>1</v>
      </c>
      <c r="L2597" t="s">
        <v>0</v>
      </c>
      <c r="M2597" s="1">
        <v>42633</v>
      </c>
    </row>
    <row r="2598" spans="1:25" x14ac:dyDescent="0.3">
      <c r="A2598" t="s">
        <v>606</v>
      </c>
      <c r="B2598" t="s">
        <v>559</v>
      </c>
      <c r="C2598" t="s">
        <v>584</v>
      </c>
      <c r="D2598">
        <v>2016</v>
      </c>
      <c r="E2598">
        <v>1</v>
      </c>
      <c r="F2598" s="1">
        <v>42473</v>
      </c>
      <c r="G2598" t="s">
        <v>55</v>
      </c>
      <c r="H2598">
        <v>60</v>
      </c>
      <c r="I2598" t="s">
        <v>1</v>
      </c>
      <c r="J2598" t="s">
        <v>1</v>
      </c>
      <c r="K2598" t="s">
        <v>1</v>
      </c>
      <c r="L2598" t="s">
        <v>0</v>
      </c>
      <c r="M2598" s="1">
        <v>42674</v>
      </c>
      <c r="N2598">
        <v>838</v>
      </c>
      <c r="P2598">
        <v>213</v>
      </c>
      <c r="W2598">
        <v>96</v>
      </c>
      <c r="Y2598">
        <v>31</v>
      </c>
    </row>
    <row r="2599" spans="1:25" x14ac:dyDescent="0.3">
      <c r="A2599" t="s">
        <v>605</v>
      </c>
      <c r="B2599" t="s">
        <v>559</v>
      </c>
      <c r="C2599" t="s">
        <v>584</v>
      </c>
      <c r="D2599">
        <v>2016</v>
      </c>
      <c r="E2599">
        <v>1</v>
      </c>
      <c r="F2599" s="1">
        <v>42473</v>
      </c>
      <c r="G2599" t="s">
        <v>53</v>
      </c>
      <c r="H2599">
        <v>60</v>
      </c>
      <c r="I2599" t="s">
        <v>1</v>
      </c>
      <c r="J2599" t="s">
        <v>1</v>
      </c>
      <c r="K2599" t="s">
        <v>1</v>
      </c>
      <c r="L2599" t="s">
        <v>0</v>
      </c>
      <c r="M2599" s="1">
        <v>42570</v>
      </c>
      <c r="N2599">
        <v>313</v>
      </c>
      <c r="W2599">
        <v>9</v>
      </c>
    </row>
    <row r="2600" spans="1:25" x14ac:dyDescent="0.3">
      <c r="A2600" t="s">
        <v>605</v>
      </c>
      <c r="B2600" t="s">
        <v>559</v>
      </c>
      <c r="C2600" t="s">
        <v>584</v>
      </c>
      <c r="D2600">
        <v>2016</v>
      </c>
      <c r="E2600">
        <v>1</v>
      </c>
      <c r="F2600" s="1">
        <v>42473</v>
      </c>
      <c r="G2600" t="s">
        <v>53</v>
      </c>
      <c r="H2600">
        <v>60</v>
      </c>
      <c r="I2600" t="s">
        <v>1</v>
      </c>
      <c r="J2600" t="s">
        <v>1</v>
      </c>
      <c r="K2600" t="s">
        <v>1</v>
      </c>
      <c r="L2600" t="s">
        <v>0</v>
      </c>
      <c r="M2600" s="1">
        <v>42626</v>
      </c>
    </row>
    <row r="2601" spans="1:25" x14ac:dyDescent="0.3">
      <c r="A2601" t="s">
        <v>605</v>
      </c>
      <c r="B2601" t="s">
        <v>559</v>
      </c>
      <c r="C2601" t="s">
        <v>584</v>
      </c>
      <c r="D2601">
        <v>2016</v>
      </c>
      <c r="E2601">
        <v>1</v>
      </c>
      <c r="F2601" s="1">
        <v>42473</v>
      </c>
      <c r="G2601" t="s">
        <v>53</v>
      </c>
      <c r="H2601">
        <v>60</v>
      </c>
      <c r="I2601" t="s">
        <v>1</v>
      </c>
      <c r="J2601" t="s">
        <v>1</v>
      </c>
      <c r="K2601" t="s">
        <v>1</v>
      </c>
      <c r="L2601" t="s">
        <v>0</v>
      </c>
      <c r="M2601" s="1">
        <v>42668</v>
      </c>
      <c r="N2601">
        <v>963</v>
      </c>
      <c r="P2601">
        <v>166</v>
      </c>
      <c r="W2601">
        <v>50</v>
      </c>
      <c r="Y2601">
        <v>14</v>
      </c>
    </row>
    <row r="2602" spans="1:25" x14ac:dyDescent="0.3">
      <c r="A2602" t="s">
        <v>604</v>
      </c>
      <c r="B2602" t="s">
        <v>559</v>
      </c>
      <c r="C2602" t="s">
        <v>584</v>
      </c>
      <c r="D2602">
        <v>2016</v>
      </c>
      <c r="E2602">
        <v>1</v>
      </c>
      <c r="F2602" s="1">
        <v>42473</v>
      </c>
      <c r="G2602" t="s">
        <v>51</v>
      </c>
      <c r="H2602">
        <v>60</v>
      </c>
      <c r="I2602" t="s">
        <v>1</v>
      </c>
      <c r="J2602" t="s">
        <v>1</v>
      </c>
      <c r="K2602" t="s">
        <v>1</v>
      </c>
      <c r="L2602" t="s">
        <v>0</v>
      </c>
      <c r="M2602" s="1">
        <v>42588</v>
      </c>
      <c r="N2602">
        <v>361</v>
      </c>
      <c r="W2602">
        <v>32</v>
      </c>
    </row>
    <row r="2603" spans="1:25" x14ac:dyDescent="0.3">
      <c r="A2603" t="s">
        <v>604</v>
      </c>
      <c r="B2603" t="s">
        <v>559</v>
      </c>
      <c r="C2603" t="s">
        <v>584</v>
      </c>
      <c r="D2603">
        <v>2016</v>
      </c>
      <c r="E2603">
        <v>1</v>
      </c>
      <c r="F2603" s="1">
        <v>42473</v>
      </c>
      <c r="G2603" t="s">
        <v>51</v>
      </c>
      <c r="H2603">
        <v>60</v>
      </c>
      <c r="I2603" t="s">
        <v>1</v>
      </c>
      <c r="J2603" t="s">
        <v>1</v>
      </c>
      <c r="K2603" t="s">
        <v>1</v>
      </c>
      <c r="L2603" t="s">
        <v>0</v>
      </c>
      <c r="M2603" s="1">
        <v>42641</v>
      </c>
    </row>
    <row r="2604" spans="1:25" x14ac:dyDescent="0.3">
      <c r="A2604" t="s">
        <v>604</v>
      </c>
      <c r="B2604" t="s">
        <v>559</v>
      </c>
      <c r="C2604" t="s">
        <v>584</v>
      </c>
      <c r="D2604">
        <v>2016</v>
      </c>
      <c r="E2604">
        <v>1</v>
      </c>
      <c r="F2604" s="1">
        <v>42473</v>
      </c>
      <c r="G2604" t="s">
        <v>51</v>
      </c>
      <c r="H2604">
        <v>60</v>
      </c>
      <c r="I2604" t="s">
        <v>1</v>
      </c>
      <c r="J2604" t="s">
        <v>1</v>
      </c>
      <c r="K2604" t="s">
        <v>1</v>
      </c>
      <c r="L2604" t="s">
        <v>0</v>
      </c>
      <c r="M2604" s="1">
        <v>42675</v>
      </c>
      <c r="N2604">
        <v>953</v>
      </c>
      <c r="P2604">
        <v>204</v>
      </c>
      <c r="W2604">
        <v>90</v>
      </c>
      <c r="Y2604">
        <v>30</v>
      </c>
    </row>
    <row r="2605" spans="1:25" x14ac:dyDescent="0.3">
      <c r="A2605" t="s">
        <v>603</v>
      </c>
      <c r="B2605" t="s">
        <v>559</v>
      </c>
      <c r="C2605" t="s">
        <v>584</v>
      </c>
      <c r="D2605">
        <v>2016</v>
      </c>
      <c r="E2605">
        <v>1</v>
      </c>
      <c r="F2605" s="1">
        <v>42473</v>
      </c>
      <c r="G2605" t="s">
        <v>4</v>
      </c>
      <c r="H2605">
        <v>60</v>
      </c>
      <c r="I2605" t="s">
        <v>1</v>
      </c>
      <c r="J2605" t="s">
        <v>1</v>
      </c>
      <c r="K2605" t="s">
        <v>1</v>
      </c>
      <c r="L2605" t="s">
        <v>0</v>
      </c>
      <c r="M2605" s="1">
        <v>42556</v>
      </c>
      <c r="N2605">
        <v>218</v>
      </c>
      <c r="W2605">
        <v>11</v>
      </c>
    </row>
    <row r="2606" spans="1:25" x14ac:dyDescent="0.3">
      <c r="A2606" t="s">
        <v>603</v>
      </c>
      <c r="B2606" t="s">
        <v>559</v>
      </c>
      <c r="C2606" t="s">
        <v>584</v>
      </c>
      <c r="D2606">
        <v>2016</v>
      </c>
      <c r="E2606">
        <v>1</v>
      </c>
      <c r="F2606" s="1">
        <v>42473</v>
      </c>
      <c r="G2606" t="s">
        <v>4</v>
      </c>
      <c r="H2606">
        <v>60</v>
      </c>
      <c r="I2606" t="s">
        <v>1</v>
      </c>
      <c r="J2606" t="s">
        <v>1</v>
      </c>
      <c r="K2606" t="s">
        <v>1</v>
      </c>
      <c r="L2606" t="s">
        <v>0</v>
      </c>
      <c r="M2606" s="1">
        <v>42618</v>
      </c>
    </row>
    <row r="2607" spans="1:25" x14ac:dyDescent="0.3">
      <c r="A2607" t="s">
        <v>603</v>
      </c>
      <c r="B2607" t="s">
        <v>559</v>
      </c>
      <c r="C2607" t="s">
        <v>584</v>
      </c>
      <c r="D2607">
        <v>2016</v>
      </c>
      <c r="E2607">
        <v>1</v>
      </c>
      <c r="F2607" s="1">
        <v>42473</v>
      </c>
      <c r="G2607" t="s">
        <v>4</v>
      </c>
      <c r="H2607">
        <v>60</v>
      </c>
      <c r="I2607" t="s">
        <v>1</v>
      </c>
      <c r="J2607" t="s">
        <v>1</v>
      </c>
      <c r="K2607" t="s">
        <v>1</v>
      </c>
      <c r="L2607" t="s">
        <v>0</v>
      </c>
      <c r="M2607" s="1">
        <v>42661</v>
      </c>
      <c r="N2607">
        <v>699</v>
      </c>
      <c r="P2607">
        <v>172</v>
      </c>
      <c r="W2607">
        <v>45</v>
      </c>
      <c r="Y2607">
        <v>14</v>
      </c>
    </row>
    <row r="2608" spans="1:25" x14ac:dyDescent="0.3">
      <c r="A2608" t="s">
        <v>602</v>
      </c>
      <c r="B2608" t="s">
        <v>559</v>
      </c>
      <c r="C2608" t="s">
        <v>584</v>
      </c>
      <c r="D2608">
        <v>2016</v>
      </c>
      <c r="E2608">
        <v>2</v>
      </c>
      <c r="F2608" s="1">
        <v>42488</v>
      </c>
      <c r="G2608" t="s">
        <v>38</v>
      </c>
      <c r="H2608">
        <v>60</v>
      </c>
      <c r="I2608" t="s">
        <v>1</v>
      </c>
      <c r="J2608" t="s">
        <v>1</v>
      </c>
      <c r="K2608" t="s">
        <v>1</v>
      </c>
      <c r="L2608" t="s">
        <v>0</v>
      </c>
      <c r="M2608" s="1">
        <v>42590</v>
      </c>
      <c r="N2608">
        <v>342</v>
      </c>
      <c r="W2608">
        <v>35</v>
      </c>
    </row>
    <row r="2609" spans="1:25" x14ac:dyDescent="0.3">
      <c r="A2609" t="s">
        <v>602</v>
      </c>
      <c r="B2609" t="s">
        <v>559</v>
      </c>
      <c r="C2609" t="s">
        <v>584</v>
      </c>
      <c r="D2609">
        <v>2016</v>
      </c>
      <c r="E2609">
        <v>2</v>
      </c>
      <c r="F2609" s="1">
        <v>42488</v>
      </c>
      <c r="G2609" t="s">
        <v>38</v>
      </c>
      <c r="H2609">
        <v>60</v>
      </c>
      <c r="I2609" t="s">
        <v>1</v>
      </c>
      <c r="J2609" t="s">
        <v>1</v>
      </c>
      <c r="K2609" t="s">
        <v>1</v>
      </c>
      <c r="L2609" t="s">
        <v>0</v>
      </c>
      <c r="M2609" s="1">
        <v>42634</v>
      </c>
    </row>
    <row r="2610" spans="1:25" x14ac:dyDescent="0.3">
      <c r="A2610" t="s">
        <v>602</v>
      </c>
      <c r="B2610" t="s">
        <v>559</v>
      </c>
      <c r="C2610" t="s">
        <v>584</v>
      </c>
      <c r="D2610">
        <v>2016</v>
      </c>
      <c r="E2610">
        <v>2</v>
      </c>
      <c r="F2610" s="1">
        <v>42488</v>
      </c>
      <c r="G2610" t="s">
        <v>38</v>
      </c>
      <c r="H2610">
        <v>60</v>
      </c>
      <c r="I2610" t="s">
        <v>1</v>
      </c>
      <c r="J2610" t="s">
        <v>1</v>
      </c>
      <c r="K2610" t="s">
        <v>1</v>
      </c>
      <c r="L2610" t="s">
        <v>0</v>
      </c>
      <c r="M2610" s="1">
        <v>42675</v>
      </c>
      <c r="N2610">
        <v>947</v>
      </c>
      <c r="P2610">
        <v>211</v>
      </c>
      <c r="W2610">
        <v>99</v>
      </c>
      <c r="Y2610">
        <v>29</v>
      </c>
    </row>
    <row r="2611" spans="1:25" x14ac:dyDescent="0.3">
      <c r="A2611" t="s">
        <v>601</v>
      </c>
      <c r="B2611" t="s">
        <v>559</v>
      </c>
      <c r="C2611" t="s">
        <v>584</v>
      </c>
      <c r="D2611">
        <v>2016</v>
      </c>
      <c r="E2611">
        <v>2</v>
      </c>
      <c r="F2611" s="1">
        <v>42488</v>
      </c>
      <c r="G2611" t="s">
        <v>61</v>
      </c>
      <c r="H2611">
        <v>60</v>
      </c>
      <c r="I2611" t="s">
        <v>1</v>
      </c>
      <c r="J2611" t="s">
        <v>1</v>
      </c>
      <c r="K2611" t="s">
        <v>1</v>
      </c>
      <c r="L2611" t="s">
        <v>0</v>
      </c>
      <c r="M2611" s="1">
        <v>42589</v>
      </c>
      <c r="N2611">
        <v>401</v>
      </c>
      <c r="W2611">
        <v>17</v>
      </c>
    </row>
    <row r="2612" spans="1:25" x14ac:dyDescent="0.3">
      <c r="A2612" t="s">
        <v>601</v>
      </c>
      <c r="B2612" t="s">
        <v>559</v>
      </c>
      <c r="C2612" t="s">
        <v>584</v>
      </c>
      <c r="D2612">
        <v>2016</v>
      </c>
      <c r="E2612">
        <v>2</v>
      </c>
      <c r="F2612" s="1">
        <v>42488</v>
      </c>
      <c r="G2612" t="s">
        <v>61</v>
      </c>
      <c r="H2612">
        <v>60</v>
      </c>
      <c r="I2612" t="s">
        <v>1</v>
      </c>
      <c r="J2612" t="s">
        <v>1</v>
      </c>
      <c r="K2612" t="s">
        <v>1</v>
      </c>
      <c r="L2612" t="s">
        <v>0</v>
      </c>
      <c r="M2612" s="1">
        <v>42638</v>
      </c>
    </row>
    <row r="2613" spans="1:25" x14ac:dyDescent="0.3">
      <c r="A2613" t="s">
        <v>601</v>
      </c>
      <c r="B2613" t="s">
        <v>559</v>
      </c>
      <c r="C2613" t="s">
        <v>584</v>
      </c>
      <c r="D2613">
        <v>2016</v>
      </c>
      <c r="E2613">
        <v>2</v>
      </c>
      <c r="F2613" s="1">
        <v>42488</v>
      </c>
      <c r="G2613" t="s">
        <v>61</v>
      </c>
      <c r="H2613">
        <v>60</v>
      </c>
      <c r="I2613" t="s">
        <v>1</v>
      </c>
      <c r="J2613" t="s">
        <v>1</v>
      </c>
      <c r="K2613" t="s">
        <v>1</v>
      </c>
      <c r="L2613" t="s">
        <v>0</v>
      </c>
      <c r="M2613" s="1">
        <v>42675</v>
      </c>
      <c r="N2613">
        <v>1005</v>
      </c>
      <c r="P2613">
        <v>210</v>
      </c>
      <c r="W2613">
        <v>55</v>
      </c>
      <c r="Y2613">
        <v>16</v>
      </c>
    </row>
    <row r="2614" spans="1:25" x14ac:dyDescent="0.3">
      <c r="A2614" t="s">
        <v>600</v>
      </c>
      <c r="B2614" t="s">
        <v>559</v>
      </c>
      <c r="C2614" t="s">
        <v>584</v>
      </c>
      <c r="D2614">
        <v>2016</v>
      </c>
      <c r="E2614">
        <v>2</v>
      </c>
      <c r="F2614" s="1">
        <v>42488</v>
      </c>
      <c r="G2614" t="s">
        <v>20</v>
      </c>
      <c r="H2614">
        <v>60</v>
      </c>
      <c r="I2614" t="s">
        <v>1</v>
      </c>
      <c r="J2614" t="s">
        <v>1</v>
      </c>
      <c r="K2614" t="s">
        <v>1</v>
      </c>
      <c r="L2614" t="s">
        <v>0</v>
      </c>
      <c r="M2614" s="1">
        <v>42601</v>
      </c>
      <c r="N2614">
        <v>350</v>
      </c>
      <c r="W2614">
        <v>44</v>
      </c>
    </row>
    <row r="2615" spans="1:25" x14ac:dyDescent="0.3">
      <c r="A2615" t="s">
        <v>600</v>
      </c>
      <c r="B2615" t="s">
        <v>559</v>
      </c>
      <c r="C2615" t="s">
        <v>584</v>
      </c>
      <c r="D2615">
        <v>2016</v>
      </c>
      <c r="E2615">
        <v>2</v>
      </c>
      <c r="F2615" s="1">
        <v>42488</v>
      </c>
      <c r="G2615" t="s">
        <v>20</v>
      </c>
      <c r="H2615">
        <v>60</v>
      </c>
      <c r="I2615" t="s">
        <v>1</v>
      </c>
      <c r="J2615" t="s">
        <v>1</v>
      </c>
      <c r="K2615" t="s">
        <v>1</v>
      </c>
      <c r="L2615" t="s">
        <v>0</v>
      </c>
      <c r="M2615" s="1">
        <v>42653</v>
      </c>
    </row>
    <row r="2616" spans="1:25" x14ac:dyDescent="0.3">
      <c r="A2616" t="s">
        <v>600</v>
      </c>
      <c r="B2616" t="s">
        <v>559</v>
      </c>
      <c r="C2616" t="s">
        <v>584</v>
      </c>
      <c r="D2616">
        <v>2016</v>
      </c>
      <c r="E2616">
        <v>2</v>
      </c>
      <c r="F2616" s="1">
        <v>42488</v>
      </c>
      <c r="G2616" t="s">
        <v>20</v>
      </c>
      <c r="H2616">
        <v>60</v>
      </c>
      <c r="I2616" t="s">
        <v>1</v>
      </c>
      <c r="J2616" t="s">
        <v>1</v>
      </c>
      <c r="K2616" t="s">
        <v>1</v>
      </c>
      <c r="L2616" t="s">
        <v>0</v>
      </c>
      <c r="M2616" s="1">
        <v>42681</v>
      </c>
      <c r="N2616">
        <v>943</v>
      </c>
      <c r="P2616">
        <v>179</v>
      </c>
      <c r="W2616">
        <v>91</v>
      </c>
      <c r="Y2616">
        <v>21</v>
      </c>
    </row>
    <row r="2617" spans="1:25" x14ac:dyDescent="0.3">
      <c r="A2617" t="s">
        <v>599</v>
      </c>
      <c r="B2617" t="s">
        <v>559</v>
      </c>
      <c r="C2617" t="s">
        <v>584</v>
      </c>
      <c r="D2617">
        <v>2016</v>
      </c>
      <c r="E2617">
        <v>2</v>
      </c>
      <c r="F2617" s="1">
        <v>42488</v>
      </c>
      <c r="G2617" t="s">
        <v>58</v>
      </c>
      <c r="H2617">
        <v>60</v>
      </c>
      <c r="I2617" t="s">
        <v>1</v>
      </c>
      <c r="J2617" t="s">
        <v>1</v>
      </c>
      <c r="K2617" t="s">
        <v>1</v>
      </c>
      <c r="L2617" t="s">
        <v>0</v>
      </c>
      <c r="M2617" s="1">
        <v>42590</v>
      </c>
      <c r="N2617">
        <v>351</v>
      </c>
      <c r="W2617">
        <v>30</v>
      </c>
    </row>
    <row r="2618" spans="1:25" x14ac:dyDescent="0.3">
      <c r="A2618" t="s">
        <v>599</v>
      </c>
      <c r="B2618" t="s">
        <v>559</v>
      </c>
      <c r="C2618" t="s">
        <v>584</v>
      </c>
      <c r="D2618">
        <v>2016</v>
      </c>
      <c r="E2618">
        <v>2</v>
      </c>
      <c r="F2618" s="1">
        <v>42488</v>
      </c>
      <c r="G2618" t="s">
        <v>58</v>
      </c>
      <c r="H2618">
        <v>60</v>
      </c>
      <c r="I2618" t="s">
        <v>1</v>
      </c>
      <c r="J2618" t="s">
        <v>1</v>
      </c>
      <c r="K2618" t="s">
        <v>1</v>
      </c>
      <c r="L2618" t="s">
        <v>0</v>
      </c>
      <c r="M2618" s="1">
        <v>42638</v>
      </c>
    </row>
    <row r="2619" spans="1:25" x14ac:dyDescent="0.3">
      <c r="A2619" t="s">
        <v>599</v>
      </c>
      <c r="B2619" t="s">
        <v>559</v>
      </c>
      <c r="C2619" t="s">
        <v>584</v>
      </c>
      <c r="D2619">
        <v>2016</v>
      </c>
      <c r="E2619">
        <v>2</v>
      </c>
      <c r="F2619" s="1">
        <v>42488</v>
      </c>
      <c r="G2619" t="s">
        <v>58</v>
      </c>
      <c r="H2619">
        <v>60</v>
      </c>
      <c r="I2619" t="s">
        <v>1</v>
      </c>
      <c r="J2619" t="s">
        <v>1</v>
      </c>
      <c r="K2619" t="s">
        <v>1</v>
      </c>
      <c r="L2619" t="s">
        <v>0</v>
      </c>
      <c r="M2619" s="1">
        <v>42674</v>
      </c>
      <c r="N2619">
        <v>736</v>
      </c>
      <c r="P2619">
        <v>169</v>
      </c>
      <c r="W2619">
        <v>77</v>
      </c>
      <c r="Y2619">
        <v>20</v>
      </c>
    </row>
    <row r="2620" spans="1:25" x14ac:dyDescent="0.3">
      <c r="A2620" t="s">
        <v>598</v>
      </c>
      <c r="B2620" t="s">
        <v>559</v>
      </c>
      <c r="C2620" t="s">
        <v>584</v>
      </c>
      <c r="D2620">
        <v>2016</v>
      </c>
      <c r="E2620">
        <v>2</v>
      </c>
      <c r="F2620" s="1">
        <v>42488</v>
      </c>
      <c r="G2620" t="s">
        <v>14</v>
      </c>
      <c r="H2620">
        <v>60</v>
      </c>
      <c r="I2620" t="s">
        <v>1</v>
      </c>
      <c r="J2620" t="s">
        <v>1</v>
      </c>
      <c r="K2620" t="s">
        <v>1</v>
      </c>
      <c r="L2620" t="s">
        <v>0</v>
      </c>
      <c r="M2620" s="1">
        <v>42577</v>
      </c>
      <c r="N2620">
        <v>174</v>
      </c>
      <c r="W2620">
        <v>7</v>
      </c>
    </row>
    <row r="2621" spans="1:25" x14ac:dyDescent="0.3">
      <c r="A2621" t="s">
        <v>598</v>
      </c>
      <c r="B2621" t="s">
        <v>559</v>
      </c>
      <c r="C2621" t="s">
        <v>584</v>
      </c>
      <c r="D2621">
        <v>2016</v>
      </c>
      <c r="E2621">
        <v>2</v>
      </c>
      <c r="F2621" s="1">
        <v>42488</v>
      </c>
      <c r="G2621" t="s">
        <v>14</v>
      </c>
      <c r="H2621">
        <v>60</v>
      </c>
      <c r="I2621" t="s">
        <v>1</v>
      </c>
      <c r="J2621" t="s">
        <v>1</v>
      </c>
      <c r="K2621" t="s">
        <v>1</v>
      </c>
      <c r="L2621" t="s">
        <v>0</v>
      </c>
      <c r="M2621" s="1">
        <v>42633</v>
      </c>
    </row>
    <row r="2622" spans="1:25" x14ac:dyDescent="0.3">
      <c r="A2622" t="s">
        <v>598</v>
      </c>
      <c r="B2622" t="s">
        <v>559</v>
      </c>
      <c r="C2622" t="s">
        <v>584</v>
      </c>
      <c r="D2622">
        <v>2016</v>
      </c>
      <c r="E2622">
        <v>2</v>
      </c>
      <c r="F2622" s="1">
        <v>42488</v>
      </c>
      <c r="G2622" t="s">
        <v>14</v>
      </c>
      <c r="H2622">
        <v>60</v>
      </c>
      <c r="I2622" t="s">
        <v>1</v>
      </c>
      <c r="J2622" t="s">
        <v>1</v>
      </c>
      <c r="K2622" t="s">
        <v>1</v>
      </c>
      <c r="L2622" t="s">
        <v>0</v>
      </c>
      <c r="M2622" s="1">
        <v>42674</v>
      </c>
      <c r="N2622">
        <v>710</v>
      </c>
      <c r="P2622">
        <v>175</v>
      </c>
      <c r="W2622">
        <v>63</v>
      </c>
      <c r="Y2622">
        <v>19</v>
      </c>
    </row>
    <row r="2623" spans="1:25" x14ac:dyDescent="0.3">
      <c r="A2623" t="s">
        <v>597</v>
      </c>
      <c r="B2623" t="s">
        <v>559</v>
      </c>
      <c r="C2623" t="s">
        <v>584</v>
      </c>
      <c r="D2623">
        <v>2016</v>
      </c>
      <c r="E2623">
        <v>2</v>
      </c>
      <c r="F2623" s="1">
        <v>42488</v>
      </c>
      <c r="G2623" t="s">
        <v>55</v>
      </c>
      <c r="H2623">
        <v>60</v>
      </c>
      <c r="I2623" t="s">
        <v>1</v>
      </c>
      <c r="J2623" t="s">
        <v>1</v>
      </c>
      <c r="K2623" t="s">
        <v>1</v>
      </c>
      <c r="L2623" t="s">
        <v>0</v>
      </c>
      <c r="M2623" s="1">
        <v>42590</v>
      </c>
      <c r="N2623">
        <v>345</v>
      </c>
      <c r="W2623">
        <v>13</v>
      </c>
    </row>
    <row r="2624" spans="1:25" x14ac:dyDescent="0.3">
      <c r="A2624" t="s">
        <v>597</v>
      </c>
      <c r="B2624" t="s">
        <v>559</v>
      </c>
      <c r="C2624" t="s">
        <v>584</v>
      </c>
      <c r="D2624">
        <v>2016</v>
      </c>
      <c r="E2624">
        <v>2</v>
      </c>
      <c r="F2624" s="1">
        <v>42488</v>
      </c>
      <c r="G2624" t="s">
        <v>55</v>
      </c>
      <c r="H2624">
        <v>60</v>
      </c>
      <c r="I2624" t="s">
        <v>1</v>
      </c>
      <c r="J2624" t="s">
        <v>1</v>
      </c>
      <c r="K2624" t="s">
        <v>1</v>
      </c>
      <c r="L2624" t="s">
        <v>0</v>
      </c>
      <c r="M2624" s="1">
        <v>42635</v>
      </c>
    </row>
    <row r="2625" spans="1:25" x14ac:dyDescent="0.3">
      <c r="A2625" t="s">
        <v>597</v>
      </c>
      <c r="B2625" t="s">
        <v>559</v>
      </c>
      <c r="C2625" t="s">
        <v>584</v>
      </c>
      <c r="D2625">
        <v>2016</v>
      </c>
      <c r="E2625">
        <v>2</v>
      </c>
      <c r="F2625" s="1">
        <v>42488</v>
      </c>
      <c r="G2625" t="s">
        <v>55</v>
      </c>
      <c r="H2625">
        <v>60</v>
      </c>
      <c r="I2625" t="s">
        <v>1</v>
      </c>
      <c r="J2625" t="s">
        <v>1</v>
      </c>
      <c r="K2625" t="s">
        <v>1</v>
      </c>
      <c r="L2625" t="s">
        <v>0</v>
      </c>
      <c r="M2625" s="1">
        <v>42675</v>
      </c>
      <c r="N2625">
        <v>939</v>
      </c>
      <c r="P2625">
        <v>221</v>
      </c>
      <c r="W2625">
        <v>65</v>
      </c>
      <c r="Y2625">
        <v>17</v>
      </c>
    </row>
    <row r="2626" spans="1:25" x14ac:dyDescent="0.3">
      <c r="A2626" t="s">
        <v>596</v>
      </c>
      <c r="B2626" t="s">
        <v>559</v>
      </c>
      <c r="C2626" t="s">
        <v>584</v>
      </c>
      <c r="D2626">
        <v>2016</v>
      </c>
      <c r="E2626">
        <v>2</v>
      </c>
      <c r="F2626" s="1">
        <v>42488</v>
      </c>
      <c r="G2626" t="s">
        <v>53</v>
      </c>
      <c r="H2626">
        <v>60</v>
      </c>
      <c r="I2626" t="s">
        <v>1</v>
      </c>
      <c r="J2626" t="s">
        <v>1</v>
      </c>
      <c r="K2626" t="s">
        <v>1</v>
      </c>
      <c r="L2626" t="s">
        <v>0</v>
      </c>
      <c r="M2626" s="1">
        <v>42587</v>
      </c>
      <c r="N2626">
        <v>292</v>
      </c>
      <c r="W2626">
        <v>27</v>
      </c>
    </row>
    <row r="2627" spans="1:25" x14ac:dyDescent="0.3">
      <c r="A2627" t="s">
        <v>596</v>
      </c>
      <c r="B2627" t="s">
        <v>559</v>
      </c>
      <c r="C2627" t="s">
        <v>584</v>
      </c>
      <c r="D2627">
        <v>2016</v>
      </c>
      <c r="E2627">
        <v>2</v>
      </c>
      <c r="F2627" s="1">
        <v>42488</v>
      </c>
      <c r="G2627" t="s">
        <v>53</v>
      </c>
      <c r="H2627">
        <v>60</v>
      </c>
      <c r="I2627" t="s">
        <v>1</v>
      </c>
      <c r="J2627" t="s">
        <v>1</v>
      </c>
      <c r="K2627" t="s">
        <v>1</v>
      </c>
      <c r="L2627" t="s">
        <v>0</v>
      </c>
      <c r="M2627" s="1">
        <v>42640</v>
      </c>
    </row>
    <row r="2628" spans="1:25" x14ac:dyDescent="0.3">
      <c r="A2628" t="s">
        <v>596</v>
      </c>
      <c r="B2628" t="s">
        <v>559</v>
      </c>
      <c r="C2628" t="s">
        <v>584</v>
      </c>
      <c r="D2628">
        <v>2016</v>
      </c>
      <c r="E2628">
        <v>2</v>
      </c>
      <c r="F2628" s="1">
        <v>42488</v>
      </c>
      <c r="G2628" t="s">
        <v>53</v>
      </c>
      <c r="H2628">
        <v>60</v>
      </c>
      <c r="I2628" t="s">
        <v>1</v>
      </c>
      <c r="J2628" t="s">
        <v>1</v>
      </c>
      <c r="K2628" t="s">
        <v>1</v>
      </c>
      <c r="L2628" t="s">
        <v>0</v>
      </c>
      <c r="M2628" s="1">
        <v>42675</v>
      </c>
      <c r="N2628">
        <v>923</v>
      </c>
      <c r="P2628">
        <v>181</v>
      </c>
      <c r="W2628">
        <v>102</v>
      </c>
      <c r="Y2628">
        <v>34</v>
      </c>
    </row>
    <row r="2629" spans="1:25" x14ac:dyDescent="0.3">
      <c r="A2629" t="s">
        <v>595</v>
      </c>
      <c r="B2629" t="s">
        <v>559</v>
      </c>
      <c r="C2629" t="s">
        <v>584</v>
      </c>
      <c r="D2629">
        <v>2016</v>
      </c>
      <c r="E2629">
        <v>2</v>
      </c>
      <c r="F2629" s="1">
        <v>42488</v>
      </c>
      <c r="G2629" t="s">
        <v>51</v>
      </c>
      <c r="H2629">
        <v>60</v>
      </c>
      <c r="I2629" t="s">
        <v>1</v>
      </c>
      <c r="J2629" t="s">
        <v>1</v>
      </c>
      <c r="K2629" t="s">
        <v>1</v>
      </c>
      <c r="L2629" t="s">
        <v>0</v>
      </c>
      <c r="M2629" s="1">
        <v>42597</v>
      </c>
      <c r="N2629">
        <v>367</v>
      </c>
      <c r="W2629">
        <v>27</v>
      </c>
    </row>
    <row r="2630" spans="1:25" x14ac:dyDescent="0.3">
      <c r="A2630" t="s">
        <v>595</v>
      </c>
      <c r="B2630" t="s">
        <v>559</v>
      </c>
      <c r="C2630" t="s">
        <v>584</v>
      </c>
      <c r="D2630">
        <v>2016</v>
      </c>
      <c r="E2630">
        <v>2</v>
      </c>
      <c r="F2630" s="1">
        <v>42488</v>
      </c>
      <c r="G2630" t="s">
        <v>51</v>
      </c>
      <c r="H2630">
        <v>60</v>
      </c>
      <c r="I2630" t="s">
        <v>1</v>
      </c>
      <c r="J2630" t="s">
        <v>1</v>
      </c>
      <c r="K2630" t="s">
        <v>1</v>
      </c>
      <c r="L2630" t="s">
        <v>0</v>
      </c>
      <c r="M2630" s="1">
        <v>42645</v>
      </c>
    </row>
    <row r="2631" spans="1:25" x14ac:dyDescent="0.3">
      <c r="A2631" t="s">
        <v>595</v>
      </c>
      <c r="B2631" t="s">
        <v>559</v>
      </c>
      <c r="C2631" t="s">
        <v>584</v>
      </c>
      <c r="D2631">
        <v>2016</v>
      </c>
      <c r="E2631">
        <v>2</v>
      </c>
      <c r="F2631" s="1">
        <v>42488</v>
      </c>
      <c r="G2631" t="s">
        <v>51</v>
      </c>
      <c r="H2631">
        <v>60</v>
      </c>
      <c r="I2631" t="s">
        <v>1</v>
      </c>
      <c r="J2631" t="s">
        <v>1</v>
      </c>
      <c r="K2631" t="s">
        <v>1</v>
      </c>
      <c r="L2631" t="s">
        <v>0</v>
      </c>
      <c r="M2631" s="1">
        <v>42678</v>
      </c>
      <c r="N2631">
        <v>792</v>
      </c>
      <c r="P2631">
        <v>163</v>
      </c>
      <c r="W2631">
        <v>111</v>
      </c>
      <c r="Y2631">
        <v>26</v>
      </c>
    </row>
    <row r="2632" spans="1:25" x14ac:dyDescent="0.3">
      <c r="A2632" t="s">
        <v>594</v>
      </c>
      <c r="B2632" t="s">
        <v>559</v>
      </c>
      <c r="C2632" t="s">
        <v>584</v>
      </c>
      <c r="D2632">
        <v>2016</v>
      </c>
      <c r="E2632">
        <v>2</v>
      </c>
      <c r="F2632" s="1">
        <v>42488</v>
      </c>
      <c r="G2632" t="s">
        <v>4</v>
      </c>
      <c r="H2632">
        <v>60</v>
      </c>
      <c r="I2632" t="s">
        <v>1</v>
      </c>
      <c r="J2632" t="s">
        <v>1</v>
      </c>
      <c r="K2632" t="s">
        <v>1</v>
      </c>
      <c r="L2632" t="s">
        <v>0</v>
      </c>
      <c r="M2632" s="1">
        <v>42572</v>
      </c>
      <c r="N2632">
        <v>274</v>
      </c>
      <c r="W2632">
        <v>33</v>
      </c>
    </row>
    <row r="2633" spans="1:25" x14ac:dyDescent="0.3">
      <c r="A2633" t="s">
        <v>594</v>
      </c>
      <c r="B2633" t="s">
        <v>559</v>
      </c>
      <c r="C2633" t="s">
        <v>584</v>
      </c>
      <c r="D2633">
        <v>2016</v>
      </c>
      <c r="E2633">
        <v>2</v>
      </c>
      <c r="F2633" s="1">
        <v>42488</v>
      </c>
      <c r="G2633" t="s">
        <v>4</v>
      </c>
      <c r="H2633">
        <v>60</v>
      </c>
      <c r="I2633" t="s">
        <v>1</v>
      </c>
      <c r="J2633" t="s">
        <v>1</v>
      </c>
      <c r="K2633" t="s">
        <v>1</v>
      </c>
      <c r="L2633" t="s">
        <v>0</v>
      </c>
      <c r="M2633" s="1">
        <v>42633</v>
      </c>
    </row>
    <row r="2634" spans="1:25" x14ac:dyDescent="0.3">
      <c r="A2634" t="s">
        <v>594</v>
      </c>
      <c r="B2634" t="s">
        <v>559</v>
      </c>
      <c r="C2634" t="s">
        <v>584</v>
      </c>
      <c r="D2634">
        <v>2016</v>
      </c>
      <c r="E2634">
        <v>2</v>
      </c>
      <c r="F2634" s="1">
        <v>42488</v>
      </c>
      <c r="G2634" t="s">
        <v>4</v>
      </c>
      <c r="H2634">
        <v>60</v>
      </c>
      <c r="I2634" t="s">
        <v>1</v>
      </c>
      <c r="J2634" t="s">
        <v>1</v>
      </c>
      <c r="K2634" t="s">
        <v>1</v>
      </c>
      <c r="L2634" t="s">
        <v>0</v>
      </c>
      <c r="M2634" s="1">
        <v>42675</v>
      </c>
      <c r="N2634">
        <v>1046</v>
      </c>
      <c r="P2634">
        <v>265</v>
      </c>
      <c r="W2634">
        <v>92</v>
      </c>
      <c r="Y2634">
        <v>14</v>
      </c>
    </row>
    <row r="2635" spans="1:25" x14ac:dyDescent="0.3">
      <c r="A2635" t="s">
        <v>593</v>
      </c>
      <c r="B2635" t="s">
        <v>559</v>
      </c>
      <c r="C2635" t="s">
        <v>584</v>
      </c>
      <c r="D2635">
        <v>2016</v>
      </c>
      <c r="E2635">
        <v>3</v>
      </c>
      <c r="F2635" s="1">
        <v>42502</v>
      </c>
      <c r="G2635" t="s">
        <v>38</v>
      </c>
      <c r="H2635">
        <v>60</v>
      </c>
      <c r="I2635" t="s">
        <v>1</v>
      </c>
      <c r="J2635" t="s">
        <v>1</v>
      </c>
      <c r="K2635" t="s">
        <v>1</v>
      </c>
      <c r="L2635" t="s">
        <v>0</v>
      </c>
      <c r="M2635" s="1">
        <v>42601</v>
      </c>
      <c r="N2635">
        <v>307</v>
      </c>
      <c r="W2635">
        <v>49</v>
      </c>
    </row>
    <row r="2636" spans="1:25" x14ac:dyDescent="0.3">
      <c r="A2636" t="s">
        <v>593</v>
      </c>
      <c r="B2636" t="s">
        <v>559</v>
      </c>
      <c r="C2636" t="s">
        <v>584</v>
      </c>
      <c r="D2636">
        <v>2016</v>
      </c>
      <c r="E2636">
        <v>3</v>
      </c>
      <c r="F2636" s="1">
        <v>42502</v>
      </c>
      <c r="G2636" t="s">
        <v>38</v>
      </c>
      <c r="H2636">
        <v>60</v>
      </c>
      <c r="I2636" t="s">
        <v>1</v>
      </c>
      <c r="J2636" t="s">
        <v>1</v>
      </c>
      <c r="K2636" t="s">
        <v>1</v>
      </c>
      <c r="L2636" t="s">
        <v>0</v>
      </c>
      <c r="M2636" s="1">
        <v>42641</v>
      </c>
    </row>
    <row r="2637" spans="1:25" x14ac:dyDescent="0.3">
      <c r="A2637" t="s">
        <v>593</v>
      </c>
      <c r="B2637" t="s">
        <v>559</v>
      </c>
      <c r="C2637" t="s">
        <v>584</v>
      </c>
      <c r="D2637">
        <v>2016</v>
      </c>
      <c r="E2637">
        <v>3</v>
      </c>
      <c r="F2637" s="1">
        <v>42502</v>
      </c>
      <c r="G2637" t="s">
        <v>38</v>
      </c>
      <c r="H2637">
        <v>60</v>
      </c>
      <c r="I2637" t="s">
        <v>1</v>
      </c>
      <c r="J2637" t="s">
        <v>1</v>
      </c>
      <c r="K2637" t="s">
        <v>1</v>
      </c>
      <c r="L2637" t="s">
        <v>0</v>
      </c>
      <c r="M2637" s="1">
        <v>42675</v>
      </c>
      <c r="N2637">
        <v>840</v>
      </c>
      <c r="P2637">
        <v>179</v>
      </c>
      <c r="W2637">
        <v>68</v>
      </c>
      <c r="Y2637">
        <v>21</v>
      </c>
    </row>
    <row r="2638" spans="1:25" x14ac:dyDescent="0.3">
      <c r="A2638" t="s">
        <v>592</v>
      </c>
      <c r="B2638" t="s">
        <v>559</v>
      </c>
      <c r="C2638" t="s">
        <v>584</v>
      </c>
      <c r="D2638">
        <v>2016</v>
      </c>
      <c r="E2638">
        <v>3</v>
      </c>
      <c r="F2638" s="1">
        <v>42502</v>
      </c>
      <c r="G2638" t="s">
        <v>61</v>
      </c>
      <c r="H2638">
        <v>60</v>
      </c>
      <c r="I2638" t="s">
        <v>1</v>
      </c>
      <c r="J2638" t="s">
        <v>1</v>
      </c>
      <c r="K2638" t="s">
        <v>1</v>
      </c>
      <c r="L2638" t="s">
        <v>0</v>
      </c>
      <c r="M2638" s="1">
        <v>42604</v>
      </c>
      <c r="N2638">
        <v>321</v>
      </c>
      <c r="W2638">
        <v>46</v>
      </c>
    </row>
    <row r="2639" spans="1:25" x14ac:dyDescent="0.3">
      <c r="A2639" t="s">
        <v>592</v>
      </c>
      <c r="B2639" t="s">
        <v>559</v>
      </c>
      <c r="C2639" t="s">
        <v>584</v>
      </c>
      <c r="D2639">
        <v>2016</v>
      </c>
      <c r="E2639">
        <v>3</v>
      </c>
      <c r="F2639" s="1">
        <v>42502</v>
      </c>
      <c r="G2639" t="s">
        <v>61</v>
      </c>
      <c r="H2639">
        <v>60</v>
      </c>
      <c r="I2639" t="s">
        <v>1</v>
      </c>
      <c r="J2639" t="s">
        <v>1</v>
      </c>
      <c r="K2639" t="s">
        <v>1</v>
      </c>
      <c r="L2639" t="s">
        <v>0</v>
      </c>
      <c r="M2639" s="1">
        <v>42650</v>
      </c>
    </row>
    <row r="2640" spans="1:25" x14ac:dyDescent="0.3">
      <c r="A2640" t="s">
        <v>592</v>
      </c>
      <c r="B2640" t="s">
        <v>559</v>
      </c>
      <c r="C2640" t="s">
        <v>584</v>
      </c>
      <c r="D2640">
        <v>2016</v>
      </c>
      <c r="E2640">
        <v>3</v>
      </c>
      <c r="F2640" s="1">
        <v>42502</v>
      </c>
      <c r="G2640" t="s">
        <v>61</v>
      </c>
      <c r="H2640">
        <v>60</v>
      </c>
      <c r="I2640" t="s">
        <v>1</v>
      </c>
      <c r="J2640" t="s">
        <v>1</v>
      </c>
      <c r="K2640" t="s">
        <v>1</v>
      </c>
      <c r="L2640" t="s">
        <v>0</v>
      </c>
      <c r="M2640" s="1">
        <v>42679</v>
      </c>
      <c r="N2640">
        <v>856</v>
      </c>
      <c r="P2640">
        <v>150</v>
      </c>
      <c r="W2640">
        <v>59</v>
      </c>
      <c r="Y2640">
        <v>27</v>
      </c>
    </row>
    <row r="2641" spans="1:25" x14ac:dyDescent="0.3">
      <c r="A2641" t="s">
        <v>591</v>
      </c>
      <c r="B2641" t="s">
        <v>559</v>
      </c>
      <c r="C2641" t="s">
        <v>584</v>
      </c>
      <c r="D2641">
        <v>2016</v>
      </c>
      <c r="E2641">
        <v>3</v>
      </c>
      <c r="F2641" s="1">
        <v>42502</v>
      </c>
      <c r="G2641" t="s">
        <v>20</v>
      </c>
      <c r="H2641">
        <v>60</v>
      </c>
      <c r="I2641" t="s">
        <v>1</v>
      </c>
      <c r="J2641" t="s">
        <v>1</v>
      </c>
      <c r="K2641" t="s">
        <v>1</v>
      </c>
      <c r="L2641" t="s">
        <v>0</v>
      </c>
      <c r="M2641" s="1">
        <v>42611</v>
      </c>
      <c r="N2641">
        <v>408</v>
      </c>
      <c r="W2641">
        <v>48</v>
      </c>
    </row>
    <row r="2642" spans="1:25" x14ac:dyDescent="0.3">
      <c r="A2642" t="s">
        <v>591</v>
      </c>
      <c r="B2642" t="s">
        <v>559</v>
      </c>
      <c r="C2642" t="s">
        <v>584</v>
      </c>
      <c r="D2642">
        <v>2016</v>
      </c>
      <c r="E2642">
        <v>3</v>
      </c>
      <c r="F2642" s="1">
        <v>42502</v>
      </c>
      <c r="G2642" t="s">
        <v>20</v>
      </c>
      <c r="H2642">
        <v>60</v>
      </c>
      <c r="I2642" t="s">
        <v>1</v>
      </c>
      <c r="J2642" t="s">
        <v>1</v>
      </c>
      <c r="K2642" t="s">
        <v>1</v>
      </c>
      <c r="L2642" t="s">
        <v>0</v>
      </c>
      <c r="M2642" s="1">
        <v>42657</v>
      </c>
    </row>
    <row r="2643" spans="1:25" x14ac:dyDescent="0.3">
      <c r="A2643" t="s">
        <v>591</v>
      </c>
      <c r="B2643" t="s">
        <v>559</v>
      </c>
      <c r="C2643" t="s">
        <v>584</v>
      </c>
      <c r="D2643">
        <v>2016</v>
      </c>
      <c r="E2643">
        <v>3</v>
      </c>
      <c r="F2643" s="1">
        <v>42502</v>
      </c>
      <c r="G2643" t="s">
        <v>20</v>
      </c>
      <c r="H2643">
        <v>60</v>
      </c>
      <c r="I2643" t="s">
        <v>1</v>
      </c>
      <c r="J2643" t="s">
        <v>1</v>
      </c>
      <c r="K2643" t="s">
        <v>1</v>
      </c>
      <c r="L2643" t="s">
        <v>0</v>
      </c>
      <c r="M2643" s="1">
        <v>42688</v>
      </c>
      <c r="N2643">
        <v>832</v>
      </c>
      <c r="P2643">
        <v>124</v>
      </c>
      <c r="W2643">
        <v>109</v>
      </c>
      <c r="Y2643">
        <v>22</v>
      </c>
    </row>
    <row r="2644" spans="1:25" x14ac:dyDescent="0.3">
      <c r="A2644" t="s">
        <v>590</v>
      </c>
      <c r="B2644" t="s">
        <v>559</v>
      </c>
      <c r="C2644" t="s">
        <v>584</v>
      </c>
      <c r="D2644">
        <v>2016</v>
      </c>
      <c r="E2644">
        <v>3</v>
      </c>
      <c r="F2644" s="1">
        <v>42502</v>
      </c>
      <c r="G2644" t="s">
        <v>58</v>
      </c>
      <c r="H2644">
        <v>60</v>
      </c>
      <c r="I2644" t="s">
        <v>1</v>
      </c>
      <c r="J2644" t="s">
        <v>1</v>
      </c>
      <c r="K2644" t="s">
        <v>1</v>
      </c>
      <c r="L2644" t="s">
        <v>0</v>
      </c>
      <c r="M2644" s="1">
        <v>42602</v>
      </c>
      <c r="N2644">
        <v>246</v>
      </c>
      <c r="W2644">
        <v>15</v>
      </c>
    </row>
    <row r="2645" spans="1:25" x14ac:dyDescent="0.3">
      <c r="A2645" t="s">
        <v>590</v>
      </c>
      <c r="B2645" t="s">
        <v>559</v>
      </c>
      <c r="C2645" t="s">
        <v>584</v>
      </c>
      <c r="D2645">
        <v>2016</v>
      </c>
      <c r="E2645">
        <v>3</v>
      </c>
      <c r="F2645" s="1">
        <v>42502</v>
      </c>
      <c r="G2645" t="s">
        <v>58</v>
      </c>
      <c r="H2645">
        <v>60</v>
      </c>
      <c r="I2645" t="s">
        <v>1</v>
      </c>
      <c r="J2645" t="s">
        <v>1</v>
      </c>
      <c r="K2645" t="s">
        <v>1</v>
      </c>
      <c r="L2645" t="s">
        <v>0</v>
      </c>
      <c r="M2645" s="1">
        <v>42646</v>
      </c>
    </row>
    <row r="2646" spans="1:25" x14ac:dyDescent="0.3">
      <c r="A2646" t="s">
        <v>590</v>
      </c>
      <c r="B2646" t="s">
        <v>559</v>
      </c>
      <c r="C2646" t="s">
        <v>584</v>
      </c>
      <c r="D2646">
        <v>2016</v>
      </c>
      <c r="E2646">
        <v>3</v>
      </c>
      <c r="F2646" s="1">
        <v>42502</v>
      </c>
      <c r="G2646" t="s">
        <v>58</v>
      </c>
      <c r="H2646">
        <v>60</v>
      </c>
      <c r="I2646" t="s">
        <v>1</v>
      </c>
      <c r="J2646" t="s">
        <v>1</v>
      </c>
      <c r="K2646" t="s">
        <v>1</v>
      </c>
      <c r="L2646" t="s">
        <v>0</v>
      </c>
      <c r="M2646" s="1">
        <v>42678</v>
      </c>
      <c r="N2646">
        <v>612</v>
      </c>
      <c r="P2646">
        <v>119</v>
      </c>
      <c r="W2646">
        <v>94</v>
      </c>
      <c r="Y2646">
        <v>26</v>
      </c>
    </row>
    <row r="2647" spans="1:25" x14ac:dyDescent="0.3">
      <c r="A2647" t="s">
        <v>589</v>
      </c>
      <c r="B2647" t="s">
        <v>559</v>
      </c>
      <c r="C2647" t="s">
        <v>584</v>
      </c>
      <c r="D2647">
        <v>2016</v>
      </c>
      <c r="E2647">
        <v>3</v>
      </c>
      <c r="F2647" s="1">
        <v>42502</v>
      </c>
      <c r="G2647" t="s">
        <v>14</v>
      </c>
      <c r="H2647">
        <v>60</v>
      </c>
      <c r="I2647" t="s">
        <v>1</v>
      </c>
      <c r="J2647" t="s">
        <v>1</v>
      </c>
      <c r="K2647" t="s">
        <v>1</v>
      </c>
      <c r="L2647" t="s">
        <v>0</v>
      </c>
      <c r="M2647" s="1">
        <v>42600</v>
      </c>
      <c r="N2647">
        <v>237</v>
      </c>
      <c r="W2647">
        <v>5</v>
      </c>
    </row>
    <row r="2648" spans="1:25" x14ac:dyDescent="0.3">
      <c r="A2648" t="s">
        <v>589</v>
      </c>
      <c r="B2648" t="s">
        <v>559</v>
      </c>
      <c r="C2648" t="s">
        <v>584</v>
      </c>
      <c r="D2648">
        <v>2016</v>
      </c>
      <c r="E2648">
        <v>3</v>
      </c>
      <c r="F2648" s="1">
        <v>42502</v>
      </c>
      <c r="G2648" t="s">
        <v>14</v>
      </c>
      <c r="H2648">
        <v>60</v>
      </c>
      <c r="I2648" t="s">
        <v>1</v>
      </c>
      <c r="J2648" t="s">
        <v>1</v>
      </c>
      <c r="K2648" t="s">
        <v>1</v>
      </c>
      <c r="L2648" t="s">
        <v>0</v>
      </c>
      <c r="M2648" s="1">
        <v>42643</v>
      </c>
    </row>
    <row r="2649" spans="1:25" x14ac:dyDescent="0.3">
      <c r="A2649" t="s">
        <v>589</v>
      </c>
      <c r="B2649" t="s">
        <v>559</v>
      </c>
      <c r="C2649" t="s">
        <v>584</v>
      </c>
      <c r="D2649">
        <v>2016</v>
      </c>
      <c r="E2649">
        <v>3</v>
      </c>
      <c r="F2649" s="1">
        <v>42502</v>
      </c>
      <c r="G2649" t="s">
        <v>14</v>
      </c>
      <c r="H2649">
        <v>60</v>
      </c>
      <c r="I2649" t="s">
        <v>1</v>
      </c>
      <c r="J2649" t="s">
        <v>1</v>
      </c>
      <c r="K2649" t="s">
        <v>1</v>
      </c>
      <c r="L2649" t="s">
        <v>0</v>
      </c>
      <c r="M2649" s="1">
        <v>42674</v>
      </c>
      <c r="N2649">
        <v>633</v>
      </c>
      <c r="P2649">
        <v>137</v>
      </c>
      <c r="W2649">
        <v>98</v>
      </c>
      <c r="Y2649">
        <v>33</v>
      </c>
    </row>
    <row r="2650" spans="1:25" x14ac:dyDescent="0.3">
      <c r="A2650" t="s">
        <v>588</v>
      </c>
      <c r="B2650" t="s">
        <v>559</v>
      </c>
      <c r="C2650" t="s">
        <v>584</v>
      </c>
      <c r="D2650">
        <v>2016</v>
      </c>
      <c r="E2650">
        <v>3</v>
      </c>
      <c r="F2650" s="1">
        <v>42502</v>
      </c>
      <c r="G2650" t="s">
        <v>55</v>
      </c>
      <c r="H2650">
        <v>60</v>
      </c>
      <c r="I2650" t="s">
        <v>1</v>
      </c>
      <c r="J2650" t="s">
        <v>1</v>
      </c>
      <c r="K2650" t="s">
        <v>1</v>
      </c>
      <c r="L2650" t="s">
        <v>0</v>
      </c>
      <c r="M2650" s="1">
        <v>42601</v>
      </c>
      <c r="N2650">
        <v>250</v>
      </c>
      <c r="W2650">
        <v>33</v>
      </c>
    </row>
    <row r="2651" spans="1:25" x14ac:dyDescent="0.3">
      <c r="A2651" t="s">
        <v>588</v>
      </c>
      <c r="B2651" t="s">
        <v>559</v>
      </c>
      <c r="C2651" t="s">
        <v>584</v>
      </c>
      <c r="D2651">
        <v>2016</v>
      </c>
      <c r="E2651">
        <v>3</v>
      </c>
      <c r="F2651" s="1">
        <v>42502</v>
      </c>
      <c r="G2651" t="s">
        <v>55</v>
      </c>
      <c r="H2651">
        <v>60</v>
      </c>
      <c r="I2651" t="s">
        <v>1</v>
      </c>
      <c r="J2651" t="s">
        <v>1</v>
      </c>
      <c r="K2651" t="s">
        <v>1</v>
      </c>
      <c r="L2651" t="s">
        <v>0</v>
      </c>
      <c r="M2651" s="1">
        <v>42644</v>
      </c>
    </row>
    <row r="2652" spans="1:25" x14ac:dyDescent="0.3">
      <c r="A2652" t="s">
        <v>588</v>
      </c>
      <c r="B2652" t="s">
        <v>559</v>
      </c>
      <c r="C2652" t="s">
        <v>584</v>
      </c>
      <c r="D2652">
        <v>2016</v>
      </c>
      <c r="E2652">
        <v>3</v>
      </c>
      <c r="F2652" s="1">
        <v>42502</v>
      </c>
      <c r="G2652" t="s">
        <v>55</v>
      </c>
      <c r="H2652">
        <v>60</v>
      </c>
      <c r="I2652" t="s">
        <v>1</v>
      </c>
      <c r="J2652" t="s">
        <v>1</v>
      </c>
      <c r="K2652" t="s">
        <v>1</v>
      </c>
      <c r="L2652" t="s">
        <v>0</v>
      </c>
      <c r="M2652" s="1">
        <v>42677</v>
      </c>
      <c r="N2652">
        <v>708</v>
      </c>
      <c r="P2652">
        <v>156</v>
      </c>
      <c r="W2652">
        <v>99</v>
      </c>
      <c r="Y2652">
        <v>38</v>
      </c>
    </row>
    <row r="2653" spans="1:25" x14ac:dyDescent="0.3">
      <c r="A2653" t="s">
        <v>587</v>
      </c>
      <c r="B2653" t="s">
        <v>559</v>
      </c>
      <c r="C2653" t="s">
        <v>584</v>
      </c>
      <c r="D2653">
        <v>2016</v>
      </c>
      <c r="E2653">
        <v>3</v>
      </c>
      <c r="F2653" s="1">
        <v>42502</v>
      </c>
      <c r="G2653" t="s">
        <v>53</v>
      </c>
      <c r="H2653">
        <v>60</v>
      </c>
      <c r="I2653" t="s">
        <v>1</v>
      </c>
      <c r="J2653" t="s">
        <v>1</v>
      </c>
      <c r="K2653" t="s">
        <v>1</v>
      </c>
      <c r="L2653" t="s">
        <v>0</v>
      </c>
      <c r="M2653" s="1">
        <v>42602</v>
      </c>
      <c r="N2653">
        <v>278</v>
      </c>
      <c r="W2653">
        <v>27</v>
      </c>
    </row>
    <row r="2654" spans="1:25" x14ac:dyDescent="0.3">
      <c r="A2654" t="s">
        <v>587</v>
      </c>
      <c r="B2654" t="s">
        <v>559</v>
      </c>
      <c r="C2654" t="s">
        <v>584</v>
      </c>
      <c r="D2654">
        <v>2016</v>
      </c>
      <c r="E2654">
        <v>3</v>
      </c>
      <c r="F2654" s="1">
        <v>42502</v>
      </c>
      <c r="G2654" t="s">
        <v>53</v>
      </c>
      <c r="H2654">
        <v>60</v>
      </c>
      <c r="I2654" t="s">
        <v>1</v>
      </c>
      <c r="J2654" t="s">
        <v>1</v>
      </c>
      <c r="K2654" t="s">
        <v>1</v>
      </c>
      <c r="L2654" t="s">
        <v>0</v>
      </c>
      <c r="M2654" s="1">
        <v>42648</v>
      </c>
    </row>
    <row r="2655" spans="1:25" x14ac:dyDescent="0.3">
      <c r="A2655" t="s">
        <v>587</v>
      </c>
      <c r="B2655" t="s">
        <v>559</v>
      </c>
      <c r="C2655" t="s">
        <v>584</v>
      </c>
      <c r="D2655">
        <v>2016</v>
      </c>
      <c r="E2655">
        <v>3</v>
      </c>
      <c r="F2655" s="1">
        <v>42502</v>
      </c>
      <c r="G2655" t="s">
        <v>53</v>
      </c>
      <c r="H2655">
        <v>60</v>
      </c>
      <c r="I2655" t="s">
        <v>1</v>
      </c>
      <c r="J2655" t="s">
        <v>1</v>
      </c>
      <c r="K2655" t="s">
        <v>1</v>
      </c>
      <c r="L2655" t="s">
        <v>0</v>
      </c>
      <c r="M2655" s="1">
        <v>42683</v>
      </c>
      <c r="N2655">
        <v>911</v>
      </c>
      <c r="P2655">
        <v>162</v>
      </c>
      <c r="W2655">
        <v>103</v>
      </c>
      <c r="Y2655">
        <v>29</v>
      </c>
    </row>
    <row r="2656" spans="1:25" x14ac:dyDescent="0.3">
      <c r="A2656" t="s">
        <v>586</v>
      </c>
      <c r="B2656" t="s">
        <v>559</v>
      </c>
      <c r="C2656" t="s">
        <v>584</v>
      </c>
      <c r="D2656">
        <v>2016</v>
      </c>
      <c r="E2656">
        <v>3</v>
      </c>
      <c r="F2656" s="1">
        <v>42502</v>
      </c>
      <c r="G2656" t="s">
        <v>51</v>
      </c>
      <c r="H2656">
        <v>60</v>
      </c>
      <c r="I2656" t="s">
        <v>1</v>
      </c>
      <c r="J2656" t="s">
        <v>1</v>
      </c>
      <c r="K2656" t="s">
        <v>1</v>
      </c>
      <c r="L2656" t="s">
        <v>0</v>
      </c>
      <c r="M2656" s="1">
        <v>42608</v>
      </c>
      <c r="N2656">
        <v>323</v>
      </c>
      <c r="W2656">
        <v>48</v>
      </c>
    </row>
    <row r="2657" spans="1:28" x14ac:dyDescent="0.3">
      <c r="A2657" t="s">
        <v>586</v>
      </c>
      <c r="B2657" t="s">
        <v>559</v>
      </c>
      <c r="C2657" t="s">
        <v>584</v>
      </c>
      <c r="D2657">
        <v>2016</v>
      </c>
      <c r="E2657">
        <v>3</v>
      </c>
      <c r="F2657" s="1">
        <v>42502</v>
      </c>
      <c r="G2657" t="s">
        <v>51</v>
      </c>
      <c r="H2657">
        <v>60</v>
      </c>
      <c r="I2657" t="s">
        <v>1</v>
      </c>
      <c r="J2657" t="s">
        <v>1</v>
      </c>
      <c r="K2657" t="s">
        <v>1</v>
      </c>
      <c r="L2657" t="s">
        <v>0</v>
      </c>
      <c r="M2657" s="1">
        <v>42653</v>
      </c>
    </row>
    <row r="2658" spans="1:28" x14ac:dyDescent="0.3">
      <c r="A2658" t="s">
        <v>586</v>
      </c>
      <c r="B2658" t="s">
        <v>559</v>
      </c>
      <c r="C2658" t="s">
        <v>584</v>
      </c>
      <c r="D2658">
        <v>2016</v>
      </c>
      <c r="E2658">
        <v>3</v>
      </c>
      <c r="F2658" s="1">
        <v>42502</v>
      </c>
      <c r="G2658" t="s">
        <v>51</v>
      </c>
      <c r="H2658">
        <v>60</v>
      </c>
      <c r="I2658" t="s">
        <v>1</v>
      </c>
      <c r="J2658" t="s">
        <v>1</v>
      </c>
      <c r="K2658" t="s">
        <v>1</v>
      </c>
      <c r="L2658" t="s">
        <v>0</v>
      </c>
      <c r="M2658" s="1">
        <v>42688</v>
      </c>
      <c r="N2658">
        <v>648</v>
      </c>
      <c r="P2658">
        <v>112</v>
      </c>
      <c r="W2658">
        <v>41</v>
      </c>
      <c r="Y2658">
        <v>13</v>
      </c>
    </row>
    <row r="2659" spans="1:28" x14ac:dyDescent="0.3">
      <c r="A2659" t="s">
        <v>585</v>
      </c>
      <c r="B2659" t="s">
        <v>559</v>
      </c>
      <c r="C2659" t="s">
        <v>584</v>
      </c>
      <c r="D2659">
        <v>2016</v>
      </c>
      <c r="E2659">
        <v>3</v>
      </c>
      <c r="F2659" s="1">
        <v>42502</v>
      </c>
      <c r="G2659" t="s">
        <v>4</v>
      </c>
      <c r="H2659">
        <v>60</v>
      </c>
      <c r="I2659" t="s">
        <v>1</v>
      </c>
      <c r="J2659" t="s">
        <v>1</v>
      </c>
      <c r="K2659" t="s">
        <v>1</v>
      </c>
      <c r="L2659" t="s">
        <v>0</v>
      </c>
      <c r="M2659" s="1">
        <v>42594</v>
      </c>
      <c r="N2659">
        <v>305</v>
      </c>
      <c r="W2659">
        <v>50</v>
      </c>
    </row>
    <row r="2660" spans="1:28" x14ac:dyDescent="0.3">
      <c r="A2660" t="s">
        <v>585</v>
      </c>
      <c r="B2660" t="s">
        <v>559</v>
      </c>
      <c r="C2660" t="s">
        <v>584</v>
      </c>
      <c r="D2660">
        <v>2016</v>
      </c>
      <c r="E2660">
        <v>3</v>
      </c>
      <c r="F2660" s="1">
        <v>42502</v>
      </c>
      <c r="G2660" t="s">
        <v>4</v>
      </c>
      <c r="H2660">
        <v>60</v>
      </c>
      <c r="I2660" t="s">
        <v>1</v>
      </c>
      <c r="J2660" t="s">
        <v>1</v>
      </c>
      <c r="K2660" t="s">
        <v>1</v>
      </c>
      <c r="L2660" t="s">
        <v>0</v>
      </c>
      <c r="M2660" s="1">
        <v>42644</v>
      </c>
    </row>
    <row r="2661" spans="1:28" x14ac:dyDescent="0.3">
      <c r="A2661" t="s">
        <v>585</v>
      </c>
      <c r="B2661" t="s">
        <v>559</v>
      </c>
      <c r="C2661" t="s">
        <v>584</v>
      </c>
      <c r="D2661">
        <v>2016</v>
      </c>
      <c r="E2661">
        <v>3</v>
      </c>
      <c r="F2661" s="1">
        <v>42502</v>
      </c>
      <c r="G2661" t="s">
        <v>4</v>
      </c>
      <c r="H2661">
        <v>60</v>
      </c>
      <c r="I2661" t="s">
        <v>1</v>
      </c>
      <c r="J2661" t="s">
        <v>1</v>
      </c>
      <c r="K2661" t="s">
        <v>1</v>
      </c>
      <c r="L2661" t="s">
        <v>0</v>
      </c>
      <c r="M2661" s="1">
        <v>42674</v>
      </c>
      <c r="N2661">
        <v>800</v>
      </c>
      <c r="P2661">
        <v>170</v>
      </c>
      <c r="W2661">
        <v>62</v>
      </c>
      <c r="Y2661">
        <v>30</v>
      </c>
    </row>
    <row r="2662" spans="1:28" x14ac:dyDescent="0.3">
      <c r="A2662" t="s">
        <v>583</v>
      </c>
      <c r="B2662" t="s">
        <v>559</v>
      </c>
      <c r="C2662" t="s">
        <v>558</v>
      </c>
      <c r="D2662">
        <v>2017</v>
      </c>
      <c r="E2662">
        <v>1</v>
      </c>
      <c r="F2662" s="1">
        <v>42846</v>
      </c>
      <c r="G2662" t="s">
        <v>23</v>
      </c>
      <c r="H2662">
        <v>45</v>
      </c>
      <c r="I2662" t="s">
        <v>9</v>
      </c>
      <c r="J2662" t="s">
        <v>1</v>
      </c>
      <c r="K2662" t="s">
        <v>1</v>
      </c>
      <c r="L2662" t="s">
        <v>0</v>
      </c>
      <c r="M2662" s="1">
        <v>42853</v>
      </c>
    </row>
    <row r="2663" spans="1:28" x14ac:dyDescent="0.3">
      <c r="A2663" t="s">
        <v>583</v>
      </c>
      <c r="B2663" t="s">
        <v>559</v>
      </c>
      <c r="C2663" t="s">
        <v>558</v>
      </c>
      <c r="D2663">
        <v>2017</v>
      </c>
      <c r="E2663">
        <v>1</v>
      </c>
      <c r="F2663" s="1">
        <v>42846</v>
      </c>
      <c r="G2663" t="s">
        <v>23</v>
      </c>
      <c r="H2663">
        <v>45</v>
      </c>
      <c r="I2663" t="s">
        <v>9</v>
      </c>
      <c r="J2663" t="s">
        <v>1</v>
      </c>
      <c r="K2663" t="s">
        <v>1</v>
      </c>
      <c r="L2663" t="s">
        <v>0</v>
      </c>
      <c r="M2663" s="1">
        <v>42952</v>
      </c>
      <c r="N2663">
        <v>286</v>
      </c>
      <c r="W2663">
        <v>37</v>
      </c>
    </row>
    <row r="2664" spans="1:28" x14ac:dyDescent="0.3">
      <c r="A2664" t="s">
        <v>583</v>
      </c>
      <c r="B2664" t="s">
        <v>559</v>
      </c>
      <c r="C2664" t="s">
        <v>558</v>
      </c>
      <c r="D2664">
        <v>2017</v>
      </c>
      <c r="E2664">
        <v>1</v>
      </c>
      <c r="F2664" s="1">
        <v>42846</v>
      </c>
      <c r="G2664" t="s">
        <v>23</v>
      </c>
      <c r="H2664">
        <v>45</v>
      </c>
      <c r="I2664" t="s">
        <v>9</v>
      </c>
      <c r="J2664" t="s">
        <v>1</v>
      </c>
      <c r="K2664" t="s">
        <v>1</v>
      </c>
      <c r="L2664" t="s">
        <v>0</v>
      </c>
      <c r="M2664" s="1">
        <v>42998</v>
      </c>
    </row>
    <row r="2665" spans="1:28" x14ac:dyDescent="0.3">
      <c r="A2665" t="s">
        <v>583</v>
      </c>
      <c r="B2665" t="s">
        <v>559</v>
      </c>
      <c r="C2665" t="s">
        <v>558</v>
      </c>
      <c r="D2665">
        <v>2017</v>
      </c>
      <c r="E2665">
        <v>1</v>
      </c>
      <c r="F2665" s="1">
        <v>42846</v>
      </c>
      <c r="G2665" t="s">
        <v>23</v>
      </c>
      <c r="H2665">
        <v>45</v>
      </c>
      <c r="I2665" t="s">
        <v>9</v>
      </c>
      <c r="J2665" t="s">
        <v>1</v>
      </c>
      <c r="K2665" t="s">
        <v>1</v>
      </c>
      <c r="L2665" t="s">
        <v>0</v>
      </c>
      <c r="M2665" s="1">
        <v>43033</v>
      </c>
      <c r="N2665">
        <v>637</v>
      </c>
      <c r="P2665">
        <v>167</v>
      </c>
      <c r="Q2665">
        <v>4</v>
      </c>
      <c r="R2665">
        <v>19</v>
      </c>
      <c r="S2665">
        <v>46</v>
      </c>
      <c r="W2665">
        <v>124</v>
      </c>
      <c r="Y2665">
        <v>28</v>
      </c>
      <c r="Z2665">
        <v>0</v>
      </c>
      <c r="AA2665">
        <v>0</v>
      </c>
      <c r="AB2665">
        <v>0</v>
      </c>
    </row>
    <row r="2666" spans="1:28" x14ac:dyDescent="0.3">
      <c r="A2666" t="s">
        <v>582</v>
      </c>
      <c r="B2666" t="s">
        <v>559</v>
      </c>
      <c r="C2666" t="s">
        <v>558</v>
      </c>
      <c r="D2666">
        <v>2017</v>
      </c>
      <c r="E2666">
        <v>1</v>
      </c>
      <c r="F2666" s="1">
        <v>42846</v>
      </c>
      <c r="G2666" t="s">
        <v>23</v>
      </c>
      <c r="H2666">
        <v>45</v>
      </c>
      <c r="I2666" t="s">
        <v>3</v>
      </c>
      <c r="J2666" t="s">
        <v>1</v>
      </c>
      <c r="K2666" t="s">
        <v>1</v>
      </c>
      <c r="L2666" t="s">
        <v>0</v>
      </c>
      <c r="M2666" s="1">
        <v>42853</v>
      </c>
    </row>
    <row r="2667" spans="1:28" x14ac:dyDescent="0.3">
      <c r="A2667" t="s">
        <v>582</v>
      </c>
      <c r="B2667" t="s">
        <v>559</v>
      </c>
      <c r="C2667" t="s">
        <v>558</v>
      </c>
      <c r="D2667">
        <v>2017</v>
      </c>
      <c r="E2667">
        <v>1</v>
      </c>
      <c r="F2667" s="1">
        <v>42846</v>
      </c>
      <c r="G2667" t="s">
        <v>23</v>
      </c>
      <c r="H2667">
        <v>45</v>
      </c>
      <c r="I2667" t="s">
        <v>3</v>
      </c>
      <c r="J2667" t="s">
        <v>1</v>
      </c>
      <c r="K2667" t="s">
        <v>1</v>
      </c>
      <c r="L2667" t="s">
        <v>0</v>
      </c>
      <c r="M2667" s="1">
        <v>42948</v>
      </c>
      <c r="N2667">
        <v>435</v>
      </c>
      <c r="W2667">
        <v>47</v>
      </c>
    </row>
    <row r="2668" spans="1:28" x14ac:dyDescent="0.3">
      <c r="A2668" t="s">
        <v>582</v>
      </c>
      <c r="B2668" t="s">
        <v>559</v>
      </c>
      <c r="C2668" t="s">
        <v>558</v>
      </c>
      <c r="D2668">
        <v>2017</v>
      </c>
      <c r="E2668">
        <v>1</v>
      </c>
      <c r="F2668" s="1">
        <v>42846</v>
      </c>
      <c r="G2668" t="s">
        <v>23</v>
      </c>
      <c r="H2668">
        <v>45</v>
      </c>
      <c r="I2668" t="s">
        <v>3</v>
      </c>
      <c r="J2668" t="s">
        <v>1</v>
      </c>
      <c r="K2668" t="s">
        <v>1</v>
      </c>
      <c r="L2668" t="s">
        <v>0</v>
      </c>
      <c r="M2668" s="1">
        <v>42993</v>
      </c>
    </row>
    <row r="2669" spans="1:28" x14ac:dyDescent="0.3">
      <c r="A2669" t="s">
        <v>582</v>
      </c>
      <c r="B2669" t="s">
        <v>559</v>
      </c>
      <c r="C2669" t="s">
        <v>558</v>
      </c>
      <c r="D2669">
        <v>2017</v>
      </c>
      <c r="E2669">
        <v>1</v>
      </c>
      <c r="F2669" s="1">
        <v>42846</v>
      </c>
      <c r="G2669" t="s">
        <v>23</v>
      </c>
      <c r="H2669">
        <v>45</v>
      </c>
      <c r="I2669" t="s">
        <v>3</v>
      </c>
      <c r="J2669" t="s">
        <v>1</v>
      </c>
      <c r="K2669" t="s">
        <v>1</v>
      </c>
      <c r="L2669" t="s">
        <v>0</v>
      </c>
      <c r="M2669" s="1">
        <v>43031</v>
      </c>
      <c r="N2669">
        <v>768</v>
      </c>
      <c r="P2669">
        <v>192</v>
      </c>
      <c r="Q2669">
        <v>4</v>
      </c>
      <c r="R2669">
        <v>18</v>
      </c>
      <c r="S2669">
        <v>47</v>
      </c>
      <c r="W2669">
        <v>52</v>
      </c>
      <c r="Y2669">
        <v>16</v>
      </c>
      <c r="Z2669">
        <v>0</v>
      </c>
      <c r="AA2669">
        <v>0</v>
      </c>
      <c r="AB2669">
        <v>0</v>
      </c>
    </row>
    <row r="2670" spans="1:28" x14ac:dyDescent="0.3">
      <c r="A2670" t="s">
        <v>581</v>
      </c>
      <c r="B2670" t="s">
        <v>559</v>
      </c>
      <c r="C2670" t="s">
        <v>558</v>
      </c>
      <c r="D2670">
        <v>2017</v>
      </c>
      <c r="E2670">
        <v>1</v>
      </c>
      <c r="F2670" s="1">
        <v>42846</v>
      </c>
      <c r="G2670" t="s">
        <v>20</v>
      </c>
      <c r="H2670">
        <v>45</v>
      </c>
      <c r="I2670" t="s">
        <v>9</v>
      </c>
      <c r="J2670" t="s">
        <v>1</v>
      </c>
      <c r="K2670" t="s">
        <v>1</v>
      </c>
      <c r="L2670" t="s">
        <v>0</v>
      </c>
      <c r="M2670" s="1">
        <v>42853</v>
      </c>
    </row>
    <row r="2671" spans="1:28" x14ac:dyDescent="0.3">
      <c r="A2671" t="s">
        <v>581</v>
      </c>
      <c r="B2671" t="s">
        <v>559</v>
      </c>
      <c r="C2671" t="s">
        <v>558</v>
      </c>
      <c r="D2671">
        <v>2017</v>
      </c>
      <c r="E2671">
        <v>1</v>
      </c>
      <c r="F2671" s="1">
        <v>42846</v>
      </c>
      <c r="G2671" t="s">
        <v>20</v>
      </c>
      <c r="H2671">
        <v>45</v>
      </c>
      <c r="I2671" t="s">
        <v>9</v>
      </c>
      <c r="J2671" t="s">
        <v>1</v>
      </c>
      <c r="K2671" t="s">
        <v>1</v>
      </c>
      <c r="L2671" t="s">
        <v>0</v>
      </c>
      <c r="M2671" s="1">
        <v>42962</v>
      </c>
      <c r="N2671">
        <v>213</v>
      </c>
      <c r="W2671">
        <v>24</v>
      </c>
    </row>
    <row r="2672" spans="1:28" x14ac:dyDescent="0.3">
      <c r="A2672" t="s">
        <v>581</v>
      </c>
      <c r="B2672" t="s">
        <v>559</v>
      </c>
      <c r="C2672" t="s">
        <v>558</v>
      </c>
      <c r="D2672">
        <v>2017</v>
      </c>
      <c r="E2672">
        <v>1</v>
      </c>
      <c r="F2672" s="1">
        <v>42846</v>
      </c>
      <c r="G2672" t="s">
        <v>20</v>
      </c>
      <c r="H2672">
        <v>45</v>
      </c>
      <c r="I2672" t="s">
        <v>9</v>
      </c>
      <c r="J2672" t="s">
        <v>1</v>
      </c>
      <c r="K2672" t="s">
        <v>1</v>
      </c>
      <c r="L2672" t="s">
        <v>0</v>
      </c>
      <c r="M2672" s="1">
        <v>43004</v>
      </c>
    </row>
    <row r="2673" spans="1:28" x14ac:dyDescent="0.3">
      <c r="A2673" t="s">
        <v>581</v>
      </c>
      <c r="B2673" t="s">
        <v>559</v>
      </c>
      <c r="C2673" t="s">
        <v>558</v>
      </c>
      <c r="D2673">
        <v>2017</v>
      </c>
      <c r="E2673">
        <v>1</v>
      </c>
      <c r="F2673" s="1">
        <v>42846</v>
      </c>
      <c r="G2673" t="s">
        <v>20</v>
      </c>
      <c r="H2673">
        <v>45</v>
      </c>
      <c r="I2673" t="s">
        <v>9</v>
      </c>
      <c r="J2673" t="s">
        <v>1</v>
      </c>
      <c r="K2673" t="s">
        <v>1</v>
      </c>
      <c r="L2673" t="s">
        <v>0</v>
      </c>
      <c r="M2673" s="1">
        <v>43035</v>
      </c>
      <c r="N2673">
        <v>520</v>
      </c>
      <c r="P2673">
        <v>124</v>
      </c>
      <c r="Q2673">
        <v>4</v>
      </c>
      <c r="R2673">
        <v>19</v>
      </c>
      <c r="S2673">
        <v>46</v>
      </c>
      <c r="W2673">
        <v>8</v>
      </c>
      <c r="Y2673">
        <v>3</v>
      </c>
      <c r="Z2673">
        <v>0</v>
      </c>
      <c r="AA2673">
        <v>0</v>
      </c>
      <c r="AB2673">
        <v>0</v>
      </c>
    </row>
    <row r="2674" spans="1:28" x14ac:dyDescent="0.3">
      <c r="A2674" t="s">
        <v>580</v>
      </c>
      <c r="B2674" t="s">
        <v>559</v>
      </c>
      <c r="C2674" t="s">
        <v>558</v>
      </c>
      <c r="D2674">
        <v>2017</v>
      </c>
      <c r="E2674">
        <v>1</v>
      </c>
      <c r="F2674" s="1">
        <v>42846</v>
      </c>
      <c r="G2674" t="s">
        <v>20</v>
      </c>
      <c r="H2674">
        <v>45</v>
      </c>
      <c r="I2674" t="s">
        <v>3</v>
      </c>
      <c r="J2674" t="s">
        <v>1</v>
      </c>
      <c r="K2674" t="s">
        <v>1</v>
      </c>
      <c r="L2674" t="s">
        <v>0</v>
      </c>
      <c r="M2674" s="1">
        <v>42853</v>
      </c>
    </row>
    <row r="2675" spans="1:28" x14ac:dyDescent="0.3">
      <c r="A2675" t="s">
        <v>580</v>
      </c>
      <c r="B2675" t="s">
        <v>559</v>
      </c>
      <c r="C2675" t="s">
        <v>558</v>
      </c>
      <c r="D2675">
        <v>2017</v>
      </c>
      <c r="E2675">
        <v>1</v>
      </c>
      <c r="F2675" s="1">
        <v>42846</v>
      </c>
      <c r="G2675" t="s">
        <v>20</v>
      </c>
      <c r="H2675">
        <v>45</v>
      </c>
      <c r="I2675" t="s">
        <v>3</v>
      </c>
      <c r="J2675" t="s">
        <v>1</v>
      </c>
      <c r="K2675" t="s">
        <v>1</v>
      </c>
      <c r="L2675" t="s">
        <v>0</v>
      </c>
      <c r="M2675" s="1">
        <v>42962</v>
      </c>
      <c r="N2675">
        <v>236</v>
      </c>
      <c r="W2675">
        <v>25</v>
      </c>
    </row>
    <row r="2676" spans="1:28" x14ac:dyDescent="0.3">
      <c r="A2676" t="s">
        <v>580</v>
      </c>
      <c r="B2676" t="s">
        <v>559</v>
      </c>
      <c r="C2676" t="s">
        <v>558</v>
      </c>
      <c r="D2676">
        <v>2017</v>
      </c>
      <c r="E2676">
        <v>1</v>
      </c>
      <c r="F2676" s="1">
        <v>42846</v>
      </c>
      <c r="G2676" t="s">
        <v>20</v>
      </c>
      <c r="H2676">
        <v>45</v>
      </c>
      <c r="I2676" t="s">
        <v>3</v>
      </c>
      <c r="J2676" t="s">
        <v>1</v>
      </c>
      <c r="K2676" t="s">
        <v>1</v>
      </c>
      <c r="L2676" t="s">
        <v>0</v>
      </c>
      <c r="M2676" s="1">
        <v>43004</v>
      </c>
    </row>
    <row r="2677" spans="1:28" x14ac:dyDescent="0.3">
      <c r="A2677" t="s">
        <v>580</v>
      </c>
      <c r="B2677" t="s">
        <v>559</v>
      </c>
      <c r="C2677" t="s">
        <v>558</v>
      </c>
      <c r="D2677">
        <v>2017</v>
      </c>
      <c r="E2677">
        <v>1</v>
      </c>
      <c r="F2677" s="1">
        <v>42846</v>
      </c>
      <c r="G2677" t="s">
        <v>20</v>
      </c>
      <c r="H2677">
        <v>45</v>
      </c>
      <c r="I2677" t="s">
        <v>3</v>
      </c>
      <c r="J2677" t="s">
        <v>1</v>
      </c>
      <c r="K2677" t="s">
        <v>1</v>
      </c>
      <c r="L2677" t="s">
        <v>0</v>
      </c>
      <c r="M2677" s="1">
        <v>43035</v>
      </c>
      <c r="N2677">
        <v>719</v>
      </c>
      <c r="P2677">
        <v>170</v>
      </c>
      <c r="Q2677">
        <v>4</v>
      </c>
      <c r="R2677">
        <v>19</v>
      </c>
      <c r="S2677">
        <v>45</v>
      </c>
      <c r="W2677">
        <v>60</v>
      </c>
      <c r="Y2677">
        <v>14</v>
      </c>
      <c r="Z2677">
        <v>0</v>
      </c>
      <c r="AA2677">
        <v>0</v>
      </c>
      <c r="AB2677">
        <v>0</v>
      </c>
    </row>
    <row r="2678" spans="1:28" x14ac:dyDescent="0.3">
      <c r="A2678" t="s">
        <v>579</v>
      </c>
      <c r="B2678" t="s">
        <v>559</v>
      </c>
      <c r="C2678" t="s">
        <v>558</v>
      </c>
      <c r="D2678">
        <v>2017</v>
      </c>
      <c r="E2678">
        <v>1</v>
      </c>
      <c r="F2678" s="1">
        <v>42846</v>
      </c>
      <c r="G2678" t="s">
        <v>17</v>
      </c>
      <c r="H2678">
        <v>45</v>
      </c>
      <c r="I2678" t="s">
        <v>9</v>
      </c>
      <c r="J2678" t="s">
        <v>1</v>
      </c>
      <c r="K2678" t="s">
        <v>1</v>
      </c>
      <c r="L2678" t="s">
        <v>0</v>
      </c>
      <c r="M2678" s="1">
        <v>42853</v>
      </c>
    </row>
    <row r="2679" spans="1:28" x14ac:dyDescent="0.3">
      <c r="A2679" t="s">
        <v>579</v>
      </c>
      <c r="B2679" t="s">
        <v>559</v>
      </c>
      <c r="C2679" t="s">
        <v>558</v>
      </c>
      <c r="D2679">
        <v>2017</v>
      </c>
      <c r="E2679">
        <v>1</v>
      </c>
      <c r="F2679" s="1">
        <v>42846</v>
      </c>
      <c r="G2679" t="s">
        <v>17</v>
      </c>
      <c r="H2679">
        <v>45</v>
      </c>
      <c r="I2679" t="s">
        <v>9</v>
      </c>
      <c r="J2679" t="s">
        <v>1</v>
      </c>
      <c r="K2679" t="s">
        <v>1</v>
      </c>
      <c r="L2679" t="s">
        <v>0</v>
      </c>
      <c r="M2679" s="1">
        <v>42950</v>
      </c>
      <c r="N2679">
        <v>218</v>
      </c>
      <c r="W2679">
        <v>27</v>
      </c>
    </row>
    <row r="2680" spans="1:28" x14ac:dyDescent="0.3">
      <c r="A2680" t="s">
        <v>579</v>
      </c>
      <c r="B2680" t="s">
        <v>559</v>
      </c>
      <c r="C2680" t="s">
        <v>558</v>
      </c>
      <c r="D2680">
        <v>2017</v>
      </c>
      <c r="E2680">
        <v>1</v>
      </c>
      <c r="F2680" s="1">
        <v>42846</v>
      </c>
      <c r="G2680" t="s">
        <v>17</v>
      </c>
      <c r="H2680">
        <v>45</v>
      </c>
      <c r="I2680" t="s">
        <v>9</v>
      </c>
      <c r="J2680" t="s">
        <v>1</v>
      </c>
      <c r="K2680" t="s">
        <v>1</v>
      </c>
      <c r="L2680" t="s">
        <v>0</v>
      </c>
      <c r="M2680" s="1">
        <v>42993</v>
      </c>
    </row>
    <row r="2681" spans="1:28" x14ac:dyDescent="0.3">
      <c r="A2681" t="s">
        <v>579</v>
      </c>
      <c r="B2681" t="s">
        <v>559</v>
      </c>
      <c r="C2681" t="s">
        <v>558</v>
      </c>
      <c r="D2681">
        <v>2017</v>
      </c>
      <c r="E2681">
        <v>1</v>
      </c>
      <c r="F2681" s="1">
        <v>42846</v>
      </c>
      <c r="G2681" t="s">
        <v>17</v>
      </c>
      <c r="H2681">
        <v>45</v>
      </c>
      <c r="I2681" t="s">
        <v>9</v>
      </c>
      <c r="J2681" t="s">
        <v>1</v>
      </c>
      <c r="K2681" t="s">
        <v>1</v>
      </c>
      <c r="L2681" t="s">
        <v>0</v>
      </c>
      <c r="M2681" s="1">
        <v>43031</v>
      </c>
      <c r="N2681">
        <v>482</v>
      </c>
      <c r="P2681">
        <v>135</v>
      </c>
      <c r="Q2681">
        <v>4</v>
      </c>
      <c r="R2681">
        <v>17</v>
      </c>
      <c r="S2681">
        <v>49</v>
      </c>
      <c r="W2681">
        <v>38</v>
      </c>
      <c r="Y2681">
        <v>7</v>
      </c>
      <c r="Z2681">
        <v>0</v>
      </c>
      <c r="AA2681">
        <v>0</v>
      </c>
      <c r="AB2681">
        <v>0</v>
      </c>
    </row>
    <row r="2682" spans="1:28" x14ac:dyDescent="0.3">
      <c r="A2682" t="s">
        <v>578</v>
      </c>
      <c r="B2682" t="s">
        <v>559</v>
      </c>
      <c r="C2682" t="s">
        <v>558</v>
      </c>
      <c r="D2682">
        <v>2017</v>
      </c>
      <c r="E2682">
        <v>1</v>
      </c>
      <c r="F2682" s="1">
        <v>42846</v>
      </c>
      <c r="G2682" t="s">
        <v>17</v>
      </c>
      <c r="H2682">
        <v>45</v>
      </c>
      <c r="I2682" t="s">
        <v>3</v>
      </c>
      <c r="J2682" t="s">
        <v>1</v>
      </c>
      <c r="K2682" t="s">
        <v>1</v>
      </c>
      <c r="L2682" t="s">
        <v>0</v>
      </c>
      <c r="M2682" s="1">
        <v>42853</v>
      </c>
    </row>
    <row r="2683" spans="1:28" x14ac:dyDescent="0.3">
      <c r="A2683" t="s">
        <v>578</v>
      </c>
      <c r="B2683" t="s">
        <v>559</v>
      </c>
      <c r="C2683" t="s">
        <v>558</v>
      </c>
      <c r="D2683">
        <v>2017</v>
      </c>
      <c r="E2683">
        <v>1</v>
      </c>
      <c r="F2683" s="1">
        <v>42846</v>
      </c>
      <c r="G2683" t="s">
        <v>17</v>
      </c>
      <c r="H2683">
        <v>45</v>
      </c>
      <c r="I2683" t="s">
        <v>3</v>
      </c>
      <c r="J2683" t="s">
        <v>1</v>
      </c>
      <c r="K2683" t="s">
        <v>1</v>
      </c>
      <c r="L2683" t="s">
        <v>0</v>
      </c>
      <c r="M2683" s="1">
        <v>42951</v>
      </c>
      <c r="N2683">
        <v>300</v>
      </c>
      <c r="W2683">
        <v>21</v>
      </c>
    </row>
    <row r="2684" spans="1:28" x14ac:dyDescent="0.3">
      <c r="A2684" t="s">
        <v>578</v>
      </c>
      <c r="B2684" t="s">
        <v>559</v>
      </c>
      <c r="C2684" t="s">
        <v>558</v>
      </c>
      <c r="D2684">
        <v>2017</v>
      </c>
      <c r="E2684">
        <v>1</v>
      </c>
      <c r="F2684" s="1">
        <v>42846</v>
      </c>
      <c r="G2684" t="s">
        <v>17</v>
      </c>
      <c r="H2684">
        <v>45</v>
      </c>
      <c r="I2684" t="s">
        <v>3</v>
      </c>
      <c r="J2684" t="s">
        <v>1</v>
      </c>
      <c r="K2684" t="s">
        <v>1</v>
      </c>
      <c r="L2684" t="s">
        <v>0</v>
      </c>
      <c r="M2684" s="1">
        <v>42990</v>
      </c>
    </row>
    <row r="2685" spans="1:28" x14ac:dyDescent="0.3">
      <c r="A2685" t="s">
        <v>578</v>
      </c>
      <c r="B2685" t="s">
        <v>559</v>
      </c>
      <c r="C2685" t="s">
        <v>558</v>
      </c>
      <c r="D2685">
        <v>2017</v>
      </c>
      <c r="E2685">
        <v>1</v>
      </c>
      <c r="F2685" s="1">
        <v>42846</v>
      </c>
      <c r="G2685" t="s">
        <v>17</v>
      </c>
      <c r="H2685">
        <v>45</v>
      </c>
      <c r="I2685" t="s">
        <v>3</v>
      </c>
      <c r="J2685" t="s">
        <v>1</v>
      </c>
      <c r="K2685" t="s">
        <v>1</v>
      </c>
      <c r="L2685" t="s">
        <v>0</v>
      </c>
      <c r="M2685" s="1">
        <v>43031</v>
      </c>
      <c r="N2685">
        <v>685</v>
      </c>
      <c r="P2685">
        <v>187</v>
      </c>
      <c r="Q2685">
        <v>4</v>
      </c>
      <c r="R2685">
        <v>17</v>
      </c>
      <c r="S2685">
        <v>50</v>
      </c>
      <c r="W2685">
        <v>39</v>
      </c>
      <c r="Y2685">
        <v>13</v>
      </c>
      <c r="Z2685">
        <v>0</v>
      </c>
      <c r="AA2685">
        <v>0</v>
      </c>
      <c r="AB2685">
        <v>0</v>
      </c>
    </row>
    <row r="2686" spans="1:28" x14ac:dyDescent="0.3">
      <c r="A2686" t="s">
        <v>577</v>
      </c>
      <c r="B2686" t="s">
        <v>559</v>
      </c>
      <c r="C2686" t="s">
        <v>558</v>
      </c>
      <c r="D2686">
        <v>2017</v>
      </c>
      <c r="E2686">
        <v>1</v>
      </c>
      <c r="F2686" s="1">
        <v>42846</v>
      </c>
      <c r="G2686" t="s">
        <v>14</v>
      </c>
      <c r="H2686">
        <v>45</v>
      </c>
      <c r="I2686" t="s">
        <v>9</v>
      </c>
      <c r="J2686" t="s">
        <v>1</v>
      </c>
      <c r="K2686" t="s">
        <v>1</v>
      </c>
      <c r="L2686" t="s">
        <v>0</v>
      </c>
      <c r="M2686" s="1">
        <v>42853</v>
      </c>
    </row>
    <row r="2687" spans="1:28" x14ac:dyDescent="0.3">
      <c r="A2687" t="s">
        <v>577</v>
      </c>
      <c r="B2687" t="s">
        <v>559</v>
      </c>
      <c r="C2687" t="s">
        <v>558</v>
      </c>
      <c r="D2687">
        <v>2017</v>
      </c>
      <c r="E2687">
        <v>1</v>
      </c>
      <c r="F2687" s="1">
        <v>42846</v>
      </c>
      <c r="G2687" t="s">
        <v>14</v>
      </c>
      <c r="H2687">
        <v>45</v>
      </c>
      <c r="I2687" t="s">
        <v>9</v>
      </c>
      <c r="J2687" t="s">
        <v>1</v>
      </c>
      <c r="K2687" t="s">
        <v>1</v>
      </c>
      <c r="L2687" t="s">
        <v>0</v>
      </c>
      <c r="M2687" s="1">
        <v>42944</v>
      </c>
      <c r="N2687">
        <v>173</v>
      </c>
      <c r="W2687">
        <v>28</v>
      </c>
    </row>
    <row r="2688" spans="1:28" x14ac:dyDescent="0.3">
      <c r="A2688" t="s">
        <v>577</v>
      </c>
      <c r="B2688" t="s">
        <v>559</v>
      </c>
      <c r="C2688" t="s">
        <v>558</v>
      </c>
      <c r="D2688">
        <v>2017</v>
      </c>
      <c r="E2688">
        <v>1</v>
      </c>
      <c r="F2688" s="1">
        <v>42846</v>
      </c>
      <c r="G2688" t="s">
        <v>14</v>
      </c>
      <c r="H2688">
        <v>45</v>
      </c>
      <c r="I2688" t="s">
        <v>9</v>
      </c>
      <c r="J2688" t="s">
        <v>1</v>
      </c>
      <c r="K2688" t="s">
        <v>1</v>
      </c>
      <c r="L2688" t="s">
        <v>0</v>
      </c>
      <c r="M2688" s="1">
        <v>42984</v>
      </c>
    </row>
    <row r="2689" spans="1:28" x14ac:dyDescent="0.3">
      <c r="A2689" t="s">
        <v>577</v>
      </c>
      <c r="B2689" t="s">
        <v>559</v>
      </c>
      <c r="C2689" t="s">
        <v>558</v>
      </c>
      <c r="D2689">
        <v>2017</v>
      </c>
      <c r="E2689">
        <v>1</v>
      </c>
      <c r="F2689" s="1">
        <v>42846</v>
      </c>
      <c r="G2689" t="s">
        <v>14</v>
      </c>
      <c r="H2689">
        <v>45</v>
      </c>
      <c r="I2689" t="s">
        <v>9</v>
      </c>
      <c r="J2689" t="s">
        <v>1</v>
      </c>
      <c r="K2689" t="s">
        <v>1</v>
      </c>
      <c r="L2689" t="s">
        <v>0</v>
      </c>
      <c r="M2689" s="1">
        <v>43027</v>
      </c>
      <c r="N2689">
        <v>478</v>
      </c>
      <c r="P2689">
        <v>144</v>
      </c>
      <c r="Q2689">
        <v>3</v>
      </c>
      <c r="R2689">
        <v>18</v>
      </c>
      <c r="S2689">
        <v>48</v>
      </c>
      <c r="W2689">
        <v>45</v>
      </c>
      <c r="Y2689">
        <v>12</v>
      </c>
      <c r="Z2689">
        <v>0</v>
      </c>
      <c r="AA2689">
        <v>0</v>
      </c>
      <c r="AB2689">
        <v>0</v>
      </c>
    </row>
    <row r="2690" spans="1:28" x14ac:dyDescent="0.3">
      <c r="A2690" t="s">
        <v>576</v>
      </c>
      <c r="B2690" t="s">
        <v>559</v>
      </c>
      <c r="C2690" t="s">
        <v>558</v>
      </c>
      <c r="D2690">
        <v>2017</v>
      </c>
      <c r="E2690">
        <v>1</v>
      </c>
      <c r="F2690" s="1">
        <v>42846</v>
      </c>
      <c r="G2690" t="s">
        <v>14</v>
      </c>
      <c r="H2690">
        <v>45</v>
      </c>
      <c r="I2690" t="s">
        <v>3</v>
      </c>
      <c r="J2690" t="s">
        <v>1</v>
      </c>
      <c r="K2690" t="s">
        <v>1</v>
      </c>
      <c r="L2690" t="s">
        <v>0</v>
      </c>
      <c r="M2690" s="1">
        <v>42853</v>
      </c>
    </row>
    <row r="2691" spans="1:28" x14ac:dyDescent="0.3">
      <c r="A2691" t="s">
        <v>576</v>
      </c>
      <c r="B2691" t="s">
        <v>559</v>
      </c>
      <c r="C2691" t="s">
        <v>558</v>
      </c>
      <c r="D2691">
        <v>2017</v>
      </c>
      <c r="E2691">
        <v>1</v>
      </c>
      <c r="F2691" s="1">
        <v>42846</v>
      </c>
      <c r="G2691" t="s">
        <v>14</v>
      </c>
      <c r="H2691">
        <v>45</v>
      </c>
      <c r="I2691" t="s">
        <v>3</v>
      </c>
      <c r="J2691" t="s">
        <v>1</v>
      </c>
      <c r="K2691" t="s">
        <v>1</v>
      </c>
      <c r="L2691" t="s">
        <v>0</v>
      </c>
      <c r="M2691" s="1">
        <v>42944</v>
      </c>
      <c r="N2691">
        <v>214</v>
      </c>
      <c r="W2691">
        <v>28</v>
      </c>
    </row>
    <row r="2692" spans="1:28" x14ac:dyDescent="0.3">
      <c r="A2692" t="s">
        <v>576</v>
      </c>
      <c r="B2692" t="s">
        <v>559</v>
      </c>
      <c r="C2692" t="s">
        <v>558</v>
      </c>
      <c r="D2692">
        <v>2017</v>
      </c>
      <c r="E2692">
        <v>1</v>
      </c>
      <c r="F2692" s="1">
        <v>42846</v>
      </c>
      <c r="G2692" t="s">
        <v>14</v>
      </c>
      <c r="H2692">
        <v>45</v>
      </c>
      <c r="I2692" t="s">
        <v>3</v>
      </c>
      <c r="J2692" t="s">
        <v>1</v>
      </c>
      <c r="K2692" t="s">
        <v>1</v>
      </c>
      <c r="L2692" t="s">
        <v>0</v>
      </c>
      <c r="M2692" s="1">
        <v>42987</v>
      </c>
    </row>
    <row r="2693" spans="1:28" x14ac:dyDescent="0.3">
      <c r="A2693" t="s">
        <v>576</v>
      </c>
      <c r="B2693" t="s">
        <v>559</v>
      </c>
      <c r="C2693" t="s">
        <v>558</v>
      </c>
      <c r="D2693">
        <v>2017</v>
      </c>
      <c r="E2693">
        <v>1</v>
      </c>
      <c r="F2693" s="1">
        <v>42846</v>
      </c>
      <c r="G2693" t="s">
        <v>14</v>
      </c>
      <c r="H2693">
        <v>45</v>
      </c>
      <c r="I2693" t="s">
        <v>3</v>
      </c>
      <c r="J2693" t="s">
        <v>1</v>
      </c>
      <c r="K2693" t="s">
        <v>1</v>
      </c>
      <c r="L2693" t="s">
        <v>0</v>
      </c>
      <c r="M2693" s="1">
        <v>43027</v>
      </c>
      <c r="N2693">
        <v>676</v>
      </c>
      <c r="P2693">
        <v>203</v>
      </c>
      <c r="Q2693">
        <v>3</v>
      </c>
      <c r="R2693">
        <v>18</v>
      </c>
      <c r="S2693">
        <v>48</v>
      </c>
      <c r="W2693">
        <v>70</v>
      </c>
      <c r="Y2693">
        <v>23</v>
      </c>
      <c r="Z2693">
        <v>0</v>
      </c>
      <c r="AA2693">
        <v>0</v>
      </c>
      <c r="AB2693">
        <v>1</v>
      </c>
    </row>
    <row r="2694" spans="1:28" x14ac:dyDescent="0.3">
      <c r="A2694" t="s">
        <v>575</v>
      </c>
      <c r="B2694" t="s">
        <v>559</v>
      </c>
      <c r="C2694" t="s">
        <v>558</v>
      </c>
      <c r="D2694">
        <v>2017</v>
      </c>
      <c r="E2694">
        <v>1</v>
      </c>
      <c r="F2694" s="1">
        <v>42846</v>
      </c>
      <c r="G2694" t="s">
        <v>11</v>
      </c>
      <c r="H2694">
        <v>45</v>
      </c>
      <c r="I2694" t="s">
        <v>9</v>
      </c>
      <c r="J2694" t="s">
        <v>1</v>
      </c>
      <c r="K2694" t="s">
        <v>1</v>
      </c>
      <c r="L2694" t="s">
        <v>0</v>
      </c>
      <c r="M2694" s="1">
        <v>42853</v>
      </c>
    </row>
    <row r="2695" spans="1:28" x14ac:dyDescent="0.3">
      <c r="A2695" t="s">
        <v>575</v>
      </c>
      <c r="B2695" t="s">
        <v>559</v>
      </c>
      <c r="C2695" t="s">
        <v>558</v>
      </c>
      <c r="D2695">
        <v>2017</v>
      </c>
      <c r="E2695">
        <v>1</v>
      </c>
      <c r="F2695" s="1">
        <v>42846</v>
      </c>
      <c r="G2695" t="s">
        <v>11</v>
      </c>
      <c r="H2695">
        <v>45</v>
      </c>
      <c r="I2695" t="s">
        <v>9</v>
      </c>
      <c r="J2695" t="s">
        <v>1</v>
      </c>
      <c r="K2695" t="s">
        <v>1</v>
      </c>
      <c r="L2695" t="s">
        <v>0</v>
      </c>
      <c r="M2695" s="1">
        <v>42962</v>
      </c>
      <c r="N2695">
        <v>172</v>
      </c>
      <c r="W2695">
        <v>26</v>
      </c>
    </row>
    <row r="2696" spans="1:28" x14ac:dyDescent="0.3">
      <c r="A2696" t="s">
        <v>575</v>
      </c>
      <c r="B2696" t="s">
        <v>559</v>
      </c>
      <c r="C2696" t="s">
        <v>558</v>
      </c>
      <c r="D2696">
        <v>2017</v>
      </c>
      <c r="E2696">
        <v>1</v>
      </c>
      <c r="F2696" s="1">
        <v>42846</v>
      </c>
      <c r="G2696" t="s">
        <v>11</v>
      </c>
      <c r="H2696">
        <v>45</v>
      </c>
      <c r="I2696" t="s">
        <v>9</v>
      </c>
      <c r="J2696" t="s">
        <v>1</v>
      </c>
      <c r="K2696" t="s">
        <v>1</v>
      </c>
      <c r="L2696" t="s">
        <v>0</v>
      </c>
      <c r="M2696" s="1">
        <v>43002</v>
      </c>
    </row>
    <row r="2697" spans="1:28" x14ac:dyDescent="0.3">
      <c r="A2697" t="s">
        <v>575</v>
      </c>
      <c r="B2697" t="s">
        <v>559</v>
      </c>
      <c r="C2697" t="s">
        <v>558</v>
      </c>
      <c r="D2697">
        <v>2017</v>
      </c>
      <c r="E2697">
        <v>1</v>
      </c>
      <c r="F2697" s="1">
        <v>42846</v>
      </c>
      <c r="G2697" t="s">
        <v>11</v>
      </c>
      <c r="H2697">
        <v>45</v>
      </c>
      <c r="I2697" t="s">
        <v>9</v>
      </c>
      <c r="J2697" t="s">
        <v>1</v>
      </c>
      <c r="K2697" t="s">
        <v>1</v>
      </c>
      <c r="L2697" t="s">
        <v>0</v>
      </c>
      <c r="M2697" s="1">
        <v>43035</v>
      </c>
      <c r="N2697">
        <v>584</v>
      </c>
      <c r="P2697">
        <v>165</v>
      </c>
      <c r="Q2697">
        <v>4</v>
      </c>
      <c r="R2697">
        <v>18</v>
      </c>
      <c r="S2697">
        <v>47</v>
      </c>
      <c r="W2697">
        <v>109</v>
      </c>
      <c r="Y2697">
        <v>33</v>
      </c>
      <c r="Z2697">
        <v>0</v>
      </c>
      <c r="AA2697">
        <v>0</v>
      </c>
      <c r="AB2697">
        <v>1</v>
      </c>
    </row>
    <row r="2698" spans="1:28" x14ac:dyDescent="0.3">
      <c r="A2698" t="s">
        <v>574</v>
      </c>
      <c r="B2698" t="s">
        <v>559</v>
      </c>
      <c r="C2698" t="s">
        <v>558</v>
      </c>
      <c r="D2698">
        <v>2017</v>
      </c>
      <c r="E2698">
        <v>1</v>
      </c>
      <c r="F2698" s="1">
        <v>42846</v>
      </c>
      <c r="G2698" t="s">
        <v>11</v>
      </c>
      <c r="H2698">
        <v>45</v>
      </c>
      <c r="I2698" t="s">
        <v>3</v>
      </c>
      <c r="J2698" t="s">
        <v>1</v>
      </c>
      <c r="K2698" t="s">
        <v>1</v>
      </c>
      <c r="L2698" t="s">
        <v>0</v>
      </c>
      <c r="M2698" s="1">
        <v>42853</v>
      </c>
    </row>
    <row r="2699" spans="1:28" x14ac:dyDescent="0.3">
      <c r="A2699" t="s">
        <v>574</v>
      </c>
      <c r="B2699" t="s">
        <v>559</v>
      </c>
      <c r="C2699" t="s">
        <v>558</v>
      </c>
      <c r="D2699">
        <v>2017</v>
      </c>
      <c r="E2699">
        <v>1</v>
      </c>
      <c r="F2699" s="1">
        <v>42846</v>
      </c>
      <c r="G2699" t="s">
        <v>11</v>
      </c>
      <c r="H2699">
        <v>45</v>
      </c>
      <c r="I2699" t="s">
        <v>3</v>
      </c>
      <c r="J2699" t="s">
        <v>1</v>
      </c>
      <c r="K2699" t="s">
        <v>1</v>
      </c>
      <c r="L2699" t="s">
        <v>0</v>
      </c>
      <c r="M2699" s="1">
        <v>42958</v>
      </c>
      <c r="N2699">
        <v>237</v>
      </c>
      <c r="W2699">
        <v>25</v>
      </c>
    </row>
    <row r="2700" spans="1:28" x14ac:dyDescent="0.3">
      <c r="A2700" t="s">
        <v>574</v>
      </c>
      <c r="B2700" t="s">
        <v>559</v>
      </c>
      <c r="C2700" t="s">
        <v>558</v>
      </c>
      <c r="D2700">
        <v>2017</v>
      </c>
      <c r="E2700">
        <v>1</v>
      </c>
      <c r="F2700" s="1">
        <v>42846</v>
      </c>
      <c r="G2700" t="s">
        <v>11</v>
      </c>
      <c r="H2700">
        <v>45</v>
      </c>
      <c r="I2700" t="s">
        <v>3</v>
      </c>
      <c r="J2700" t="s">
        <v>1</v>
      </c>
      <c r="K2700" t="s">
        <v>1</v>
      </c>
      <c r="L2700" t="s">
        <v>0</v>
      </c>
      <c r="M2700" s="1">
        <v>43002</v>
      </c>
    </row>
    <row r="2701" spans="1:28" x14ac:dyDescent="0.3">
      <c r="A2701" t="s">
        <v>574</v>
      </c>
      <c r="B2701" t="s">
        <v>559</v>
      </c>
      <c r="C2701" t="s">
        <v>558</v>
      </c>
      <c r="D2701">
        <v>2017</v>
      </c>
      <c r="E2701">
        <v>1</v>
      </c>
      <c r="F2701" s="1">
        <v>42846</v>
      </c>
      <c r="G2701" t="s">
        <v>11</v>
      </c>
      <c r="H2701">
        <v>45</v>
      </c>
      <c r="I2701" t="s">
        <v>3</v>
      </c>
      <c r="J2701" t="s">
        <v>1</v>
      </c>
      <c r="K2701" t="s">
        <v>1</v>
      </c>
      <c r="L2701" t="s">
        <v>0</v>
      </c>
      <c r="M2701" s="1">
        <v>43035</v>
      </c>
      <c r="N2701">
        <v>678</v>
      </c>
      <c r="P2701">
        <v>183</v>
      </c>
      <c r="Q2701">
        <v>4</v>
      </c>
      <c r="R2701">
        <v>17</v>
      </c>
      <c r="S2701">
        <v>48</v>
      </c>
      <c r="W2701">
        <v>57</v>
      </c>
      <c r="Y2701">
        <v>17</v>
      </c>
      <c r="Z2701">
        <v>0</v>
      </c>
      <c r="AA2701">
        <v>0</v>
      </c>
      <c r="AB2701">
        <v>0</v>
      </c>
    </row>
    <row r="2702" spans="1:28" x14ac:dyDescent="0.3">
      <c r="A2702" t="s">
        <v>573</v>
      </c>
      <c r="B2702" t="s">
        <v>559</v>
      </c>
      <c r="C2702" t="s">
        <v>558</v>
      </c>
      <c r="D2702">
        <v>2017</v>
      </c>
      <c r="E2702">
        <v>1</v>
      </c>
      <c r="F2702" s="1">
        <v>42846</v>
      </c>
      <c r="G2702" t="s">
        <v>4</v>
      </c>
      <c r="H2702">
        <v>45</v>
      </c>
      <c r="I2702" t="s">
        <v>9</v>
      </c>
      <c r="J2702" t="s">
        <v>1</v>
      </c>
      <c r="K2702" t="s">
        <v>1</v>
      </c>
      <c r="L2702" t="s">
        <v>0</v>
      </c>
      <c r="M2702" s="1">
        <v>42853</v>
      </c>
    </row>
    <row r="2703" spans="1:28" x14ac:dyDescent="0.3">
      <c r="A2703" t="s">
        <v>573</v>
      </c>
      <c r="B2703" t="s">
        <v>559</v>
      </c>
      <c r="C2703" t="s">
        <v>558</v>
      </c>
      <c r="D2703">
        <v>2017</v>
      </c>
      <c r="E2703">
        <v>1</v>
      </c>
      <c r="F2703" s="1">
        <v>42846</v>
      </c>
      <c r="G2703" t="s">
        <v>4</v>
      </c>
      <c r="H2703">
        <v>45</v>
      </c>
      <c r="I2703" t="s">
        <v>9</v>
      </c>
      <c r="J2703" t="s">
        <v>1</v>
      </c>
      <c r="K2703" t="s">
        <v>1</v>
      </c>
      <c r="L2703" t="s">
        <v>0</v>
      </c>
      <c r="M2703" s="1">
        <v>42933</v>
      </c>
      <c r="N2703">
        <v>238</v>
      </c>
      <c r="W2703">
        <v>30</v>
      </c>
    </row>
    <row r="2704" spans="1:28" x14ac:dyDescent="0.3">
      <c r="A2704" t="s">
        <v>573</v>
      </c>
      <c r="B2704" t="s">
        <v>559</v>
      </c>
      <c r="C2704" t="s">
        <v>558</v>
      </c>
      <c r="D2704">
        <v>2017</v>
      </c>
      <c r="E2704">
        <v>1</v>
      </c>
      <c r="F2704" s="1">
        <v>42846</v>
      </c>
      <c r="G2704" t="s">
        <v>4</v>
      </c>
      <c r="H2704">
        <v>45</v>
      </c>
      <c r="I2704" t="s">
        <v>9</v>
      </c>
      <c r="J2704" t="s">
        <v>1</v>
      </c>
      <c r="K2704" t="s">
        <v>1</v>
      </c>
      <c r="L2704" t="s">
        <v>0</v>
      </c>
      <c r="M2704" s="1">
        <v>42982</v>
      </c>
    </row>
    <row r="2705" spans="1:28" x14ac:dyDescent="0.3">
      <c r="A2705" t="s">
        <v>573</v>
      </c>
      <c r="B2705" t="s">
        <v>559</v>
      </c>
      <c r="C2705" t="s">
        <v>558</v>
      </c>
      <c r="D2705">
        <v>2017</v>
      </c>
      <c r="E2705">
        <v>1</v>
      </c>
      <c r="F2705" s="1">
        <v>42846</v>
      </c>
      <c r="G2705" t="s">
        <v>4</v>
      </c>
      <c r="H2705">
        <v>45</v>
      </c>
      <c r="I2705" t="s">
        <v>9</v>
      </c>
      <c r="J2705" t="s">
        <v>1</v>
      </c>
      <c r="K2705" t="s">
        <v>1</v>
      </c>
      <c r="L2705" t="s">
        <v>0</v>
      </c>
      <c r="M2705" s="1">
        <v>43027</v>
      </c>
      <c r="N2705">
        <v>621</v>
      </c>
      <c r="P2705">
        <v>164</v>
      </c>
      <c r="Q2705">
        <v>4</v>
      </c>
      <c r="R2705">
        <v>16</v>
      </c>
      <c r="S2705">
        <v>48</v>
      </c>
      <c r="W2705">
        <v>52</v>
      </c>
      <c r="Y2705">
        <v>7</v>
      </c>
      <c r="Z2705">
        <v>0</v>
      </c>
      <c r="AA2705">
        <v>0</v>
      </c>
      <c r="AB2705">
        <v>0</v>
      </c>
    </row>
    <row r="2706" spans="1:28" x14ac:dyDescent="0.3">
      <c r="A2706" t="s">
        <v>572</v>
      </c>
      <c r="B2706" t="s">
        <v>559</v>
      </c>
      <c r="C2706" t="s">
        <v>558</v>
      </c>
      <c r="D2706">
        <v>2017</v>
      </c>
      <c r="E2706">
        <v>1</v>
      </c>
      <c r="F2706" s="1">
        <v>42846</v>
      </c>
      <c r="G2706" t="s">
        <v>4</v>
      </c>
      <c r="H2706">
        <v>45</v>
      </c>
      <c r="I2706" t="s">
        <v>3</v>
      </c>
      <c r="J2706" t="s">
        <v>1</v>
      </c>
      <c r="K2706" t="s">
        <v>1</v>
      </c>
      <c r="L2706" t="s">
        <v>0</v>
      </c>
      <c r="M2706" s="1">
        <v>42853</v>
      </c>
    </row>
    <row r="2707" spans="1:28" x14ac:dyDescent="0.3">
      <c r="A2707" t="s">
        <v>572</v>
      </c>
      <c r="B2707" t="s">
        <v>559</v>
      </c>
      <c r="C2707" t="s">
        <v>558</v>
      </c>
      <c r="D2707">
        <v>2017</v>
      </c>
      <c r="E2707">
        <v>1</v>
      </c>
      <c r="F2707" s="1">
        <v>42846</v>
      </c>
      <c r="G2707" t="s">
        <v>4</v>
      </c>
      <c r="H2707">
        <v>45</v>
      </c>
      <c r="I2707" t="s">
        <v>3</v>
      </c>
      <c r="J2707" t="s">
        <v>1</v>
      </c>
      <c r="K2707" t="s">
        <v>1</v>
      </c>
      <c r="L2707" t="s">
        <v>0</v>
      </c>
      <c r="M2707" s="1">
        <v>42932</v>
      </c>
      <c r="N2707">
        <v>264</v>
      </c>
      <c r="W2707">
        <v>17</v>
      </c>
    </row>
    <row r="2708" spans="1:28" x14ac:dyDescent="0.3">
      <c r="A2708" t="s">
        <v>572</v>
      </c>
      <c r="B2708" t="s">
        <v>559</v>
      </c>
      <c r="C2708" t="s">
        <v>558</v>
      </c>
      <c r="D2708">
        <v>2017</v>
      </c>
      <c r="E2708">
        <v>1</v>
      </c>
      <c r="F2708" s="1">
        <v>42846</v>
      </c>
      <c r="G2708" t="s">
        <v>4</v>
      </c>
      <c r="H2708">
        <v>45</v>
      </c>
      <c r="I2708" t="s">
        <v>3</v>
      </c>
      <c r="J2708" t="s">
        <v>1</v>
      </c>
      <c r="K2708" t="s">
        <v>1</v>
      </c>
      <c r="L2708" t="s">
        <v>0</v>
      </c>
      <c r="M2708" s="1">
        <v>42982</v>
      </c>
    </row>
    <row r="2709" spans="1:28" x14ac:dyDescent="0.3">
      <c r="A2709" t="s">
        <v>572</v>
      </c>
      <c r="B2709" t="s">
        <v>559</v>
      </c>
      <c r="C2709" t="s">
        <v>558</v>
      </c>
      <c r="D2709">
        <v>2017</v>
      </c>
      <c r="E2709">
        <v>1</v>
      </c>
      <c r="F2709" s="1">
        <v>42846</v>
      </c>
      <c r="G2709" t="s">
        <v>4</v>
      </c>
      <c r="H2709">
        <v>45</v>
      </c>
      <c r="I2709" t="s">
        <v>3</v>
      </c>
      <c r="J2709" t="s">
        <v>1</v>
      </c>
      <c r="K2709" t="s">
        <v>1</v>
      </c>
      <c r="L2709" t="s">
        <v>0</v>
      </c>
      <c r="M2709" s="1">
        <v>43027</v>
      </c>
      <c r="N2709">
        <v>746</v>
      </c>
      <c r="P2709">
        <v>189</v>
      </c>
      <c r="Q2709">
        <v>4</v>
      </c>
      <c r="R2709">
        <v>17</v>
      </c>
      <c r="S2709">
        <v>48</v>
      </c>
      <c r="W2709">
        <v>39</v>
      </c>
      <c r="Y2709">
        <v>9</v>
      </c>
      <c r="Z2709">
        <v>0</v>
      </c>
      <c r="AA2709">
        <v>0</v>
      </c>
      <c r="AB2709">
        <v>0</v>
      </c>
    </row>
    <row r="2710" spans="1:28" x14ac:dyDescent="0.3">
      <c r="A2710" t="s">
        <v>571</v>
      </c>
      <c r="B2710" t="s">
        <v>559</v>
      </c>
      <c r="C2710" t="s">
        <v>558</v>
      </c>
      <c r="D2710">
        <v>2017</v>
      </c>
      <c r="E2710">
        <v>2</v>
      </c>
      <c r="F2710" s="1">
        <v>42863</v>
      </c>
      <c r="G2710" t="s">
        <v>23</v>
      </c>
      <c r="H2710">
        <v>45</v>
      </c>
      <c r="I2710" t="s">
        <v>9</v>
      </c>
      <c r="J2710" t="s">
        <v>1</v>
      </c>
      <c r="K2710" t="s">
        <v>1</v>
      </c>
      <c r="L2710" t="s">
        <v>0</v>
      </c>
      <c r="M2710" s="1">
        <v>42871</v>
      </c>
    </row>
    <row r="2711" spans="1:28" x14ac:dyDescent="0.3">
      <c r="A2711" t="s">
        <v>571</v>
      </c>
      <c r="B2711" t="s">
        <v>559</v>
      </c>
      <c r="C2711" t="s">
        <v>558</v>
      </c>
      <c r="D2711">
        <v>2017</v>
      </c>
      <c r="E2711">
        <v>2</v>
      </c>
      <c r="F2711" s="1">
        <v>42863</v>
      </c>
      <c r="G2711" t="s">
        <v>23</v>
      </c>
      <c r="H2711">
        <v>45</v>
      </c>
      <c r="I2711" t="s">
        <v>9</v>
      </c>
      <c r="J2711" t="s">
        <v>1</v>
      </c>
      <c r="K2711" t="s">
        <v>1</v>
      </c>
      <c r="L2711" t="s">
        <v>0</v>
      </c>
      <c r="M2711" s="1">
        <v>42962</v>
      </c>
      <c r="N2711">
        <v>278</v>
      </c>
      <c r="W2711">
        <v>23</v>
      </c>
    </row>
    <row r="2712" spans="1:28" x14ac:dyDescent="0.3">
      <c r="A2712" t="s">
        <v>571</v>
      </c>
      <c r="B2712" t="s">
        <v>559</v>
      </c>
      <c r="C2712" t="s">
        <v>558</v>
      </c>
      <c r="D2712">
        <v>2017</v>
      </c>
      <c r="E2712">
        <v>2</v>
      </c>
      <c r="F2712" s="1">
        <v>42863</v>
      </c>
      <c r="G2712" t="s">
        <v>23</v>
      </c>
      <c r="H2712">
        <v>45</v>
      </c>
      <c r="I2712" t="s">
        <v>9</v>
      </c>
      <c r="J2712" t="s">
        <v>1</v>
      </c>
      <c r="K2712" t="s">
        <v>1</v>
      </c>
      <c r="L2712" t="s">
        <v>0</v>
      </c>
      <c r="M2712" s="1">
        <v>43002</v>
      </c>
    </row>
    <row r="2713" spans="1:28" x14ac:dyDescent="0.3">
      <c r="A2713" t="s">
        <v>571</v>
      </c>
      <c r="B2713" t="s">
        <v>559</v>
      </c>
      <c r="C2713" t="s">
        <v>558</v>
      </c>
      <c r="D2713">
        <v>2017</v>
      </c>
      <c r="E2713">
        <v>2</v>
      </c>
      <c r="F2713" s="1">
        <v>42863</v>
      </c>
      <c r="G2713" t="s">
        <v>23</v>
      </c>
      <c r="H2713">
        <v>45</v>
      </c>
      <c r="I2713" t="s">
        <v>9</v>
      </c>
      <c r="J2713" t="s">
        <v>1</v>
      </c>
      <c r="K2713" t="s">
        <v>1</v>
      </c>
      <c r="L2713" t="s">
        <v>0</v>
      </c>
      <c r="M2713" s="1">
        <v>43035</v>
      </c>
      <c r="N2713">
        <v>632</v>
      </c>
      <c r="P2713">
        <v>175</v>
      </c>
      <c r="Q2713">
        <v>3</v>
      </c>
      <c r="R2713">
        <v>18</v>
      </c>
      <c r="S2713">
        <v>46</v>
      </c>
      <c r="W2713">
        <v>77</v>
      </c>
      <c r="Y2713">
        <v>23</v>
      </c>
      <c r="Z2713">
        <v>0</v>
      </c>
      <c r="AA2713">
        <v>0</v>
      </c>
      <c r="AB2713">
        <v>0</v>
      </c>
    </row>
    <row r="2714" spans="1:28" x14ac:dyDescent="0.3">
      <c r="A2714" t="s">
        <v>570</v>
      </c>
      <c r="B2714" t="s">
        <v>559</v>
      </c>
      <c r="C2714" t="s">
        <v>558</v>
      </c>
      <c r="D2714">
        <v>2017</v>
      </c>
      <c r="E2714">
        <v>2</v>
      </c>
      <c r="F2714" s="1">
        <v>42863</v>
      </c>
      <c r="G2714" t="s">
        <v>23</v>
      </c>
      <c r="H2714">
        <v>45</v>
      </c>
      <c r="I2714" t="s">
        <v>3</v>
      </c>
      <c r="J2714" t="s">
        <v>1</v>
      </c>
      <c r="K2714" t="s">
        <v>1</v>
      </c>
      <c r="L2714" t="s">
        <v>0</v>
      </c>
      <c r="M2714" s="1">
        <v>42871</v>
      </c>
    </row>
    <row r="2715" spans="1:28" x14ac:dyDescent="0.3">
      <c r="A2715" t="s">
        <v>570</v>
      </c>
      <c r="B2715" t="s">
        <v>559</v>
      </c>
      <c r="C2715" t="s">
        <v>558</v>
      </c>
      <c r="D2715">
        <v>2017</v>
      </c>
      <c r="E2715">
        <v>2</v>
      </c>
      <c r="F2715" s="1">
        <v>42863</v>
      </c>
      <c r="G2715" t="s">
        <v>23</v>
      </c>
      <c r="H2715">
        <v>45</v>
      </c>
      <c r="I2715" t="s">
        <v>3</v>
      </c>
      <c r="J2715" t="s">
        <v>1</v>
      </c>
      <c r="K2715" t="s">
        <v>1</v>
      </c>
      <c r="L2715" t="s">
        <v>0</v>
      </c>
      <c r="M2715" s="1">
        <v>42962</v>
      </c>
      <c r="N2715">
        <v>327</v>
      </c>
      <c r="W2715">
        <v>36</v>
      </c>
    </row>
    <row r="2716" spans="1:28" x14ac:dyDescent="0.3">
      <c r="A2716" t="s">
        <v>570</v>
      </c>
      <c r="B2716" t="s">
        <v>559</v>
      </c>
      <c r="C2716" t="s">
        <v>558</v>
      </c>
      <c r="D2716">
        <v>2017</v>
      </c>
      <c r="E2716">
        <v>2</v>
      </c>
      <c r="F2716" s="1">
        <v>42863</v>
      </c>
      <c r="G2716" t="s">
        <v>23</v>
      </c>
      <c r="H2716">
        <v>45</v>
      </c>
      <c r="I2716" t="s">
        <v>3</v>
      </c>
      <c r="J2716" t="s">
        <v>1</v>
      </c>
      <c r="K2716" t="s">
        <v>1</v>
      </c>
      <c r="L2716" t="s">
        <v>0</v>
      </c>
      <c r="M2716" s="1">
        <v>43002</v>
      </c>
    </row>
    <row r="2717" spans="1:28" x14ac:dyDescent="0.3">
      <c r="A2717" t="s">
        <v>570</v>
      </c>
      <c r="B2717" t="s">
        <v>559</v>
      </c>
      <c r="C2717" t="s">
        <v>558</v>
      </c>
      <c r="D2717">
        <v>2017</v>
      </c>
      <c r="E2717">
        <v>2</v>
      </c>
      <c r="F2717" s="1">
        <v>42863</v>
      </c>
      <c r="G2717" t="s">
        <v>23</v>
      </c>
      <c r="H2717">
        <v>45</v>
      </c>
      <c r="I2717" t="s">
        <v>3</v>
      </c>
      <c r="J2717" t="s">
        <v>1</v>
      </c>
      <c r="K2717" t="s">
        <v>1</v>
      </c>
      <c r="L2717" t="s">
        <v>0</v>
      </c>
      <c r="M2717" s="1">
        <v>43035</v>
      </c>
      <c r="N2717">
        <v>847</v>
      </c>
      <c r="P2717">
        <v>219</v>
      </c>
      <c r="Q2717">
        <v>4</v>
      </c>
      <c r="R2717">
        <v>19</v>
      </c>
      <c r="S2717">
        <v>46</v>
      </c>
      <c r="W2717">
        <v>53</v>
      </c>
      <c r="Y2717">
        <v>17</v>
      </c>
      <c r="Z2717">
        <v>0</v>
      </c>
      <c r="AA2717">
        <v>0</v>
      </c>
      <c r="AB2717">
        <v>0</v>
      </c>
    </row>
    <row r="2718" spans="1:28" x14ac:dyDescent="0.3">
      <c r="A2718" t="s">
        <v>569</v>
      </c>
      <c r="B2718" t="s">
        <v>559</v>
      </c>
      <c r="C2718" t="s">
        <v>558</v>
      </c>
      <c r="D2718">
        <v>2017</v>
      </c>
      <c r="E2718">
        <v>2</v>
      </c>
      <c r="F2718" s="1">
        <v>42863</v>
      </c>
      <c r="G2718" t="s">
        <v>20</v>
      </c>
      <c r="H2718">
        <v>45</v>
      </c>
      <c r="I2718" t="s">
        <v>9</v>
      </c>
      <c r="J2718" t="s">
        <v>1</v>
      </c>
      <c r="K2718" t="s">
        <v>1</v>
      </c>
      <c r="L2718" t="s">
        <v>0</v>
      </c>
      <c r="M2718" s="1">
        <v>42871</v>
      </c>
    </row>
    <row r="2719" spans="1:28" x14ac:dyDescent="0.3">
      <c r="A2719" t="s">
        <v>569</v>
      </c>
      <c r="B2719" t="s">
        <v>559</v>
      </c>
      <c r="C2719" t="s">
        <v>558</v>
      </c>
      <c r="D2719">
        <v>2017</v>
      </c>
      <c r="E2719">
        <v>2</v>
      </c>
      <c r="F2719" s="1">
        <v>42863</v>
      </c>
      <c r="G2719" t="s">
        <v>20</v>
      </c>
      <c r="H2719">
        <v>45</v>
      </c>
      <c r="I2719" t="s">
        <v>9</v>
      </c>
      <c r="J2719" t="s">
        <v>1</v>
      </c>
      <c r="K2719" t="s">
        <v>1</v>
      </c>
      <c r="L2719" t="s">
        <v>0</v>
      </c>
      <c r="M2719" s="1">
        <v>42972</v>
      </c>
      <c r="N2719">
        <v>226</v>
      </c>
      <c r="W2719">
        <v>26</v>
      </c>
    </row>
    <row r="2720" spans="1:28" x14ac:dyDescent="0.3">
      <c r="A2720" t="s">
        <v>569</v>
      </c>
      <c r="B2720" t="s">
        <v>559</v>
      </c>
      <c r="C2720" t="s">
        <v>558</v>
      </c>
      <c r="D2720">
        <v>2017</v>
      </c>
      <c r="E2720">
        <v>2</v>
      </c>
      <c r="F2720" s="1">
        <v>42863</v>
      </c>
      <c r="G2720" t="s">
        <v>20</v>
      </c>
      <c r="H2720">
        <v>45</v>
      </c>
      <c r="I2720" t="s">
        <v>9</v>
      </c>
      <c r="J2720" t="s">
        <v>1</v>
      </c>
      <c r="K2720" t="s">
        <v>1</v>
      </c>
      <c r="L2720" t="s">
        <v>0</v>
      </c>
      <c r="M2720" s="1">
        <v>43007</v>
      </c>
    </row>
    <row r="2721" spans="1:28" x14ac:dyDescent="0.3">
      <c r="A2721" t="s">
        <v>569</v>
      </c>
      <c r="B2721" t="s">
        <v>559</v>
      </c>
      <c r="C2721" t="s">
        <v>558</v>
      </c>
      <c r="D2721">
        <v>2017</v>
      </c>
      <c r="E2721">
        <v>2</v>
      </c>
      <c r="F2721" s="1">
        <v>42863</v>
      </c>
      <c r="G2721" t="s">
        <v>20</v>
      </c>
      <c r="H2721">
        <v>45</v>
      </c>
      <c r="I2721" t="s">
        <v>9</v>
      </c>
      <c r="J2721" t="s">
        <v>1</v>
      </c>
      <c r="K2721" t="s">
        <v>1</v>
      </c>
      <c r="L2721" t="s">
        <v>0</v>
      </c>
      <c r="M2721" s="1">
        <v>43042</v>
      </c>
      <c r="N2721">
        <v>506</v>
      </c>
      <c r="P2721">
        <v>128</v>
      </c>
      <c r="Q2721">
        <v>4</v>
      </c>
      <c r="R2721">
        <v>19</v>
      </c>
      <c r="S2721">
        <v>46</v>
      </c>
      <c r="W2721">
        <v>68</v>
      </c>
      <c r="Y2721">
        <v>14</v>
      </c>
      <c r="Z2721">
        <v>0</v>
      </c>
      <c r="AA2721">
        <v>0</v>
      </c>
      <c r="AB2721">
        <v>0</v>
      </c>
    </row>
    <row r="2722" spans="1:28" x14ac:dyDescent="0.3">
      <c r="A2722" t="s">
        <v>568</v>
      </c>
      <c r="B2722" t="s">
        <v>559</v>
      </c>
      <c r="C2722" t="s">
        <v>558</v>
      </c>
      <c r="D2722">
        <v>2017</v>
      </c>
      <c r="E2722">
        <v>2</v>
      </c>
      <c r="F2722" s="1">
        <v>42863</v>
      </c>
      <c r="G2722" t="s">
        <v>20</v>
      </c>
      <c r="H2722">
        <v>45</v>
      </c>
      <c r="I2722" t="s">
        <v>3</v>
      </c>
      <c r="J2722" t="s">
        <v>1</v>
      </c>
      <c r="K2722" t="s">
        <v>1</v>
      </c>
      <c r="L2722" t="s">
        <v>0</v>
      </c>
      <c r="M2722" s="1">
        <v>42871</v>
      </c>
    </row>
    <row r="2723" spans="1:28" x14ac:dyDescent="0.3">
      <c r="A2723" t="s">
        <v>568</v>
      </c>
      <c r="B2723" t="s">
        <v>559</v>
      </c>
      <c r="C2723" t="s">
        <v>558</v>
      </c>
      <c r="D2723">
        <v>2017</v>
      </c>
      <c r="E2723">
        <v>2</v>
      </c>
      <c r="F2723" s="1">
        <v>42863</v>
      </c>
      <c r="G2723" t="s">
        <v>20</v>
      </c>
      <c r="H2723">
        <v>45</v>
      </c>
      <c r="I2723" t="s">
        <v>3</v>
      </c>
      <c r="J2723" t="s">
        <v>1</v>
      </c>
      <c r="K2723" t="s">
        <v>1</v>
      </c>
      <c r="L2723" t="s">
        <v>0</v>
      </c>
      <c r="M2723" s="1">
        <v>42972</v>
      </c>
      <c r="N2723">
        <v>308</v>
      </c>
      <c r="W2723">
        <v>41</v>
      </c>
    </row>
    <row r="2724" spans="1:28" x14ac:dyDescent="0.3">
      <c r="A2724" t="s">
        <v>568</v>
      </c>
      <c r="B2724" t="s">
        <v>559</v>
      </c>
      <c r="C2724" t="s">
        <v>558</v>
      </c>
      <c r="D2724">
        <v>2017</v>
      </c>
      <c r="E2724">
        <v>2</v>
      </c>
      <c r="F2724" s="1">
        <v>42863</v>
      </c>
      <c r="G2724" t="s">
        <v>20</v>
      </c>
      <c r="H2724">
        <v>45</v>
      </c>
      <c r="I2724" t="s">
        <v>3</v>
      </c>
      <c r="J2724" t="s">
        <v>1</v>
      </c>
      <c r="K2724" t="s">
        <v>1</v>
      </c>
      <c r="L2724" t="s">
        <v>0</v>
      </c>
      <c r="M2724" s="1">
        <v>43007</v>
      </c>
    </row>
    <row r="2725" spans="1:28" x14ac:dyDescent="0.3">
      <c r="A2725" t="s">
        <v>568</v>
      </c>
      <c r="B2725" t="s">
        <v>559</v>
      </c>
      <c r="C2725" t="s">
        <v>558</v>
      </c>
      <c r="D2725">
        <v>2017</v>
      </c>
      <c r="E2725">
        <v>2</v>
      </c>
      <c r="F2725" s="1">
        <v>42863</v>
      </c>
      <c r="G2725" t="s">
        <v>20</v>
      </c>
      <c r="H2725">
        <v>45</v>
      </c>
      <c r="I2725" t="s">
        <v>3</v>
      </c>
      <c r="J2725" t="s">
        <v>1</v>
      </c>
      <c r="K2725" t="s">
        <v>1</v>
      </c>
      <c r="L2725" t="s">
        <v>0</v>
      </c>
      <c r="M2725" s="1">
        <v>43042</v>
      </c>
      <c r="N2725">
        <v>711</v>
      </c>
      <c r="P2725">
        <v>160</v>
      </c>
      <c r="Q2725">
        <v>4</v>
      </c>
      <c r="R2725">
        <v>20</v>
      </c>
      <c r="S2725">
        <v>45</v>
      </c>
      <c r="W2725">
        <v>76</v>
      </c>
      <c r="Y2725">
        <v>13</v>
      </c>
      <c r="Z2725">
        <v>0</v>
      </c>
      <c r="AA2725">
        <v>0</v>
      </c>
      <c r="AB2725">
        <v>0</v>
      </c>
    </row>
    <row r="2726" spans="1:28" x14ac:dyDescent="0.3">
      <c r="A2726" t="s">
        <v>567</v>
      </c>
      <c r="B2726" t="s">
        <v>559</v>
      </c>
      <c r="C2726" t="s">
        <v>558</v>
      </c>
      <c r="D2726">
        <v>2017</v>
      </c>
      <c r="E2726">
        <v>2</v>
      </c>
      <c r="F2726" s="1">
        <v>42863</v>
      </c>
      <c r="G2726" t="s">
        <v>17</v>
      </c>
      <c r="H2726">
        <v>45</v>
      </c>
      <c r="I2726" t="s">
        <v>9</v>
      </c>
      <c r="J2726" t="s">
        <v>1</v>
      </c>
      <c r="K2726" t="s">
        <v>1</v>
      </c>
      <c r="L2726" t="s">
        <v>0</v>
      </c>
      <c r="M2726" s="1">
        <v>42871</v>
      </c>
    </row>
    <row r="2727" spans="1:28" x14ac:dyDescent="0.3">
      <c r="A2727" t="s">
        <v>567</v>
      </c>
      <c r="B2727" t="s">
        <v>559</v>
      </c>
      <c r="C2727" t="s">
        <v>558</v>
      </c>
      <c r="D2727">
        <v>2017</v>
      </c>
      <c r="E2727">
        <v>2</v>
      </c>
      <c r="F2727" s="1">
        <v>42863</v>
      </c>
      <c r="G2727" t="s">
        <v>17</v>
      </c>
      <c r="H2727">
        <v>45</v>
      </c>
      <c r="I2727" t="s">
        <v>9</v>
      </c>
      <c r="J2727" t="s">
        <v>1</v>
      </c>
      <c r="K2727" t="s">
        <v>1</v>
      </c>
      <c r="L2727" t="s">
        <v>0</v>
      </c>
      <c r="M2727" s="1">
        <v>42962</v>
      </c>
      <c r="N2727">
        <v>187</v>
      </c>
      <c r="W2727">
        <v>12</v>
      </c>
    </row>
    <row r="2728" spans="1:28" x14ac:dyDescent="0.3">
      <c r="A2728" t="s">
        <v>567</v>
      </c>
      <c r="B2728" t="s">
        <v>559</v>
      </c>
      <c r="C2728" t="s">
        <v>558</v>
      </c>
      <c r="D2728">
        <v>2017</v>
      </c>
      <c r="E2728">
        <v>2</v>
      </c>
      <c r="F2728" s="1">
        <v>42863</v>
      </c>
      <c r="G2728" t="s">
        <v>17</v>
      </c>
      <c r="H2728">
        <v>45</v>
      </c>
      <c r="I2728" t="s">
        <v>9</v>
      </c>
      <c r="J2728" t="s">
        <v>1</v>
      </c>
      <c r="K2728" t="s">
        <v>1</v>
      </c>
      <c r="L2728" t="s">
        <v>0</v>
      </c>
      <c r="M2728" s="1">
        <v>42999</v>
      </c>
    </row>
    <row r="2729" spans="1:28" x14ac:dyDescent="0.3">
      <c r="A2729" t="s">
        <v>567</v>
      </c>
      <c r="B2729" t="s">
        <v>559</v>
      </c>
      <c r="C2729" t="s">
        <v>558</v>
      </c>
      <c r="D2729">
        <v>2017</v>
      </c>
      <c r="E2729">
        <v>2</v>
      </c>
      <c r="F2729" s="1">
        <v>42863</v>
      </c>
      <c r="G2729" t="s">
        <v>17</v>
      </c>
      <c r="H2729">
        <v>45</v>
      </c>
      <c r="I2729" t="s">
        <v>9</v>
      </c>
      <c r="J2729" t="s">
        <v>1</v>
      </c>
      <c r="K2729" t="s">
        <v>1</v>
      </c>
      <c r="L2729" t="s">
        <v>0</v>
      </c>
      <c r="M2729" s="1">
        <v>43035</v>
      </c>
      <c r="N2729">
        <v>425</v>
      </c>
      <c r="P2729">
        <v>125</v>
      </c>
      <c r="Q2729">
        <v>4</v>
      </c>
      <c r="R2729">
        <v>17</v>
      </c>
      <c r="S2729">
        <v>50</v>
      </c>
      <c r="W2729">
        <v>18</v>
      </c>
      <c r="Y2729">
        <v>7</v>
      </c>
      <c r="Z2729">
        <v>0</v>
      </c>
      <c r="AA2729">
        <v>0</v>
      </c>
      <c r="AB2729">
        <v>0</v>
      </c>
    </row>
    <row r="2730" spans="1:28" x14ac:dyDescent="0.3">
      <c r="A2730" t="s">
        <v>566</v>
      </c>
      <c r="B2730" t="s">
        <v>559</v>
      </c>
      <c r="C2730" t="s">
        <v>558</v>
      </c>
      <c r="D2730">
        <v>2017</v>
      </c>
      <c r="E2730">
        <v>2</v>
      </c>
      <c r="F2730" s="1">
        <v>42863</v>
      </c>
      <c r="G2730" t="s">
        <v>17</v>
      </c>
      <c r="H2730">
        <v>45</v>
      </c>
      <c r="I2730" t="s">
        <v>3</v>
      </c>
      <c r="J2730" t="s">
        <v>1</v>
      </c>
      <c r="K2730" t="s">
        <v>1</v>
      </c>
      <c r="L2730" t="s">
        <v>0</v>
      </c>
      <c r="M2730" s="1">
        <v>42871</v>
      </c>
    </row>
    <row r="2731" spans="1:28" x14ac:dyDescent="0.3">
      <c r="A2731" t="s">
        <v>566</v>
      </c>
      <c r="B2731" t="s">
        <v>559</v>
      </c>
      <c r="C2731" t="s">
        <v>558</v>
      </c>
      <c r="D2731">
        <v>2017</v>
      </c>
      <c r="E2731">
        <v>2</v>
      </c>
      <c r="F2731" s="1">
        <v>42863</v>
      </c>
      <c r="G2731" t="s">
        <v>17</v>
      </c>
      <c r="H2731">
        <v>45</v>
      </c>
      <c r="I2731" t="s">
        <v>3</v>
      </c>
      <c r="J2731" t="s">
        <v>1</v>
      </c>
      <c r="K2731" t="s">
        <v>1</v>
      </c>
      <c r="L2731" t="s">
        <v>0</v>
      </c>
      <c r="M2731" s="1">
        <v>42962</v>
      </c>
      <c r="N2731">
        <v>276</v>
      </c>
      <c r="W2731">
        <v>26</v>
      </c>
    </row>
    <row r="2732" spans="1:28" x14ac:dyDescent="0.3">
      <c r="A2732" t="s">
        <v>566</v>
      </c>
      <c r="B2732" t="s">
        <v>559</v>
      </c>
      <c r="C2732" t="s">
        <v>558</v>
      </c>
      <c r="D2732">
        <v>2017</v>
      </c>
      <c r="E2732">
        <v>2</v>
      </c>
      <c r="F2732" s="1">
        <v>42863</v>
      </c>
      <c r="G2732" t="s">
        <v>17</v>
      </c>
      <c r="H2732">
        <v>45</v>
      </c>
      <c r="I2732" t="s">
        <v>3</v>
      </c>
      <c r="J2732" t="s">
        <v>1</v>
      </c>
      <c r="K2732" t="s">
        <v>1</v>
      </c>
      <c r="L2732" t="s">
        <v>0</v>
      </c>
      <c r="M2732" s="1">
        <v>43001</v>
      </c>
    </row>
    <row r="2733" spans="1:28" x14ac:dyDescent="0.3">
      <c r="A2733" t="s">
        <v>566</v>
      </c>
      <c r="B2733" t="s">
        <v>559</v>
      </c>
      <c r="C2733" t="s">
        <v>558</v>
      </c>
      <c r="D2733">
        <v>2017</v>
      </c>
      <c r="E2733">
        <v>2</v>
      </c>
      <c r="F2733" s="1">
        <v>42863</v>
      </c>
      <c r="G2733" t="s">
        <v>17</v>
      </c>
      <c r="H2733">
        <v>45</v>
      </c>
      <c r="I2733" t="s">
        <v>3</v>
      </c>
      <c r="J2733" t="s">
        <v>1</v>
      </c>
      <c r="K2733" t="s">
        <v>1</v>
      </c>
      <c r="L2733" t="s">
        <v>0</v>
      </c>
      <c r="M2733" s="1">
        <v>43035</v>
      </c>
      <c r="N2733">
        <v>634</v>
      </c>
      <c r="P2733">
        <v>180</v>
      </c>
      <c r="Q2733">
        <v>3</v>
      </c>
      <c r="R2733">
        <v>18</v>
      </c>
      <c r="S2733">
        <v>47</v>
      </c>
      <c r="W2733">
        <v>40</v>
      </c>
      <c r="Y2733">
        <v>12</v>
      </c>
      <c r="Z2733">
        <v>0</v>
      </c>
      <c r="AA2733">
        <v>0</v>
      </c>
      <c r="AB2733">
        <v>0</v>
      </c>
    </row>
    <row r="2734" spans="1:28" x14ac:dyDescent="0.3">
      <c r="A2734" t="s">
        <v>565</v>
      </c>
      <c r="B2734" t="s">
        <v>559</v>
      </c>
      <c r="C2734" t="s">
        <v>558</v>
      </c>
      <c r="D2734">
        <v>2017</v>
      </c>
      <c r="E2734">
        <v>2</v>
      </c>
      <c r="F2734" s="1">
        <v>42863</v>
      </c>
      <c r="G2734" t="s">
        <v>14</v>
      </c>
      <c r="H2734">
        <v>45</v>
      </c>
      <c r="I2734" t="s">
        <v>9</v>
      </c>
      <c r="J2734" t="s">
        <v>1</v>
      </c>
      <c r="K2734" t="s">
        <v>1</v>
      </c>
      <c r="L2734" t="s">
        <v>0</v>
      </c>
      <c r="M2734" s="1">
        <v>42871</v>
      </c>
    </row>
    <row r="2735" spans="1:28" x14ac:dyDescent="0.3">
      <c r="A2735" t="s">
        <v>565</v>
      </c>
      <c r="B2735" t="s">
        <v>559</v>
      </c>
      <c r="C2735" t="s">
        <v>558</v>
      </c>
      <c r="D2735">
        <v>2017</v>
      </c>
      <c r="E2735">
        <v>2</v>
      </c>
      <c r="F2735" s="1">
        <v>42863</v>
      </c>
      <c r="G2735" t="s">
        <v>14</v>
      </c>
      <c r="H2735">
        <v>45</v>
      </c>
      <c r="I2735" t="s">
        <v>9</v>
      </c>
      <c r="J2735" t="s">
        <v>1</v>
      </c>
      <c r="K2735" t="s">
        <v>1</v>
      </c>
      <c r="L2735" t="s">
        <v>0</v>
      </c>
      <c r="M2735" s="1">
        <v>42961</v>
      </c>
      <c r="N2735">
        <v>119</v>
      </c>
      <c r="W2735">
        <v>16</v>
      </c>
    </row>
    <row r="2736" spans="1:28" x14ac:dyDescent="0.3">
      <c r="A2736" t="s">
        <v>565</v>
      </c>
      <c r="B2736" t="s">
        <v>559</v>
      </c>
      <c r="C2736" t="s">
        <v>558</v>
      </c>
      <c r="D2736">
        <v>2017</v>
      </c>
      <c r="E2736">
        <v>2</v>
      </c>
      <c r="F2736" s="1">
        <v>42863</v>
      </c>
      <c r="G2736" t="s">
        <v>14</v>
      </c>
      <c r="H2736">
        <v>45</v>
      </c>
      <c r="I2736" t="s">
        <v>9</v>
      </c>
      <c r="J2736" t="s">
        <v>1</v>
      </c>
      <c r="K2736" t="s">
        <v>1</v>
      </c>
      <c r="L2736" t="s">
        <v>0</v>
      </c>
      <c r="M2736" s="1">
        <v>43000</v>
      </c>
    </row>
    <row r="2737" spans="1:28" x14ac:dyDescent="0.3">
      <c r="A2737" t="s">
        <v>565</v>
      </c>
      <c r="B2737" t="s">
        <v>559</v>
      </c>
      <c r="C2737" t="s">
        <v>558</v>
      </c>
      <c r="D2737">
        <v>2017</v>
      </c>
      <c r="E2737">
        <v>2</v>
      </c>
      <c r="F2737" s="1">
        <v>42863</v>
      </c>
      <c r="G2737" t="s">
        <v>14</v>
      </c>
      <c r="H2737">
        <v>45</v>
      </c>
      <c r="I2737" t="s">
        <v>9</v>
      </c>
      <c r="J2737" t="s">
        <v>1</v>
      </c>
      <c r="K2737" t="s">
        <v>1</v>
      </c>
      <c r="L2737" t="s">
        <v>0</v>
      </c>
      <c r="M2737" s="1">
        <v>43035</v>
      </c>
      <c r="N2737">
        <v>433</v>
      </c>
      <c r="P2737">
        <v>134</v>
      </c>
      <c r="Q2737">
        <v>3</v>
      </c>
      <c r="R2737">
        <v>18</v>
      </c>
      <c r="S2737">
        <v>47</v>
      </c>
      <c r="W2737">
        <v>34</v>
      </c>
      <c r="Y2737">
        <v>11</v>
      </c>
      <c r="Z2737">
        <v>0</v>
      </c>
      <c r="AA2737">
        <v>0</v>
      </c>
      <c r="AB2737">
        <v>0</v>
      </c>
    </row>
    <row r="2738" spans="1:28" x14ac:dyDescent="0.3">
      <c r="A2738" t="s">
        <v>564</v>
      </c>
      <c r="B2738" t="s">
        <v>559</v>
      </c>
      <c r="C2738" t="s">
        <v>558</v>
      </c>
      <c r="D2738">
        <v>2017</v>
      </c>
      <c r="E2738">
        <v>2</v>
      </c>
      <c r="F2738" s="1">
        <v>42863</v>
      </c>
      <c r="G2738" t="s">
        <v>14</v>
      </c>
      <c r="H2738">
        <v>45</v>
      </c>
      <c r="I2738" t="s">
        <v>3</v>
      </c>
      <c r="J2738" t="s">
        <v>1</v>
      </c>
      <c r="K2738" t="s">
        <v>1</v>
      </c>
      <c r="L2738" t="s">
        <v>0</v>
      </c>
      <c r="M2738" s="1">
        <v>42871</v>
      </c>
    </row>
    <row r="2739" spans="1:28" x14ac:dyDescent="0.3">
      <c r="A2739" t="s">
        <v>564</v>
      </c>
      <c r="B2739" t="s">
        <v>559</v>
      </c>
      <c r="C2739" t="s">
        <v>558</v>
      </c>
      <c r="D2739">
        <v>2017</v>
      </c>
      <c r="E2739">
        <v>2</v>
      </c>
      <c r="F2739" s="1">
        <v>42863</v>
      </c>
      <c r="G2739" t="s">
        <v>14</v>
      </c>
      <c r="H2739">
        <v>45</v>
      </c>
      <c r="I2739" t="s">
        <v>3</v>
      </c>
      <c r="J2739" t="s">
        <v>1</v>
      </c>
      <c r="K2739" t="s">
        <v>1</v>
      </c>
      <c r="L2739" t="s">
        <v>0</v>
      </c>
      <c r="M2739" s="1">
        <v>42961</v>
      </c>
      <c r="N2739">
        <v>183</v>
      </c>
      <c r="W2739">
        <v>4</v>
      </c>
    </row>
    <row r="2740" spans="1:28" x14ac:dyDescent="0.3">
      <c r="A2740" t="s">
        <v>564</v>
      </c>
      <c r="B2740" t="s">
        <v>559</v>
      </c>
      <c r="C2740" t="s">
        <v>558</v>
      </c>
      <c r="D2740">
        <v>2017</v>
      </c>
      <c r="E2740">
        <v>2</v>
      </c>
      <c r="F2740" s="1">
        <v>42863</v>
      </c>
      <c r="G2740" t="s">
        <v>14</v>
      </c>
      <c r="H2740">
        <v>45</v>
      </c>
      <c r="I2740" t="s">
        <v>3</v>
      </c>
      <c r="J2740" t="s">
        <v>1</v>
      </c>
      <c r="K2740" t="s">
        <v>1</v>
      </c>
      <c r="L2740" t="s">
        <v>0</v>
      </c>
      <c r="M2740" s="1">
        <v>43001</v>
      </c>
    </row>
    <row r="2741" spans="1:28" x14ac:dyDescent="0.3">
      <c r="A2741" t="s">
        <v>564</v>
      </c>
      <c r="B2741" t="s">
        <v>559</v>
      </c>
      <c r="C2741" t="s">
        <v>558</v>
      </c>
      <c r="D2741">
        <v>2017</v>
      </c>
      <c r="E2741">
        <v>2</v>
      </c>
      <c r="F2741" s="1">
        <v>42863</v>
      </c>
      <c r="G2741" t="s">
        <v>14</v>
      </c>
      <c r="H2741">
        <v>45</v>
      </c>
      <c r="I2741" t="s">
        <v>3</v>
      </c>
      <c r="J2741" t="s">
        <v>1</v>
      </c>
      <c r="K2741" t="s">
        <v>1</v>
      </c>
      <c r="L2741" t="s">
        <v>0</v>
      </c>
      <c r="M2741" s="1">
        <v>43035</v>
      </c>
      <c r="N2741">
        <v>601</v>
      </c>
      <c r="P2741">
        <v>180</v>
      </c>
      <c r="Q2741">
        <v>3</v>
      </c>
      <c r="R2741">
        <v>25</v>
      </c>
      <c r="S2741">
        <v>46</v>
      </c>
      <c r="W2741">
        <v>28</v>
      </c>
      <c r="Y2741">
        <v>8</v>
      </c>
      <c r="Z2741">
        <v>0</v>
      </c>
      <c r="AA2741">
        <v>7</v>
      </c>
      <c r="AB2741">
        <v>0</v>
      </c>
    </row>
    <row r="2742" spans="1:28" x14ac:dyDescent="0.3">
      <c r="A2742" t="s">
        <v>563</v>
      </c>
      <c r="B2742" t="s">
        <v>559</v>
      </c>
      <c r="C2742" t="s">
        <v>558</v>
      </c>
      <c r="D2742">
        <v>2017</v>
      </c>
      <c r="E2742">
        <v>2</v>
      </c>
      <c r="F2742" s="1">
        <v>42863</v>
      </c>
      <c r="G2742" t="s">
        <v>11</v>
      </c>
      <c r="H2742">
        <v>45</v>
      </c>
      <c r="I2742" t="s">
        <v>9</v>
      </c>
      <c r="J2742" t="s">
        <v>1</v>
      </c>
      <c r="K2742" t="s">
        <v>1</v>
      </c>
      <c r="L2742" t="s">
        <v>0</v>
      </c>
      <c r="M2742" s="1">
        <v>42871</v>
      </c>
    </row>
    <row r="2743" spans="1:28" x14ac:dyDescent="0.3">
      <c r="A2743" t="s">
        <v>563</v>
      </c>
      <c r="B2743" t="s">
        <v>559</v>
      </c>
      <c r="C2743" t="s">
        <v>558</v>
      </c>
      <c r="D2743">
        <v>2017</v>
      </c>
      <c r="E2743">
        <v>2</v>
      </c>
      <c r="F2743" s="1">
        <v>42863</v>
      </c>
      <c r="G2743" t="s">
        <v>11</v>
      </c>
      <c r="H2743">
        <v>45</v>
      </c>
      <c r="I2743" t="s">
        <v>9</v>
      </c>
      <c r="J2743" t="s">
        <v>1</v>
      </c>
      <c r="K2743" t="s">
        <v>1</v>
      </c>
      <c r="L2743" t="s">
        <v>0</v>
      </c>
      <c r="M2743" s="1">
        <v>42968</v>
      </c>
      <c r="N2743">
        <v>148</v>
      </c>
      <c r="W2743">
        <v>9</v>
      </c>
    </row>
    <row r="2744" spans="1:28" x14ac:dyDescent="0.3">
      <c r="A2744" t="s">
        <v>563</v>
      </c>
      <c r="B2744" t="s">
        <v>559</v>
      </c>
      <c r="C2744" t="s">
        <v>558</v>
      </c>
      <c r="D2744">
        <v>2017</v>
      </c>
      <c r="E2744">
        <v>2</v>
      </c>
      <c r="F2744" s="1">
        <v>42863</v>
      </c>
      <c r="G2744" t="s">
        <v>11</v>
      </c>
      <c r="H2744">
        <v>45</v>
      </c>
      <c r="I2744" t="s">
        <v>9</v>
      </c>
      <c r="J2744" t="s">
        <v>1</v>
      </c>
      <c r="K2744" t="s">
        <v>1</v>
      </c>
      <c r="L2744" t="s">
        <v>0</v>
      </c>
      <c r="M2744" s="1">
        <v>43005</v>
      </c>
    </row>
    <row r="2745" spans="1:28" x14ac:dyDescent="0.3">
      <c r="A2745" t="s">
        <v>563</v>
      </c>
      <c r="B2745" t="s">
        <v>559</v>
      </c>
      <c r="C2745" t="s">
        <v>558</v>
      </c>
      <c r="D2745">
        <v>2017</v>
      </c>
      <c r="E2745">
        <v>2</v>
      </c>
      <c r="F2745" s="1">
        <v>42863</v>
      </c>
      <c r="G2745" t="s">
        <v>11</v>
      </c>
      <c r="H2745">
        <v>45</v>
      </c>
      <c r="I2745" t="s">
        <v>9</v>
      </c>
      <c r="J2745" t="s">
        <v>1</v>
      </c>
      <c r="K2745" t="s">
        <v>1</v>
      </c>
      <c r="L2745" t="s">
        <v>0</v>
      </c>
      <c r="M2745" s="1">
        <v>43038</v>
      </c>
      <c r="N2745">
        <v>397</v>
      </c>
      <c r="P2745">
        <v>113</v>
      </c>
      <c r="Q2745">
        <v>4</v>
      </c>
      <c r="R2745">
        <v>19</v>
      </c>
      <c r="S2745">
        <v>47</v>
      </c>
      <c r="W2745">
        <v>30</v>
      </c>
      <c r="Y2745">
        <v>8</v>
      </c>
      <c r="Z2745">
        <v>0</v>
      </c>
      <c r="AA2745">
        <v>1</v>
      </c>
      <c r="AB2745">
        <v>0</v>
      </c>
    </row>
    <row r="2746" spans="1:28" x14ac:dyDescent="0.3">
      <c r="A2746" t="s">
        <v>562</v>
      </c>
      <c r="B2746" t="s">
        <v>559</v>
      </c>
      <c r="C2746" t="s">
        <v>558</v>
      </c>
      <c r="D2746">
        <v>2017</v>
      </c>
      <c r="E2746">
        <v>2</v>
      </c>
      <c r="F2746" s="1">
        <v>42863</v>
      </c>
      <c r="G2746" t="s">
        <v>11</v>
      </c>
      <c r="H2746">
        <v>45</v>
      </c>
      <c r="I2746" t="s">
        <v>3</v>
      </c>
      <c r="J2746" t="s">
        <v>1</v>
      </c>
      <c r="K2746" t="s">
        <v>1</v>
      </c>
      <c r="L2746" t="s">
        <v>0</v>
      </c>
      <c r="M2746" s="1">
        <v>42871</v>
      </c>
    </row>
    <row r="2747" spans="1:28" x14ac:dyDescent="0.3">
      <c r="A2747" t="s">
        <v>562</v>
      </c>
      <c r="B2747" t="s">
        <v>559</v>
      </c>
      <c r="C2747" t="s">
        <v>558</v>
      </c>
      <c r="D2747">
        <v>2017</v>
      </c>
      <c r="E2747">
        <v>2</v>
      </c>
      <c r="F2747" s="1">
        <v>42863</v>
      </c>
      <c r="G2747" t="s">
        <v>11</v>
      </c>
      <c r="H2747">
        <v>45</v>
      </c>
      <c r="I2747" t="s">
        <v>3</v>
      </c>
      <c r="J2747" t="s">
        <v>1</v>
      </c>
      <c r="K2747" t="s">
        <v>1</v>
      </c>
      <c r="L2747" t="s">
        <v>0</v>
      </c>
      <c r="M2747" s="1">
        <v>42969</v>
      </c>
      <c r="N2747">
        <v>274</v>
      </c>
      <c r="W2747">
        <v>20</v>
      </c>
    </row>
    <row r="2748" spans="1:28" x14ac:dyDescent="0.3">
      <c r="A2748" t="s">
        <v>562</v>
      </c>
      <c r="B2748" t="s">
        <v>559</v>
      </c>
      <c r="C2748" t="s">
        <v>558</v>
      </c>
      <c r="D2748">
        <v>2017</v>
      </c>
      <c r="E2748">
        <v>2</v>
      </c>
      <c r="F2748" s="1">
        <v>42863</v>
      </c>
      <c r="G2748" t="s">
        <v>11</v>
      </c>
      <c r="H2748">
        <v>45</v>
      </c>
      <c r="I2748" t="s">
        <v>3</v>
      </c>
      <c r="J2748" t="s">
        <v>1</v>
      </c>
      <c r="K2748" t="s">
        <v>1</v>
      </c>
      <c r="L2748" t="s">
        <v>0</v>
      </c>
      <c r="M2748" s="1">
        <v>43005</v>
      </c>
    </row>
    <row r="2749" spans="1:28" x14ac:dyDescent="0.3">
      <c r="A2749" t="s">
        <v>562</v>
      </c>
      <c r="B2749" t="s">
        <v>559</v>
      </c>
      <c r="C2749" t="s">
        <v>558</v>
      </c>
      <c r="D2749">
        <v>2017</v>
      </c>
      <c r="E2749">
        <v>2</v>
      </c>
      <c r="F2749" s="1">
        <v>42863</v>
      </c>
      <c r="G2749" t="s">
        <v>11</v>
      </c>
      <c r="H2749">
        <v>45</v>
      </c>
      <c r="I2749" t="s">
        <v>3</v>
      </c>
      <c r="J2749" t="s">
        <v>1</v>
      </c>
      <c r="K2749" t="s">
        <v>1</v>
      </c>
      <c r="L2749" t="s">
        <v>0</v>
      </c>
      <c r="M2749" s="1">
        <v>43038</v>
      </c>
      <c r="N2749">
        <v>684</v>
      </c>
      <c r="P2749">
        <v>178</v>
      </c>
      <c r="Q2749">
        <v>4</v>
      </c>
      <c r="R2749">
        <v>19</v>
      </c>
      <c r="S2749">
        <v>47</v>
      </c>
      <c r="W2749">
        <v>38</v>
      </c>
      <c r="Y2749">
        <v>10</v>
      </c>
      <c r="Z2749">
        <v>0</v>
      </c>
      <c r="AA2749">
        <v>0</v>
      </c>
      <c r="AB2749">
        <v>0</v>
      </c>
    </row>
    <row r="2750" spans="1:28" x14ac:dyDescent="0.3">
      <c r="A2750" t="s">
        <v>561</v>
      </c>
      <c r="B2750" t="s">
        <v>559</v>
      </c>
      <c r="C2750" t="s">
        <v>558</v>
      </c>
      <c r="D2750">
        <v>2017</v>
      </c>
      <c r="E2750">
        <v>2</v>
      </c>
      <c r="F2750" s="1">
        <v>42863</v>
      </c>
      <c r="G2750" t="s">
        <v>4</v>
      </c>
      <c r="H2750">
        <v>45</v>
      </c>
      <c r="I2750" t="s">
        <v>9</v>
      </c>
      <c r="J2750" t="s">
        <v>1</v>
      </c>
      <c r="K2750" t="s">
        <v>1</v>
      </c>
      <c r="L2750" t="s">
        <v>0</v>
      </c>
      <c r="M2750" s="1">
        <v>42871</v>
      </c>
    </row>
    <row r="2751" spans="1:28" x14ac:dyDescent="0.3">
      <c r="A2751" t="s">
        <v>561</v>
      </c>
      <c r="B2751" t="s">
        <v>559</v>
      </c>
      <c r="C2751" t="s">
        <v>558</v>
      </c>
      <c r="D2751">
        <v>2017</v>
      </c>
      <c r="E2751">
        <v>2</v>
      </c>
      <c r="F2751" s="1">
        <v>42863</v>
      </c>
      <c r="G2751" t="s">
        <v>4</v>
      </c>
      <c r="H2751">
        <v>45</v>
      </c>
      <c r="I2751" t="s">
        <v>9</v>
      </c>
      <c r="J2751" t="s">
        <v>1</v>
      </c>
      <c r="K2751" t="s">
        <v>1</v>
      </c>
      <c r="L2751" t="s">
        <v>0</v>
      </c>
      <c r="M2751" s="1">
        <v>42955</v>
      </c>
      <c r="N2751">
        <v>204</v>
      </c>
      <c r="W2751">
        <v>24</v>
      </c>
    </row>
    <row r="2752" spans="1:28" x14ac:dyDescent="0.3">
      <c r="A2752" t="s">
        <v>561</v>
      </c>
      <c r="B2752" t="s">
        <v>559</v>
      </c>
      <c r="C2752" t="s">
        <v>558</v>
      </c>
      <c r="D2752">
        <v>2017</v>
      </c>
      <c r="E2752">
        <v>2</v>
      </c>
      <c r="F2752" s="1">
        <v>42863</v>
      </c>
      <c r="G2752" t="s">
        <v>4</v>
      </c>
      <c r="H2752">
        <v>45</v>
      </c>
      <c r="I2752" t="s">
        <v>9</v>
      </c>
      <c r="J2752" t="s">
        <v>1</v>
      </c>
      <c r="K2752" t="s">
        <v>1</v>
      </c>
      <c r="L2752" t="s">
        <v>0</v>
      </c>
      <c r="M2752" s="1">
        <v>42994</v>
      </c>
    </row>
    <row r="2753" spans="1:28" x14ac:dyDescent="0.3">
      <c r="A2753" t="s">
        <v>561</v>
      </c>
      <c r="B2753" t="s">
        <v>559</v>
      </c>
      <c r="C2753" t="s">
        <v>558</v>
      </c>
      <c r="D2753">
        <v>2017</v>
      </c>
      <c r="E2753">
        <v>2</v>
      </c>
      <c r="F2753" s="1">
        <v>42863</v>
      </c>
      <c r="G2753" t="s">
        <v>4</v>
      </c>
      <c r="H2753">
        <v>45</v>
      </c>
      <c r="I2753" t="s">
        <v>9</v>
      </c>
      <c r="J2753" t="s">
        <v>1</v>
      </c>
      <c r="K2753" t="s">
        <v>1</v>
      </c>
      <c r="L2753" t="s">
        <v>0</v>
      </c>
      <c r="M2753" s="1">
        <v>43035</v>
      </c>
      <c r="N2753">
        <v>569</v>
      </c>
      <c r="P2753">
        <v>157</v>
      </c>
      <c r="Q2753">
        <v>4</v>
      </c>
      <c r="R2753">
        <v>16</v>
      </c>
      <c r="S2753">
        <v>49</v>
      </c>
      <c r="W2753">
        <v>24</v>
      </c>
      <c r="Y2753">
        <v>8</v>
      </c>
      <c r="Z2753">
        <v>0</v>
      </c>
      <c r="AA2753">
        <v>0</v>
      </c>
      <c r="AB2753">
        <v>0</v>
      </c>
    </row>
    <row r="2754" spans="1:28" x14ac:dyDescent="0.3">
      <c r="A2754" t="s">
        <v>560</v>
      </c>
      <c r="B2754" t="s">
        <v>559</v>
      </c>
      <c r="C2754" t="s">
        <v>558</v>
      </c>
      <c r="D2754">
        <v>2017</v>
      </c>
      <c r="E2754">
        <v>2</v>
      </c>
      <c r="F2754" s="1">
        <v>42863</v>
      </c>
      <c r="G2754" t="s">
        <v>4</v>
      </c>
      <c r="H2754">
        <v>45</v>
      </c>
      <c r="I2754" t="s">
        <v>3</v>
      </c>
      <c r="J2754" t="s">
        <v>1</v>
      </c>
      <c r="K2754" t="s">
        <v>1</v>
      </c>
      <c r="L2754" t="s">
        <v>0</v>
      </c>
      <c r="M2754" s="1">
        <v>42871</v>
      </c>
    </row>
    <row r="2755" spans="1:28" x14ac:dyDescent="0.3">
      <c r="A2755" t="s">
        <v>560</v>
      </c>
      <c r="B2755" t="s">
        <v>559</v>
      </c>
      <c r="C2755" t="s">
        <v>558</v>
      </c>
      <c r="D2755">
        <v>2017</v>
      </c>
      <c r="E2755">
        <v>2</v>
      </c>
      <c r="F2755" s="1">
        <v>42863</v>
      </c>
      <c r="G2755" t="s">
        <v>4</v>
      </c>
      <c r="H2755">
        <v>45</v>
      </c>
      <c r="I2755" t="s">
        <v>3</v>
      </c>
      <c r="J2755" t="s">
        <v>1</v>
      </c>
      <c r="K2755" t="s">
        <v>1</v>
      </c>
      <c r="L2755" t="s">
        <v>0</v>
      </c>
      <c r="M2755" s="1">
        <v>42955</v>
      </c>
      <c r="N2755">
        <v>270</v>
      </c>
      <c r="W2755">
        <v>30</v>
      </c>
    </row>
    <row r="2756" spans="1:28" x14ac:dyDescent="0.3">
      <c r="A2756" t="s">
        <v>560</v>
      </c>
      <c r="B2756" t="s">
        <v>559</v>
      </c>
      <c r="C2756" t="s">
        <v>558</v>
      </c>
      <c r="D2756">
        <v>2017</v>
      </c>
      <c r="E2756">
        <v>2</v>
      </c>
      <c r="F2756" s="1">
        <v>42863</v>
      </c>
      <c r="G2756" t="s">
        <v>4</v>
      </c>
      <c r="H2756">
        <v>45</v>
      </c>
      <c r="I2756" t="s">
        <v>3</v>
      </c>
      <c r="J2756" t="s">
        <v>1</v>
      </c>
      <c r="K2756" t="s">
        <v>1</v>
      </c>
      <c r="L2756" t="s">
        <v>0</v>
      </c>
      <c r="M2756" s="1">
        <v>42996</v>
      </c>
    </row>
    <row r="2757" spans="1:28" x14ac:dyDescent="0.3">
      <c r="A2757" t="s">
        <v>560</v>
      </c>
      <c r="B2757" t="s">
        <v>559</v>
      </c>
      <c r="C2757" t="s">
        <v>558</v>
      </c>
      <c r="D2757">
        <v>2017</v>
      </c>
      <c r="E2757">
        <v>2</v>
      </c>
      <c r="F2757" s="1">
        <v>42863</v>
      </c>
      <c r="G2757" t="s">
        <v>4</v>
      </c>
      <c r="H2757">
        <v>45</v>
      </c>
      <c r="I2757" t="s">
        <v>3</v>
      </c>
      <c r="J2757" t="s">
        <v>1</v>
      </c>
      <c r="K2757" t="s">
        <v>1</v>
      </c>
      <c r="L2757" t="s">
        <v>0</v>
      </c>
      <c r="M2757" s="1">
        <v>43035</v>
      </c>
      <c r="N2757">
        <v>786</v>
      </c>
      <c r="P2757">
        <v>210</v>
      </c>
      <c r="Q2757">
        <v>4</v>
      </c>
      <c r="R2757">
        <v>17</v>
      </c>
      <c r="S2757">
        <v>47</v>
      </c>
      <c r="W2757">
        <v>62</v>
      </c>
      <c r="Y2757">
        <v>22</v>
      </c>
      <c r="Z2757">
        <v>0</v>
      </c>
      <c r="AA2757">
        <v>0</v>
      </c>
      <c r="AB2757">
        <v>1</v>
      </c>
    </row>
    <row r="2758" spans="1:28" x14ac:dyDescent="0.3">
      <c r="A2758" t="s">
        <v>557</v>
      </c>
      <c r="B2758" t="s">
        <v>485</v>
      </c>
      <c r="C2758" t="s">
        <v>518</v>
      </c>
      <c r="D2758">
        <v>2016</v>
      </c>
      <c r="E2758">
        <v>1</v>
      </c>
      <c r="F2758" s="1">
        <v>42461</v>
      </c>
      <c r="G2758" t="s">
        <v>38</v>
      </c>
      <c r="H2758">
        <v>45</v>
      </c>
      <c r="I2758" t="s">
        <v>1</v>
      </c>
      <c r="J2758" t="s">
        <v>1</v>
      </c>
      <c r="K2758" t="s">
        <v>1</v>
      </c>
      <c r="L2758" t="s">
        <v>0</v>
      </c>
      <c r="M2758" s="1">
        <v>42464</v>
      </c>
    </row>
    <row r="2759" spans="1:28" x14ac:dyDescent="0.3">
      <c r="A2759" t="s">
        <v>557</v>
      </c>
      <c r="B2759" t="s">
        <v>485</v>
      </c>
      <c r="C2759" t="s">
        <v>518</v>
      </c>
      <c r="D2759">
        <v>2016</v>
      </c>
      <c r="E2759">
        <v>1</v>
      </c>
      <c r="F2759" s="1">
        <v>42461</v>
      </c>
      <c r="G2759" t="s">
        <v>38</v>
      </c>
      <c r="H2759">
        <v>45</v>
      </c>
      <c r="I2759" t="s">
        <v>1</v>
      </c>
      <c r="J2759" t="s">
        <v>1</v>
      </c>
      <c r="K2759" t="s">
        <v>1</v>
      </c>
      <c r="L2759" t="s">
        <v>0</v>
      </c>
      <c r="M2759" s="1">
        <v>42576</v>
      </c>
      <c r="N2759">
        <v>337</v>
      </c>
      <c r="W2759">
        <v>22</v>
      </c>
    </row>
    <row r="2760" spans="1:28" x14ac:dyDescent="0.3">
      <c r="A2760" t="s">
        <v>557</v>
      </c>
      <c r="B2760" t="s">
        <v>485</v>
      </c>
      <c r="C2760" t="s">
        <v>518</v>
      </c>
      <c r="D2760">
        <v>2016</v>
      </c>
      <c r="E2760">
        <v>1</v>
      </c>
      <c r="F2760" s="1">
        <v>42461</v>
      </c>
      <c r="G2760" t="s">
        <v>38</v>
      </c>
      <c r="H2760">
        <v>45</v>
      </c>
      <c r="I2760" t="s">
        <v>1</v>
      </c>
      <c r="J2760" t="s">
        <v>1</v>
      </c>
      <c r="K2760" t="s">
        <v>1</v>
      </c>
      <c r="L2760" t="s">
        <v>0</v>
      </c>
      <c r="M2760" s="1">
        <v>42684</v>
      </c>
      <c r="N2760">
        <v>1275</v>
      </c>
      <c r="P2760">
        <v>341</v>
      </c>
      <c r="R2760">
        <v>18</v>
      </c>
      <c r="S2760">
        <v>42</v>
      </c>
      <c r="W2760">
        <v>79</v>
      </c>
      <c r="Y2760">
        <v>17</v>
      </c>
      <c r="AA2760">
        <v>0</v>
      </c>
      <c r="AB2760">
        <v>0</v>
      </c>
    </row>
    <row r="2761" spans="1:28" x14ac:dyDescent="0.3">
      <c r="A2761" t="s">
        <v>556</v>
      </c>
      <c r="B2761" t="s">
        <v>485</v>
      </c>
      <c r="C2761" t="s">
        <v>518</v>
      </c>
      <c r="D2761">
        <v>2016</v>
      </c>
      <c r="E2761">
        <v>1</v>
      </c>
      <c r="F2761" s="1">
        <v>42461</v>
      </c>
      <c r="G2761" t="s">
        <v>61</v>
      </c>
      <c r="H2761">
        <v>45</v>
      </c>
      <c r="I2761" t="s">
        <v>1</v>
      </c>
      <c r="J2761" t="s">
        <v>1</v>
      </c>
      <c r="K2761" t="s">
        <v>1</v>
      </c>
      <c r="L2761" t="s">
        <v>0</v>
      </c>
      <c r="M2761" s="1">
        <v>42464</v>
      </c>
    </row>
    <row r="2762" spans="1:28" x14ac:dyDescent="0.3">
      <c r="A2762" t="s">
        <v>556</v>
      </c>
      <c r="B2762" t="s">
        <v>485</v>
      </c>
      <c r="C2762" t="s">
        <v>518</v>
      </c>
      <c r="D2762">
        <v>2016</v>
      </c>
      <c r="E2762">
        <v>1</v>
      </c>
      <c r="F2762" s="1">
        <v>42461</v>
      </c>
      <c r="G2762" t="s">
        <v>61</v>
      </c>
      <c r="H2762">
        <v>45</v>
      </c>
      <c r="I2762" t="s">
        <v>1</v>
      </c>
      <c r="J2762" t="s">
        <v>1</v>
      </c>
      <c r="K2762" t="s">
        <v>1</v>
      </c>
      <c r="L2762" t="s">
        <v>0</v>
      </c>
      <c r="M2762" s="1">
        <v>42590</v>
      </c>
      <c r="N2762">
        <v>444</v>
      </c>
      <c r="W2762">
        <v>35</v>
      </c>
    </row>
    <row r="2763" spans="1:28" x14ac:dyDescent="0.3">
      <c r="A2763" t="s">
        <v>556</v>
      </c>
      <c r="B2763" t="s">
        <v>485</v>
      </c>
      <c r="C2763" t="s">
        <v>518</v>
      </c>
      <c r="D2763">
        <v>2016</v>
      </c>
      <c r="E2763">
        <v>1</v>
      </c>
      <c r="F2763" s="1">
        <v>42461</v>
      </c>
      <c r="G2763" t="s">
        <v>61</v>
      </c>
      <c r="H2763">
        <v>45</v>
      </c>
      <c r="I2763" t="s">
        <v>1</v>
      </c>
      <c r="J2763" t="s">
        <v>1</v>
      </c>
      <c r="K2763" t="s">
        <v>1</v>
      </c>
      <c r="L2763" t="s">
        <v>0</v>
      </c>
      <c r="M2763" s="1">
        <v>42684</v>
      </c>
      <c r="N2763">
        <v>1537</v>
      </c>
      <c r="P2763">
        <v>408</v>
      </c>
      <c r="R2763">
        <v>19</v>
      </c>
      <c r="S2763">
        <v>42</v>
      </c>
      <c r="W2763">
        <v>65</v>
      </c>
      <c r="Y2763">
        <v>10</v>
      </c>
      <c r="AA2763">
        <v>0</v>
      </c>
      <c r="AB2763">
        <v>0</v>
      </c>
    </row>
    <row r="2764" spans="1:28" x14ac:dyDescent="0.3">
      <c r="A2764" t="s">
        <v>555</v>
      </c>
      <c r="B2764" t="s">
        <v>485</v>
      </c>
      <c r="C2764" t="s">
        <v>518</v>
      </c>
      <c r="D2764">
        <v>2016</v>
      </c>
      <c r="E2764">
        <v>1</v>
      </c>
      <c r="F2764" s="1">
        <v>42461</v>
      </c>
      <c r="G2764" t="s">
        <v>20</v>
      </c>
      <c r="H2764">
        <v>45</v>
      </c>
      <c r="I2764" t="s">
        <v>1</v>
      </c>
      <c r="J2764" t="s">
        <v>1</v>
      </c>
      <c r="K2764" t="s">
        <v>1</v>
      </c>
      <c r="L2764" t="s">
        <v>0</v>
      </c>
      <c r="M2764" s="1">
        <v>42464</v>
      </c>
    </row>
    <row r="2765" spans="1:28" x14ac:dyDescent="0.3">
      <c r="A2765" t="s">
        <v>555</v>
      </c>
      <c r="B2765" t="s">
        <v>485</v>
      </c>
      <c r="C2765" t="s">
        <v>518</v>
      </c>
      <c r="D2765">
        <v>2016</v>
      </c>
      <c r="E2765">
        <v>1</v>
      </c>
      <c r="F2765" s="1">
        <v>42461</v>
      </c>
      <c r="G2765" t="s">
        <v>20</v>
      </c>
      <c r="H2765">
        <v>45</v>
      </c>
      <c r="I2765" t="s">
        <v>1</v>
      </c>
      <c r="J2765" t="s">
        <v>1</v>
      </c>
      <c r="K2765" t="s">
        <v>1</v>
      </c>
      <c r="L2765" t="s">
        <v>0</v>
      </c>
      <c r="M2765" s="1">
        <v>42605</v>
      </c>
      <c r="N2765">
        <v>566</v>
      </c>
      <c r="W2765">
        <v>69</v>
      </c>
    </row>
    <row r="2766" spans="1:28" x14ac:dyDescent="0.3">
      <c r="A2766" t="s">
        <v>555</v>
      </c>
      <c r="B2766" t="s">
        <v>485</v>
      </c>
      <c r="C2766" t="s">
        <v>518</v>
      </c>
      <c r="D2766">
        <v>2016</v>
      </c>
      <c r="E2766">
        <v>1</v>
      </c>
      <c r="F2766" s="1">
        <v>42461</v>
      </c>
      <c r="G2766" t="s">
        <v>20</v>
      </c>
      <c r="H2766">
        <v>45</v>
      </c>
      <c r="I2766" t="s">
        <v>1</v>
      </c>
      <c r="J2766" t="s">
        <v>1</v>
      </c>
      <c r="K2766" t="s">
        <v>1</v>
      </c>
      <c r="L2766" t="s">
        <v>0</v>
      </c>
      <c r="M2766" s="1">
        <v>42702</v>
      </c>
      <c r="N2766">
        <v>1564</v>
      </c>
      <c r="P2766">
        <v>412</v>
      </c>
      <c r="R2766">
        <v>19</v>
      </c>
      <c r="S2766">
        <v>41</v>
      </c>
      <c r="W2766">
        <v>39</v>
      </c>
      <c r="Y2766">
        <v>16</v>
      </c>
      <c r="AA2766">
        <v>1</v>
      </c>
      <c r="AB2766">
        <v>1</v>
      </c>
    </row>
    <row r="2767" spans="1:28" x14ac:dyDescent="0.3">
      <c r="A2767" t="s">
        <v>554</v>
      </c>
      <c r="B2767" t="s">
        <v>485</v>
      </c>
      <c r="C2767" t="s">
        <v>518</v>
      </c>
      <c r="D2767">
        <v>2016</v>
      </c>
      <c r="E2767">
        <v>1</v>
      </c>
      <c r="F2767" s="1">
        <v>42461</v>
      </c>
      <c r="G2767" t="s">
        <v>58</v>
      </c>
      <c r="H2767">
        <v>45</v>
      </c>
      <c r="I2767" t="s">
        <v>1</v>
      </c>
      <c r="J2767" t="s">
        <v>1</v>
      </c>
      <c r="K2767" t="s">
        <v>1</v>
      </c>
      <c r="L2767" t="s">
        <v>0</v>
      </c>
      <c r="M2767" s="1">
        <v>42464</v>
      </c>
    </row>
    <row r="2768" spans="1:28" x14ac:dyDescent="0.3">
      <c r="A2768" t="s">
        <v>554</v>
      </c>
      <c r="B2768" t="s">
        <v>485</v>
      </c>
      <c r="C2768" t="s">
        <v>518</v>
      </c>
      <c r="D2768">
        <v>2016</v>
      </c>
      <c r="E2768">
        <v>1</v>
      </c>
      <c r="F2768" s="1">
        <v>42461</v>
      </c>
      <c r="G2768" t="s">
        <v>58</v>
      </c>
      <c r="H2768">
        <v>45</v>
      </c>
      <c r="I2768" t="s">
        <v>1</v>
      </c>
      <c r="J2768" t="s">
        <v>1</v>
      </c>
      <c r="K2768" t="s">
        <v>1</v>
      </c>
      <c r="L2768" t="s">
        <v>0</v>
      </c>
      <c r="M2768" s="1">
        <v>42579</v>
      </c>
      <c r="N2768">
        <v>306</v>
      </c>
      <c r="W2768">
        <v>25</v>
      </c>
    </row>
    <row r="2769" spans="1:28" x14ac:dyDescent="0.3">
      <c r="A2769" t="s">
        <v>554</v>
      </c>
      <c r="B2769" t="s">
        <v>485</v>
      </c>
      <c r="C2769" t="s">
        <v>518</v>
      </c>
      <c r="D2769">
        <v>2016</v>
      </c>
      <c r="E2769">
        <v>1</v>
      </c>
      <c r="F2769" s="1">
        <v>42461</v>
      </c>
      <c r="G2769" t="s">
        <v>58</v>
      </c>
      <c r="H2769">
        <v>45</v>
      </c>
      <c r="I2769" t="s">
        <v>1</v>
      </c>
      <c r="J2769" t="s">
        <v>1</v>
      </c>
      <c r="K2769" t="s">
        <v>1</v>
      </c>
      <c r="L2769" t="s">
        <v>0</v>
      </c>
      <c r="M2769" s="1">
        <v>42692</v>
      </c>
      <c r="N2769">
        <v>1182</v>
      </c>
      <c r="P2769">
        <v>321</v>
      </c>
      <c r="R2769">
        <v>20</v>
      </c>
      <c r="S2769">
        <v>42</v>
      </c>
      <c r="W2769">
        <v>43</v>
      </c>
      <c r="Y2769">
        <v>20</v>
      </c>
      <c r="AA2769">
        <v>0</v>
      </c>
      <c r="AB2769">
        <v>0</v>
      </c>
    </row>
    <row r="2770" spans="1:28" x14ac:dyDescent="0.3">
      <c r="A2770" t="s">
        <v>553</v>
      </c>
      <c r="B2770" t="s">
        <v>485</v>
      </c>
      <c r="C2770" t="s">
        <v>518</v>
      </c>
      <c r="D2770">
        <v>2016</v>
      </c>
      <c r="E2770">
        <v>1</v>
      </c>
      <c r="F2770" s="1">
        <v>42461</v>
      </c>
      <c r="G2770" t="s">
        <v>14</v>
      </c>
      <c r="H2770">
        <v>45</v>
      </c>
      <c r="I2770" t="s">
        <v>1</v>
      </c>
      <c r="J2770" t="s">
        <v>1</v>
      </c>
      <c r="K2770" t="s">
        <v>1</v>
      </c>
      <c r="L2770" t="s">
        <v>0</v>
      </c>
      <c r="M2770" s="1">
        <v>42464</v>
      </c>
    </row>
    <row r="2771" spans="1:28" x14ac:dyDescent="0.3">
      <c r="A2771" t="s">
        <v>553</v>
      </c>
      <c r="B2771" t="s">
        <v>485</v>
      </c>
      <c r="C2771" t="s">
        <v>518</v>
      </c>
      <c r="D2771">
        <v>2016</v>
      </c>
      <c r="E2771">
        <v>1</v>
      </c>
      <c r="F2771" s="1">
        <v>42461</v>
      </c>
      <c r="G2771" t="s">
        <v>14</v>
      </c>
      <c r="H2771">
        <v>45</v>
      </c>
      <c r="I2771" t="s">
        <v>1</v>
      </c>
      <c r="J2771" t="s">
        <v>1</v>
      </c>
      <c r="K2771" t="s">
        <v>1</v>
      </c>
      <c r="L2771" t="s">
        <v>0</v>
      </c>
      <c r="M2771" s="1">
        <v>42559</v>
      </c>
      <c r="N2771">
        <v>236</v>
      </c>
      <c r="W2771">
        <v>12</v>
      </c>
    </row>
    <row r="2772" spans="1:28" x14ac:dyDescent="0.3">
      <c r="A2772" t="s">
        <v>553</v>
      </c>
      <c r="B2772" t="s">
        <v>485</v>
      </c>
      <c r="C2772" t="s">
        <v>518</v>
      </c>
      <c r="D2772">
        <v>2016</v>
      </c>
      <c r="E2772">
        <v>1</v>
      </c>
      <c r="F2772" s="1">
        <v>42461</v>
      </c>
      <c r="G2772" t="s">
        <v>14</v>
      </c>
      <c r="H2772">
        <v>45</v>
      </c>
      <c r="I2772" t="s">
        <v>1</v>
      </c>
      <c r="J2772" t="s">
        <v>1</v>
      </c>
      <c r="K2772" t="s">
        <v>1</v>
      </c>
      <c r="L2772" t="s">
        <v>0</v>
      </c>
      <c r="M2772" s="1">
        <v>42678</v>
      </c>
      <c r="N2772">
        <v>1069</v>
      </c>
      <c r="P2772">
        <v>329</v>
      </c>
      <c r="R2772">
        <v>22</v>
      </c>
      <c r="S2772">
        <v>41</v>
      </c>
      <c r="W2772">
        <v>57</v>
      </c>
      <c r="Y2772">
        <v>22</v>
      </c>
      <c r="AA2772">
        <v>0</v>
      </c>
      <c r="AB2772">
        <v>1</v>
      </c>
    </row>
    <row r="2773" spans="1:28" x14ac:dyDescent="0.3">
      <c r="A2773" t="s">
        <v>552</v>
      </c>
      <c r="B2773" t="s">
        <v>485</v>
      </c>
      <c r="C2773" t="s">
        <v>518</v>
      </c>
      <c r="D2773">
        <v>2016</v>
      </c>
      <c r="E2773">
        <v>1</v>
      </c>
      <c r="F2773" s="1">
        <v>42461</v>
      </c>
      <c r="G2773" t="s">
        <v>527</v>
      </c>
      <c r="H2773">
        <v>45</v>
      </c>
      <c r="I2773" t="s">
        <v>1</v>
      </c>
      <c r="J2773" t="s">
        <v>1</v>
      </c>
      <c r="K2773" t="s">
        <v>1</v>
      </c>
      <c r="L2773" t="s">
        <v>0</v>
      </c>
      <c r="M2773" s="1">
        <v>42464</v>
      </c>
    </row>
    <row r="2774" spans="1:28" x14ac:dyDescent="0.3">
      <c r="A2774" t="s">
        <v>552</v>
      </c>
      <c r="B2774" t="s">
        <v>485</v>
      </c>
      <c r="C2774" t="s">
        <v>518</v>
      </c>
      <c r="D2774">
        <v>2016</v>
      </c>
      <c r="E2774">
        <v>1</v>
      </c>
      <c r="F2774" s="1">
        <v>42461</v>
      </c>
      <c r="G2774" t="s">
        <v>527</v>
      </c>
      <c r="H2774">
        <v>45</v>
      </c>
      <c r="I2774" t="s">
        <v>1</v>
      </c>
      <c r="J2774" t="s">
        <v>1</v>
      </c>
      <c r="K2774" t="s">
        <v>1</v>
      </c>
      <c r="L2774" t="s">
        <v>0</v>
      </c>
      <c r="M2774" s="1">
        <v>42579</v>
      </c>
      <c r="N2774">
        <v>348</v>
      </c>
      <c r="W2774">
        <v>13</v>
      </c>
    </row>
    <row r="2775" spans="1:28" x14ac:dyDescent="0.3">
      <c r="A2775" t="s">
        <v>552</v>
      </c>
      <c r="B2775" t="s">
        <v>485</v>
      </c>
      <c r="C2775" t="s">
        <v>518</v>
      </c>
      <c r="D2775">
        <v>2016</v>
      </c>
      <c r="E2775">
        <v>1</v>
      </c>
      <c r="F2775" s="1">
        <v>42461</v>
      </c>
      <c r="G2775" t="s">
        <v>527</v>
      </c>
      <c r="H2775">
        <v>45</v>
      </c>
      <c r="I2775" t="s">
        <v>1</v>
      </c>
      <c r="J2775" t="s">
        <v>1</v>
      </c>
      <c r="K2775" t="s">
        <v>1</v>
      </c>
      <c r="L2775" t="s">
        <v>0</v>
      </c>
      <c r="M2775" s="1">
        <v>42692</v>
      </c>
      <c r="N2775">
        <v>1395</v>
      </c>
      <c r="P2775">
        <v>437</v>
      </c>
      <c r="R2775">
        <v>17</v>
      </c>
      <c r="S2775">
        <v>45</v>
      </c>
      <c r="W2775">
        <v>67</v>
      </c>
      <c r="Y2775">
        <v>29</v>
      </c>
      <c r="AA2775">
        <v>0</v>
      </c>
      <c r="AB2775">
        <v>0</v>
      </c>
    </row>
    <row r="2776" spans="1:28" x14ac:dyDescent="0.3">
      <c r="A2776" t="s">
        <v>551</v>
      </c>
      <c r="B2776" t="s">
        <v>485</v>
      </c>
      <c r="C2776" t="s">
        <v>518</v>
      </c>
      <c r="D2776">
        <v>2016</v>
      </c>
      <c r="E2776">
        <v>1</v>
      </c>
      <c r="F2776" s="1">
        <v>42461</v>
      </c>
      <c r="G2776" t="s">
        <v>55</v>
      </c>
      <c r="H2776">
        <v>45</v>
      </c>
      <c r="I2776" t="s">
        <v>1</v>
      </c>
      <c r="J2776" t="s">
        <v>1</v>
      </c>
      <c r="K2776" t="s">
        <v>1</v>
      </c>
      <c r="L2776" t="s">
        <v>0</v>
      </c>
      <c r="M2776" s="1">
        <v>42464</v>
      </c>
    </row>
    <row r="2777" spans="1:28" x14ac:dyDescent="0.3">
      <c r="A2777" t="s">
        <v>551</v>
      </c>
      <c r="B2777" t="s">
        <v>485</v>
      </c>
      <c r="C2777" t="s">
        <v>518</v>
      </c>
      <c r="D2777">
        <v>2016</v>
      </c>
      <c r="E2777">
        <v>1</v>
      </c>
      <c r="F2777" s="1">
        <v>42461</v>
      </c>
      <c r="G2777" t="s">
        <v>55</v>
      </c>
      <c r="H2777">
        <v>45</v>
      </c>
      <c r="I2777" t="s">
        <v>1</v>
      </c>
      <c r="J2777" t="s">
        <v>1</v>
      </c>
      <c r="K2777" t="s">
        <v>1</v>
      </c>
      <c r="L2777" t="s">
        <v>0</v>
      </c>
      <c r="M2777" s="1">
        <v>42584</v>
      </c>
      <c r="N2777">
        <v>343</v>
      </c>
      <c r="W2777">
        <v>26</v>
      </c>
    </row>
    <row r="2778" spans="1:28" x14ac:dyDescent="0.3">
      <c r="A2778" t="s">
        <v>551</v>
      </c>
      <c r="B2778" t="s">
        <v>485</v>
      </c>
      <c r="C2778" t="s">
        <v>518</v>
      </c>
      <c r="D2778">
        <v>2016</v>
      </c>
      <c r="E2778">
        <v>1</v>
      </c>
      <c r="F2778" s="1">
        <v>42461</v>
      </c>
      <c r="G2778" t="s">
        <v>55</v>
      </c>
      <c r="H2778">
        <v>45</v>
      </c>
      <c r="I2778" t="s">
        <v>1</v>
      </c>
      <c r="J2778" t="s">
        <v>1</v>
      </c>
      <c r="K2778" t="s">
        <v>1</v>
      </c>
      <c r="L2778" t="s">
        <v>0</v>
      </c>
      <c r="M2778" s="1">
        <v>42684</v>
      </c>
      <c r="N2778">
        <v>1283</v>
      </c>
      <c r="P2778">
        <v>364</v>
      </c>
      <c r="R2778">
        <v>19</v>
      </c>
      <c r="S2778">
        <v>45</v>
      </c>
      <c r="W2778">
        <v>88</v>
      </c>
      <c r="Y2778">
        <v>39</v>
      </c>
      <c r="AA2778">
        <v>0</v>
      </c>
      <c r="AB2778">
        <v>0</v>
      </c>
    </row>
    <row r="2779" spans="1:28" x14ac:dyDescent="0.3">
      <c r="A2779" t="s">
        <v>550</v>
      </c>
      <c r="B2779" t="s">
        <v>485</v>
      </c>
      <c r="C2779" t="s">
        <v>518</v>
      </c>
      <c r="D2779">
        <v>2016</v>
      </c>
      <c r="E2779">
        <v>1</v>
      </c>
      <c r="F2779" s="1">
        <v>42461</v>
      </c>
      <c r="G2779" t="s">
        <v>53</v>
      </c>
      <c r="H2779">
        <v>45</v>
      </c>
      <c r="I2779" t="s">
        <v>1</v>
      </c>
      <c r="J2779" t="s">
        <v>1</v>
      </c>
      <c r="K2779" t="s">
        <v>1</v>
      </c>
      <c r="L2779" t="s">
        <v>0</v>
      </c>
      <c r="M2779" s="1">
        <v>42464</v>
      </c>
    </row>
    <row r="2780" spans="1:28" x14ac:dyDescent="0.3">
      <c r="A2780" t="s">
        <v>550</v>
      </c>
      <c r="B2780" t="s">
        <v>485</v>
      </c>
      <c r="C2780" t="s">
        <v>518</v>
      </c>
      <c r="D2780">
        <v>2016</v>
      </c>
      <c r="E2780">
        <v>1</v>
      </c>
      <c r="F2780" s="1">
        <v>42461</v>
      </c>
      <c r="G2780" t="s">
        <v>53</v>
      </c>
      <c r="H2780">
        <v>45</v>
      </c>
      <c r="I2780" t="s">
        <v>1</v>
      </c>
      <c r="J2780" t="s">
        <v>1</v>
      </c>
      <c r="K2780" t="s">
        <v>1</v>
      </c>
      <c r="L2780" t="s">
        <v>0</v>
      </c>
      <c r="M2780" s="1">
        <v>42566</v>
      </c>
      <c r="N2780">
        <v>351</v>
      </c>
      <c r="W2780">
        <v>7</v>
      </c>
    </row>
    <row r="2781" spans="1:28" x14ac:dyDescent="0.3">
      <c r="A2781" t="s">
        <v>550</v>
      </c>
      <c r="B2781" t="s">
        <v>485</v>
      </c>
      <c r="C2781" t="s">
        <v>518</v>
      </c>
      <c r="D2781">
        <v>2016</v>
      </c>
      <c r="E2781">
        <v>1</v>
      </c>
      <c r="F2781" s="1">
        <v>42461</v>
      </c>
      <c r="G2781" t="s">
        <v>53</v>
      </c>
      <c r="H2781">
        <v>45</v>
      </c>
      <c r="I2781" t="s">
        <v>1</v>
      </c>
      <c r="J2781" t="s">
        <v>1</v>
      </c>
      <c r="K2781" t="s">
        <v>1</v>
      </c>
      <c r="L2781" t="s">
        <v>0</v>
      </c>
      <c r="M2781" s="1">
        <v>42678</v>
      </c>
      <c r="N2781">
        <v>1195</v>
      </c>
      <c r="P2781">
        <v>248</v>
      </c>
      <c r="R2781">
        <v>21</v>
      </c>
      <c r="S2781">
        <v>41</v>
      </c>
      <c r="W2781">
        <v>87</v>
      </c>
      <c r="Y2781">
        <v>16</v>
      </c>
      <c r="AA2781">
        <v>0</v>
      </c>
      <c r="AB2781">
        <v>0</v>
      </c>
    </row>
    <row r="2782" spans="1:28" x14ac:dyDescent="0.3">
      <c r="A2782" t="s">
        <v>549</v>
      </c>
      <c r="B2782" t="s">
        <v>485</v>
      </c>
      <c r="C2782" t="s">
        <v>518</v>
      </c>
      <c r="D2782">
        <v>2016</v>
      </c>
      <c r="E2782">
        <v>1</v>
      </c>
      <c r="F2782" s="1">
        <v>42461</v>
      </c>
      <c r="G2782" t="s">
        <v>326</v>
      </c>
      <c r="H2782">
        <v>45</v>
      </c>
      <c r="I2782" t="s">
        <v>1</v>
      </c>
      <c r="J2782" t="s">
        <v>1</v>
      </c>
      <c r="K2782" t="s">
        <v>1</v>
      </c>
      <c r="L2782" t="s">
        <v>0</v>
      </c>
      <c r="M2782" s="1">
        <v>42464</v>
      </c>
    </row>
    <row r="2783" spans="1:28" x14ac:dyDescent="0.3">
      <c r="A2783" t="s">
        <v>549</v>
      </c>
      <c r="B2783" t="s">
        <v>485</v>
      </c>
      <c r="C2783" t="s">
        <v>518</v>
      </c>
      <c r="D2783">
        <v>2016</v>
      </c>
      <c r="E2783">
        <v>1</v>
      </c>
      <c r="F2783" s="1">
        <v>42461</v>
      </c>
      <c r="G2783" t="s">
        <v>326</v>
      </c>
      <c r="H2783">
        <v>45</v>
      </c>
      <c r="I2783" t="s">
        <v>1</v>
      </c>
      <c r="J2783" t="s">
        <v>1</v>
      </c>
      <c r="K2783" t="s">
        <v>1</v>
      </c>
      <c r="L2783" t="s">
        <v>0</v>
      </c>
      <c r="M2783" s="1">
        <v>42584</v>
      </c>
      <c r="N2783">
        <v>460</v>
      </c>
      <c r="W2783">
        <v>38</v>
      </c>
    </row>
    <row r="2784" spans="1:28" x14ac:dyDescent="0.3">
      <c r="A2784" t="s">
        <v>549</v>
      </c>
      <c r="B2784" t="s">
        <v>485</v>
      </c>
      <c r="C2784" t="s">
        <v>518</v>
      </c>
      <c r="D2784">
        <v>2016</v>
      </c>
      <c r="E2784">
        <v>1</v>
      </c>
      <c r="F2784" s="1">
        <v>42461</v>
      </c>
      <c r="G2784" t="s">
        <v>326</v>
      </c>
      <c r="H2784">
        <v>45</v>
      </c>
      <c r="I2784" t="s">
        <v>1</v>
      </c>
      <c r="J2784" t="s">
        <v>1</v>
      </c>
      <c r="K2784" t="s">
        <v>1</v>
      </c>
      <c r="L2784" t="s">
        <v>0</v>
      </c>
      <c r="M2784" s="1">
        <v>42692</v>
      </c>
      <c r="N2784">
        <v>1509</v>
      </c>
      <c r="P2784">
        <v>389</v>
      </c>
      <c r="R2784">
        <v>19</v>
      </c>
      <c r="S2784">
        <v>45</v>
      </c>
      <c r="W2784">
        <v>108</v>
      </c>
      <c r="Y2784">
        <v>47</v>
      </c>
      <c r="AA2784">
        <v>0</v>
      </c>
      <c r="AB2784">
        <v>0</v>
      </c>
    </row>
    <row r="2785" spans="1:28" x14ac:dyDescent="0.3">
      <c r="A2785" t="s">
        <v>548</v>
      </c>
      <c r="B2785" t="s">
        <v>485</v>
      </c>
      <c r="C2785" t="s">
        <v>518</v>
      </c>
      <c r="D2785">
        <v>2016</v>
      </c>
      <c r="E2785">
        <v>1</v>
      </c>
      <c r="F2785" s="1">
        <v>42461</v>
      </c>
      <c r="G2785" t="s">
        <v>522</v>
      </c>
      <c r="H2785">
        <v>45</v>
      </c>
      <c r="I2785" t="s">
        <v>1</v>
      </c>
      <c r="J2785" t="s">
        <v>1</v>
      </c>
      <c r="K2785" t="s">
        <v>1</v>
      </c>
      <c r="L2785" t="s">
        <v>0</v>
      </c>
      <c r="M2785" s="1">
        <v>42464</v>
      </c>
    </row>
    <row r="2786" spans="1:28" x14ac:dyDescent="0.3">
      <c r="A2786" t="s">
        <v>548</v>
      </c>
      <c r="B2786" t="s">
        <v>485</v>
      </c>
      <c r="C2786" t="s">
        <v>518</v>
      </c>
      <c r="D2786">
        <v>2016</v>
      </c>
      <c r="E2786">
        <v>1</v>
      </c>
      <c r="F2786" s="1">
        <v>42461</v>
      </c>
      <c r="G2786" t="s">
        <v>522</v>
      </c>
      <c r="H2786">
        <v>45</v>
      </c>
      <c r="I2786" t="s">
        <v>1</v>
      </c>
      <c r="J2786" t="s">
        <v>1</v>
      </c>
      <c r="K2786" t="s">
        <v>1</v>
      </c>
      <c r="L2786" t="s">
        <v>0</v>
      </c>
      <c r="M2786" s="1">
        <v>42594</v>
      </c>
      <c r="N2786">
        <v>426</v>
      </c>
      <c r="W2786">
        <v>20</v>
      </c>
    </row>
    <row r="2787" spans="1:28" x14ac:dyDescent="0.3">
      <c r="A2787" t="s">
        <v>548</v>
      </c>
      <c r="B2787" t="s">
        <v>485</v>
      </c>
      <c r="C2787" t="s">
        <v>518</v>
      </c>
      <c r="D2787">
        <v>2016</v>
      </c>
      <c r="E2787">
        <v>1</v>
      </c>
      <c r="F2787" s="1">
        <v>42461</v>
      </c>
      <c r="G2787" t="s">
        <v>522</v>
      </c>
      <c r="H2787">
        <v>45</v>
      </c>
      <c r="I2787" t="s">
        <v>1</v>
      </c>
      <c r="J2787" t="s">
        <v>1</v>
      </c>
      <c r="K2787" t="s">
        <v>1</v>
      </c>
      <c r="L2787" t="s">
        <v>0</v>
      </c>
      <c r="M2787" s="1">
        <v>42702</v>
      </c>
      <c r="N2787">
        <v>1463</v>
      </c>
      <c r="P2787">
        <v>414</v>
      </c>
      <c r="R2787">
        <v>20</v>
      </c>
      <c r="S2787">
        <v>43</v>
      </c>
      <c r="W2787">
        <v>69</v>
      </c>
      <c r="Y2787">
        <v>20</v>
      </c>
      <c r="AA2787">
        <v>0</v>
      </c>
      <c r="AB2787">
        <v>1</v>
      </c>
    </row>
    <row r="2788" spans="1:28" x14ac:dyDescent="0.3">
      <c r="A2788" t="s">
        <v>547</v>
      </c>
      <c r="B2788" t="s">
        <v>485</v>
      </c>
      <c r="C2788" t="s">
        <v>518</v>
      </c>
      <c r="D2788">
        <v>2016</v>
      </c>
      <c r="E2788">
        <v>1</v>
      </c>
      <c r="F2788" s="1">
        <v>42461</v>
      </c>
      <c r="G2788" t="s">
        <v>520</v>
      </c>
      <c r="H2788">
        <v>45</v>
      </c>
      <c r="I2788" t="s">
        <v>1</v>
      </c>
      <c r="J2788" t="s">
        <v>1</v>
      </c>
      <c r="K2788" t="s">
        <v>1</v>
      </c>
      <c r="L2788" t="s">
        <v>0</v>
      </c>
      <c r="M2788" s="1">
        <v>42464</v>
      </c>
    </row>
    <row r="2789" spans="1:28" x14ac:dyDescent="0.3">
      <c r="A2789" t="s">
        <v>547</v>
      </c>
      <c r="B2789" t="s">
        <v>485</v>
      </c>
      <c r="C2789" t="s">
        <v>518</v>
      </c>
      <c r="D2789">
        <v>2016</v>
      </c>
      <c r="E2789">
        <v>1</v>
      </c>
      <c r="F2789" s="1">
        <v>42461</v>
      </c>
      <c r="G2789" t="s">
        <v>520</v>
      </c>
      <c r="H2789">
        <v>45</v>
      </c>
      <c r="I2789" t="s">
        <v>1</v>
      </c>
      <c r="J2789" t="s">
        <v>1</v>
      </c>
      <c r="K2789" t="s">
        <v>1</v>
      </c>
      <c r="L2789" t="s">
        <v>0</v>
      </c>
      <c r="M2789" s="1">
        <v>42576</v>
      </c>
      <c r="N2789">
        <v>375</v>
      </c>
      <c r="W2789">
        <v>17</v>
      </c>
    </row>
    <row r="2790" spans="1:28" x14ac:dyDescent="0.3">
      <c r="A2790" t="s">
        <v>547</v>
      </c>
      <c r="B2790" t="s">
        <v>485</v>
      </c>
      <c r="C2790" t="s">
        <v>518</v>
      </c>
      <c r="D2790">
        <v>2016</v>
      </c>
      <c r="E2790">
        <v>1</v>
      </c>
      <c r="F2790" s="1">
        <v>42461</v>
      </c>
      <c r="G2790" t="s">
        <v>520</v>
      </c>
      <c r="H2790">
        <v>45</v>
      </c>
      <c r="I2790" t="s">
        <v>1</v>
      </c>
      <c r="J2790" t="s">
        <v>1</v>
      </c>
      <c r="K2790" t="s">
        <v>1</v>
      </c>
      <c r="L2790" t="s">
        <v>0</v>
      </c>
      <c r="M2790" s="1">
        <v>42678</v>
      </c>
      <c r="N2790">
        <v>1268</v>
      </c>
      <c r="P2790">
        <v>309</v>
      </c>
      <c r="R2790">
        <v>21</v>
      </c>
      <c r="S2790">
        <v>37</v>
      </c>
      <c r="W2790">
        <v>23</v>
      </c>
      <c r="Y2790">
        <v>12</v>
      </c>
      <c r="AA2790">
        <v>0</v>
      </c>
      <c r="AB2790">
        <v>0</v>
      </c>
    </row>
    <row r="2791" spans="1:28" x14ac:dyDescent="0.3">
      <c r="A2791" t="s">
        <v>546</v>
      </c>
      <c r="B2791" t="s">
        <v>485</v>
      </c>
      <c r="C2791" t="s">
        <v>518</v>
      </c>
      <c r="D2791">
        <v>2016</v>
      </c>
      <c r="E2791">
        <v>1</v>
      </c>
      <c r="F2791" s="1">
        <v>42461</v>
      </c>
      <c r="G2791" t="s">
        <v>4</v>
      </c>
      <c r="H2791">
        <v>45</v>
      </c>
      <c r="I2791" t="s">
        <v>1</v>
      </c>
      <c r="J2791" t="s">
        <v>1</v>
      </c>
      <c r="K2791" t="s">
        <v>1</v>
      </c>
      <c r="L2791" t="s">
        <v>0</v>
      </c>
      <c r="M2791" s="1">
        <v>42464</v>
      </c>
    </row>
    <row r="2792" spans="1:28" x14ac:dyDescent="0.3">
      <c r="A2792" t="s">
        <v>546</v>
      </c>
      <c r="B2792" t="s">
        <v>485</v>
      </c>
      <c r="C2792" t="s">
        <v>518</v>
      </c>
      <c r="D2792">
        <v>2016</v>
      </c>
      <c r="E2792">
        <v>1</v>
      </c>
      <c r="F2792" s="1">
        <v>42461</v>
      </c>
      <c r="G2792" t="s">
        <v>4</v>
      </c>
      <c r="H2792">
        <v>45</v>
      </c>
      <c r="I2792" t="s">
        <v>1</v>
      </c>
      <c r="J2792" t="s">
        <v>1</v>
      </c>
      <c r="K2792" t="s">
        <v>1</v>
      </c>
      <c r="L2792" t="s">
        <v>0</v>
      </c>
      <c r="M2792" s="1">
        <v>42541</v>
      </c>
      <c r="N2792">
        <v>230</v>
      </c>
      <c r="W2792">
        <v>17</v>
      </c>
    </row>
    <row r="2793" spans="1:28" x14ac:dyDescent="0.3">
      <c r="A2793" t="s">
        <v>546</v>
      </c>
      <c r="B2793" t="s">
        <v>485</v>
      </c>
      <c r="C2793" t="s">
        <v>518</v>
      </c>
      <c r="D2793">
        <v>2016</v>
      </c>
      <c r="E2793">
        <v>1</v>
      </c>
      <c r="F2793" s="1">
        <v>42461</v>
      </c>
      <c r="G2793" t="s">
        <v>4</v>
      </c>
      <c r="H2793">
        <v>45</v>
      </c>
      <c r="I2793" t="s">
        <v>1</v>
      </c>
      <c r="J2793" t="s">
        <v>1</v>
      </c>
      <c r="K2793" t="s">
        <v>1</v>
      </c>
      <c r="L2793" t="s">
        <v>0</v>
      </c>
      <c r="M2793" s="1">
        <v>42678</v>
      </c>
      <c r="N2793">
        <v>1277</v>
      </c>
      <c r="P2793">
        <v>397</v>
      </c>
      <c r="R2793">
        <v>20</v>
      </c>
      <c r="S2793">
        <v>40</v>
      </c>
      <c r="W2793">
        <v>41</v>
      </c>
      <c r="Y2793">
        <v>12</v>
      </c>
      <c r="AA2793">
        <v>1</v>
      </c>
      <c r="AB2793">
        <v>0</v>
      </c>
    </row>
    <row r="2794" spans="1:28" x14ac:dyDescent="0.3">
      <c r="A2794" t="s">
        <v>545</v>
      </c>
      <c r="B2794" t="s">
        <v>485</v>
      </c>
      <c r="C2794" t="s">
        <v>518</v>
      </c>
      <c r="D2794">
        <v>2016</v>
      </c>
      <c r="E2794">
        <v>2</v>
      </c>
      <c r="F2794" s="1">
        <v>42478</v>
      </c>
      <c r="G2794" t="s">
        <v>38</v>
      </c>
      <c r="H2794">
        <v>45</v>
      </c>
      <c r="I2794" t="s">
        <v>1</v>
      </c>
      <c r="J2794" t="s">
        <v>1</v>
      </c>
      <c r="K2794" t="s">
        <v>1</v>
      </c>
      <c r="L2794" t="s">
        <v>0</v>
      </c>
      <c r="M2794" s="1">
        <v>42478</v>
      </c>
    </row>
    <row r="2795" spans="1:28" x14ac:dyDescent="0.3">
      <c r="A2795" t="s">
        <v>545</v>
      </c>
      <c r="B2795" t="s">
        <v>485</v>
      </c>
      <c r="C2795" t="s">
        <v>518</v>
      </c>
      <c r="D2795">
        <v>2016</v>
      </c>
      <c r="E2795">
        <v>2</v>
      </c>
      <c r="F2795" s="1">
        <v>42478</v>
      </c>
      <c r="G2795" t="s">
        <v>38</v>
      </c>
      <c r="H2795">
        <v>45</v>
      </c>
      <c r="I2795" t="s">
        <v>1</v>
      </c>
      <c r="J2795" t="s">
        <v>1</v>
      </c>
      <c r="K2795" t="s">
        <v>1</v>
      </c>
      <c r="L2795" t="s">
        <v>0</v>
      </c>
      <c r="M2795" s="1">
        <v>42605</v>
      </c>
      <c r="N2795">
        <v>505</v>
      </c>
      <c r="W2795">
        <v>68</v>
      </c>
    </row>
    <row r="2796" spans="1:28" x14ac:dyDescent="0.3">
      <c r="A2796" t="s">
        <v>545</v>
      </c>
      <c r="B2796" t="s">
        <v>485</v>
      </c>
      <c r="C2796" t="s">
        <v>518</v>
      </c>
      <c r="D2796">
        <v>2016</v>
      </c>
      <c r="E2796">
        <v>2</v>
      </c>
      <c r="F2796" s="1">
        <v>42478</v>
      </c>
      <c r="G2796" t="s">
        <v>38</v>
      </c>
      <c r="H2796">
        <v>45</v>
      </c>
      <c r="I2796" t="s">
        <v>1</v>
      </c>
      <c r="J2796" t="s">
        <v>1</v>
      </c>
      <c r="K2796" t="s">
        <v>1</v>
      </c>
      <c r="L2796" t="s">
        <v>0</v>
      </c>
      <c r="M2796" s="1">
        <v>42692</v>
      </c>
      <c r="N2796">
        <v>1450</v>
      </c>
      <c r="P2796">
        <v>453</v>
      </c>
      <c r="R2796">
        <v>18</v>
      </c>
      <c r="S2796">
        <v>44</v>
      </c>
      <c r="W2796">
        <v>42</v>
      </c>
      <c r="Y2796">
        <v>10</v>
      </c>
      <c r="AA2796">
        <v>0</v>
      </c>
      <c r="AB2796">
        <v>0</v>
      </c>
    </row>
    <row r="2797" spans="1:28" x14ac:dyDescent="0.3">
      <c r="A2797" t="s">
        <v>544</v>
      </c>
      <c r="B2797" t="s">
        <v>485</v>
      </c>
      <c r="C2797" t="s">
        <v>518</v>
      </c>
      <c r="D2797">
        <v>2016</v>
      </c>
      <c r="E2797">
        <v>2</v>
      </c>
      <c r="F2797" s="1">
        <v>42478</v>
      </c>
      <c r="G2797" t="s">
        <v>61</v>
      </c>
      <c r="H2797">
        <v>45</v>
      </c>
      <c r="I2797" t="s">
        <v>1</v>
      </c>
      <c r="J2797" t="s">
        <v>1</v>
      </c>
      <c r="K2797" t="s">
        <v>1</v>
      </c>
      <c r="L2797" t="s">
        <v>0</v>
      </c>
      <c r="M2797" s="1">
        <v>42478</v>
      </c>
    </row>
    <row r="2798" spans="1:28" x14ac:dyDescent="0.3">
      <c r="A2798" t="s">
        <v>544</v>
      </c>
      <c r="B2798" t="s">
        <v>485</v>
      </c>
      <c r="C2798" t="s">
        <v>518</v>
      </c>
      <c r="D2798">
        <v>2016</v>
      </c>
      <c r="E2798">
        <v>2</v>
      </c>
      <c r="F2798" s="1">
        <v>42478</v>
      </c>
      <c r="G2798" t="s">
        <v>61</v>
      </c>
      <c r="H2798">
        <v>45</v>
      </c>
      <c r="I2798" t="s">
        <v>1</v>
      </c>
      <c r="J2798" t="s">
        <v>1</v>
      </c>
      <c r="K2798" t="s">
        <v>1</v>
      </c>
      <c r="L2798" t="s">
        <v>0</v>
      </c>
      <c r="M2798" s="1">
        <v>42608</v>
      </c>
      <c r="N2798">
        <v>456</v>
      </c>
      <c r="W2798">
        <v>37</v>
      </c>
    </row>
    <row r="2799" spans="1:28" x14ac:dyDescent="0.3">
      <c r="A2799" t="s">
        <v>544</v>
      </c>
      <c r="B2799" t="s">
        <v>485</v>
      </c>
      <c r="C2799" t="s">
        <v>518</v>
      </c>
      <c r="D2799">
        <v>2016</v>
      </c>
      <c r="E2799">
        <v>2</v>
      </c>
      <c r="F2799" s="1">
        <v>42478</v>
      </c>
      <c r="G2799" t="s">
        <v>61</v>
      </c>
      <c r="H2799">
        <v>45</v>
      </c>
      <c r="I2799" t="s">
        <v>1</v>
      </c>
      <c r="J2799" t="s">
        <v>1</v>
      </c>
      <c r="K2799" t="s">
        <v>1</v>
      </c>
      <c r="L2799" t="s">
        <v>0</v>
      </c>
      <c r="M2799" s="1">
        <v>42695</v>
      </c>
      <c r="N2799">
        <v>1503</v>
      </c>
      <c r="P2799">
        <v>413</v>
      </c>
      <c r="R2799">
        <v>16</v>
      </c>
      <c r="S2799">
        <v>44</v>
      </c>
      <c r="W2799">
        <v>124</v>
      </c>
      <c r="Y2799">
        <v>36</v>
      </c>
      <c r="AA2799">
        <v>0</v>
      </c>
      <c r="AB2799">
        <v>1</v>
      </c>
    </row>
    <row r="2800" spans="1:28" x14ac:dyDescent="0.3">
      <c r="A2800" t="s">
        <v>543</v>
      </c>
      <c r="B2800" t="s">
        <v>485</v>
      </c>
      <c r="C2800" t="s">
        <v>518</v>
      </c>
      <c r="D2800">
        <v>2016</v>
      </c>
      <c r="E2800">
        <v>2</v>
      </c>
      <c r="F2800" s="1">
        <v>42478</v>
      </c>
      <c r="G2800" t="s">
        <v>20</v>
      </c>
      <c r="H2800">
        <v>45</v>
      </c>
      <c r="I2800" t="s">
        <v>1</v>
      </c>
      <c r="J2800" t="s">
        <v>1</v>
      </c>
      <c r="K2800" t="s">
        <v>1</v>
      </c>
      <c r="L2800" t="s">
        <v>0</v>
      </c>
      <c r="M2800" s="1">
        <v>42478</v>
      </c>
    </row>
    <row r="2801" spans="1:28" x14ac:dyDescent="0.3">
      <c r="A2801" t="s">
        <v>543</v>
      </c>
      <c r="B2801" t="s">
        <v>485</v>
      </c>
      <c r="C2801" t="s">
        <v>518</v>
      </c>
      <c r="D2801">
        <v>2016</v>
      </c>
      <c r="E2801">
        <v>2</v>
      </c>
      <c r="F2801" s="1">
        <v>42478</v>
      </c>
      <c r="G2801" t="s">
        <v>20</v>
      </c>
      <c r="H2801">
        <v>45</v>
      </c>
      <c r="I2801" t="s">
        <v>1</v>
      </c>
      <c r="J2801" t="s">
        <v>1</v>
      </c>
      <c r="K2801" t="s">
        <v>1</v>
      </c>
      <c r="L2801" t="s">
        <v>0</v>
      </c>
      <c r="M2801" s="1">
        <v>42611</v>
      </c>
      <c r="N2801">
        <v>514</v>
      </c>
      <c r="W2801">
        <v>11</v>
      </c>
    </row>
    <row r="2802" spans="1:28" x14ac:dyDescent="0.3">
      <c r="A2802" t="s">
        <v>543</v>
      </c>
      <c r="B2802" t="s">
        <v>485</v>
      </c>
      <c r="C2802" t="s">
        <v>518</v>
      </c>
      <c r="D2802">
        <v>2016</v>
      </c>
      <c r="E2802">
        <v>2</v>
      </c>
      <c r="F2802" s="1">
        <v>42478</v>
      </c>
      <c r="G2802" t="s">
        <v>20</v>
      </c>
      <c r="H2802">
        <v>45</v>
      </c>
      <c r="I2802" t="s">
        <v>1</v>
      </c>
      <c r="J2802" t="s">
        <v>1</v>
      </c>
      <c r="K2802" t="s">
        <v>1</v>
      </c>
      <c r="L2802" t="s">
        <v>0</v>
      </c>
      <c r="M2802" s="1">
        <v>42702</v>
      </c>
      <c r="N2802">
        <v>1689</v>
      </c>
      <c r="P2802">
        <v>393</v>
      </c>
      <c r="R2802">
        <v>19</v>
      </c>
      <c r="S2802">
        <v>42</v>
      </c>
      <c r="W2802">
        <v>65</v>
      </c>
      <c r="Y2802">
        <v>22</v>
      </c>
      <c r="AA2802">
        <v>0</v>
      </c>
      <c r="AB2802">
        <v>1</v>
      </c>
    </row>
    <row r="2803" spans="1:28" x14ac:dyDescent="0.3">
      <c r="A2803" t="s">
        <v>542</v>
      </c>
      <c r="B2803" t="s">
        <v>485</v>
      </c>
      <c r="C2803" t="s">
        <v>518</v>
      </c>
      <c r="D2803">
        <v>2016</v>
      </c>
      <c r="E2803">
        <v>2</v>
      </c>
      <c r="F2803" s="1">
        <v>42478</v>
      </c>
      <c r="G2803" t="s">
        <v>58</v>
      </c>
      <c r="H2803">
        <v>45</v>
      </c>
      <c r="I2803" t="s">
        <v>1</v>
      </c>
      <c r="J2803" t="s">
        <v>1</v>
      </c>
      <c r="K2803" t="s">
        <v>1</v>
      </c>
      <c r="L2803" t="s">
        <v>0</v>
      </c>
      <c r="M2803" s="1">
        <v>42478</v>
      </c>
    </row>
    <row r="2804" spans="1:28" x14ac:dyDescent="0.3">
      <c r="A2804" t="s">
        <v>542</v>
      </c>
      <c r="B2804" t="s">
        <v>485</v>
      </c>
      <c r="C2804" t="s">
        <v>518</v>
      </c>
      <c r="D2804">
        <v>2016</v>
      </c>
      <c r="E2804">
        <v>2</v>
      </c>
      <c r="F2804" s="1">
        <v>42478</v>
      </c>
      <c r="G2804" t="s">
        <v>58</v>
      </c>
      <c r="H2804">
        <v>45</v>
      </c>
      <c r="I2804" t="s">
        <v>1</v>
      </c>
      <c r="J2804" t="s">
        <v>1</v>
      </c>
      <c r="K2804" t="s">
        <v>1</v>
      </c>
      <c r="L2804" t="s">
        <v>0</v>
      </c>
      <c r="M2804" s="1">
        <v>42600</v>
      </c>
      <c r="N2804">
        <v>350</v>
      </c>
      <c r="W2804">
        <v>37</v>
      </c>
    </row>
    <row r="2805" spans="1:28" x14ac:dyDescent="0.3">
      <c r="A2805" t="s">
        <v>542</v>
      </c>
      <c r="B2805" t="s">
        <v>485</v>
      </c>
      <c r="C2805" t="s">
        <v>518</v>
      </c>
      <c r="D2805">
        <v>2016</v>
      </c>
      <c r="E2805">
        <v>2</v>
      </c>
      <c r="F2805" s="1">
        <v>42478</v>
      </c>
      <c r="G2805" t="s">
        <v>58</v>
      </c>
      <c r="H2805">
        <v>45</v>
      </c>
      <c r="I2805" t="s">
        <v>1</v>
      </c>
      <c r="J2805" t="s">
        <v>1</v>
      </c>
      <c r="K2805" t="s">
        <v>1</v>
      </c>
      <c r="L2805" t="s">
        <v>0</v>
      </c>
      <c r="M2805" s="1">
        <v>42692</v>
      </c>
      <c r="N2805">
        <v>1190</v>
      </c>
      <c r="P2805">
        <v>323</v>
      </c>
      <c r="R2805">
        <v>18</v>
      </c>
      <c r="S2805">
        <v>43</v>
      </c>
      <c r="W2805">
        <v>31</v>
      </c>
      <c r="Y2805">
        <v>11</v>
      </c>
      <c r="AA2805">
        <v>0</v>
      </c>
      <c r="AB2805">
        <v>1</v>
      </c>
    </row>
    <row r="2806" spans="1:28" x14ac:dyDescent="0.3">
      <c r="A2806" t="s">
        <v>541</v>
      </c>
      <c r="B2806" t="s">
        <v>485</v>
      </c>
      <c r="C2806" t="s">
        <v>518</v>
      </c>
      <c r="D2806">
        <v>2016</v>
      </c>
      <c r="E2806">
        <v>2</v>
      </c>
      <c r="F2806" s="1">
        <v>42478</v>
      </c>
      <c r="G2806" t="s">
        <v>14</v>
      </c>
      <c r="H2806">
        <v>45</v>
      </c>
      <c r="I2806" t="s">
        <v>1</v>
      </c>
      <c r="J2806" t="s">
        <v>1</v>
      </c>
      <c r="K2806" t="s">
        <v>1</v>
      </c>
      <c r="L2806" t="s">
        <v>0</v>
      </c>
      <c r="M2806" s="1">
        <v>42478</v>
      </c>
    </row>
    <row r="2807" spans="1:28" x14ac:dyDescent="0.3">
      <c r="A2807" t="s">
        <v>541</v>
      </c>
      <c r="B2807" t="s">
        <v>485</v>
      </c>
      <c r="C2807" t="s">
        <v>518</v>
      </c>
      <c r="D2807">
        <v>2016</v>
      </c>
      <c r="E2807">
        <v>2</v>
      </c>
      <c r="F2807" s="1">
        <v>42478</v>
      </c>
      <c r="G2807" t="s">
        <v>14</v>
      </c>
      <c r="H2807">
        <v>45</v>
      </c>
      <c r="I2807" t="s">
        <v>1</v>
      </c>
      <c r="J2807" t="s">
        <v>1</v>
      </c>
      <c r="K2807" t="s">
        <v>1</v>
      </c>
      <c r="L2807" t="s">
        <v>0</v>
      </c>
      <c r="M2807" s="1">
        <v>42590</v>
      </c>
      <c r="N2807">
        <v>267</v>
      </c>
      <c r="W2807">
        <v>32</v>
      </c>
    </row>
    <row r="2808" spans="1:28" x14ac:dyDescent="0.3">
      <c r="A2808" t="s">
        <v>541</v>
      </c>
      <c r="B2808" t="s">
        <v>485</v>
      </c>
      <c r="C2808" t="s">
        <v>518</v>
      </c>
      <c r="D2808">
        <v>2016</v>
      </c>
      <c r="E2808">
        <v>2</v>
      </c>
      <c r="F2808" s="1">
        <v>42478</v>
      </c>
      <c r="G2808" t="s">
        <v>14</v>
      </c>
      <c r="H2808">
        <v>45</v>
      </c>
      <c r="I2808" t="s">
        <v>1</v>
      </c>
      <c r="J2808" t="s">
        <v>1</v>
      </c>
      <c r="K2808" t="s">
        <v>1</v>
      </c>
      <c r="L2808" t="s">
        <v>0</v>
      </c>
      <c r="M2808" s="1">
        <v>42684</v>
      </c>
      <c r="N2808">
        <v>1244</v>
      </c>
      <c r="P2808">
        <v>370</v>
      </c>
      <c r="R2808">
        <v>19</v>
      </c>
      <c r="S2808">
        <v>43</v>
      </c>
      <c r="W2808">
        <v>94</v>
      </c>
      <c r="Y2808">
        <v>34</v>
      </c>
      <c r="AA2808">
        <v>0</v>
      </c>
      <c r="AB2808">
        <v>0</v>
      </c>
    </row>
    <row r="2809" spans="1:28" x14ac:dyDescent="0.3">
      <c r="A2809" t="s">
        <v>540</v>
      </c>
      <c r="B2809" t="s">
        <v>485</v>
      </c>
      <c r="C2809" t="s">
        <v>518</v>
      </c>
      <c r="D2809">
        <v>2016</v>
      </c>
      <c r="E2809">
        <v>2</v>
      </c>
      <c r="F2809" s="1">
        <v>42478</v>
      </c>
      <c r="G2809" t="s">
        <v>527</v>
      </c>
      <c r="H2809">
        <v>45</v>
      </c>
      <c r="I2809" t="s">
        <v>1</v>
      </c>
      <c r="J2809" t="s">
        <v>1</v>
      </c>
      <c r="K2809" t="s">
        <v>1</v>
      </c>
      <c r="L2809" t="s">
        <v>0</v>
      </c>
      <c r="M2809" s="1">
        <v>42478</v>
      </c>
    </row>
    <row r="2810" spans="1:28" x14ac:dyDescent="0.3">
      <c r="A2810" t="s">
        <v>540</v>
      </c>
      <c r="B2810" t="s">
        <v>485</v>
      </c>
      <c r="C2810" t="s">
        <v>518</v>
      </c>
      <c r="D2810">
        <v>2016</v>
      </c>
      <c r="E2810">
        <v>2</v>
      </c>
      <c r="F2810" s="1">
        <v>42478</v>
      </c>
      <c r="G2810" t="s">
        <v>527</v>
      </c>
      <c r="H2810">
        <v>45</v>
      </c>
      <c r="I2810" t="s">
        <v>1</v>
      </c>
      <c r="J2810" t="s">
        <v>1</v>
      </c>
      <c r="K2810" t="s">
        <v>1</v>
      </c>
      <c r="L2810" t="s">
        <v>0</v>
      </c>
      <c r="M2810" s="1">
        <v>42605</v>
      </c>
      <c r="N2810">
        <v>549</v>
      </c>
      <c r="W2810">
        <v>51</v>
      </c>
    </row>
    <row r="2811" spans="1:28" x14ac:dyDescent="0.3">
      <c r="A2811" t="s">
        <v>540</v>
      </c>
      <c r="B2811" t="s">
        <v>485</v>
      </c>
      <c r="C2811" t="s">
        <v>518</v>
      </c>
      <c r="D2811">
        <v>2016</v>
      </c>
      <c r="E2811">
        <v>2</v>
      </c>
      <c r="F2811" s="1">
        <v>42478</v>
      </c>
      <c r="G2811" t="s">
        <v>527</v>
      </c>
      <c r="H2811">
        <v>45</v>
      </c>
      <c r="I2811" t="s">
        <v>1</v>
      </c>
      <c r="J2811" t="s">
        <v>1</v>
      </c>
      <c r="K2811" t="s">
        <v>1</v>
      </c>
      <c r="L2811" t="s">
        <v>0</v>
      </c>
      <c r="M2811" s="1">
        <v>42692</v>
      </c>
      <c r="N2811">
        <v>1428</v>
      </c>
      <c r="P2811">
        <v>418</v>
      </c>
      <c r="R2811">
        <v>16</v>
      </c>
      <c r="S2811">
        <v>45</v>
      </c>
      <c r="W2811">
        <v>107</v>
      </c>
      <c r="Y2811">
        <v>32</v>
      </c>
      <c r="AA2811">
        <v>0</v>
      </c>
      <c r="AB2811">
        <v>0</v>
      </c>
    </row>
    <row r="2812" spans="1:28" x14ac:dyDescent="0.3">
      <c r="A2812" t="s">
        <v>539</v>
      </c>
      <c r="B2812" t="s">
        <v>485</v>
      </c>
      <c r="C2812" t="s">
        <v>518</v>
      </c>
      <c r="D2812">
        <v>2016</v>
      </c>
      <c r="E2812">
        <v>2</v>
      </c>
      <c r="F2812" s="1">
        <v>42478</v>
      </c>
      <c r="G2812" t="s">
        <v>55</v>
      </c>
      <c r="H2812">
        <v>45</v>
      </c>
      <c r="I2812" t="s">
        <v>1</v>
      </c>
      <c r="J2812" t="s">
        <v>1</v>
      </c>
      <c r="K2812" t="s">
        <v>1</v>
      </c>
      <c r="L2812" t="s">
        <v>0</v>
      </c>
      <c r="M2812" s="1">
        <v>42478</v>
      </c>
    </row>
    <row r="2813" spans="1:28" x14ac:dyDescent="0.3">
      <c r="A2813" t="s">
        <v>539</v>
      </c>
      <c r="B2813" t="s">
        <v>485</v>
      </c>
      <c r="C2813" t="s">
        <v>518</v>
      </c>
      <c r="D2813">
        <v>2016</v>
      </c>
      <c r="E2813">
        <v>2</v>
      </c>
      <c r="F2813" s="1">
        <v>42478</v>
      </c>
      <c r="G2813" t="s">
        <v>55</v>
      </c>
      <c r="H2813">
        <v>45</v>
      </c>
      <c r="I2813" t="s">
        <v>1</v>
      </c>
      <c r="J2813" t="s">
        <v>1</v>
      </c>
      <c r="K2813" t="s">
        <v>1</v>
      </c>
      <c r="L2813" t="s">
        <v>0</v>
      </c>
      <c r="M2813" s="1">
        <v>42605</v>
      </c>
      <c r="N2813">
        <v>448</v>
      </c>
      <c r="W2813">
        <v>21</v>
      </c>
    </row>
    <row r="2814" spans="1:28" x14ac:dyDescent="0.3">
      <c r="A2814" t="s">
        <v>539</v>
      </c>
      <c r="B2814" t="s">
        <v>485</v>
      </c>
      <c r="C2814" t="s">
        <v>518</v>
      </c>
      <c r="D2814">
        <v>2016</v>
      </c>
      <c r="E2814">
        <v>2</v>
      </c>
      <c r="F2814" s="1">
        <v>42478</v>
      </c>
      <c r="G2814" t="s">
        <v>55</v>
      </c>
      <c r="H2814">
        <v>45</v>
      </c>
      <c r="I2814" t="s">
        <v>1</v>
      </c>
      <c r="J2814" t="s">
        <v>1</v>
      </c>
      <c r="K2814" t="s">
        <v>1</v>
      </c>
      <c r="L2814" t="s">
        <v>0</v>
      </c>
      <c r="M2814" s="1">
        <v>42695</v>
      </c>
      <c r="N2814">
        <v>1342</v>
      </c>
      <c r="P2814">
        <v>404</v>
      </c>
      <c r="R2814">
        <v>17</v>
      </c>
      <c r="S2814">
        <v>46</v>
      </c>
      <c r="W2814">
        <v>54</v>
      </c>
      <c r="Y2814">
        <v>16</v>
      </c>
      <c r="AA2814">
        <v>0</v>
      </c>
      <c r="AB2814">
        <v>0</v>
      </c>
    </row>
    <row r="2815" spans="1:28" x14ac:dyDescent="0.3">
      <c r="A2815" t="s">
        <v>538</v>
      </c>
      <c r="B2815" t="s">
        <v>485</v>
      </c>
      <c r="C2815" t="s">
        <v>518</v>
      </c>
      <c r="D2815">
        <v>2016</v>
      </c>
      <c r="E2815">
        <v>2</v>
      </c>
      <c r="F2815" s="1">
        <v>42478</v>
      </c>
      <c r="G2815" t="s">
        <v>53</v>
      </c>
      <c r="H2815">
        <v>45</v>
      </c>
      <c r="I2815" t="s">
        <v>1</v>
      </c>
      <c r="J2815" t="s">
        <v>1</v>
      </c>
      <c r="K2815" t="s">
        <v>1</v>
      </c>
      <c r="L2815" t="s">
        <v>0</v>
      </c>
      <c r="M2815" s="1">
        <v>42478</v>
      </c>
    </row>
    <row r="2816" spans="1:28" x14ac:dyDescent="0.3">
      <c r="A2816" t="s">
        <v>538</v>
      </c>
      <c r="B2816" t="s">
        <v>485</v>
      </c>
      <c r="C2816" t="s">
        <v>518</v>
      </c>
      <c r="D2816">
        <v>2016</v>
      </c>
      <c r="E2816">
        <v>2</v>
      </c>
      <c r="F2816" s="1">
        <v>42478</v>
      </c>
      <c r="G2816" t="s">
        <v>53</v>
      </c>
      <c r="H2816">
        <v>45</v>
      </c>
      <c r="I2816" t="s">
        <v>1</v>
      </c>
      <c r="J2816" t="s">
        <v>1</v>
      </c>
      <c r="K2816" t="s">
        <v>1</v>
      </c>
      <c r="L2816" t="s">
        <v>0</v>
      </c>
      <c r="M2816" s="1">
        <v>42597</v>
      </c>
      <c r="N2816">
        <v>394</v>
      </c>
      <c r="W2816">
        <v>22</v>
      </c>
    </row>
    <row r="2817" spans="1:28" x14ac:dyDescent="0.3">
      <c r="A2817" t="s">
        <v>538</v>
      </c>
      <c r="B2817" t="s">
        <v>485</v>
      </c>
      <c r="C2817" t="s">
        <v>518</v>
      </c>
      <c r="D2817">
        <v>2016</v>
      </c>
      <c r="E2817">
        <v>2</v>
      </c>
      <c r="F2817" s="1">
        <v>42478</v>
      </c>
      <c r="G2817" t="s">
        <v>53</v>
      </c>
      <c r="H2817">
        <v>45</v>
      </c>
      <c r="I2817" t="s">
        <v>1</v>
      </c>
      <c r="J2817" t="s">
        <v>1</v>
      </c>
      <c r="K2817" t="s">
        <v>1</v>
      </c>
      <c r="L2817" t="s">
        <v>0</v>
      </c>
      <c r="M2817" s="1">
        <v>42695</v>
      </c>
      <c r="N2817">
        <v>1399</v>
      </c>
      <c r="P2817">
        <v>361</v>
      </c>
      <c r="R2817">
        <v>19</v>
      </c>
      <c r="S2817">
        <v>43</v>
      </c>
      <c r="W2817">
        <v>62</v>
      </c>
      <c r="Y2817">
        <v>18</v>
      </c>
      <c r="AA2817">
        <v>1</v>
      </c>
      <c r="AB2817">
        <v>1</v>
      </c>
    </row>
    <row r="2818" spans="1:28" x14ac:dyDescent="0.3">
      <c r="A2818" t="s">
        <v>537</v>
      </c>
      <c r="B2818" t="s">
        <v>485</v>
      </c>
      <c r="C2818" t="s">
        <v>518</v>
      </c>
      <c r="D2818">
        <v>2016</v>
      </c>
      <c r="E2818">
        <v>2</v>
      </c>
      <c r="F2818" s="1">
        <v>42478</v>
      </c>
      <c r="G2818" t="s">
        <v>326</v>
      </c>
      <c r="H2818">
        <v>45</v>
      </c>
      <c r="I2818" t="s">
        <v>1</v>
      </c>
      <c r="J2818" t="s">
        <v>1</v>
      </c>
      <c r="K2818" t="s">
        <v>1</v>
      </c>
      <c r="L2818" t="s">
        <v>0</v>
      </c>
      <c r="M2818" s="1">
        <v>42478</v>
      </c>
    </row>
    <row r="2819" spans="1:28" x14ac:dyDescent="0.3">
      <c r="A2819" t="s">
        <v>537</v>
      </c>
      <c r="B2819" t="s">
        <v>485</v>
      </c>
      <c r="C2819" t="s">
        <v>518</v>
      </c>
      <c r="D2819">
        <v>2016</v>
      </c>
      <c r="E2819">
        <v>2</v>
      </c>
      <c r="F2819" s="1">
        <v>42478</v>
      </c>
      <c r="G2819" t="s">
        <v>326</v>
      </c>
      <c r="H2819">
        <v>45</v>
      </c>
      <c r="I2819" t="s">
        <v>1</v>
      </c>
      <c r="J2819" t="s">
        <v>1</v>
      </c>
      <c r="K2819" t="s">
        <v>1</v>
      </c>
      <c r="L2819" t="s">
        <v>0</v>
      </c>
    </row>
    <row r="2820" spans="1:28" x14ac:dyDescent="0.3">
      <c r="A2820" t="s">
        <v>537</v>
      </c>
      <c r="B2820" t="s">
        <v>485</v>
      </c>
      <c r="C2820" t="s">
        <v>518</v>
      </c>
      <c r="D2820">
        <v>2016</v>
      </c>
      <c r="E2820">
        <v>2</v>
      </c>
      <c r="F2820" s="1">
        <v>42478</v>
      </c>
      <c r="G2820" t="s">
        <v>326</v>
      </c>
      <c r="H2820">
        <v>45</v>
      </c>
      <c r="I2820" t="s">
        <v>1</v>
      </c>
      <c r="J2820" t="s">
        <v>1</v>
      </c>
      <c r="K2820" t="s">
        <v>1</v>
      </c>
      <c r="L2820" t="s">
        <v>0</v>
      </c>
      <c r="M2820" s="1">
        <v>42702</v>
      </c>
      <c r="N2820">
        <v>1493</v>
      </c>
      <c r="P2820">
        <v>374</v>
      </c>
      <c r="R2820">
        <v>19</v>
      </c>
      <c r="S2820">
        <v>45</v>
      </c>
      <c r="W2820">
        <v>18</v>
      </c>
      <c r="Y2820">
        <v>13</v>
      </c>
      <c r="AA2820">
        <v>0</v>
      </c>
      <c r="AB2820">
        <v>1</v>
      </c>
    </row>
    <row r="2821" spans="1:28" x14ac:dyDescent="0.3">
      <c r="A2821" t="s">
        <v>536</v>
      </c>
      <c r="B2821" t="s">
        <v>485</v>
      </c>
      <c r="C2821" t="s">
        <v>518</v>
      </c>
      <c r="D2821">
        <v>2016</v>
      </c>
      <c r="E2821">
        <v>2</v>
      </c>
      <c r="F2821" s="1">
        <v>42478</v>
      </c>
      <c r="G2821" t="s">
        <v>522</v>
      </c>
      <c r="H2821">
        <v>45</v>
      </c>
      <c r="I2821" t="s">
        <v>1</v>
      </c>
      <c r="J2821" t="s">
        <v>1</v>
      </c>
      <c r="K2821" t="s">
        <v>1</v>
      </c>
      <c r="L2821" t="s">
        <v>0</v>
      </c>
      <c r="M2821" s="1">
        <v>42478</v>
      </c>
    </row>
    <row r="2822" spans="1:28" x14ac:dyDescent="0.3">
      <c r="A2822" t="s">
        <v>536</v>
      </c>
      <c r="B2822" t="s">
        <v>485</v>
      </c>
      <c r="C2822" t="s">
        <v>518</v>
      </c>
      <c r="D2822">
        <v>2016</v>
      </c>
      <c r="E2822">
        <v>2</v>
      </c>
      <c r="F2822" s="1">
        <v>42478</v>
      </c>
      <c r="G2822" t="s">
        <v>522</v>
      </c>
      <c r="H2822">
        <v>45</v>
      </c>
      <c r="I2822" t="s">
        <v>1</v>
      </c>
      <c r="J2822" t="s">
        <v>1</v>
      </c>
      <c r="K2822" t="s">
        <v>1</v>
      </c>
      <c r="L2822" t="s">
        <v>0</v>
      </c>
      <c r="M2822" s="1">
        <v>42608</v>
      </c>
      <c r="N2822">
        <v>446</v>
      </c>
      <c r="W2822">
        <v>27</v>
      </c>
    </row>
    <row r="2823" spans="1:28" x14ac:dyDescent="0.3">
      <c r="A2823" t="s">
        <v>536</v>
      </c>
      <c r="B2823" t="s">
        <v>485</v>
      </c>
      <c r="C2823" t="s">
        <v>518</v>
      </c>
      <c r="D2823">
        <v>2016</v>
      </c>
      <c r="E2823">
        <v>2</v>
      </c>
      <c r="F2823" s="1">
        <v>42478</v>
      </c>
      <c r="G2823" t="s">
        <v>522</v>
      </c>
      <c r="H2823">
        <v>45</v>
      </c>
      <c r="I2823" t="s">
        <v>1</v>
      </c>
      <c r="J2823" t="s">
        <v>1</v>
      </c>
      <c r="K2823" t="s">
        <v>1</v>
      </c>
      <c r="L2823" t="s">
        <v>0</v>
      </c>
      <c r="M2823" s="1">
        <v>42702</v>
      </c>
      <c r="N2823">
        <v>1344</v>
      </c>
      <c r="P2823">
        <v>355</v>
      </c>
      <c r="R2823">
        <v>20</v>
      </c>
      <c r="S2823">
        <v>43</v>
      </c>
      <c r="W2823">
        <v>69</v>
      </c>
      <c r="Y2823">
        <v>18</v>
      </c>
      <c r="AA2823">
        <v>0</v>
      </c>
      <c r="AB2823">
        <v>0</v>
      </c>
    </row>
    <row r="2824" spans="1:28" x14ac:dyDescent="0.3">
      <c r="A2824" t="s">
        <v>535</v>
      </c>
      <c r="B2824" t="s">
        <v>485</v>
      </c>
      <c r="C2824" t="s">
        <v>518</v>
      </c>
      <c r="D2824">
        <v>2016</v>
      </c>
      <c r="E2824">
        <v>2</v>
      </c>
      <c r="F2824" s="1">
        <v>42478</v>
      </c>
      <c r="G2824" t="s">
        <v>520</v>
      </c>
      <c r="H2824">
        <v>45</v>
      </c>
      <c r="I2824" t="s">
        <v>1</v>
      </c>
      <c r="J2824" t="s">
        <v>1</v>
      </c>
      <c r="K2824" t="s">
        <v>1</v>
      </c>
      <c r="L2824" t="s">
        <v>0</v>
      </c>
      <c r="M2824" s="1">
        <v>42478</v>
      </c>
    </row>
    <row r="2825" spans="1:28" x14ac:dyDescent="0.3">
      <c r="A2825" t="s">
        <v>535</v>
      </c>
      <c r="B2825" t="s">
        <v>485</v>
      </c>
      <c r="C2825" t="s">
        <v>518</v>
      </c>
      <c r="D2825">
        <v>2016</v>
      </c>
      <c r="E2825">
        <v>2</v>
      </c>
      <c r="F2825" s="1">
        <v>42478</v>
      </c>
      <c r="G2825" t="s">
        <v>520</v>
      </c>
      <c r="H2825">
        <v>45</v>
      </c>
      <c r="I2825" t="s">
        <v>1</v>
      </c>
      <c r="J2825" t="s">
        <v>1</v>
      </c>
      <c r="K2825" t="s">
        <v>1</v>
      </c>
      <c r="L2825" t="s">
        <v>0</v>
      </c>
      <c r="M2825" s="1">
        <v>42590</v>
      </c>
      <c r="N2825">
        <v>384</v>
      </c>
      <c r="W2825">
        <v>13</v>
      </c>
    </row>
    <row r="2826" spans="1:28" x14ac:dyDescent="0.3">
      <c r="A2826" t="s">
        <v>535</v>
      </c>
      <c r="B2826" t="s">
        <v>485</v>
      </c>
      <c r="C2826" t="s">
        <v>518</v>
      </c>
      <c r="D2826">
        <v>2016</v>
      </c>
      <c r="E2826">
        <v>2</v>
      </c>
      <c r="F2826" s="1">
        <v>42478</v>
      </c>
      <c r="G2826" t="s">
        <v>520</v>
      </c>
      <c r="H2826">
        <v>45</v>
      </c>
      <c r="I2826" t="s">
        <v>1</v>
      </c>
      <c r="J2826" t="s">
        <v>1</v>
      </c>
      <c r="K2826" t="s">
        <v>1</v>
      </c>
      <c r="L2826" t="s">
        <v>0</v>
      </c>
      <c r="M2826" s="1">
        <v>42692</v>
      </c>
      <c r="N2826">
        <v>1390</v>
      </c>
      <c r="P2826">
        <v>404</v>
      </c>
      <c r="R2826">
        <v>19</v>
      </c>
      <c r="S2826">
        <v>41</v>
      </c>
      <c r="W2826">
        <v>84</v>
      </c>
      <c r="Y2826">
        <v>31</v>
      </c>
      <c r="AA2826">
        <v>0</v>
      </c>
      <c r="AB2826">
        <v>0</v>
      </c>
    </row>
    <row r="2827" spans="1:28" x14ac:dyDescent="0.3">
      <c r="A2827" t="s">
        <v>534</v>
      </c>
      <c r="B2827" t="s">
        <v>485</v>
      </c>
      <c r="C2827" t="s">
        <v>518</v>
      </c>
      <c r="D2827">
        <v>2016</v>
      </c>
      <c r="E2827">
        <v>2</v>
      </c>
      <c r="F2827" s="1">
        <v>42478</v>
      </c>
      <c r="G2827" t="s">
        <v>4</v>
      </c>
      <c r="H2827">
        <v>45</v>
      </c>
      <c r="I2827" t="s">
        <v>1</v>
      </c>
      <c r="J2827" t="s">
        <v>1</v>
      </c>
      <c r="K2827" t="s">
        <v>1</v>
      </c>
      <c r="L2827" t="s">
        <v>0</v>
      </c>
      <c r="M2827" s="1">
        <v>42478</v>
      </c>
    </row>
    <row r="2828" spans="1:28" x14ac:dyDescent="0.3">
      <c r="A2828" t="s">
        <v>534</v>
      </c>
      <c r="B2828" t="s">
        <v>485</v>
      </c>
      <c r="C2828" t="s">
        <v>518</v>
      </c>
      <c r="D2828">
        <v>2016</v>
      </c>
      <c r="E2828">
        <v>2</v>
      </c>
      <c r="F2828" s="1">
        <v>42478</v>
      </c>
      <c r="G2828" t="s">
        <v>4</v>
      </c>
      <c r="H2828">
        <v>45</v>
      </c>
      <c r="I2828" t="s">
        <v>1</v>
      </c>
      <c r="J2828" t="s">
        <v>1</v>
      </c>
      <c r="K2828" t="s">
        <v>1</v>
      </c>
      <c r="L2828" t="s">
        <v>0</v>
      </c>
      <c r="M2828" s="1">
        <v>42584</v>
      </c>
      <c r="N2828">
        <v>355</v>
      </c>
      <c r="W2828">
        <v>26</v>
      </c>
    </row>
    <row r="2829" spans="1:28" x14ac:dyDescent="0.3">
      <c r="A2829" t="s">
        <v>534</v>
      </c>
      <c r="B2829" t="s">
        <v>485</v>
      </c>
      <c r="C2829" t="s">
        <v>518</v>
      </c>
      <c r="D2829">
        <v>2016</v>
      </c>
      <c r="E2829">
        <v>2</v>
      </c>
      <c r="F2829" s="1">
        <v>42478</v>
      </c>
      <c r="G2829" t="s">
        <v>4</v>
      </c>
      <c r="H2829">
        <v>45</v>
      </c>
      <c r="I2829" t="s">
        <v>1</v>
      </c>
      <c r="J2829" t="s">
        <v>1</v>
      </c>
      <c r="K2829" t="s">
        <v>1</v>
      </c>
      <c r="L2829" t="s">
        <v>0</v>
      </c>
      <c r="M2829" s="1">
        <v>42684</v>
      </c>
      <c r="N2829">
        <v>1420</v>
      </c>
      <c r="P2829">
        <v>444</v>
      </c>
      <c r="R2829">
        <v>17</v>
      </c>
      <c r="S2829">
        <v>42</v>
      </c>
      <c r="W2829">
        <v>46</v>
      </c>
      <c r="Y2829">
        <v>11</v>
      </c>
      <c r="AA2829">
        <v>0</v>
      </c>
      <c r="AB2829">
        <v>1</v>
      </c>
    </row>
    <row r="2830" spans="1:28" x14ac:dyDescent="0.3">
      <c r="A2830" t="s">
        <v>533</v>
      </c>
      <c r="B2830" t="s">
        <v>485</v>
      </c>
      <c r="C2830" t="s">
        <v>518</v>
      </c>
      <c r="D2830">
        <v>2016</v>
      </c>
      <c r="E2830">
        <v>3</v>
      </c>
      <c r="F2830" s="1">
        <v>42492</v>
      </c>
      <c r="G2830" t="s">
        <v>38</v>
      </c>
      <c r="H2830">
        <v>45</v>
      </c>
      <c r="I2830" t="s">
        <v>1</v>
      </c>
      <c r="J2830" t="s">
        <v>1</v>
      </c>
      <c r="K2830" t="s">
        <v>1</v>
      </c>
      <c r="L2830" t="s">
        <v>0</v>
      </c>
      <c r="M2830" s="1">
        <v>42494</v>
      </c>
    </row>
    <row r="2831" spans="1:28" x14ac:dyDescent="0.3">
      <c r="A2831" t="s">
        <v>533</v>
      </c>
      <c r="B2831" t="s">
        <v>485</v>
      </c>
      <c r="C2831" t="s">
        <v>518</v>
      </c>
      <c r="D2831">
        <v>2016</v>
      </c>
      <c r="E2831">
        <v>3</v>
      </c>
      <c r="F2831" s="1">
        <v>42492</v>
      </c>
      <c r="G2831" t="s">
        <v>38</v>
      </c>
      <c r="H2831">
        <v>45</v>
      </c>
      <c r="I2831" t="s">
        <v>1</v>
      </c>
      <c r="J2831" t="s">
        <v>1</v>
      </c>
      <c r="K2831" t="s">
        <v>1</v>
      </c>
      <c r="L2831" t="s">
        <v>0</v>
      </c>
      <c r="M2831" s="1">
        <v>42611</v>
      </c>
      <c r="N2831">
        <v>511</v>
      </c>
      <c r="W2831">
        <v>38</v>
      </c>
    </row>
    <row r="2832" spans="1:28" x14ac:dyDescent="0.3">
      <c r="A2832" t="s">
        <v>533</v>
      </c>
      <c r="B2832" t="s">
        <v>485</v>
      </c>
      <c r="C2832" t="s">
        <v>518</v>
      </c>
      <c r="D2832">
        <v>2016</v>
      </c>
      <c r="E2832">
        <v>3</v>
      </c>
      <c r="F2832" s="1">
        <v>42492</v>
      </c>
      <c r="G2832" t="s">
        <v>38</v>
      </c>
      <c r="H2832">
        <v>45</v>
      </c>
      <c r="I2832" t="s">
        <v>1</v>
      </c>
      <c r="J2832" t="s">
        <v>1</v>
      </c>
      <c r="K2832" t="s">
        <v>1</v>
      </c>
      <c r="L2832" t="s">
        <v>0</v>
      </c>
      <c r="M2832" s="1">
        <v>42702</v>
      </c>
      <c r="N2832">
        <v>1533</v>
      </c>
      <c r="P2832">
        <v>464</v>
      </c>
      <c r="R2832">
        <v>17</v>
      </c>
      <c r="S2832">
        <v>43</v>
      </c>
      <c r="W2832">
        <v>26</v>
      </c>
      <c r="Y2832">
        <v>28</v>
      </c>
      <c r="AA2832">
        <v>0</v>
      </c>
      <c r="AB2832">
        <v>0</v>
      </c>
    </row>
    <row r="2833" spans="1:28" x14ac:dyDescent="0.3">
      <c r="A2833" t="s">
        <v>532</v>
      </c>
      <c r="B2833" t="s">
        <v>485</v>
      </c>
      <c r="C2833" t="s">
        <v>518</v>
      </c>
      <c r="D2833">
        <v>2016</v>
      </c>
      <c r="E2833">
        <v>3</v>
      </c>
      <c r="F2833" s="1">
        <v>42492</v>
      </c>
      <c r="G2833" t="s">
        <v>61</v>
      </c>
      <c r="H2833">
        <v>45</v>
      </c>
      <c r="I2833" t="s">
        <v>1</v>
      </c>
      <c r="J2833" t="s">
        <v>1</v>
      </c>
      <c r="K2833" t="s">
        <v>1</v>
      </c>
      <c r="L2833" t="s">
        <v>0</v>
      </c>
      <c r="M2833" s="1">
        <v>42494</v>
      </c>
    </row>
    <row r="2834" spans="1:28" x14ac:dyDescent="0.3">
      <c r="A2834" t="s">
        <v>532</v>
      </c>
      <c r="B2834" t="s">
        <v>485</v>
      </c>
      <c r="C2834" t="s">
        <v>518</v>
      </c>
      <c r="D2834">
        <v>2016</v>
      </c>
      <c r="E2834">
        <v>3</v>
      </c>
      <c r="F2834" s="1">
        <v>42492</v>
      </c>
      <c r="G2834" t="s">
        <v>61</v>
      </c>
      <c r="H2834">
        <v>45</v>
      </c>
      <c r="I2834" t="s">
        <v>1</v>
      </c>
      <c r="J2834" t="s">
        <v>1</v>
      </c>
      <c r="K2834" t="s">
        <v>1</v>
      </c>
      <c r="L2834" t="s">
        <v>0</v>
      </c>
      <c r="M2834" s="1">
        <v>42614</v>
      </c>
      <c r="N2834">
        <v>486</v>
      </c>
      <c r="W2834">
        <v>24</v>
      </c>
    </row>
    <row r="2835" spans="1:28" x14ac:dyDescent="0.3">
      <c r="A2835" t="s">
        <v>532</v>
      </c>
      <c r="B2835" t="s">
        <v>485</v>
      </c>
      <c r="C2835" t="s">
        <v>518</v>
      </c>
      <c r="D2835">
        <v>2016</v>
      </c>
      <c r="E2835">
        <v>3</v>
      </c>
      <c r="F2835" s="1">
        <v>42492</v>
      </c>
      <c r="G2835" t="s">
        <v>61</v>
      </c>
      <c r="H2835">
        <v>45</v>
      </c>
      <c r="I2835" t="s">
        <v>1</v>
      </c>
      <c r="J2835" t="s">
        <v>1</v>
      </c>
      <c r="K2835" t="s">
        <v>1</v>
      </c>
      <c r="L2835" t="s">
        <v>0</v>
      </c>
      <c r="M2835" s="1">
        <v>42702</v>
      </c>
      <c r="N2835">
        <v>1658</v>
      </c>
      <c r="P2835">
        <v>423</v>
      </c>
      <c r="R2835">
        <v>18</v>
      </c>
      <c r="S2835">
        <v>43</v>
      </c>
      <c r="W2835">
        <v>106</v>
      </c>
      <c r="Y2835">
        <v>14</v>
      </c>
      <c r="AA2835">
        <v>0</v>
      </c>
      <c r="AB2835">
        <v>0</v>
      </c>
    </row>
    <row r="2836" spans="1:28" x14ac:dyDescent="0.3">
      <c r="A2836" t="s">
        <v>531</v>
      </c>
      <c r="B2836" t="s">
        <v>485</v>
      </c>
      <c r="C2836" t="s">
        <v>518</v>
      </c>
      <c r="D2836">
        <v>2016</v>
      </c>
      <c r="E2836">
        <v>3</v>
      </c>
      <c r="F2836" s="1">
        <v>42492</v>
      </c>
      <c r="G2836" t="s">
        <v>20</v>
      </c>
      <c r="H2836">
        <v>45</v>
      </c>
      <c r="I2836" t="s">
        <v>1</v>
      </c>
      <c r="J2836" t="s">
        <v>1</v>
      </c>
      <c r="K2836" t="s">
        <v>1</v>
      </c>
      <c r="L2836" t="s">
        <v>0</v>
      </c>
      <c r="M2836" s="1">
        <v>42494</v>
      </c>
    </row>
    <row r="2837" spans="1:28" x14ac:dyDescent="0.3">
      <c r="A2837" t="s">
        <v>531</v>
      </c>
      <c r="B2837" t="s">
        <v>485</v>
      </c>
      <c r="C2837" t="s">
        <v>518</v>
      </c>
      <c r="D2837">
        <v>2016</v>
      </c>
      <c r="E2837">
        <v>3</v>
      </c>
      <c r="F2837" s="1">
        <v>42492</v>
      </c>
      <c r="G2837" t="s">
        <v>20</v>
      </c>
      <c r="H2837">
        <v>45</v>
      </c>
      <c r="I2837" t="s">
        <v>1</v>
      </c>
      <c r="J2837" t="s">
        <v>1</v>
      </c>
      <c r="K2837" t="s">
        <v>1</v>
      </c>
      <c r="L2837" t="s">
        <v>0</v>
      </c>
      <c r="M2837" s="1">
        <v>42619</v>
      </c>
      <c r="N2837">
        <v>507</v>
      </c>
      <c r="W2837">
        <v>35</v>
      </c>
    </row>
    <row r="2838" spans="1:28" x14ac:dyDescent="0.3">
      <c r="A2838" t="s">
        <v>531</v>
      </c>
      <c r="B2838" t="s">
        <v>485</v>
      </c>
      <c r="C2838" t="s">
        <v>518</v>
      </c>
      <c r="D2838">
        <v>2016</v>
      </c>
      <c r="E2838">
        <v>3</v>
      </c>
      <c r="F2838" s="1">
        <v>42492</v>
      </c>
      <c r="G2838" t="s">
        <v>20</v>
      </c>
      <c r="H2838">
        <v>45</v>
      </c>
      <c r="I2838" t="s">
        <v>1</v>
      </c>
      <c r="J2838" t="s">
        <v>1</v>
      </c>
      <c r="K2838" t="s">
        <v>1</v>
      </c>
      <c r="L2838" t="s">
        <v>0</v>
      </c>
      <c r="M2838" s="1">
        <v>42702</v>
      </c>
      <c r="N2838">
        <v>1669</v>
      </c>
      <c r="P2838">
        <v>438</v>
      </c>
      <c r="R2838">
        <v>19</v>
      </c>
      <c r="S2838">
        <v>39</v>
      </c>
      <c r="W2838">
        <v>67</v>
      </c>
      <c r="Y2838">
        <v>24</v>
      </c>
      <c r="AA2838">
        <v>1</v>
      </c>
      <c r="AB2838">
        <v>0</v>
      </c>
    </row>
    <row r="2839" spans="1:28" x14ac:dyDescent="0.3">
      <c r="A2839" t="s">
        <v>530</v>
      </c>
      <c r="B2839" t="s">
        <v>485</v>
      </c>
      <c r="C2839" t="s">
        <v>518</v>
      </c>
      <c r="D2839">
        <v>2016</v>
      </c>
      <c r="E2839">
        <v>3</v>
      </c>
      <c r="F2839" s="1">
        <v>42492</v>
      </c>
      <c r="G2839" t="s">
        <v>58</v>
      </c>
      <c r="H2839">
        <v>45</v>
      </c>
      <c r="I2839" t="s">
        <v>1</v>
      </c>
      <c r="J2839" t="s">
        <v>1</v>
      </c>
      <c r="K2839" t="s">
        <v>1</v>
      </c>
      <c r="L2839" t="s">
        <v>0</v>
      </c>
      <c r="M2839" s="1">
        <v>42494</v>
      </c>
    </row>
    <row r="2840" spans="1:28" x14ac:dyDescent="0.3">
      <c r="A2840" t="s">
        <v>530</v>
      </c>
      <c r="B2840" t="s">
        <v>485</v>
      </c>
      <c r="C2840" t="s">
        <v>518</v>
      </c>
      <c r="D2840">
        <v>2016</v>
      </c>
      <c r="E2840">
        <v>3</v>
      </c>
      <c r="F2840" s="1">
        <v>42492</v>
      </c>
      <c r="G2840" t="s">
        <v>58</v>
      </c>
      <c r="H2840">
        <v>45</v>
      </c>
      <c r="I2840" t="s">
        <v>1</v>
      </c>
      <c r="J2840" t="s">
        <v>1</v>
      </c>
      <c r="K2840" t="s">
        <v>1</v>
      </c>
      <c r="L2840" t="s">
        <v>0</v>
      </c>
      <c r="M2840" s="1">
        <v>42614</v>
      </c>
      <c r="N2840">
        <v>403</v>
      </c>
      <c r="W2840">
        <v>33</v>
      </c>
    </row>
    <row r="2841" spans="1:28" x14ac:dyDescent="0.3">
      <c r="A2841" t="s">
        <v>530</v>
      </c>
      <c r="B2841" t="s">
        <v>485</v>
      </c>
      <c r="C2841" t="s">
        <v>518</v>
      </c>
      <c r="D2841">
        <v>2016</v>
      </c>
      <c r="E2841">
        <v>3</v>
      </c>
      <c r="F2841" s="1">
        <v>42492</v>
      </c>
      <c r="G2841" t="s">
        <v>58</v>
      </c>
      <c r="H2841">
        <v>45</v>
      </c>
      <c r="I2841" t="s">
        <v>1</v>
      </c>
      <c r="J2841" t="s">
        <v>1</v>
      </c>
      <c r="K2841" t="s">
        <v>1</v>
      </c>
      <c r="L2841" t="s">
        <v>0</v>
      </c>
      <c r="M2841" s="1">
        <v>42702</v>
      </c>
      <c r="N2841">
        <v>1374</v>
      </c>
      <c r="P2841">
        <v>376</v>
      </c>
      <c r="R2841">
        <v>18</v>
      </c>
      <c r="S2841">
        <v>42</v>
      </c>
      <c r="W2841">
        <v>31</v>
      </c>
      <c r="Y2841">
        <v>3</v>
      </c>
      <c r="AA2841">
        <v>0</v>
      </c>
      <c r="AB2841">
        <v>1</v>
      </c>
    </row>
    <row r="2842" spans="1:28" x14ac:dyDescent="0.3">
      <c r="A2842" t="s">
        <v>529</v>
      </c>
      <c r="B2842" t="s">
        <v>485</v>
      </c>
      <c r="C2842" t="s">
        <v>518</v>
      </c>
      <c r="D2842">
        <v>2016</v>
      </c>
      <c r="E2842">
        <v>3</v>
      </c>
      <c r="F2842" s="1">
        <v>42492</v>
      </c>
      <c r="G2842" t="s">
        <v>14</v>
      </c>
      <c r="H2842">
        <v>45</v>
      </c>
      <c r="I2842" t="s">
        <v>1</v>
      </c>
      <c r="J2842" t="s">
        <v>1</v>
      </c>
      <c r="K2842" t="s">
        <v>1</v>
      </c>
      <c r="L2842" t="s">
        <v>0</v>
      </c>
      <c r="M2842" s="1">
        <v>42494</v>
      </c>
    </row>
    <row r="2843" spans="1:28" x14ac:dyDescent="0.3">
      <c r="A2843" t="s">
        <v>529</v>
      </c>
      <c r="B2843" t="s">
        <v>485</v>
      </c>
      <c r="C2843" t="s">
        <v>518</v>
      </c>
      <c r="D2843">
        <v>2016</v>
      </c>
      <c r="E2843">
        <v>3</v>
      </c>
      <c r="F2843" s="1">
        <v>42492</v>
      </c>
      <c r="G2843" t="s">
        <v>14</v>
      </c>
      <c r="H2843">
        <v>45</v>
      </c>
      <c r="I2843" t="s">
        <v>1</v>
      </c>
      <c r="J2843" t="s">
        <v>1</v>
      </c>
      <c r="K2843" t="s">
        <v>1</v>
      </c>
      <c r="L2843" t="s">
        <v>0</v>
      </c>
      <c r="M2843" s="1">
        <v>42601</v>
      </c>
      <c r="N2843">
        <v>243</v>
      </c>
      <c r="W2843">
        <v>21</v>
      </c>
    </row>
    <row r="2844" spans="1:28" x14ac:dyDescent="0.3">
      <c r="A2844" t="s">
        <v>529</v>
      </c>
      <c r="B2844" t="s">
        <v>485</v>
      </c>
      <c r="C2844" t="s">
        <v>518</v>
      </c>
      <c r="D2844">
        <v>2016</v>
      </c>
      <c r="E2844">
        <v>3</v>
      </c>
      <c r="F2844" s="1">
        <v>42492</v>
      </c>
      <c r="G2844" t="s">
        <v>14</v>
      </c>
      <c r="H2844">
        <v>45</v>
      </c>
      <c r="I2844" t="s">
        <v>1</v>
      </c>
      <c r="J2844" t="s">
        <v>1</v>
      </c>
      <c r="K2844" t="s">
        <v>1</v>
      </c>
      <c r="L2844" t="s">
        <v>0</v>
      </c>
      <c r="M2844" s="1">
        <v>42692</v>
      </c>
      <c r="N2844">
        <v>1149</v>
      </c>
      <c r="P2844">
        <v>364</v>
      </c>
      <c r="R2844">
        <v>18</v>
      </c>
      <c r="S2844">
        <v>44</v>
      </c>
      <c r="W2844">
        <v>29</v>
      </c>
      <c r="Y2844">
        <v>23</v>
      </c>
      <c r="AA2844">
        <v>0</v>
      </c>
      <c r="AB2844">
        <v>0</v>
      </c>
    </row>
    <row r="2845" spans="1:28" x14ac:dyDescent="0.3">
      <c r="A2845" t="s">
        <v>528</v>
      </c>
      <c r="B2845" t="s">
        <v>485</v>
      </c>
      <c r="C2845" t="s">
        <v>518</v>
      </c>
      <c r="D2845">
        <v>2016</v>
      </c>
      <c r="E2845">
        <v>3</v>
      </c>
      <c r="F2845" s="1">
        <v>42492</v>
      </c>
      <c r="G2845" t="s">
        <v>527</v>
      </c>
      <c r="H2845">
        <v>45</v>
      </c>
      <c r="I2845" t="s">
        <v>1</v>
      </c>
      <c r="J2845" t="s">
        <v>1</v>
      </c>
      <c r="K2845" t="s">
        <v>1</v>
      </c>
      <c r="L2845" t="s">
        <v>0</v>
      </c>
      <c r="M2845" s="1">
        <v>42494</v>
      </c>
    </row>
    <row r="2846" spans="1:28" x14ac:dyDescent="0.3">
      <c r="A2846" t="s">
        <v>528</v>
      </c>
      <c r="B2846" t="s">
        <v>485</v>
      </c>
      <c r="C2846" t="s">
        <v>518</v>
      </c>
      <c r="D2846">
        <v>2016</v>
      </c>
      <c r="E2846">
        <v>3</v>
      </c>
      <c r="F2846" s="1">
        <v>42492</v>
      </c>
      <c r="G2846" t="s">
        <v>527</v>
      </c>
      <c r="H2846">
        <v>45</v>
      </c>
      <c r="I2846" t="s">
        <v>1</v>
      </c>
      <c r="J2846" t="s">
        <v>1</v>
      </c>
      <c r="K2846" t="s">
        <v>1</v>
      </c>
      <c r="L2846" t="s">
        <v>0</v>
      </c>
      <c r="M2846" s="1">
        <v>42614</v>
      </c>
      <c r="N2846">
        <v>475</v>
      </c>
      <c r="W2846">
        <v>54</v>
      </c>
    </row>
    <row r="2847" spans="1:28" x14ac:dyDescent="0.3">
      <c r="A2847" t="s">
        <v>528</v>
      </c>
      <c r="B2847" t="s">
        <v>485</v>
      </c>
      <c r="C2847" t="s">
        <v>518</v>
      </c>
      <c r="D2847">
        <v>2016</v>
      </c>
      <c r="E2847">
        <v>3</v>
      </c>
      <c r="F2847" s="1">
        <v>42492</v>
      </c>
      <c r="G2847" t="s">
        <v>527</v>
      </c>
      <c r="H2847">
        <v>45</v>
      </c>
      <c r="I2847" t="s">
        <v>1</v>
      </c>
      <c r="J2847" t="s">
        <v>1</v>
      </c>
      <c r="K2847" t="s">
        <v>1</v>
      </c>
      <c r="L2847" t="s">
        <v>0</v>
      </c>
      <c r="M2847" s="1">
        <v>42702</v>
      </c>
      <c r="N2847">
        <v>1634</v>
      </c>
      <c r="P2847">
        <v>493</v>
      </c>
      <c r="R2847">
        <v>16</v>
      </c>
      <c r="S2847">
        <v>45</v>
      </c>
      <c r="W2847">
        <v>116</v>
      </c>
      <c r="Y2847">
        <v>35</v>
      </c>
      <c r="AA2847">
        <v>1</v>
      </c>
      <c r="AB2847">
        <v>0</v>
      </c>
    </row>
    <row r="2848" spans="1:28" x14ac:dyDescent="0.3">
      <c r="A2848" t="s">
        <v>526</v>
      </c>
      <c r="B2848" t="s">
        <v>485</v>
      </c>
      <c r="C2848" t="s">
        <v>518</v>
      </c>
      <c r="D2848">
        <v>2016</v>
      </c>
      <c r="E2848">
        <v>3</v>
      </c>
      <c r="F2848" s="1">
        <v>42492</v>
      </c>
      <c r="G2848" t="s">
        <v>55</v>
      </c>
      <c r="H2848">
        <v>45</v>
      </c>
      <c r="I2848" t="s">
        <v>1</v>
      </c>
      <c r="J2848" t="s">
        <v>1</v>
      </c>
      <c r="K2848" t="s">
        <v>1</v>
      </c>
      <c r="L2848" t="s">
        <v>0</v>
      </c>
      <c r="M2848" s="1">
        <v>42494</v>
      </c>
    </row>
    <row r="2849" spans="1:28" x14ac:dyDescent="0.3">
      <c r="A2849" t="s">
        <v>526</v>
      </c>
      <c r="B2849" t="s">
        <v>485</v>
      </c>
      <c r="C2849" t="s">
        <v>518</v>
      </c>
      <c r="D2849">
        <v>2016</v>
      </c>
      <c r="E2849">
        <v>3</v>
      </c>
      <c r="F2849" s="1">
        <v>42492</v>
      </c>
      <c r="G2849" t="s">
        <v>55</v>
      </c>
      <c r="H2849">
        <v>45</v>
      </c>
      <c r="I2849" t="s">
        <v>1</v>
      </c>
      <c r="J2849" t="s">
        <v>1</v>
      </c>
      <c r="K2849" t="s">
        <v>1</v>
      </c>
      <c r="L2849" t="s">
        <v>0</v>
      </c>
      <c r="M2849" s="1">
        <v>42614</v>
      </c>
      <c r="N2849">
        <v>443</v>
      </c>
      <c r="W2849">
        <v>11</v>
      </c>
    </row>
    <row r="2850" spans="1:28" x14ac:dyDescent="0.3">
      <c r="A2850" t="s">
        <v>526</v>
      </c>
      <c r="B2850" t="s">
        <v>485</v>
      </c>
      <c r="C2850" t="s">
        <v>518</v>
      </c>
      <c r="D2850">
        <v>2016</v>
      </c>
      <c r="E2850">
        <v>3</v>
      </c>
      <c r="F2850" s="1">
        <v>42492</v>
      </c>
      <c r="G2850" t="s">
        <v>55</v>
      </c>
      <c r="H2850">
        <v>45</v>
      </c>
      <c r="I2850" t="s">
        <v>1</v>
      </c>
      <c r="J2850" t="s">
        <v>1</v>
      </c>
      <c r="K2850" t="s">
        <v>1</v>
      </c>
      <c r="L2850" t="s">
        <v>0</v>
      </c>
      <c r="M2850" s="1">
        <v>42702</v>
      </c>
      <c r="N2850">
        <v>1438</v>
      </c>
      <c r="P2850">
        <v>413</v>
      </c>
      <c r="R2850">
        <v>18</v>
      </c>
      <c r="S2850">
        <v>44</v>
      </c>
      <c r="W2850">
        <v>72</v>
      </c>
      <c r="Y2850">
        <v>14</v>
      </c>
      <c r="AA2850">
        <v>0</v>
      </c>
      <c r="AB2850">
        <v>1</v>
      </c>
    </row>
    <row r="2851" spans="1:28" x14ac:dyDescent="0.3">
      <c r="A2851" t="s">
        <v>525</v>
      </c>
      <c r="B2851" t="s">
        <v>485</v>
      </c>
      <c r="C2851" t="s">
        <v>518</v>
      </c>
      <c r="D2851">
        <v>2016</v>
      </c>
      <c r="E2851">
        <v>3</v>
      </c>
      <c r="F2851" s="1">
        <v>42492</v>
      </c>
      <c r="G2851" t="s">
        <v>53</v>
      </c>
      <c r="H2851">
        <v>45</v>
      </c>
      <c r="I2851" t="s">
        <v>1</v>
      </c>
      <c r="J2851" t="s">
        <v>1</v>
      </c>
      <c r="K2851" t="s">
        <v>1</v>
      </c>
      <c r="L2851" t="s">
        <v>0</v>
      </c>
      <c r="M2851" s="1">
        <v>42494</v>
      </c>
    </row>
    <row r="2852" spans="1:28" x14ac:dyDescent="0.3">
      <c r="A2852" t="s">
        <v>525</v>
      </c>
      <c r="B2852" t="s">
        <v>485</v>
      </c>
      <c r="C2852" t="s">
        <v>518</v>
      </c>
      <c r="D2852">
        <v>2016</v>
      </c>
      <c r="E2852">
        <v>3</v>
      </c>
      <c r="F2852" s="1">
        <v>42492</v>
      </c>
      <c r="G2852" t="s">
        <v>53</v>
      </c>
      <c r="H2852">
        <v>45</v>
      </c>
      <c r="I2852" t="s">
        <v>1</v>
      </c>
      <c r="J2852" t="s">
        <v>1</v>
      </c>
      <c r="K2852" t="s">
        <v>1</v>
      </c>
      <c r="L2852" t="s">
        <v>0</v>
      </c>
      <c r="M2852" s="1">
        <v>42611</v>
      </c>
      <c r="N2852">
        <v>508</v>
      </c>
      <c r="W2852">
        <v>41</v>
      </c>
    </row>
    <row r="2853" spans="1:28" x14ac:dyDescent="0.3">
      <c r="A2853" t="s">
        <v>525</v>
      </c>
      <c r="B2853" t="s">
        <v>485</v>
      </c>
      <c r="C2853" t="s">
        <v>518</v>
      </c>
      <c r="D2853">
        <v>2016</v>
      </c>
      <c r="E2853">
        <v>3</v>
      </c>
      <c r="F2853" s="1">
        <v>42492</v>
      </c>
      <c r="G2853" t="s">
        <v>53</v>
      </c>
      <c r="H2853">
        <v>45</v>
      </c>
      <c r="I2853" t="s">
        <v>1</v>
      </c>
      <c r="J2853" t="s">
        <v>1</v>
      </c>
      <c r="K2853" t="s">
        <v>1</v>
      </c>
      <c r="L2853" t="s">
        <v>0</v>
      </c>
      <c r="M2853" s="1">
        <v>42702</v>
      </c>
      <c r="N2853">
        <v>1526</v>
      </c>
      <c r="P2853">
        <v>394</v>
      </c>
      <c r="R2853">
        <v>18</v>
      </c>
      <c r="S2853">
        <v>42</v>
      </c>
      <c r="W2853">
        <v>66</v>
      </c>
      <c r="Y2853">
        <v>10</v>
      </c>
      <c r="AA2853">
        <v>0</v>
      </c>
      <c r="AB2853">
        <v>0</v>
      </c>
    </row>
    <row r="2854" spans="1:28" x14ac:dyDescent="0.3">
      <c r="A2854" t="s">
        <v>524</v>
      </c>
      <c r="B2854" t="s">
        <v>485</v>
      </c>
      <c r="C2854" t="s">
        <v>518</v>
      </c>
      <c r="D2854">
        <v>2016</v>
      </c>
      <c r="E2854">
        <v>3</v>
      </c>
      <c r="F2854" s="1">
        <v>42492</v>
      </c>
      <c r="G2854" t="s">
        <v>326</v>
      </c>
      <c r="H2854">
        <v>45</v>
      </c>
      <c r="I2854" t="s">
        <v>1</v>
      </c>
      <c r="J2854" t="s">
        <v>1</v>
      </c>
      <c r="K2854" t="s">
        <v>1</v>
      </c>
      <c r="L2854" t="s">
        <v>0</v>
      </c>
      <c r="M2854" s="1">
        <v>42494</v>
      </c>
    </row>
    <row r="2855" spans="1:28" x14ac:dyDescent="0.3">
      <c r="A2855" t="s">
        <v>524</v>
      </c>
      <c r="B2855" t="s">
        <v>485</v>
      </c>
      <c r="C2855" t="s">
        <v>518</v>
      </c>
      <c r="D2855">
        <v>2016</v>
      </c>
      <c r="E2855">
        <v>3</v>
      </c>
      <c r="F2855" s="1">
        <v>42492</v>
      </c>
      <c r="G2855" t="s">
        <v>326</v>
      </c>
      <c r="H2855">
        <v>45</v>
      </c>
      <c r="I2855" t="s">
        <v>1</v>
      </c>
      <c r="J2855" t="s">
        <v>1</v>
      </c>
      <c r="K2855" t="s">
        <v>1</v>
      </c>
      <c r="L2855" t="s">
        <v>0</v>
      </c>
      <c r="M2855" s="1">
        <v>42615</v>
      </c>
      <c r="N2855">
        <v>522</v>
      </c>
      <c r="W2855">
        <v>43</v>
      </c>
    </row>
    <row r="2856" spans="1:28" x14ac:dyDescent="0.3">
      <c r="A2856" t="s">
        <v>524</v>
      </c>
      <c r="B2856" t="s">
        <v>485</v>
      </c>
      <c r="C2856" t="s">
        <v>518</v>
      </c>
      <c r="D2856">
        <v>2016</v>
      </c>
      <c r="E2856">
        <v>3</v>
      </c>
      <c r="F2856" s="1">
        <v>42492</v>
      </c>
      <c r="G2856" t="s">
        <v>326</v>
      </c>
      <c r="H2856">
        <v>45</v>
      </c>
      <c r="I2856" t="s">
        <v>1</v>
      </c>
      <c r="J2856" t="s">
        <v>1</v>
      </c>
      <c r="K2856" t="s">
        <v>1</v>
      </c>
      <c r="L2856" t="s">
        <v>0</v>
      </c>
      <c r="M2856" s="1">
        <v>42702</v>
      </c>
      <c r="N2856">
        <v>1801</v>
      </c>
      <c r="P2856">
        <v>414</v>
      </c>
      <c r="R2856">
        <v>19</v>
      </c>
      <c r="S2856">
        <v>44</v>
      </c>
      <c r="W2856">
        <v>67</v>
      </c>
      <c r="Y2856">
        <v>11</v>
      </c>
      <c r="AA2856">
        <v>0</v>
      </c>
      <c r="AB2856">
        <v>1</v>
      </c>
    </row>
    <row r="2857" spans="1:28" x14ac:dyDescent="0.3">
      <c r="A2857" t="s">
        <v>523</v>
      </c>
      <c r="B2857" t="s">
        <v>485</v>
      </c>
      <c r="C2857" t="s">
        <v>518</v>
      </c>
      <c r="D2857">
        <v>2016</v>
      </c>
      <c r="E2857">
        <v>3</v>
      </c>
      <c r="F2857" s="1">
        <v>42492</v>
      </c>
      <c r="G2857" t="s">
        <v>522</v>
      </c>
      <c r="H2857">
        <v>45</v>
      </c>
      <c r="I2857" t="s">
        <v>1</v>
      </c>
      <c r="J2857" t="s">
        <v>1</v>
      </c>
      <c r="K2857" t="s">
        <v>1</v>
      </c>
      <c r="L2857" t="s">
        <v>0</v>
      </c>
      <c r="M2857" s="1">
        <v>42494</v>
      </c>
    </row>
    <row r="2858" spans="1:28" x14ac:dyDescent="0.3">
      <c r="A2858" t="s">
        <v>523</v>
      </c>
      <c r="B2858" t="s">
        <v>485</v>
      </c>
      <c r="C2858" t="s">
        <v>518</v>
      </c>
      <c r="D2858">
        <v>2016</v>
      </c>
      <c r="E2858">
        <v>3</v>
      </c>
      <c r="F2858" s="1">
        <v>42492</v>
      </c>
      <c r="G2858" t="s">
        <v>522</v>
      </c>
      <c r="H2858">
        <v>45</v>
      </c>
      <c r="I2858" t="s">
        <v>1</v>
      </c>
      <c r="J2858" t="s">
        <v>1</v>
      </c>
      <c r="K2858" t="s">
        <v>1</v>
      </c>
      <c r="L2858" t="s">
        <v>0</v>
      </c>
      <c r="M2858" s="1">
        <v>42619</v>
      </c>
      <c r="N2858">
        <v>458</v>
      </c>
      <c r="W2858">
        <v>48</v>
      </c>
    </row>
    <row r="2859" spans="1:28" x14ac:dyDescent="0.3">
      <c r="A2859" t="s">
        <v>523</v>
      </c>
      <c r="B2859" t="s">
        <v>485</v>
      </c>
      <c r="C2859" t="s">
        <v>518</v>
      </c>
      <c r="D2859">
        <v>2016</v>
      </c>
      <c r="E2859">
        <v>3</v>
      </c>
      <c r="F2859" s="1">
        <v>42492</v>
      </c>
      <c r="G2859" t="s">
        <v>522</v>
      </c>
      <c r="H2859">
        <v>45</v>
      </c>
      <c r="I2859" t="s">
        <v>1</v>
      </c>
      <c r="J2859" t="s">
        <v>1</v>
      </c>
      <c r="K2859" t="s">
        <v>1</v>
      </c>
      <c r="L2859" t="s">
        <v>0</v>
      </c>
      <c r="M2859" s="1">
        <v>42702</v>
      </c>
      <c r="N2859">
        <v>1480</v>
      </c>
      <c r="P2859">
        <v>388</v>
      </c>
      <c r="R2859">
        <v>21</v>
      </c>
      <c r="S2859">
        <v>42</v>
      </c>
      <c r="W2859">
        <v>42</v>
      </c>
      <c r="Y2859">
        <v>13</v>
      </c>
      <c r="AA2859">
        <v>1</v>
      </c>
      <c r="AB2859">
        <v>0</v>
      </c>
    </row>
    <row r="2860" spans="1:28" x14ac:dyDescent="0.3">
      <c r="A2860" t="s">
        <v>521</v>
      </c>
      <c r="B2860" t="s">
        <v>485</v>
      </c>
      <c r="C2860" t="s">
        <v>518</v>
      </c>
      <c r="D2860">
        <v>2016</v>
      </c>
      <c r="E2860">
        <v>3</v>
      </c>
      <c r="F2860" s="1">
        <v>42492</v>
      </c>
      <c r="G2860" t="s">
        <v>520</v>
      </c>
      <c r="H2860">
        <v>45</v>
      </c>
      <c r="I2860" t="s">
        <v>1</v>
      </c>
      <c r="J2860" t="s">
        <v>1</v>
      </c>
      <c r="K2860" t="s">
        <v>1</v>
      </c>
      <c r="L2860" t="s">
        <v>0</v>
      </c>
      <c r="M2860" s="1">
        <v>42494</v>
      </c>
    </row>
    <row r="2861" spans="1:28" x14ac:dyDescent="0.3">
      <c r="A2861" t="s">
        <v>521</v>
      </c>
      <c r="B2861" t="s">
        <v>485</v>
      </c>
      <c r="C2861" t="s">
        <v>518</v>
      </c>
      <c r="D2861">
        <v>2016</v>
      </c>
      <c r="E2861">
        <v>3</v>
      </c>
      <c r="F2861" s="1">
        <v>42492</v>
      </c>
      <c r="G2861" t="s">
        <v>520</v>
      </c>
      <c r="H2861">
        <v>45</v>
      </c>
      <c r="I2861" t="s">
        <v>1</v>
      </c>
      <c r="J2861" t="s">
        <v>1</v>
      </c>
      <c r="K2861" t="s">
        <v>1</v>
      </c>
      <c r="L2861" t="s">
        <v>0</v>
      </c>
      <c r="M2861" s="1">
        <v>42600</v>
      </c>
      <c r="N2861">
        <v>403</v>
      </c>
      <c r="W2861">
        <v>41</v>
      </c>
    </row>
    <row r="2862" spans="1:28" x14ac:dyDescent="0.3">
      <c r="A2862" t="s">
        <v>521</v>
      </c>
      <c r="B2862" t="s">
        <v>485</v>
      </c>
      <c r="C2862" t="s">
        <v>518</v>
      </c>
      <c r="D2862">
        <v>2016</v>
      </c>
      <c r="E2862">
        <v>3</v>
      </c>
      <c r="F2862" s="1">
        <v>42492</v>
      </c>
      <c r="G2862" t="s">
        <v>520</v>
      </c>
      <c r="H2862">
        <v>45</v>
      </c>
      <c r="I2862" t="s">
        <v>1</v>
      </c>
      <c r="J2862" t="s">
        <v>1</v>
      </c>
      <c r="K2862" t="s">
        <v>1</v>
      </c>
      <c r="L2862" t="s">
        <v>0</v>
      </c>
      <c r="M2862" s="1">
        <v>42695</v>
      </c>
      <c r="N2862">
        <v>1454</v>
      </c>
      <c r="P2862">
        <v>417</v>
      </c>
      <c r="R2862">
        <v>19</v>
      </c>
      <c r="S2862">
        <v>41</v>
      </c>
      <c r="W2862">
        <v>69</v>
      </c>
      <c r="Y2862">
        <v>24</v>
      </c>
      <c r="AA2862">
        <v>0</v>
      </c>
      <c r="AB2862">
        <v>1</v>
      </c>
    </row>
    <row r="2863" spans="1:28" x14ac:dyDescent="0.3">
      <c r="A2863" t="s">
        <v>519</v>
      </c>
      <c r="B2863" t="s">
        <v>485</v>
      </c>
      <c r="C2863" t="s">
        <v>518</v>
      </c>
      <c r="D2863">
        <v>2016</v>
      </c>
      <c r="E2863">
        <v>3</v>
      </c>
      <c r="F2863" s="1">
        <v>42492</v>
      </c>
      <c r="G2863" t="s">
        <v>4</v>
      </c>
      <c r="H2863">
        <v>45</v>
      </c>
      <c r="I2863" t="s">
        <v>1</v>
      </c>
      <c r="J2863" t="s">
        <v>1</v>
      </c>
      <c r="K2863" t="s">
        <v>1</v>
      </c>
      <c r="L2863" t="s">
        <v>0</v>
      </c>
      <c r="M2863" s="1">
        <v>42494</v>
      </c>
    </row>
    <row r="2864" spans="1:28" x14ac:dyDescent="0.3">
      <c r="A2864" t="s">
        <v>519</v>
      </c>
      <c r="B2864" t="s">
        <v>485</v>
      </c>
      <c r="C2864" t="s">
        <v>518</v>
      </c>
      <c r="D2864">
        <v>2016</v>
      </c>
      <c r="E2864">
        <v>3</v>
      </c>
      <c r="F2864" s="1">
        <v>42492</v>
      </c>
      <c r="G2864" t="s">
        <v>4</v>
      </c>
      <c r="H2864">
        <v>45</v>
      </c>
      <c r="I2864" t="s">
        <v>1</v>
      </c>
      <c r="J2864" t="s">
        <v>1</v>
      </c>
      <c r="K2864" t="s">
        <v>1</v>
      </c>
      <c r="L2864" t="s">
        <v>0</v>
      </c>
      <c r="M2864" s="1">
        <v>42594</v>
      </c>
      <c r="N2864">
        <v>420</v>
      </c>
      <c r="W2864">
        <v>12</v>
      </c>
    </row>
    <row r="2865" spans="1:28" x14ac:dyDescent="0.3">
      <c r="A2865" t="s">
        <v>519</v>
      </c>
      <c r="B2865" t="s">
        <v>485</v>
      </c>
      <c r="C2865" t="s">
        <v>518</v>
      </c>
      <c r="D2865">
        <v>2016</v>
      </c>
      <c r="E2865">
        <v>3</v>
      </c>
      <c r="F2865" s="1">
        <v>42492</v>
      </c>
      <c r="G2865" t="s">
        <v>4</v>
      </c>
      <c r="H2865">
        <v>45</v>
      </c>
      <c r="I2865" t="s">
        <v>1</v>
      </c>
      <c r="J2865" t="s">
        <v>1</v>
      </c>
      <c r="K2865" t="s">
        <v>1</v>
      </c>
      <c r="L2865" t="s">
        <v>0</v>
      </c>
      <c r="M2865" s="1">
        <v>42692</v>
      </c>
      <c r="N2865">
        <v>1556</v>
      </c>
      <c r="P2865">
        <v>527</v>
      </c>
      <c r="R2865">
        <v>17</v>
      </c>
      <c r="S2865">
        <v>42</v>
      </c>
      <c r="W2865">
        <v>127</v>
      </c>
      <c r="Y2865">
        <v>43</v>
      </c>
      <c r="AA2865">
        <v>0</v>
      </c>
      <c r="AB2865">
        <v>1</v>
      </c>
    </row>
    <row r="2866" spans="1:28" x14ac:dyDescent="0.3">
      <c r="A2866" t="s">
        <v>517</v>
      </c>
      <c r="B2866" t="s">
        <v>485</v>
      </c>
      <c r="C2866" t="s">
        <v>484</v>
      </c>
      <c r="D2866">
        <v>2017</v>
      </c>
      <c r="E2866">
        <v>1</v>
      </c>
      <c r="F2866" s="1">
        <v>42833</v>
      </c>
      <c r="G2866" t="s">
        <v>23</v>
      </c>
      <c r="H2866">
        <v>45</v>
      </c>
      <c r="I2866" t="s">
        <v>9</v>
      </c>
      <c r="J2866" t="s">
        <v>1</v>
      </c>
      <c r="K2866" t="s">
        <v>1</v>
      </c>
      <c r="L2866" t="s">
        <v>183</v>
      </c>
      <c r="M2866" s="1">
        <v>42950</v>
      </c>
      <c r="N2866">
        <v>510</v>
      </c>
      <c r="W2866">
        <v>13</v>
      </c>
    </row>
    <row r="2867" spans="1:28" x14ac:dyDescent="0.3">
      <c r="A2867" t="s">
        <v>517</v>
      </c>
      <c r="B2867" t="s">
        <v>485</v>
      </c>
      <c r="C2867" t="s">
        <v>484</v>
      </c>
      <c r="D2867">
        <v>2017</v>
      </c>
      <c r="E2867">
        <v>1</v>
      </c>
      <c r="F2867" s="1">
        <v>42833</v>
      </c>
      <c r="G2867" t="s">
        <v>23</v>
      </c>
      <c r="H2867">
        <v>45</v>
      </c>
      <c r="I2867" t="s">
        <v>9</v>
      </c>
      <c r="J2867" t="s">
        <v>1</v>
      </c>
      <c r="K2867" t="s">
        <v>1</v>
      </c>
      <c r="L2867" t="s">
        <v>183</v>
      </c>
      <c r="N2867">
        <v>1221</v>
      </c>
      <c r="P2867">
        <v>332</v>
      </c>
      <c r="Q2867">
        <v>3</v>
      </c>
      <c r="R2867">
        <v>20</v>
      </c>
      <c r="S2867">
        <v>45</v>
      </c>
      <c r="W2867">
        <v>37</v>
      </c>
      <c r="Y2867">
        <v>18</v>
      </c>
      <c r="Z2867">
        <v>0</v>
      </c>
      <c r="AA2867">
        <v>0</v>
      </c>
      <c r="AB2867">
        <v>0</v>
      </c>
    </row>
    <row r="2868" spans="1:28" x14ac:dyDescent="0.3">
      <c r="A2868" t="s">
        <v>516</v>
      </c>
      <c r="B2868" t="s">
        <v>485</v>
      </c>
      <c r="C2868" t="s">
        <v>484</v>
      </c>
      <c r="D2868">
        <v>2017</v>
      </c>
      <c r="E2868">
        <v>1</v>
      </c>
      <c r="F2868" s="1">
        <v>42833</v>
      </c>
      <c r="G2868" t="s">
        <v>23</v>
      </c>
      <c r="H2868">
        <v>45</v>
      </c>
      <c r="I2868" t="s">
        <v>3</v>
      </c>
      <c r="J2868" t="s">
        <v>1</v>
      </c>
      <c r="K2868" t="s">
        <v>1</v>
      </c>
      <c r="L2868" t="s">
        <v>183</v>
      </c>
      <c r="M2868" s="1">
        <v>42950</v>
      </c>
      <c r="N2868">
        <v>587</v>
      </c>
      <c r="W2868">
        <v>26</v>
      </c>
    </row>
    <row r="2869" spans="1:28" x14ac:dyDescent="0.3">
      <c r="A2869" t="s">
        <v>516</v>
      </c>
      <c r="B2869" t="s">
        <v>485</v>
      </c>
      <c r="C2869" t="s">
        <v>484</v>
      </c>
      <c r="D2869">
        <v>2017</v>
      </c>
      <c r="E2869">
        <v>1</v>
      </c>
      <c r="F2869" s="1">
        <v>42833</v>
      </c>
      <c r="G2869" t="s">
        <v>23</v>
      </c>
      <c r="H2869">
        <v>45</v>
      </c>
      <c r="I2869" t="s">
        <v>3</v>
      </c>
      <c r="J2869" t="s">
        <v>1</v>
      </c>
      <c r="K2869" t="s">
        <v>1</v>
      </c>
      <c r="L2869" t="s">
        <v>183</v>
      </c>
      <c r="N2869">
        <v>1379</v>
      </c>
      <c r="P2869">
        <v>406</v>
      </c>
      <c r="Q2869">
        <v>4</v>
      </c>
      <c r="R2869">
        <v>23</v>
      </c>
      <c r="S2869">
        <v>42</v>
      </c>
      <c r="W2869">
        <v>60</v>
      </c>
      <c r="Y2869">
        <v>11</v>
      </c>
      <c r="Z2869">
        <v>0</v>
      </c>
      <c r="AA2869">
        <v>0</v>
      </c>
      <c r="AB2869">
        <v>0</v>
      </c>
    </row>
    <row r="2870" spans="1:28" x14ac:dyDescent="0.3">
      <c r="A2870" t="s">
        <v>515</v>
      </c>
      <c r="B2870" t="s">
        <v>485</v>
      </c>
      <c r="C2870" t="s">
        <v>484</v>
      </c>
      <c r="D2870">
        <v>2017</v>
      </c>
      <c r="E2870">
        <v>1</v>
      </c>
      <c r="F2870" s="1">
        <v>42833</v>
      </c>
      <c r="G2870" t="s">
        <v>200</v>
      </c>
      <c r="H2870">
        <v>45</v>
      </c>
      <c r="I2870" t="s">
        <v>9</v>
      </c>
      <c r="J2870" t="s">
        <v>1</v>
      </c>
      <c r="K2870" t="s">
        <v>1</v>
      </c>
      <c r="L2870" t="s">
        <v>183</v>
      </c>
      <c r="M2870" s="1">
        <v>42962</v>
      </c>
      <c r="N2870">
        <v>515</v>
      </c>
      <c r="W2870">
        <v>29</v>
      </c>
    </row>
    <row r="2871" spans="1:28" x14ac:dyDescent="0.3">
      <c r="A2871" t="s">
        <v>515</v>
      </c>
      <c r="B2871" t="s">
        <v>485</v>
      </c>
      <c r="C2871" t="s">
        <v>484</v>
      </c>
      <c r="D2871">
        <v>2017</v>
      </c>
      <c r="E2871">
        <v>1</v>
      </c>
      <c r="F2871" s="1">
        <v>42833</v>
      </c>
      <c r="G2871" t="s">
        <v>200</v>
      </c>
      <c r="H2871">
        <v>45</v>
      </c>
      <c r="I2871" t="s">
        <v>9</v>
      </c>
      <c r="J2871" t="s">
        <v>1</v>
      </c>
      <c r="K2871" t="s">
        <v>1</v>
      </c>
      <c r="L2871" t="s">
        <v>183</v>
      </c>
      <c r="N2871">
        <v>1245</v>
      </c>
      <c r="P2871">
        <v>359</v>
      </c>
      <c r="Q2871">
        <v>4</v>
      </c>
      <c r="R2871">
        <v>18</v>
      </c>
      <c r="S2871">
        <v>46</v>
      </c>
      <c r="W2871">
        <v>33</v>
      </c>
      <c r="Y2871">
        <v>7</v>
      </c>
      <c r="Z2871">
        <v>0</v>
      </c>
      <c r="AA2871">
        <v>0</v>
      </c>
      <c r="AB2871">
        <v>0</v>
      </c>
    </row>
    <row r="2872" spans="1:28" x14ac:dyDescent="0.3">
      <c r="A2872" t="s">
        <v>514</v>
      </c>
      <c r="B2872" t="s">
        <v>485</v>
      </c>
      <c r="C2872" t="s">
        <v>484</v>
      </c>
      <c r="D2872">
        <v>2017</v>
      </c>
      <c r="E2872">
        <v>1</v>
      </c>
      <c r="F2872" s="1">
        <v>42833</v>
      </c>
      <c r="G2872" t="s">
        <v>200</v>
      </c>
      <c r="H2872">
        <v>45</v>
      </c>
      <c r="I2872" t="s">
        <v>3</v>
      </c>
      <c r="J2872" t="s">
        <v>1</v>
      </c>
      <c r="K2872" t="s">
        <v>1</v>
      </c>
      <c r="L2872" t="s">
        <v>183</v>
      </c>
      <c r="M2872" s="1">
        <v>42962</v>
      </c>
      <c r="N2872">
        <v>655</v>
      </c>
      <c r="W2872">
        <v>38</v>
      </c>
    </row>
    <row r="2873" spans="1:28" x14ac:dyDescent="0.3">
      <c r="A2873" t="s">
        <v>514</v>
      </c>
      <c r="B2873" t="s">
        <v>485</v>
      </c>
      <c r="C2873" t="s">
        <v>484</v>
      </c>
      <c r="D2873">
        <v>2017</v>
      </c>
      <c r="E2873">
        <v>1</v>
      </c>
      <c r="F2873" s="1">
        <v>42833</v>
      </c>
      <c r="G2873" t="s">
        <v>200</v>
      </c>
      <c r="H2873">
        <v>45</v>
      </c>
      <c r="I2873" t="s">
        <v>3</v>
      </c>
      <c r="J2873" t="s">
        <v>1</v>
      </c>
      <c r="K2873" t="s">
        <v>1</v>
      </c>
      <c r="L2873" t="s">
        <v>183</v>
      </c>
      <c r="N2873">
        <v>1345</v>
      </c>
      <c r="P2873">
        <v>420</v>
      </c>
      <c r="Q2873">
        <v>4</v>
      </c>
      <c r="R2873">
        <v>21</v>
      </c>
      <c r="S2873">
        <v>43</v>
      </c>
      <c r="W2873">
        <v>31</v>
      </c>
      <c r="Y2873">
        <v>15</v>
      </c>
      <c r="Z2873">
        <v>0</v>
      </c>
      <c r="AA2873">
        <v>0</v>
      </c>
      <c r="AB2873">
        <v>1</v>
      </c>
    </row>
    <row r="2874" spans="1:28" x14ac:dyDescent="0.3">
      <c r="A2874" t="s">
        <v>513</v>
      </c>
      <c r="B2874" t="s">
        <v>485</v>
      </c>
      <c r="C2874" t="s">
        <v>484</v>
      </c>
      <c r="D2874">
        <v>2017</v>
      </c>
      <c r="E2874">
        <v>1</v>
      </c>
      <c r="F2874" s="1">
        <v>42833</v>
      </c>
      <c r="G2874" t="s">
        <v>20</v>
      </c>
      <c r="H2874">
        <v>45</v>
      </c>
      <c r="I2874" t="s">
        <v>9</v>
      </c>
      <c r="J2874" t="s">
        <v>1</v>
      </c>
      <c r="K2874" t="s">
        <v>1</v>
      </c>
      <c r="L2874" t="s">
        <v>183</v>
      </c>
      <c r="M2874" s="1">
        <v>42965</v>
      </c>
      <c r="N2874">
        <v>492</v>
      </c>
      <c r="W2874">
        <v>36</v>
      </c>
    </row>
    <row r="2875" spans="1:28" x14ac:dyDescent="0.3">
      <c r="A2875" t="s">
        <v>513</v>
      </c>
      <c r="B2875" t="s">
        <v>485</v>
      </c>
      <c r="C2875" t="s">
        <v>484</v>
      </c>
      <c r="D2875">
        <v>2017</v>
      </c>
      <c r="E2875">
        <v>1</v>
      </c>
      <c r="F2875" s="1">
        <v>42833</v>
      </c>
      <c r="G2875" t="s">
        <v>20</v>
      </c>
      <c r="H2875">
        <v>45</v>
      </c>
      <c r="I2875" t="s">
        <v>9</v>
      </c>
      <c r="J2875" t="s">
        <v>1</v>
      </c>
      <c r="K2875" t="s">
        <v>1</v>
      </c>
      <c r="L2875" t="s">
        <v>183</v>
      </c>
      <c r="N2875">
        <v>1337</v>
      </c>
      <c r="P2875">
        <v>345</v>
      </c>
      <c r="Q2875">
        <v>4</v>
      </c>
      <c r="R2875">
        <v>19</v>
      </c>
      <c r="S2875">
        <v>45</v>
      </c>
      <c r="W2875">
        <v>53</v>
      </c>
      <c r="Y2875">
        <v>8</v>
      </c>
      <c r="Z2875">
        <v>0</v>
      </c>
      <c r="AA2875">
        <v>1</v>
      </c>
      <c r="AB2875">
        <v>1</v>
      </c>
    </row>
    <row r="2876" spans="1:28" x14ac:dyDescent="0.3">
      <c r="A2876" t="s">
        <v>512</v>
      </c>
      <c r="B2876" t="s">
        <v>485</v>
      </c>
      <c r="C2876" t="s">
        <v>484</v>
      </c>
      <c r="D2876">
        <v>2017</v>
      </c>
      <c r="E2876">
        <v>1</v>
      </c>
      <c r="F2876" s="1">
        <v>42833</v>
      </c>
      <c r="G2876" t="s">
        <v>20</v>
      </c>
      <c r="H2876">
        <v>45</v>
      </c>
      <c r="I2876" t="s">
        <v>3</v>
      </c>
      <c r="J2876" t="s">
        <v>1</v>
      </c>
      <c r="K2876" t="s">
        <v>1</v>
      </c>
      <c r="L2876" t="s">
        <v>183</v>
      </c>
      <c r="M2876" s="1">
        <v>42968</v>
      </c>
      <c r="N2876">
        <v>651</v>
      </c>
      <c r="W2876">
        <v>25</v>
      </c>
    </row>
    <row r="2877" spans="1:28" x14ac:dyDescent="0.3">
      <c r="A2877" t="s">
        <v>512</v>
      </c>
      <c r="B2877" t="s">
        <v>485</v>
      </c>
      <c r="C2877" t="s">
        <v>484</v>
      </c>
      <c r="D2877">
        <v>2017</v>
      </c>
      <c r="E2877">
        <v>1</v>
      </c>
      <c r="F2877" s="1">
        <v>42833</v>
      </c>
      <c r="G2877" t="s">
        <v>20</v>
      </c>
      <c r="H2877">
        <v>45</v>
      </c>
      <c r="I2877" t="s">
        <v>3</v>
      </c>
      <c r="J2877" t="s">
        <v>1</v>
      </c>
      <c r="K2877" t="s">
        <v>1</v>
      </c>
      <c r="L2877" t="s">
        <v>183</v>
      </c>
      <c r="N2877">
        <v>1394</v>
      </c>
      <c r="P2877">
        <v>383</v>
      </c>
      <c r="Q2877">
        <v>4</v>
      </c>
      <c r="R2877">
        <v>22</v>
      </c>
      <c r="S2877">
        <v>43</v>
      </c>
      <c r="W2877">
        <v>51</v>
      </c>
      <c r="Y2877">
        <v>21</v>
      </c>
      <c r="Z2877">
        <v>0</v>
      </c>
      <c r="AA2877">
        <v>1</v>
      </c>
      <c r="AB2877">
        <v>0</v>
      </c>
    </row>
    <row r="2878" spans="1:28" x14ac:dyDescent="0.3">
      <c r="A2878" t="s">
        <v>511</v>
      </c>
      <c r="B2878" t="s">
        <v>485</v>
      </c>
      <c r="C2878" t="s">
        <v>484</v>
      </c>
      <c r="D2878">
        <v>2017</v>
      </c>
      <c r="E2878">
        <v>1</v>
      </c>
      <c r="F2878" s="1">
        <v>42833</v>
      </c>
      <c r="G2878" t="s">
        <v>17</v>
      </c>
      <c r="H2878">
        <v>45</v>
      </c>
      <c r="I2878" t="s">
        <v>9</v>
      </c>
      <c r="J2878" t="s">
        <v>1</v>
      </c>
      <c r="K2878" t="s">
        <v>1</v>
      </c>
      <c r="L2878" t="s">
        <v>183</v>
      </c>
      <c r="M2878" s="1">
        <v>42951</v>
      </c>
      <c r="N2878">
        <v>392</v>
      </c>
      <c r="W2878">
        <v>14</v>
      </c>
    </row>
    <row r="2879" spans="1:28" x14ac:dyDescent="0.3">
      <c r="A2879" t="s">
        <v>511</v>
      </c>
      <c r="B2879" t="s">
        <v>485</v>
      </c>
      <c r="C2879" t="s">
        <v>484</v>
      </c>
      <c r="D2879">
        <v>2017</v>
      </c>
      <c r="E2879">
        <v>1</v>
      </c>
      <c r="F2879" s="1">
        <v>42833</v>
      </c>
      <c r="G2879" t="s">
        <v>17</v>
      </c>
      <c r="H2879">
        <v>45</v>
      </c>
      <c r="I2879" t="s">
        <v>9</v>
      </c>
      <c r="J2879" t="s">
        <v>1</v>
      </c>
      <c r="K2879" t="s">
        <v>1</v>
      </c>
      <c r="L2879" t="s">
        <v>183</v>
      </c>
      <c r="N2879">
        <v>1010</v>
      </c>
      <c r="P2879">
        <v>314</v>
      </c>
      <c r="Q2879">
        <v>3</v>
      </c>
      <c r="R2879">
        <v>18</v>
      </c>
      <c r="S2879">
        <v>45</v>
      </c>
      <c r="W2879">
        <v>9</v>
      </c>
      <c r="Y2879">
        <v>6</v>
      </c>
      <c r="Z2879">
        <v>0</v>
      </c>
      <c r="AA2879">
        <v>1</v>
      </c>
      <c r="AB2879">
        <v>0</v>
      </c>
    </row>
    <row r="2880" spans="1:28" x14ac:dyDescent="0.3">
      <c r="A2880" t="s">
        <v>510</v>
      </c>
      <c r="B2880" t="s">
        <v>485</v>
      </c>
      <c r="C2880" t="s">
        <v>484</v>
      </c>
      <c r="D2880">
        <v>2017</v>
      </c>
      <c r="E2880">
        <v>1</v>
      </c>
      <c r="F2880" s="1">
        <v>42833</v>
      </c>
      <c r="G2880" t="s">
        <v>17</v>
      </c>
      <c r="H2880">
        <v>45</v>
      </c>
      <c r="I2880" t="s">
        <v>3</v>
      </c>
      <c r="J2880" t="s">
        <v>1</v>
      </c>
      <c r="K2880" t="s">
        <v>1</v>
      </c>
      <c r="L2880" t="s">
        <v>183</v>
      </c>
      <c r="M2880" s="1">
        <v>42951</v>
      </c>
      <c r="N2880">
        <v>464</v>
      </c>
      <c r="W2880">
        <v>16</v>
      </c>
    </row>
    <row r="2881" spans="1:28" x14ac:dyDescent="0.3">
      <c r="A2881" t="s">
        <v>510</v>
      </c>
      <c r="B2881" t="s">
        <v>485</v>
      </c>
      <c r="C2881" t="s">
        <v>484</v>
      </c>
      <c r="D2881">
        <v>2017</v>
      </c>
      <c r="E2881">
        <v>1</v>
      </c>
      <c r="F2881" s="1">
        <v>42833</v>
      </c>
      <c r="G2881" t="s">
        <v>17</v>
      </c>
      <c r="H2881">
        <v>45</v>
      </c>
      <c r="I2881" t="s">
        <v>3</v>
      </c>
      <c r="J2881" t="s">
        <v>1</v>
      </c>
      <c r="K2881" t="s">
        <v>1</v>
      </c>
      <c r="L2881" t="s">
        <v>183</v>
      </c>
      <c r="N2881">
        <v>1103</v>
      </c>
      <c r="P2881">
        <v>337</v>
      </c>
      <c r="Q2881">
        <v>3</v>
      </c>
      <c r="R2881">
        <v>20</v>
      </c>
      <c r="S2881">
        <v>43</v>
      </c>
      <c r="W2881">
        <v>44</v>
      </c>
      <c r="Y2881">
        <v>15</v>
      </c>
      <c r="Z2881">
        <v>0</v>
      </c>
      <c r="AA2881">
        <v>0</v>
      </c>
      <c r="AB2881">
        <v>0</v>
      </c>
    </row>
    <row r="2882" spans="1:28" x14ac:dyDescent="0.3">
      <c r="A2882" t="s">
        <v>509</v>
      </c>
      <c r="B2882" t="s">
        <v>485</v>
      </c>
      <c r="C2882" t="s">
        <v>484</v>
      </c>
      <c r="D2882">
        <v>2017</v>
      </c>
      <c r="E2882">
        <v>1</v>
      </c>
      <c r="F2882" s="1">
        <v>42833</v>
      </c>
      <c r="G2882" t="s">
        <v>14</v>
      </c>
      <c r="H2882">
        <v>45</v>
      </c>
      <c r="I2882" t="s">
        <v>9</v>
      </c>
      <c r="J2882" t="s">
        <v>1</v>
      </c>
      <c r="K2882" t="s">
        <v>1</v>
      </c>
      <c r="L2882" t="s">
        <v>183</v>
      </c>
      <c r="M2882" s="1">
        <v>42936</v>
      </c>
      <c r="N2882">
        <v>286</v>
      </c>
      <c r="W2882">
        <v>3</v>
      </c>
    </row>
    <row r="2883" spans="1:28" x14ac:dyDescent="0.3">
      <c r="A2883" t="s">
        <v>509</v>
      </c>
      <c r="B2883" t="s">
        <v>485</v>
      </c>
      <c r="C2883" t="s">
        <v>484</v>
      </c>
      <c r="D2883">
        <v>2017</v>
      </c>
      <c r="E2883">
        <v>1</v>
      </c>
      <c r="F2883" s="1">
        <v>42833</v>
      </c>
      <c r="G2883" t="s">
        <v>14</v>
      </c>
      <c r="H2883">
        <v>45</v>
      </c>
      <c r="I2883" t="s">
        <v>9</v>
      </c>
      <c r="J2883" t="s">
        <v>1</v>
      </c>
      <c r="K2883" t="s">
        <v>1</v>
      </c>
      <c r="L2883" t="s">
        <v>183</v>
      </c>
      <c r="N2883">
        <v>947</v>
      </c>
      <c r="P2883">
        <v>323</v>
      </c>
      <c r="Q2883">
        <v>3</v>
      </c>
      <c r="R2883">
        <v>19</v>
      </c>
      <c r="S2883">
        <v>45</v>
      </c>
      <c r="W2883">
        <v>34</v>
      </c>
      <c r="Y2883">
        <v>16</v>
      </c>
      <c r="Z2883">
        <v>0</v>
      </c>
      <c r="AA2883">
        <v>0</v>
      </c>
      <c r="AB2883">
        <v>0</v>
      </c>
    </row>
    <row r="2884" spans="1:28" x14ac:dyDescent="0.3">
      <c r="A2884" t="s">
        <v>508</v>
      </c>
      <c r="B2884" t="s">
        <v>485</v>
      </c>
      <c r="C2884" t="s">
        <v>484</v>
      </c>
      <c r="D2884">
        <v>2017</v>
      </c>
      <c r="E2884">
        <v>1</v>
      </c>
      <c r="F2884" s="1">
        <v>42833</v>
      </c>
      <c r="G2884" t="s">
        <v>14</v>
      </c>
      <c r="H2884">
        <v>45</v>
      </c>
      <c r="I2884" t="s">
        <v>3</v>
      </c>
      <c r="J2884" t="s">
        <v>1</v>
      </c>
      <c r="K2884" t="s">
        <v>1</v>
      </c>
      <c r="L2884" t="s">
        <v>183</v>
      </c>
      <c r="M2884" s="1">
        <v>42936</v>
      </c>
      <c r="N2884">
        <v>304</v>
      </c>
      <c r="W2884">
        <v>16</v>
      </c>
    </row>
    <row r="2885" spans="1:28" x14ac:dyDescent="0.3">
      <c r="A2885" t="s">
        <v>508</v>
      </c>
      <c r="B2885" t="s">
        <v>485</v>
      </c>
      <c r="C2885" t="s">
        <v>484</v>
      </c>
      <c r="D2885">
        <v>2017</v>
      </c>
      <c r="E2885">
        <v>1</v>
      </c>
      <c r="F2885" s="1">
        <v>42833</v>
      </c>
      <c r="G2885" t="s">
        <v>14</v>
      </c>
      <c r="H2885">
        <v>45</v>
      </c>
      <c r="I2885" t="s">
        <v>3</v>
      </c>
      <c r="J2885" t="s">
        <v>1</v>
      </c>
      <c r="K2885" t="s">
        <v>1</v>
      </c>
      <c r="L2885" t="s">
        <v>183</v>
      </c>
      <c r="N2885">
        <v>1010</v>
      </c>
      <c r="P2885">
        <v>343</v>
      </c>
      <c r="Q2885">
        <v>3</v>
      </c>
      <c r="R2885">
        <v>21</v>
      </c>
      <c r="S2885">
        <v>43</v>
      </c>
      <c r="W2885">
        <v>38</v>
      </c>
      <c r="Y2885">
        <v>11</v>
      </c>
      <c r="Z2885">
        <v>0</v>
      </c>
      <c r="AA2885">
        <v>0</v>
      </c>
      <c r="AB2885">
        <v>0</v>
      </c>
    </row>
    <row r="2886" spans="1:28" x14ac:dyDescent="0.3">
      <c r="A2886" t="s">
        <v>507</v>
      </c>
      <c r="B2886" t="s">
        <v>485</v>
      </c>
      <c r="C2886" t="s">
        <v>484</v>
      </c>
      <c r="D2886">
        <v>2017</v>
      </c>
      <c r="E2886">
        <v>1</v>
      </c>
      <c r="F2886" s="1">
        <v>42833</v>
      </c>
      <c r="G2886" t="s">
        <v>11</v>
      </c>
      <c r="H2886">
        <v>45</v>
      </c>
      <c r="I2886" t="s">
        <v>9</v>
      </c>
      <c r="J2886" t="s">
        <v>1</v>
      </c>
      <c r="K2886" t="s">
        <v>1</v>
      </c>
      <c r="L2886" t="s">
        <v>183</v>
      </c>
      <c r="M2886" s="1">
        <v>42962</v>
      </c>
      <c r="N2886">
        <v>464</v>
      </c>
      <c r="W2886">
        <v>14</v>
      </c>
    </row>
    <row r="2887" spans="1:28" x14ac:dyDescent="0.3">
      <c r="A2887" t="s">
        <v>507</v>
      </c>
      <c r="B2887" t="s">
        <v>485</v>
      </c>
      <c r="C2887" t="s">
        <v>484</v>
      </c>
      <c r="D2887">
        <v>2017</v>
      </c>
      <c r="E2887">
        <v>1</v>
      </c>
      <c r="F2887" s="1">
        <v>42833</v>
      </c>
      <c r="G2887" t="s">
        <v>11</v>
      </c>
      <c r="H2887">
        <v>45</v>
      </c>
      <c r="I2887" t="s">
        <v>9</v>
      </c>
      <c r="J2887" t="s">
        <v>1</v>
      </c>
      <c r="K2887" t="s">
        <v>1</v>
      </c>
      <c r="L2887" t="s">
        <v>183</v>
      </c>
      <c r="N2887">
        <v>1099</v>
      </c>
      <c r="P2887">
        <v>345</v>
      </c>
      <c r="Q2887">
        <v>4</v>
      </c>
      <c r="R2887">
        <v>19</v>
      </c>
      <c r="S2887">
        <v>45</v>
      </c>
      <c r="W2887">
        <v>47</v>
      </c>
      <c r="Y2887">
        <v>18</v>
      </c>
      <c r="Z2887">
        <v>0</v>
      </c>
      <c r="AA2887">
        <v>0</v>
      </c>
      <c r="AB2887">
        <v>0</v>
      </c>
    </row>
    <row r="2888" spans="1:28" x14ac:dyDescent="0.3">
      <c r="A2888" t="s">
        <v>506</v>
      </c>
      <c r="B2888" t="s">
        <v>485</v>
      </c>
      <c r="C2888" t="s">
        <v>484</v>
      </c>
      <c r="D2888">
        <v>2017</v>
      </c>
      <c r="E2888">
        <v>1</v>
      </c>
      <c r="F2888" s="1">
        <v>42833</v>
      </c>
      <c r="G2888" t="s">
        <v>11</v>
      </c>
      <c r="H2888">
        <v>45</v>
      </c>
      <c r="I2888" t="s">
        <v>3</v>
      </c>
      <c r="J2888" t="s">
        <v>1</v>
      </c>
      <c r="K2888" t="s">
        <v>1</v>
      </c>
      <c r="L2888" t="s">
        <v>183</v>
      </c>
      <c r="M2888" s="1">
        <v>42962</v>
      </c>
      <c r="N2888">
        <v>556</v>
      </c>
      <c r="W2888">
        <v>10</v>
      </c>
    </row>
    <row r="2889" spans="1:28" x14ac:dyDescent="0.3">
      <c r="A2889" t="s">
        <v>506</v>
      </c>
      <c r="B2889" t="s">
        <v>485</v>
      </c>
      <c r="C2889" t="s">
        <v>484</v>
      </c>
      <c r="D2889">
        <v>2017</v>
      </c>
      <c r="E2889">
        <v>1</v>
      </c>
      <c r="F2889" s="1">
        <v>42833</v>
      </c>
      <c r="G2889" t="s">
        <v>11</v>
      </c>
      <c r="H2889">
        <v>45</v>
      </c>
      <c r="I2889" t="s">
        <v>3</v>
      </c>
      <c r="J2889" t="s">
        <v>1</v>
      </c>
      <c r="K2889" t="s">
        <v>1</v>
      </c>
      <c r="L2889" t="s">
        <v>183</v>
      </c>
      <c r="N2889">
        <v>1224</v>
      </c>
      <c r="P2889">
        <v>371</v>
      </c>
      <c r="Q2889">
        <v>3</v>
      </c>
      <c r="R2889">
        <v>21</v>
      </c>
      <c r="S2889">
        <v>43</v>
      </c>
      <c r="W2889">
        <v>43</v>
      </c>
      <c r="Y2889">
        <v>16</v>
      </c>
      <c r="Z2889">
        <v>0</v>
      </c>
      <c r="AA2889">
        <v>0</v>
      </c>
      <c r="AB2889">
        <v>0</v>
      </c>
    </row>
    <row r="2890" spans="1:28" x14ac:dyDescent="0.3">
      <c r="A2890" t="s">
        <v>505</v>
      </c>
      <c r="B2890" t="s">
        <v>485</v>
      </c>
      <c r="C2890" t="s">
        <v>484</v>
      </c>
      <c r="D2890">
        <v>2017</v>
      </c>
      <c r="E2890">
        <v>1</v>
      </c>
      <c r="F2890" s="1">
        <v>42833</v>
      </c>
      <c r="G2890" t="s">
        <v>326</v>
      </c>
      <c r="H2890">
        <v>45</v>
      </c>
      <c r="I2890" t="s">
        <v>9</v>
      </c>
      <c r="J2890" t="s">
        <v>1</v>
      </c>
      <c r="K2890" t="s">
        <v>1</v>
      </c>
      <c r="L2890" t="s">
        <v>183</v>
      </c>
      <c r="M2890" s="1">
        <v>42949</v>
      </c>
      <c r="N2890">
        <v>491</v>
      </c>
      <c r="W2890">
        <v>21</v>
      </c>
    </row>
    <row r="2891" spans="1:28" x14ac:dyDescent="0.3">
      <c r="A2891" t="s">
        <v>505</v>
      </c>
      <c r="B2891" t="s">
        <v>485</v>
      </c>
      <c r="C2891" t="s">
        <v>484</v>
      </c>
      <c r="D2891">
        <v>2017</v>
      </c>
      <c r="E2891">
        <v>1</v>
      </c>
      <c r="F2891" s="1">
        <v>42833</v>
      </c>
      <c r="G2891" t="s">
        <v>326</v>
      </c>
      <c r="H2891">
        <v>45</v>
      </c>
      <c r="I2891" t="s">
        <v>9</v>
      </c>
      <c r="J2891" t="s">
        <v>1</v>
      </c>
      <c r="K2891" t="s">
        <v>1</v>
      </c>
      <c r="L2891" t="s">
        <v>183</v>
      </c>
      <c r="N2891">
        <v>1198</v>
      </c>
      <c r="P2891">
        <v>324</v>
      </c>
      <c r="Q2891">
        <v>4</v>
      </c>
      <c r="R2891">
        <v>20</v>
      </c>
      <c r="S2891">
        <v>45</v>
      </c>
      <c r="W2891">
        <v>11</v>
      </c>
      <c r="Y2891">
        <v>7</v>
      </c>
      <c r="Z2891">
        <v>0</v>
      </c>
      <c r="AA2891">
        <v>0</v>
      </c>
      <c r="AB2891">
        <v>0</v>
      </c>
    </row>
    <row r="2892" spans="1:28" x14ac:dyDescent="0.3">
      <c r="A2892" t="s">
        <v>504</v>
      </c>
      <c r="B2892" t="s">
        <v>485</v>
      </c>
      <c r="C2892" t="s">
        <v>484</v>
      </c>
      <c r="D2892">
        <v>2017</v>
      </c>
      <c r="E2892">
        <v>1</v>
      </c>
      <c r="F2892" s="1">
        <v>42833</v>
      </c>
      <c r="G2892" t="s">
        <v>326</v>
      </c>
      <c r="H2892">
        <v>45</v>
      </c>
      <c r="I2892" t="s">
        <v>3</v>
      </c>
      <c r="J2892" t="s">
        <v>1</v>
      </c>
      <c r="K2892" t="s">
        <v>1</v>
      </c>
      <c r="L2892" t="s">
        <v>183</v>
      </c>
      <c r="M2892" s="1">
        <v>42949</v>
      </c>
      <c r="N2892">
        <v>572</v>
      </c>
      <c r="W2892">
        <v>28</v>
      </c>
    </row>
    <row r="2893" spans="1:28" x14ac:dyDescent="0.3">
      <c r="A2893" t="s">
        <v>504</v>
      </c>
      <c r="B2893" t="s">
        <v>485</v>
      </c>
      <c r="C2893" t="s">
        <v>484</v>
      </c>
      <c r="D2893">
        <v>2017</v>
      </c>
      <c r="E2893">
        <v>1</v>
      </c>
      <c r="F2893" s="1">
        <v>42833</v>
      </c>
      <c r="G2893" t="s">
        <v>326</v>
      </c>
      <c r="H2893">
        <v>45</v>
      </c>
      <c r="I2893" t="s">
        <v>3</v>
      </c>
      <c r="J2893" t="s">
        <v>1</v>
      </c>
      <c r="K2893" t="s">
        <v>1</v>
      </c>
      <c r="L2893" t="s">
        <v>183</v>
      </c>
      <c r="N2893">
        <v>1445</v>
      </c>
      <c r="P2893">
        <v>423</v>
      </c>
      <c r="Q2893">
        <v>4</v>
      </c>
      <c r="R2893">
        <v>23</v>
      </c>
      <c r="S2893">
        <v>43</v>
      </c>
      <c r="W2893">
        <v>79</v>
      </c>
      <c r="Y2893">
        <v>15</v>
      </c>
      <c r="Z2893">
        <v>0</v>
      </c>
      <c r="AA2893">
        <v>0</v>
      </c>
      <c r="AB2893">
        <v>0</v>
      </c>
    </row>
    <row r="2894" spans="1:28" x14ac:dyDescent="0.3">
      <c r="A2894" t="s">
        <v>503</v>
      </c>
      <c r="B2894" t="s">
        <v>485</v>
      </c>
      <c r="C2894" t="s">
        <v>484</v>
      </c>
      <c r="D2894">
        <v>2017</v>
      </c>
      <c r="E2894">
        <v>1</v>
      </c>
      <c r="F2894" s="1">
        <v>42833</v>
      </c>
      <c r="G2894" t="s">
        <v>4</v>
      </c>
      <c r="H2894">
        <v>45</v>
      </c>
      <c r="I2894" t="s">
        <v>9</v>
      </c>
      <c r="J2894" t="s">
        <v>1</v>
      </c>
      <c r="K2894" t="s">
        <v>1</v>
      </c>
      <c r="L2894" t="s">
        <v>183</v>
      </c>
      <c r="M2894" s="1">
        <v>42928</v>
      </c>
      <c r="N2894">
        <v>356</v>
      </c>
      <c r="W2894">
        <v>10</v>
      </c>
    </row>
    <row r="2895" spans="1:28" x14ac:dyDescent="0.3">
      <c r="A2895" t="s">
        <v>503</v>
      </c>
      <c r="B2895" t="s">
        <v>485</v>
      </c>
      <c r="C2895" t="s">
        <v>484</v>
      </c>
      <c r="D2895">
        <v>2017</v>
      </c>
      <c r="E2895">
        <v>1</v>
      </c>
      <c r="F2895" s="1">
        <v>42833</v>
      </c>
      <c r="G2895" t="s">
        <v>4</v>
      </c>
      <c r="H2895">
        <v>45</v>
      </c>
      <c r="I2895" t="s">
        <v>9</v>
      </c>
      <c r="J2895" t="s">
        <v>1</v>
      </c>
      <c r="K2895" t="s">
        <v>1</v>
      </c>
      <c r="L2895" t="s">
        <v>183</v>
      </c>
      <c r="N2895">
        <v>1153</v>
      </c>
      <c r="P2895">
        <v>363</v>
      </c>
      <c r="Q2895">
        <v>4</v>
      </c>
      <c r="R2895">
        <v>20</v>
      </c>
      <c r="S2895">
        <v>45</v>
      </c>
      <c r="W2895">
        <v>30</v>
      </c>
      <c r="Y2895">
        <v>13</v>
      </c>
      <c r="Z2895">
        <v>0</v>
      </c>
      <c r="AA2895">
        <v>0</v>
      </c>
      <c r="AB2895">
        <v>0</v>
      </c>
    </row>
    <row r="2896" spans="1:28" x14ac:dyDescent="0.3">
      <c r="A2896" t="s">
        <v>502</v>
      </c>
      <c r="B2896" t="s">
        <v>485</v>
      </c>
      <c r="C2896" t="s">
        <v>484</v>
      </c>
      <c r="D2896">
        <v>2017</v>
      </c>
      <c r="E2896">
        <v>1</v>
      </c>
      <c r="F2896" s="1">
        <v>42833</v>
      </c>
      <c r="G2896" t="s">
        <v>4</v>
      </c>
      <c r="H2896">
        <v>45</v>
      </c>
      <c r="I2896" t="s">
        <v>3</v>
      </c>
      <c r="J2896" t="s">
        <v>1</v>
      </c>
      <c r="K2896" t="s">
        <v>1</v>
      </c>
      <c r="L2896" t="s">
        <v>183</v>
      </c>
      <c r="M2896" s="1">
        <v>42931</v>
      </c>
      <c r="N2896">
        <v>430</v>
      </c>
      <c r="W2896">
        <v>21</v>
      </c>
    </row>
    <row r="2897" spans="1:28" x14ac:dyDescent="0.3">
      <c r="A2897" t="s">
        <v>502</v>
      </c>
      <c r="B2897" t="s">
        <v>485</v>
      </c>
      <c r="C2897" t="s">
        <v>484</v>
      </c>
      <c r="D2897">
        <v>2017</v>
      </c>
      <c r="E2897">
        <v>1</v>
      </c>
      <c r="F2897" s="1">
        <v>42833</v>
      </c>
      <c r="G2897" t="s">
        <v>4</v>
      </c>
      <c r="H2897">
        <v>45</v>
      </c>
      <c r="I2897" t="s">
        <v>3</v>
      </c>
      <c r="J2897" t="s">
        <v>1</v>
      </c>
      <c r="K2897" t="s">
        <v>1</v>
      </c>
      <c r="L2897" t="s">
        <v>183</v>
      </c>
      <c r="N2897">
        <v>1318</v>
      </c>
      <c r="P2897">
        <v>420</v>
      </c>
      <c r="Q2897">
        <v>4</v>
      </c>
      <c r="R2897">
        <v>22</v>
      </c>
      <c r="S2897">
        <v>43</v>
      </c>
      <c r="W2897">
        <v>19</v>
      </c>
      <c r="Y2897">
        <v>9</v>
      </c>
      <c r="Z2897">
        <v>0</v>
      </c>
      <c r="AA2897">
        <v>0</v>
      </c>
      <c r="AB2897">
        <v>0</v>
      </c>
    </row>
    <row r="2898" spans="1:28" x14ac:dyDescent="0.3">
      <c r="A2898" t="s">
        <v>501</v>
      </c>
      <c r="B2898" t="s">
        <v>485</v>
      </c>
      <c r="C2898" t="s">
        <v>484</v>
      </c>
      <c r="D2898">
        <v>2017</v>
      </c>
      <c r="E2898">
        <v>2</v>
      </c>
      <c r="F2898" s="1">
        <v>42853</v>
      </c>
      <c r="G2898" t="s">
        <v>23</v>
      </c>
      <c r="H2898">
        <v>45</v>
      </c>
      <c r="I2898" t="s">
        <v>9</v>
      </c>
      <c r="J2898" t="s">
        <v>1</v>
      </c>
      <c r="K2898" t="s">
        <v>1</v>
      </c>
      <c r="L2898" t="s">
        <v>183</v>
      </c>
      <c r="M2898" s="1">
        <v>42965</v>
      </c>
      <c r="N2898">
        <v>420</v>
      </c>
      <c r="W2898">
        <v>13</v>
      </c>
    </row>
    <row r="2899" spans="1:28" x14ac:dyDescent="0.3">
      <c r="A2899" t="s">
        <v>501</v>
      </c>
      <c r="B2899" t="s">
        <v>485</v>
      </c>
      <c r="C2899" t="s">
        <v>484</v>
      </c>
      <c r="D2899">
        <v>2017</v>
      </c>
      <c r="E2899">
        <v>2</v>
      </c>
      <c r="F2899" s="1">
        <v>42853</v>
      </c>
      <c r="G2899" t="s">
        <v>23</v>
      </c>
      <c r="H2899">
        <v>45</v>
      </c>
      <c r="I2899" t="s">
        <v>9</v>
      </c>
      <c r="J2899" t="s">
        <v>1</v>
      </c>
      <c r="K2899" t="s">
        <v>1</v>
      </c>
      <c r="L2899" t="s">
        <v>183</v>
      </c>
      <c r="N2899">
        <v>1121</v>
      </c>
      <c r="P2899">
        <v>359</v>
      </c>
      <c r="Q2899">
        <v>4</v>
      </c>
      <c r="R2899">
        <v>20</v>
      </c>
      <c r="S2899">
        <v>44</v>
      </c>
      <c r="W2899">
        <v>26</v>
      </c>
      <c r="Y2899">
        <v>15</v>
      </c>
      <c r="Z2899">
        <v>0</v>
      </c>
      <c r="AA2899">
        <v>0</v>
      </c>
      <c r="AB2899">
        <v>0</v>
      </c>
    </row>
    <row r="2900" spans="1:28" x14ac:dyDescent="0.3">
      <c r="A2900" t="s">
        <v>500</v>
      </c>
      <c r="B2900" t="s">
        <v>485</v>
      </c>
      <c r="C2900" t="s">
        <v>484</v>
      </c>
      <c r="D2900">
        <v>2017</v>
      </c>
      <c r="E2900">
        <v>2</v>
      </c>
      <c r="F2900" s="1">
        <v>42853</v>
      </c>
      <c r="G2900" t="s">
        <v>23</v>
      </c>
      <c r="H2900">
        <v>45</v>
      </c>
      <c r="I2900" t="s">
        <v>3</v>
      </c>
      <c r="J2900" t="s">
        <v>1</v>
      </c>
      <c r="K2900" t="s">
        <v>1</v>
      </c>
      <c r="L2900" t="s">
        <v>183</v>
      </c>
      <c r="M2900" s="1">
        <v>42965</v>
      </c>
      <c r="N2900">
        <v>540</v>
      </c>
      <c r="W2900">
        <v>28</v>
      </c>
    </row>
    <row r="2901" spans="1:28" x14ac:dyDescent="0.3">
      <c r="A2901" t="s">
        <v>500</v>
      </c>
      <c r="B2901" t="s">
        <v>485</v>
      </c>
      <c r="C2901" t="s">
        <v>484</v>
      </c>
      <c r="D2901">
        <v>2017</v>
      </c>
      <c r="E2901">
        <v>2</v>
      </c>
      <c r="F2901" s="1">
        <v>42853</v>
      </c>
      <c r="G2901" t="s">
        <v>23</v>
      </c>
      <c r="H2901">
        <v>45</v>
      </c>
      <c r="I2901" t="s">
        <v>3</v>
      </c>
      <c r="J2901" t="s">
        <v>1</v>
      </c>
      <c r="K2901" t="s">
        <v>1</v>
      </c>
      <c r="L2901" t="s">
        <v>183</v>
      </c>
      <c r="N2901">
        <v>1300</v>
      </c>
      <c r="P2901">
        <v>410</v>
      </c>
      <c r="Q2901">
        <v>4</v>
      </c>
      <c r="R2901">
        <v>22</v>
      </c>
      <c r="S2901">
        <v>43</v>
      </c>
      <c r="W2901">
        <v>42</v>
      </c>
      <c r="Y2901">
        <v>17</v>
      </c>
      <c r="Z2901">
        <v>0</v>
      </c>
      <c r="AA2901">
        <v>0</v>
      </c>
      <c r="AB2901">
        <v>0</v>
      </c>
    </row>
    <row r="2902" spans="1:28" x14ac:dyDescent="0.3">
      <c r="A2902" t="s">
        <v>499</v>
      </c>
      <c r="B2902" t="s">
        <v>485</v>
      </c>
      <c r="C2902" t="s">
        <v>484</v>
      </c>
      <c r="D2902">
        <v>2017</v>
      </c>
      <c r="E2902">
        <v>2</v>
      </c>
      <c r="F2902" s="1">
        <v>42853</v>
      </c>
      <c r="G2902" t="s">
        <v>200</v>
      </c>
      <c r="H2902">
        <v>45</v>
      </c>
      <c r="I2902" t="s">
        <v>9</v>
      </c>
      <c r="J2902" t="s">
        <v>1</v>
      </c>
      <c r="K2902" t="s">
        <v>1</v>
      </c>
      <c r="L2902" t="s">
        <v>183</v>
      </c>
      <c r="M2902" s="1">
        <v>42971</v>
      </c>
      <c r="N2902">
        <v>458</v>
      </c>
      <c r="W2902">
        <v>11</v>
      </c>
    </row>
    <row r="2903" spans="1:28" x14ac:dyDescent="0.3">
      <c r="A2903" t="s">
        <v>499</v>
      </c>
      <c r="B2903" t="s">
        <v>485</v>
      </c>
      <c r="C2903" t="s">
        <v>484</v>
      </c>
      <c r="D2903">
        <v>2017</v>
      </c>
      <c r="E2903">
        <v>2</v>
      </c>
      <c r="F2903" s="1">
        <v>42853</v>
      </c>
      <c r="G2903" t="s">
        <v>200</v>
      </c>
      <c r="H2903">
        <v>45</v>
      </c>
      <c r="I2903" t="s">
        <v>9</v>
      </c>
      <c r="J2903" t="s">
        <v>1</v>
      </c>
      <c r="K2903" t="s">
        <v>1</v>
      </c>
      <c r="L2903" t="s">
        <v>183</v>
      </c>
      <c r="N2903">
        <v>1106</v>
      </c>
      <c r="P2903">
        <v>359</v>
      </c>
      <c r="Q2903">
        <v>4</v>
      </c>
      <c r="R2903">
        <v>17</v>
      </c>
      <c r="S2903">
        <v>45</v>
      </c>
      <c r="W2903">
        <v>11</v>
      </c>
      <c r="Y2903">
        <v>7</v>
      </c>
      <c r="Z2903">
        <v>0</v>
      </c>
      <c r="AA2903">
        <v>0</v>
      </c>
      <c r="AB2903">
        <v>0</v>
      </c>
    </row>
    <row r="2904" spans="1:28" x14ac:dyDescent="0.3">
      <c r="A2904" t="s">
        <v>498</v>
      </c>
      <c r="B2904" t="s">
        <v>485</v>
      </c>
      <c r="C2904" t="s">
        <v>484</v>
      </c>
      <c r="D2904">
        <v>2017</v>
      </c>
      <c r="E2904">
        <v>2</v>
      </c>
      <c r="F2904" s="1">
        <v>42853</v>
      </c>
      <c r="G2904" t="s">
        <v>200</v>
      </c>
      <c r="H2904">
        <v>45</v>
      </c>
      <c r="I2904" t="s">
        <v>3</v>
      </c>
      <c r="J2904" t="s">
        <v>1</v>
      </c>
      <c r="K2904" t="s">
        <v>1</v>
      </c>
      <c r="L2904" t="s">
        <v>183</v>
      </c>
      <c r="M2904" s="1">
        <v>42975</v>
      </c>
      <c r="N2904">
        <v>581</v>
      </c>
      <c r="W2904">
        <v>32</v>
      </c>
    </row>
    <row r="2905" spans="1:28" x14ac:dyDescent="0.3">
      <c r="A2905" t="s">
        <v>498</v>
      </c>
      <c r="B2905" t="s">
        <v>485</v>
      </c>
      <c r="C2905" t="s">
        <v>484</v>
      </c>
      <c r="D2905">
        <v>2017</v>
      </c>
      <c r="E2905">
        <v>2</v>
      </c>
      <c r="F2905" s="1">
        <v>42853</v>
      </c>
      <c r="G2905" t="s">
        <v>200</v>
      </c>
      <c r="H2905">
        <v>45</v>
      </c>
      <c r="I2905" t="s">
        <v>3</v>
      </c>
      <c r="J2905" t="s">
        <v>1</v>
      </c>
      <c r="K2905" t="s">
        <v>1</v>
      </c>
      <c r="L2905" t="s">
        <v>183</v>
      </c>
      <c r="N2905">
        <v>1278</v>
      </c>
      <c r="P2905">
        <v>407</v>
      </c>
      <c r="Q2905">
        <v>4</v>
      </c>
      <c r="R2905">
        <v>20</v>
      </c>
      <c r="S2905">
        <v>42</v>
      </c>
      <c r="W2905">
        <v>21</v>
      </c>
      <c r="Y2905">
        <v>18</v>
      </c>
      <c r="Z2905">
        <v>0</v>
      </c>
      <c r="AA2905">
        <v>0</v>
      </c>
      <c r="AB2905">
        <v>0</v>
      </c>
    </row>
    <row r="2906" spans="1:28" x14ac:dyDescent="0.3">
      <c r="A2906" t="s">
        <v>497</v>
      </c>
      <c r="B2906" t="s">
        <v>485</v>
      </c>
      <c r="C2906" t="s">
        <v>484</v>
      </c>
      <c r="D2906">
        <v>2017</v>
      </c>
      <c r="E2906">
        <v>2</v>
      </c>
      <c r="F2906" s="1">
        <v>42853</v>
      </c>
      <c r="G2906" t="s">
        <v>20</v>
      </c>
      <c r="H2906">
        <v>45</v>
      </c>
      <c r="I2906" t="s">
        <v>9</v>
      </c>
      <c r="J2906" t="s">
        <v>1</v>
      </c>
      <c r="K2906" t="s">
        <v>1</v>
      </c>
      <c r="L2906" t="s">
        <v>183</v>
      </c>
      <c r="M2906" s="1">
        <v>42978</v>
      </c>
      <c r="N2906">
        <v>532</v>
      </c>
      <c r="W2906">
        <v>14</v>
      </c>
    </row>
    <row r="2907" spans="1:28" x14ac:dyDescent="0.3">
      <c r="A2907" t="s">
        <v>497</v>
      </c>
      <c r="B2907" t="s">
        <v>485</v>
      </c>
      <c r="C2907" t="s">
        <v>484</v>
      </c>
      <c r="D2907">
        <v>2017</v>
      </c>
      <c r="E2907">
        <v>2</v>
      </c>
      <c r="F2907" s="1">
        <v>42853</v>
      </c>
      <c r="G2907" t="s">
        <v>20</v>
      </c>
      <c r="H2907">
        <v>45</v>
      </c>
      <c r="I2907" t="s">
        <v>9</v>
      </c>
      <c r="J2907" t="s">
        <v>1</v>
      </c>
      <c r="K2907" t="s">
        <v>1</v>
      </c>
      <c r="L2907" t="s">
        <v>183</v>
      </c>
      <c r="N2907">
        <v>1169</v>
      </c>
      <c r="P2907">
        <v>337</v>
      </c>
      <c r="Q2907">
        <v>4</v>
      </c>
      <c r="R2907">
        <v>21</v>
      </c>
      <c r="S2907">
        <v>45</v>
      </c>
      <c r="W2907">
        <v>40</v>
      </c>
      <c r="Y2907">
        <v>14</v>
      </c>
      <c r="Z2907">
        <v>0</v>
      </c>
      <c r="AA2907">
        <v>1</v>
      </c>
      <c r="AB2907">
        <v>1</v>
      </c>
    </row>
    <row r="2908" spans="1:28" x14ac:dyDescent="0.3">
      <c r="A2908" t="s">
        <v>496</v>
      </c>
      <c r="B2908" t="s">
        <v>485</v>
      </c>
      <c r="C2908" t="s">
        <v>484</v>
      </c>
      <c r="D2908">
        <v>2017</v>
      </c>
      <c r="E2908">
        <v>2</v>
      </c>
      <c r="F2908" s="1">
        <v>42853</v>
      </c>
      <c r="G2908" t="s">
        <v>20</v>
      </c>
      <c r="H2908">
        <v>45</v>
      </c>
      <c r="I2908" t="s">
        <v>3</v>
      </c>
      <c r="J2908" t="s">
        <v>1</v>
      </c>
      <c r="K2908" t="s">
        <v>1</v>
      </c>
      <c r="L2908" t="s">
        <v>183</v>
      </c>
      <c r="M2908" s="1">
        <v>42983</v>
      </c>
      <c r="N2908">
        <v>709</v>
      </c>
      <c r="W2908">
        <v>29</v>
      </c>
    </row>
    <row r="2909" spans="1:28" x14ac:dyDescent="0.3">
      <c r="A2909" t="s">
        <v>496</v>
      </c>
      <c r="B2909" t="s">
        <v>485</v>
      </c>
      <c r="C2909" t="s">
        <v>484</v>
      </c>
      <c r="D2909">
        <v>2017</v>
      </c>
      <c r="E2909">
        <v>2</v>
      </c>
      <c r="F2909" s="1">
        <v>42853</v>
      </c>
      <c r="G2909" t="s">
        <v>20</v>
      </c>
      <c r="H2909">
        <v>45</v>
      </c>
      <c r="I2909" t="s">
        <v>3</v>
      </c>
      <c r="J2909" t="s">
        <v>1</v>
      </c>
      <c r="K2909" t="s">
        <v>1</v>
      </c>
      <c r="L2909" t="s">
        <v>183</v>
      </c>
      <c r="N2909">
        <v>1244</v>
      </c>
      <c r="P2909">
        <v>365</v>
      </c>
      <c r="Q2909">
        <v>4</v>
      </c>
      <c r="R2909">
        <v>23</v>
      </c>
      <c r="S2909">
        <v>43</v>
      </c>
      <c r="W2909">
        <v>43</v>
      </c>
      <c r="Y2909">
        <v>8</v>
      </c>
      <c r="Z2909">
        <v>0</v>
      </c>
      <c r="AA2909">
        <v>0</v>
      </c>
      <c r="AB2909">
        <v>0</v>
      </c>
    </row>
    <row r="2910" spans="1:28" x14ac:dyDescent="0.3">
      <c r="A2910" t="s">
        <v>495</v>
      </c>
      <c r="B2910" t="s">
        <v>485</v>
      </c>
      <c r="C2910" t="s">
        <v>484</v>
      </c>
      <c r="D2910">
        <v>2017</v>
      </c>
      <c r="E2910">
        <v>2</v>
      </c>
      <c r="F2910" s="1">
        <v>42853</v>
      </c>
      <c r="G2910" t="s">
        <v>17</v>
      </c>
      <c r="H2910">
        <v>45</v>
      </c>
      <c r="I2910" t="s">
        <v>9</v>
      </c>
      <c r="J2910" t="s">
        <v>1</v>
      </c>
      <c r="K2910" t="s">
        <v>1</v>
      </c>
      <c r="L2910" t="s">
        <v>183</v>
      </c>
      <c r="M2910" s="1">
        <v>42968</v>
      </c>
      <c r="N2910">
        <v>396</v>
      </c>
      <c r="W2910">
        <v>20</v>
      </c>
    </row>
    <row r="2911" spans="1:28" x14ac:dyDescent="0.3">
      <c r="A2911" t="s">
        <v>495</v>
      </c>
      <c r="B2911" t="s">
        <v>485</v>
      </c>
      <c r="C2911" t="s">
        <v>484</v>
      </c>
      <c r="D2911">
        <v>2017</v>
      </c>
      <c r="E2911">
        <v>2</v>
      </c>
      <c r="F2911" s="1">
        <v>42853</v>
      </c>
      <c r="G2911" t="s">
        <v>17</v>
      </c>
      <c r="H2911">
        <v>45</v>
      </c>
      <c r="I2911" t="s">
        <v>9</v>
      </c>
      <c r="J2911" t="s">
        <v>1</v>
      </c>
      <c r="K2911" t="s">
        <v>1</v>
      </c>
      <c r="L2911" t="s">
        <v>183</v>
      </c>
      <c r="N2911">
        <v>956</v>
      </c>
      <c r="P2911">
        <v>320</v>
      </c>
      <c r="Q2911">
        <v>3</v>
      </c>
      <c r="R2911">
        <v>18</v>
      </c>
      <c r="S2911">
        <v>45</v>
      </c>
      <c r="W2911">
        <v>14</v>
      </c>
      <c r="Y2911">
        <v>6</v>
      </c>
      <c r="Z2911">
        <v>0</v>
      </c>
      <c r="AA2911">
        <v>1</v>
      </c>
      <c r="AB2911">
        <v>1</v>
      </c>
    </row>
    <row r="2912" spans="1:28" x14ac:dyDescent="0.3">
      <c r="A2912" t="s">
        <v>494</v>
      </c>
      <c r="B2912" t="s">
        <v>485</v>
      </c>
      <c r="C2912" t="s">
        <v>484</v>
      </c>
      <c r="D2912">
        <v>2017</v>
      </c>
      <c r="E2912">
        <v>2</v>
      </c>
      <c r="F2912" s="1">
        <v>42853</v>
      </c>
      <c r="G2912" t="s">
        <v>17</v>
      </c>
      <c r="H2912">
        <v>45</v>
      </c>
      <c r="I2912" t="s">
        <v>3</v>
      </c>
      <c r="J2912" t="s">
        <v>1</v>
      </c>
      <c r="K2912" t="s">
        <v>1</v>
      </c>
      <c r="L2912" t="s">
        <v>183</v>
      </c>
      <c r="M2912" s="1">
        <v>42971</v>
      </c>
      <c r="N2912">
        <v>433</v>
      </c>
      <c r="W2912">
        <v>20</v>
      </c>
    </row>
    <row r="2913" spans="1:28" x14ac:dyDescent="0.3">
      <c r="A2913" t="s">
        <v>494</v>
      </c>
      <c r="B2913" t="s">
        <v>485</v>
      </c>
      <c r="C2913" t="s">
        <v>484</v>
      </c>
      <c r="D2913">
        <v>2017</v>
      </c>
      <c r="E2913">
        <v>2</v>
      </c>
      <c r="F2913" s="1">
        <v>42853</v>
      </c>
      <c r="G2913" t="s">
        <v>17</v>
      </c>
      <c r="H2913">
        <v>45</v>
      </c>
      <c r="I2913" t="s">
        <v>3</v>
      </c>
      <c r="J2913" t="s">
        <v>1</v>
      </c>
      <c r="K2913" t="s">
        <v>1</v>
      </c>
      <c r="L2913" t="s">
        <v>183</v>
      </c>
      <c r="N2913">
        <v>1070</v>
      </c>
      <c r="P2913">
        <v>340</v>
      </c>
      <c r="Q2913">
        <v>3</v>
      </c>
      <c r="R2913">
        <v>20</v>
      </c>
      <c r="S2913">
        <v>43</v>
      </c>
      <c r="W2913">
        <v>24</v>
      </c>
      <c r="Y2913">
        <v>9</v>
      </c>
      <c r="Z2913">
        <v>0</v>
      </c>
      <c r="AA2913">
        <v>0</v>
      </c>
      <c r="AB2913">
        <v>0</v>
      </c>
    </row>
    <row r="2914" spans="1:28" x14ac:dyDescent="0.3">
      <c r="A2914" t="s">
        <v>493</v>
      </c>
      <c r="B2914" t="s">
        <v>485</v>
      </c>
      <c r="C2914" t="s">
        <v>484</v>
      </c>
      <c r="D2914">
        <v>2017</v>
      </c>
      <c r="E2914">
        <v>2</v>
      </c>
      <c r="F2914" s="1">
        <v>42853</v>
      </c>
      <c r="G2914" t="s">
        <v>14</v>
      </c>
      <c r="H2914">
        <v>45</v>
      </c>
      <c r="I2914" t="s">
        <v>9</v>
      </c>
      <c r="J2914" t="s">
        <v>1</v>
      </c>
      <c r="K2914" t="s">
        <v>1</v>
      </c>
      <c r="L2914" t="s">
        <v>183</v>
      </c>
      <c r="M2914" s="1">
        <v>42958</v>
      </c>
      <c r="N2914">
        <v>279</v>
      </c>
      <c r="W2914">
        <v>7</v>
      </c>
    </row>
    <row r="2915" spans="1:28" x14ac:dyDescent="0.3">
      <c r="A2915" t="s">
        <v>493</v>
      </c>
      <c r="B2915" t="s">
        <v>485</v>
      </c>
      <c r="C2915" t="s">
        <v>484</v>
      </c>
      <c r="D2915">
        <v>2017</v>
      </c>
      <c r="E2915">
        <v>2</v>
      </c>
      <c r="F2915" s="1">
        <v>42853</v>
      </c>
      <c r="G2915" t="s">
        <v>14</v>
      </c>
      <c r="H2915">
        <v>45</v>
      </c>
      <c r="I2915" t="s">
        <v>9</v>
      </c>
      <c r="J2915" t="s">
        <v>1</v>
      </c>
      <c r="K2915" t="s">
        <v>1</v>
      </c>
      <c r="L2915" t="s">
        <v>183</v>
      </c>
      <c r="N2915">
        <v>906</v>
      </c>
      <c r="P2915">
        <v>326</v>
      </c>
      <c r="Q2915">
        <v>3</v>
      </c>
      <c r="R2915">
        <v>20</v>
      </c>
      <c r="S2915">
        <v>44</v>
      </c>
      <c r="W2915">
        <v>14</v>
      </c>
      <c r="Y2915">
        <v>7</v>
      </c>
      <c r="Z2915">
        <v>0</v>
      </c>
      <c r="AA2915">
        <v>0</v>
      </c>
      <c r="AB2915">
        <v>0</v>
      </c>
    </row>
    <row r="2916" spans="1:28" x14ac:dyDescent="0.3">
      <c r="A2916" t="s">
        <v>492</v>
      </c>
      <c r="B2916" t="s">
        <v>485</v>
      </c>
      <c r="C2916" t="s">
        <v>484</v>
      </c>
      <c r="D2916">
        <v>2017</v>
      </c>
      <c r="E2916">
        <v>2</v>
      </c>
      <c r="F2916" s="1">
        <v>42853</v>
      </c>
      <c r="G2916" t="s">
        <v>14</v>
      </c>
      <c r="H2916">
        <v>45</v>
      </c>
      <c r="I2916" t="s">
        <v>3</v>
      </c>
      <c r="J2916" t="s">
        <v>1</v>
      </c>
      <c r="K2916" t="s">
        <v>1</v>
      </c>
      <c r="L2916" t="s">
        <v>183</v>
      </c>
      <c r="M2916" s="1">
        <v>42958</v>
      </c>
      <c r="N2916">
        <v>299</v>
      </c>
      <c r="W2916">
        <v>2</v>
      </c>
    </row>
    <row r="2917" spans="1:28" x14ac:dyDescent="0.3">
      <c r="A2917" t="s">
        <v>492</v>
      </c>
      <c r="B2917" t="s">
        <v>485</v>
      </c>
      <c r="C2917" t="s">
        <v>484</v>
      </c>
      <c r="D2917">
        <v>2017</v>
      </c>
      <c r="E2917">
        <v>2</v>
      </c>
      <c r="F2917" s="1">
        <v>42853</v>
      </c>
      <c r="G2917" t="s">
        <v>14</v>
      </c>
      <c r="H2917">
        <v>45</v>
      </c>
      <c r="I2917" t="s">
        <v>3</v>
      </c>
      <c r="J2917" t="s">
        <v>1</v>
      </c>
      <c r="K2917" t="s">
        <v>1</v>
      </c>
      <c r="L2917" t="s">
        <v>183</v>
      </c>
      <c r="N2917">
        <v>1049</v>
      </c>
      <c r="P2917">
        <v>357</v>
      </c>
      <c r="Q2917">
        <v>3</v>
      </c>
      <c r="R2917">
        <v>21</v>
      </c>
      <c r="S2917">
        <v>42</v>
      </c>
      <c r="W2917">
        <v>22</v>
      </c>
      <c r="Y2917">
        <v>8</v>
      </c>
      <c r="Z2917">
        <v>0</v>
      </c>
      <c r="AA2917">
        <v>0</v>
      </c>
      <c r="AB2917">
        <v>0</v>
      </c>
    </row>
    <row r="2918" spans="1:28" x14ac:dyDescent="0.3">
      <c r="A2918" t="s">
        <v>491</v>
      </c>
      <c r="B2918" t="s">
        <v>485</v>
      </c>
      <c r="C2918" t="s">
        <v>484</v>
      </c>
      <c r="D2918">
        <v>2017</v>
      </c>
      <c r="E2918">
        <v>2</v>
      </c>
      <c r="F2918" s="1">
        <v>42853</v>
      </c>
      <c r="G2918" t="s">
        <v>11</v>
      </c>
      <c r="H2918">
        <v>45</v>
      </c>
      <c r="I2918" t="s">
        <v>9</v>
      </c>
      <c r="J2918" t="s">
        <v>1</v>
      </c>
      <c r="K2918" t="s">
        <v>1</v>
      </c>
      <c r="L2918" t="s">
        <v>183</v>
      </c>
      <c r="M2918" s="1">
        <v>42978</v>
      </c>
      <c r="N2918">
        <v>434</v>
      </c>
      <c r="W2918">
        <v>30</v>
      </c>
    </row>
    <row r="2919" spans="1:28" x14ac:dyDescent="0.3">
      <c r="A2919" t="s">
        <v>491</v>
      </c>
      <c r="B2919" t="s">
        <v>485</v>
      </c>
      <c r="C2919" t="s">
        <v>484</v>
      </c>
      <c r="D2919">
        <v>2017</v>
      </c>
      <c r="E2919">
        <v>2</v>
      </c>
      <c r="F2919" s="1">
        <v>42853</v>
      </c>
      <c r="G2919" t="s">
        <v>11</v>
      </c>
      <c r="H2919">
        <v>45</v>
      </c>
      <c r="I2919" t="s">
        <v>9</v>
      </c>
      <c r="J2919" t="s">
        <v>1</v>
      </c>
      <c r="K2919" t="s">
        <v>1</v>
      </c>
      <c r="L2919" t="s">
        <v>183</v>
      </c>
      <c r="N2919">
        <v>947</v>
      </c>
      <c r="P2919">
        <v>308</v>
      </c>
      <c r="Q2919">
        <v>4</v>
      </c>
      <c r="R2919">
        <v>19</v>
      </c>
      <c r="S2919">
        <v>45</v>
      </c>
      <c r="W2919">
        <v>45</v>
      </c>
      <c r="Y2919">
        <v>15</v>
      </c>
      <c r="Z2919">
        <v>0</v>
      </c>
      <c r="AA2919">
        <v>1</v>
      </c>
      <c r="AB2919">
        <v>0</v>
      </c>
    </row>
    <row r="2920" spans="1:28" x14ac:dyDescent="0.3">
      <c r="A2920" t="s">
        <v>490</v>
      </c>
      <c r="B2920" t="s">
        <v>485</v>
      </c>
      <c r="C2920" t="s">
        <v>484</v>
      </c>
      <c r="D2920">
        <v>2017</v>
      </c>
      <c r="E2920">
        <v>2</v>
      </c>
      <c r="F2920" s="1">
        <v>42853</v>
      </c>
      <c r="G2920" t="s">
        <v>11</v>
      </c>
      <c r="H2920">
        <v>45</v>
      </c>
      <c r="I2920" t="s">
        <v>3</v>
      </c>
      <c r="J2920" t="s">
        <v>1</v>
      </c>
      <c r="K2920" t="s">
        <v>1</v>
      </c>
      <c r="L2920" t="s">
        <v>183</v>
      </c>
      <c r="M2920" s="1">
        <v>42983</v>
      </c>
      <c r="N2920">
        <v>622</v>
      </c>
      <c r="W2920">
        <v>14</v>
      </c>
    </row>
    <row r="2921" spans="1:28" x14ac:dyDescent="0.3">
      <c r="A2921" t="s">
        <v>490</v>
      </c>
      <c r="B2921" t="s">
        <v>485</v>
      </c>
      <c r="C2921" t="s">
        <v>484</v>
      </c>
      <c r="D2921">
        <v>2017</v>
      </c>
      <c r="E2921">
        <v>2</v>
      </c>
      <c r="F2921" s="1">
        <v>42853</v>
      </c>
      <c r="G2921" t="s">
        <v>11</v>
      </c>
      <c r="H2921">
        <v>45</v>
      </c>
      <c r="I2921" t="s">
        <v>3</v>
      </c>
      <c r="J2921" t="s">
        <v>1</v>
      </c>
      <c r="K2921" t="s">
        <v>1</v>
      </c>
      <c r="L2921" t="s">
        <v>183</v>
      </c>
      <c r="N2921">
        <v>1086</v>
      </c>
      <c r="P2921">
        <v>350</v>
      </c>
      <c r="Q2921">
        <v>4</v>
      </c>
      <c r="R2921">
        <v>21</v>
      </c>
      <c r="S2921">
        <v>43</v>
      </c>
      <c r="W2921">
        <v>27</v>
      </c>
      <c r="Y2921">
        <v>11</v>
      </c>
      <c r="Z2921">
        <v>0</v>
      </c>
      <c r="AA2921">
        <v>0</v>
      </c>
      <c r="AB2921">
        <v>0</v>
      </c>
    </row>
    <row r="2922" spans="1:28" x14ac:dyDescent="0.3">
      <c r="A2922" t="s">
        <v>489</v>
      </c>
      <c r="B2922" t="s">
        <v>485</v>
      </c>
      <c r="C2922" t="s">
        <v>484</v>
      </c>
      <c r="D2922">
        <v>2017</v>
      </c>
      <c r="E2922">
        <v>2</v>
      </c>
      <c r="F2922" s="1">
        <v>42853</v>
      </c>
      <c r="G2922" t="s">
        <v>326</v>
      </c>
      <c r="H2922">
        <v>45</v>
      </c>
      <c r="I2922" t="s">
        <v>9</v>
      </c>
      <c r="J2922" t="s">
        <v>1</v>
      </c>
      <c r="K2922" t="s">
        <v>1</v>
      </c>
      <c r="L2922" t="s">
        <v>183</v>
      </c>
      <c r="M2922" s="1">
        <v>42971</v>
      </c>
      <c r="N2922">
        <v>526</v>
      </c>
      <c r="W2922">
        <v>10</v>
      </c>
    </row>
    <row r="2923" spans="1:28" x14ac:dyDescent="0.3">
      <c r="A2923" t="s">
        <v>489</v>
      </c>
      <c r="B2923" t="s">
        <v>485</v>
      </c>
      <c r="C2923" t="s">
        <v>484</v>
      </c>
      <c r="D2923">
        <v>2017</v>
      </c>
      <c r="E2923">
        <v>2</v>
      </c>
      <c r="F2923" s="1">
        <v>42853</v>
      </c>
      <c r="G2923" t="s">
        <v>326</v>
      </c>
      <c r="H2923">
        <v>45</v>
      </c>
      <c r="I2923" t="s">
        <v>9</v>
      </c>
      <c r="J2923" t="s">
        <v>1</v>
      </c>
      <c r="K2923" t="s">
        <v>1</v>
      </c>
      <c r="L2923" t="s">
        <v>183</v>
      </c>
      <c r="N2923">
        <v>1136</v>
      </c>
      <c r="P2923">
        <v>328</v>
      </c>
      <c r="Q2923">
        <v>4</v>
      </c>
      <c r="R2923">
        <v>18</v>
      </c>
      <c r="S2923">
        <v>46</v>
      </c>
      <c r="W2923">
        <v>16</v>
      </c>
      <c r="Y2923">
        <v>4</v>
      </c>
      <c r="Z2923">
        <v>0</v>
      </c>
      <c r="AA2923">
        <v>0</v>
      </c>
      <c r="AB2923">
        <v>0</v>
      </c>
    </row>
    <row r="2924" spans="1:28" x14ac:dyDescent="0.3">
      <c r="A2924" t="s">
        <v>488</v>
      </c>
      <c r="B2924" t="s">
        <v>485</v>
      </c>
      <c r="C2924" t="s">
        <v>484</v>
      </c>
      <c r="D2924">
        <v>2017</v>
      </c>
      <c r="E2924">
        <v>2</v>
      </c>
      <c r="F2924" s="1">
        <v>42853</v>
      </c>
      <c r="G2924" t="s">
        <v>326</v>
      </c>
      <c r="H2924">
        <v>45</v>
      </c>
      <c r="I2924" t="s">
        <v>3</v>
      </c>
      <c r="J2924" t="s">
        <v>1</v>
      </c>
      <c r="K2924" t="s">
        <v>1</v>
      </c>
      <c r="L2924" t="s">
        <v>183</v>
      </c>
      <c r="M2924" s="1">
        <v>42975</v>
      </c>
      <c r="N2924">
        <v>610</v>
      </c>
      <c r="W2924">
        <v>27</v>
      </c>
    </row>
    <row r="2925" spans="1:28" x14ac:dyDescent="0.3">
      <c r="A2925" t="s">
        <v>488</v>
      </c>
      <c r="B2925" t="s">
        <v>485</v>
      </c>
      <c r="C2925" t="s">
        <v>484</v>
      </c>
      <c r="D2925">
        <v>2017</v>
      </c>
      <c r="E2925">
        <v>2</v>
      </c>
      <c r="F2925" s="1">
        <v>42853</v>
      </c>
      <c r="G2925" t="s">
        <v>326</v>
      </c>
      <c r="H2925">
        <v>45</v>
      </c>
      <c r="I2925" t="s">
        <v>3</v>
      </c>
      <c r="J2925" t="s">
        <v>1</v>
      </c>
      <c r="K2925" t="s">
        <v>1</v>
      </c>
      <c r="L2925" t="s">
        <v>183</v>
      </c>
      <c r="N2925">
        <v>1379</v>
      </c>
      <c r="P2925">
        <v>416</v>
      </c>
      <c r="Q2925">
        <v>4</v>
      </c>
      <c r="R2925">
        <v>21</v>
      </c>
      <c r="S2925">
        <v>44</v>
      </c>
      <c r="W2925">
        <v>30</v>
      </c>
      <c r="Y2925">
        <v>15</v>
      </c>
      <c r="Z2925">
        <v>0</v>
      </c>
      <c r="AA2925">
        <v>0</v>
      </c>
      <c r="AB2925">
        <v>0</v>
      </c>
    </row>
    <row r="2926" spans="1:28" x14ac:dyDescent="0.3">
      <c r="A2926" t="s">
        <v>487</v>
      </c>
      <c r="B2926" t="s">
        <v>485</v>
      </c>
      <c r="C2926" t="s">
        <v>484</v>
      </c>
      <c r="D2926">
        <v>2017</v>
      </c>
      <c r="E2926">
        <v>2</v>
      </c>
      <c r="F2926" s="1">
        <v>42853</v>
      </c>
      <c r="G2926" t="s">
        <v>4</v>
      </c>
      <c r="H2926">
        <v>45</v>
      </c>
      <c r="I2926" t="s">
        <v>9</v>
      </c>
      <c r="J2926" t="s">
        <v>1</v>
      </c>
      <c r="K2926" t="s">
        <v>1</v>
      </c>
      <c r="L2926" t="s">
        <v>183</v>
      </c>
      <c r="M2926" s="1">
        <v>42955</v>
      </c>
      <c r="N2926">
        <v>417</v>
      </c>
      <c r="W2926">
        <v>7</v>
      </c>
    </row>
    <row r="2927" spans="1:28" x14ac:dyDescent="0.3">
      <c r="A2927" t="s">
        <v>487</v>
      </c>
      <c r="B2927" t="s">
        <v>485</v>
      </c>
      <c r="C2927" t="s">
        <v>484</v>
      </c>
      <c r="D2927">
        <v>2017</v>
      </c>
      <c r="E2927">
        <v>2</v>
      </c>
      <c r="F2927" s="1">
        <v>42853</v>
      </c>
      <c r="G2927" t="s">
        <v>4</v>
      </c>
      <c r="H2927">
        <v>45</v>
      </c>
      <c r="I2927" t="s">
        <v>9</v>
      </c>
      <c r="J2927" t="s">
        <v>1</v>
      </c>
      <c r="K2927" t="s">
        <v>1</v>
      </c>
      <c r="L2927" t="s">
        <v>183</v>
      </c>
      <c r="N2927">
        <v>1092</v>
      </c>
      <c r="P2927">
        <v>353</v>
      </c>
      <c r="Q2927">
        <v>4</v>
      </c>
      <c r="R2927">
        <v>17</v>
      </c>
      <c r="S2927">
        <v>46</v>
      </c>
      <c r="W2927">
        <v>25</v>
      </c>
      <c r="Y2927">
        <v>13</v>
      </c>
      <c r="Z2927">
        <v>0</v>
      </c>
      <c r="AA2927">
        <v>0</v>
      </c>
      <c r="AB2927">
        <v>0</v>
      </c>
    </row>
    <row r="2928" spans="1:28" x14ac:dyDescent="0.3">
      <c r="A2928" t="s">
        <v>486</v>
      </c>
      <c r="B2928" t="s">
        <v>485</v>
      </c>
      <c r="C2928" t="s">
        <v>484</v>
      </c>
      <c r="D2928">
        <v>2017</v>
      </c>
      <c r="E2928">
        <v>2</v>
      </c>
      <c r="F2928" s="1">
        <v>42853</v>
      </c>
      <c r="G2928" t="s">
        <v>4</v>
      </c>
      <c r="H2928">
        <v>45</v>
      </c>
      <c r="I2928" t="s">
        <v>3</v>
      </c>
      <c r="J2928" t="s">
        <v>1</v>
      </c>
      <c r="K2928" t="s">
        <v>1</v>
      </c>
      <c r="L2928" t="s">
        <v>183</v>
      </c>
      <c r="M2928" s="1">
        <v>42955</v>
      </c>
      <c r="N2928">
        <v>477</v>
      </c>
      <c r="W2928">
        <v>10</v>
      </c>
    </row>
    <row r="2929" spans="1:28" x14ac:dyDescent="0.3">
      <c r="A2929" t="s">
        <v>486</v>
      </c>
      <c r="B2929" t="s">
        <v>485</v>
      </c>
      <c r="C2929" t="s">
        <v>484</v>
      </c>
      <c r="D2929">
        <v>2017</v>
      </c>
      <c r="E2929">
        <v>2</v>
      </c>
      <c r="F2929" s="1">
        <v>42853</v>
      </c>
      <c r="G2929" t="s">
        <v>4</v>
      </c>
      <c r="H2929">
        <v>45</v>
      </c>
      <c r="I2929" t="s">
        <v>3</v>
      </c>
      <c r="J2929" t="s">
        <v>1</v>
      </c>
      <c r="K2929" t="s">
        <v>1</v>
      </c>
      <c r="L2929" t="s">
        <v>183</v>
      </c>
      <c r="N2929">
        <v>1208</v>
      </c>
      <c r="P2929">
        <v>412</v>
      </c>
      <c r="Q2929">
        <v>4</v>
      </c>
      <c r="R2929">
        <v>21</v>
      </c>
      <c r="S2929">
        <v>43</v>
      </c>
      <c r="W2929">
        <v>43</v>
      </c>
      <c r="Y2929">
        <v>20</v>
      </c>
      <c r="Z2929">
        <v>0</v>
      </c>
      <c r="AA2929">
        <v>0</v>
      </c>
      <c r="AB2929">
        <v>0</v>
      </c>
    </row>
    <row r="2930" spans="1:28" x14ac:dyDescent="0.3">
      <c r="A2930" t="s">
        <v>483</v>
      </c>
      <c r="B2930" t="s">
        <v>416</v>
      </c>
      <c r="C2930" t="s">
        <v>467</v>
      </c>
      <c r="D2930">
        <v>2014</v>
      </c>
      <c r="E2930">
        <v>1</v>
      </c>
      <c r="F2930" s="1">
        <v>41744</v>
      </c>
      <c r="G2930" t="s">
        <v>14</v>
      </c>
      <c r="H2930">
        <v>40</v>
      </c>
      <c r="I2930" t="s">
        <v>1</v>
      </c>
      <c r="J2930" t="s">
        <v>1</v>
      </c>
      <c r="K2930" t="s">
        <v>1</v>
      </c>
      <c r="L2930">
        <v>1</v>
      </c>
      <c r="M2930" s="1">
        <v>41829</v>
      </c>
    </row>
    <row r="2931" spans="1:28" x14ac:dyDescent="0.3">
      <c r="A2931" t="s">
        <v>483</v>
      </c>
      <c r="B2931" t="s">
        <v>416</v>
      </c>
      <c r="C2931" t="s">
        <v>467</v>
      </c>
      <c r="D2931">
        <v>2014</v>
      </c>
      <c r="E2931">
        <v>1</v>
      </c>
      <c r="F2931" s="1">
        <v>41744</v>
      </c>
      <c r="G2931" t="s">
        <v>14</v>
      </c>
      <c r="H2931">
        <v>40</v>
      </c>
      <c r="I2931" t="s">
        <v>1</v>
      </c>
      <c r="J2931" t="s">
        <v>1</v>
      </c>
      <c r="K2931" t="s">
        <v>1</v>
      </c>
      <c r="L2931">
        <v>1</v>
      </c>
      <c r="M2931" s="1">
        <v>41943</v>
      </c>
      <c r="P2931">
        <v>200</v>
      </c>
    </row>
    <row r="2932" spans="1:28" x14ac:dyDescent="0.3">
      <c r="A2932" t="s">
        <v>482</v>
      </c>
      <c r="B2932" t="s">
        <v>416</v>
      </c>
      <c r="C2932" t="s">
        <v>467</v>
      </c>
      <c r="D2932">
        <v>2014</v>
      </c>
      <c r="E2932">
        <v>1</v>
      </c>
      <c r="F2932" s="1">
        <v>41744</v>
      </c>
      <c r="G2932" t="s">
        <v>14</v>
      </c>
      <c r="H2932">
        <v>60</v>
      </c>
      <c r="I2932" t="s">
        <v>1</v>
      </c>
      <c r="J2932" t="s">
        <v>1</v>
      </c>
      <c r="K2932" t="s">
        <v>1</v>
      </c>
      <c r="L2932">
        <v>1</v>
      </c>
      <c r="M2932" s="1">
        <v>41828</v>
      </c>
    </row>
    <row r="2933" spans="1:28" x14ac:dyDescent="0.3">
      <c r="A2933" t="s">
        <v>482</v>
      </c>
      <c r="B2933" t="s">
        <v>416</v>
      </c>
      <c r="C2933" t="s">
        <v>467</v>
      </c>
      <c r="D2933">
        <v>2014</v>
      </c>
      <c r="E2933">
        <v>1</v>
      </c>
      <c r="F2933" s="1">
        <v>41744</v>
      </c>
      <c r="G2933" t="s">
        <v>14</v>
      </c>
      <c r="H2933">
        <v>60</v>
      </c>
      <c r="I2933" t="s">
        <v>1</v>
      </c>
      <c r="J2933" t="s">
        <v>1</v>
      </c>
      <c r="K2933" t="s">
        <v>1</v>
      </c>
      <c r="L2933">
        <v>1</v>
      </c>
      <c r="M2933" s="1">
        <v>41943</v>
      </c>
      <c r="P2933">
        <v>221</v>
      </c>
    </row>
    <row r="2934" spans="1:28" x14ac:dyDescent="0.3">
      <c r="A2934" t="s">
        <v>481</v>
      </c>
      <c r="B2934" t="s">
        <v>416</v>
      </c>
      <c r="C2934" t="s">
        <v>467</v>
      </c>
      <c r="D2934">
        <v>2014</v>
      </c>
      <c r="E2934">
        <v>1</v>
      </c>
      <c r="F2934" s="1">
        <v>41744</v>
      </c>
      <c r="G2934" t="s">
        <v>55</v>
      </c>
      <c r="H2934">
        <v>40</v>
      </c>
      <c r="I2934" t="s">
        <v>1</v>
      </c>
      <c r="J2934" t="s">
        <v>1</v>
      </c>
      <c r="K2934" t="s">
        <v>1</v>
      </c>
      <c r="L2934">
        <v>1</v>
      </c>
      <c r="M2934" s="1">
        <v>41851</v>
      </c>
    </row>
    <row r="2935" spans="1:28" x14ac:dyDescent="0.3">
      <c r="A2935" t="s">
        <v>481</v>
      </c>
      <c r="B2935" t="s">
        <v>416</v>
      </c>
      <c r="C2935" t="s">
        <v>467</v>
      </c>
      <c r="D2935">
        <v>2014</v>
      </c>
      <c r="E2935">
        <v>1</v>
      </c>
      <c r="F2935" s="1">
        <v>41744</v>
      </c>
      <c r="G2935" t="s">
        <v>55</v>
      </c>
      <c r="H2935">
        <v>40</v>
      </c>
      <c r="I2935" t="s">
        <v>1</v>
      </c>
      <c r="J2935" t="s">
        <v>1</v>
      </c>
      <c r="K2935" t="s">
        <v>1</v>
      </c>
      <c r="L2935">
        <v>1</v>
      </c>
      <c r="M2935" s="1">
        <v>41943</v>
      </c>
      <c r="P2935">
        <v>154</v>
      </c>
    </row>
    <row r="2936" spans="1:28" x14ac:dyDescent="0.3">
      <c r="A2936" t="s">
        <v>480</v>
      </c>
      <c r="B2936" t="s">
        <v>416</v>
      </c>
      <c r="C2936" t="s">
        <v>467</v>
      </c>
      <c r="D2936">
        <v>2014</v>
      </c>
      <c r="E2936">
        <v>1</v>
      </c>
      <c r="F2936" s="1">
        <v>41744</v>
      </c>
      <c r="G2936" t="s">
        <v>55</v>
      </c>
      <c r="H2936">
        <v>60</v>
      </c>
      <c r="I2936" t="s">
        <v>1</v>
      </c>
      <c r="J2936" t="s">
        <v>1</v>
      </c>
      <c r="K2936" t="s">
        <v>1</v>
      </c>
      <c r="L2936">
        <v>1</v>
      </c>
      <c r="M2936" s="1">
        <v>41849</v>
      </c>
    </row>
    <row r="2937" spans="1:28" x14ac:dyDescent="0.3">
      <c r="A2937" t="s">
        <v>480</v>
      </c>
      <c r="B2937" t="s">
        <v>416</v>
      </c>
      <c r="C2937" t="s">
        <v>467</v>
      </c>
      <c r="D2937">
        <v>2014</v>
      </c>
      <c r="E2937">
        <v>1</v>
      </c>
      <c r="F2937" s="1">
        <v>41744</v>
      </c>
      <c r="G2937" t="s">
        <v>55</v>
      </c>
      <c r="H2937">
        <v>60</v>
      </c>
      <c r="I2937" t="s">
        <v>1</v>
      </c>
      <c r="J2937" t="s">
        <v>1</v>
      </c>
      <c r="K2937" t="s">
        <v>1</v>
      </c>
      <c r="L2937">
        <v>1</v>
      </c>
      <c r="M2937" s="1">
        <v>41943</v>
      </c>
      <c r="P2937">
        <v>162</v>
      </c>
    </row>
    <row r="2938" spans="1:28" x14ac:dyDescent="0.3">
      <c r="A2938" t="s">
        <v>479</v>
      </c>
      <c r="B2938" t="s">
        <v>416</v>
      </c>
      <c r="C2938" t="s">
        <v>467</v>
      </c>
      <c r="D2938">
        <v>2014</v>
      </c>
      <c r="E2938">
        <v>2</v>
      </c>
      <c r="F2938" s="1">
        <v>41759</v>
      </c>
      <c r="G2938" t="s">
        <v>14</v>
      </c>
      <c r="H2938">
        <v>40</v>
      </c>
      <c r="I2938" t="s">
        <v>1</v>
      </c>
      <c r="J2938" t="s">
        <v>1</v>
      </c>
      <c r="K2938" t="s">
        <v>1</v>
      </c>
      <c r="L2938">
        <v>1</v>
      </c>
      <c r="M2938" s="1">
        <v>41850</v>
      </c>
    </row>
    <row r="2939" spans="1:28" x14ac:dyDescent="0.3">
      <c r="A2939" t="s">
        <v>479</v>
      </c>
      <c r="B2939" t="s">
        <v>416</v>
      </c>
      <c r="C2939" t="s">
        <v>467</v>
      </c>
      <c r="D2939">
        <v>2014</v>
      </c>
      <c r="E2939">
        <v>2</v>
      </c>
      <c r="F2939" s="1">
        <v>41759</v>
      </c>
      <c r="G2939" t="s">
        <v>14</v>
      </c>
      <c r="H2939">
        <v>40</v>
      </c>
      <c r="I2939" t="s">
        <v>1</v>
      </c>
      <c r="J2939" t="s">
        <v>1</v>
      </c>
      <c r="K2939" t="s">
        <v>1</v>
      </c>
      <c r="L2939">
        <v>1</v>
      </c>
      <c r="M2939" s="1">
        <v>41943</v>
      </c>
      <c r="P2939">
        <v>153</v>
      </c>
    </row>
    <row r="2940" spans="1:28" x14ac:dyDescent="0.3">
      <c r="A2940" t="s">
        <v>478</v>
      </c>
      <c r="B2940" t="s">
        <v>416</v>
      </c>
      <c r="C2940" t="s">
        <v>467</v>
      </c>
      <c r="D2940">
        <v>2014</v>
      </c>
      <c r="E2940">
        <v>2</v>
      </c>
      <c r="F2940" s="1">
        <v>41759</v>
      </c>
      <c r="G2940" t="s">
        <v>14</v>
      </c>
      <c r="H2940">
        <v>60</v>
      </c>
      <c r="I2940" t="s">
        <v>1</v>
      </c>
      <c r="J2940" t="s">
        <v>1</v>
      </c>
      <c r="K2940" t="s">
        <v>1</v>
      </c>
      <c r="L2940">
        <v>1</v>
      </c>
      <c r="M2940" s="1">
        <v>41850</v>
      </c>
    </row>
    <row r="2941" spans="1:28" x14ac:dyDescent="0.3">
      <c r="A2941" t="s">
        <v>478</v>
      </c>
      <c r="B2941" t="s">
        <v>416</v>
      </c>
      <c r="C2941" t="s">
        <v>467</v>
      </c>
      <c r="D2941">
        <v>2014</v>
      </c>
      <c r="E2941">
        <v>2</v>
      </c>
      <c r="F2941" s="1">
        <v>41759</v>
      </c>
      <c r="G2941" t="s">
        <v>14</v>
      </c>
      <c r="H2941">
        <v>60</v>
      </c>
      <c r="I2941" t="s">
        <v>1</v>
      </c>
      <c r="J2941" t="s">
        <v>1</v>
      </c>
      <c r="K2941" t="s">
        <v>1</v>
      </c>
      <c r="L2941">
        <v>1</v>
      </c>
      <c r="M2941" s="1">
        <v>41943</v>
      </c>
      <c r="P2941">
        <v>159</v>
      </c>
    </row>
    <row r="2942" spans="1:28" x14ac:dyDescent="0.3">
      <c r="A2942" t="s">
        <v>477</v>
      </c>
      <c r="B2942" t="s">
        <v>416</v>
      </c>
      <c r="C2942" t="s">
        <v>467</v>
      </c>
      <c r="D2942">
        <v>2014</v>
      </c>
      <c r="E2942">
        <v>2</v>
      </c>
      <c r="F2942" s="1">
        <v>41759</v>
      </c>
      <c r="G2942" t="s">
        <v>55</v>
      </c>
      <c r="H2942">
        <v>40</v>
      </c>
      <c r="I2942" t="s">
        <v>1</v>
      </c>
      <c r="J2942" t="s">
        <v>1</v>
      </c>
      <c r="K2942" t="s">
        <v>1</v>
      </c>
      <c r="L2942">
        <v>1</v>
      </c>
      <c r="M2942" s="1">
        <v>41861</v>
      </c>
    </row>
    <row r="2943" spans="1:28" x14ac:dyDescent="0.3">
      <c r="A2943" t="s">
        <v>477</v>
      </c>
      <c r="B2943" t="s">
        <v>416</v>
      </c>
      <c r="C2943" t="s">
        <v>467</v>
      </c>
      <c r="D2943">
        <v>2014</v>
      </c>
      <c r="E2943">
        <v>2</v>
      </c>
      <c r="F2943" s="1">
        <v>41759</v>
      </c>
      <c r="G2943" t="s">
        <v>55</v>
      </c>
      <c r="H2943">
        <v>40</v>
      </c>
      <c r="I2943" t="s">
        <v>1</v>
      </c>
      <c r="J2943" t="s">
        <v>1</v>
      </c>
      <c r="K2943" t="s">
        <v>1</v>
      </c>
      <c r="L2943">
        <v>1</v>
      </c>
      <c r="M2943" s="1">
        <v>41943</v>
      </c>
      <c r="P2943">
        <v>143</v>
      </c>
    </row>
    <row r="2944" spans="1:28" x14ac:dyDescent="0.3">
      <c r="A2944" t="s">
        <v>476</v>
      </c>
      <c r="B2944" t="s">
        <v>416</v>
      </c>
      <c r="C2944" t="s">
        <v>467</v>
      </c>
      <c r="D2944">
        <v>2014</v>
      </c>
      <c r="E2944">
        <v>2</v>
      </c>
      <c r="F2944" s="1">
        <v>41759</v>
      </c>
      <c r="G2944" t="s">
        <v>55</v>
      </c>
      <c r="H2944">
        <v>60</v>
      </c>
      <c r="I2944" t="s">
        <v>1</v>
      </c>
      <c r="J2944" t="s">
        <v>1</v>
      </c>
      <c r="K2944" t="s">
        <v>1</v>
      </c>
      <c r="L2944">
        <v>1</v>
      </c>
      <c r="M2944" s="1">
        <v>41861</v>
      </c>
    </row>
    <row r="2945" spans="1:16" x14ac:dyDescent="0.3">
      <c r="A2945" t="s">
        <v>476</v>
      </c>
      <c r="B2945" t="s">
        <v>416</v>
      </c>
      <c r="C2945" t="s">
        <v>467</v>
      </c>
      <c r="D2945">
        <v>2014</v>
      </c>
      <c r="E2945">
        <v>2</v>
      </c>
      <c r="F2945" s="1">
        <v>41759</v>
      </c>
      <c r="G2945" t="s">
        <v>55</v>
      </c>
      <c r="H2945">
        <v>60</v>
      </c>
      <c r="I2945" t="s">
        <v>1</v>
      </c>
      <c r="J2945" t="s">
        <v>1</v>
      </c>
      <c r="K2945" t="s">
        <v>1</v>
      </c>
      <c r="L2945">
        <v>1</v>
      </c>
      <c r="M2945" s="1">
        <v>41943</v>
      </c>
      <c r="P2945">
        <v>142</v>
      </c>
    </row>
    <row r="2946" spans="1:16" x14ac:dyDescent="0.3">
      <c r="A2946" t="s">
        <v>475</v>
      </c>
      <c r="B2946" t="s">
        <v>416</v>
      </c>
      <c r="C2946" t="s">
        <v>467</v>
      </c>
      <c r="D2946">
        <v>2014</v>
      </c>
      <c r="E2946">
        <v>3</v>
      </c>
      <c r="F2946" s="1">
        <v>41772</v>
      </c>
      <c r="G2946" t="s">
        <v>14</v>
      </c>
      <c r="H2946">
        <v>40</v>
      </c>
      <c r="I2946" t="s">
        <v>1</v>
      </c>
      <c r="J2946" t="s">
        <v>1</v>
      </c>
      <c r="K2946" t="s">
        <v>1</v>
      </c>
      <c r="L2946">
        <v>1</v>
      </c>
      <c r="M2946" s="1">
        <v>41870</v>
      </c>
    </row>
    <row r="2947" spans="1:16" x14ac:dyDescent="0.3">
      <c r="A2947" t="s">
        <v>475</v>
      </c>
      <c r="B2947" t="s">
        <v>416</v>
      </c>
      <c r="C2947" t="s">
        <v>467</v>
      </c>
      <c r="D2947">
        <v>2014</v>
      </c>
      <c r="E2947">
        <v>3</v>
      </c>
      <c r="F2947" s="1">
        <v>41772</v>
      </c>
      <c r="G2947" t="s">
        <v>14</v>
      </c>
      <c r="H2947">
        <v>40</v>
      </c>
      <c r="I2947" t="s">
        <v>1</v>
      </c>
      <c r="J2947" t="s">
        <v>1</v>
      </c>
      <c r="K2947" t="s">
        <v>1</v>
      </c>
      <c r="L2947">
        <v>1</v>
      </c>
      <c r="M2947" s="1">
        <v>41943</v>
      </c>
      <c r="P2947">
        <v>119</v>
      </c>
    </row>
    <row r="2948" spans="1:16" x14ac:dyDescent="0.3">
      <c r="A2948" t="s">
        <v>474</v>
      </c>
      <c r="B2948" t="s">
        <v>416</v>
      </c>
      <c r="C2948" t="s">
        <v>467</v>
      </c>
      <c r="D2948">
        <v>2014</v>
      </c>
      <c r="E2948">
        <v>3</v>
      </c>
      <c r="F2948" s="1">
        <v>41772</v>
      </c>
      <c r="G2948" t="s">
        <v>14</v>
      </c>
      <c r="H2948">
        <v>60</v>
      </c>
      <c r="I2948" t="s">
        <v>1</v>
      </c>
      <c r="J2948" t="s">
        <v>1</v>
      </c>
      <c r="K2948" t="s">
        <v>1</v>
      </c>
      <c r="L2948">
        <v>1</v>
      </c>
      <c r="M2948" s="1">
        <v>41870</v>
      </c>
    </row>
    <row r="2949" spans="1:16" x14ac:dyDescent="0.3">
      <c r="A2949" t="s">
        <v>474</v>
      </c>
      <c r="B2949" t="s">
        <v>416</v>
      </c>
      <c r="C2949" t="s">
        <v>467</v>
      </c>
      <c r="D2949">
        <v>2014</v>
      </c>
      <c r="E2949">
        <v>3</v>
      </c>
      <c r="F2949" s="1">
        <v>41772</v>
      </c>
      <c r="G2949" t="s">
        <v>14</v>
      </c>
      <c r="H2949">
        <v>60</v>
      </c>
      <c r="I2949" t="s">
        <v>1</v>
      </c>
      <c r="J2949" t="s">
        <v>1</v>
      </c>
      <c r="K2949" t="s">
        <v>1</v>
      </c>
      <c r="L2949">
        <v>1</v>
      </c>
      <c r="M2949" s="1">
        <v>41943</v>
      </c>
      <c r="P2949">
        <v>128</v>
      </c>
    </row>
    <row r="2950" spans="1:16" x14ac:dyDescent="0.3">
      <c r="A2950" t="s">
        <v>473</v>
      </c>
      <c r="B2950" t="s">
        <v>416</v>
      </c>
      <c r="C2950" t="s">
        <v>467</v>
      </c>
      <c r="D2950">
        <v>2014</v>
      </c>
      <c r="E2950">
        <v>3</v>
      </c>
      <c r="F2950" s="1">
        <v>41772</v>
      </c>
      <c r="G2950" t="s">
        <v>55</v>
      </c>
      <c r="H2950">
        <v>40</v>
      </c>
      <c r="I2950" t="s">
        <v>1</v>
      </c>
      <c r="J2950" t="s">
        <v>1</v>
      </c>
      <c r="K2950" t="s">
        <v>1</v>
      </c>
      <c r="L2950">
        <v>1</v>
      </c>
      <c r="M2950" s="1">
        <v>41879</v>
      </c>
    </row>
    <row r="2951" spans="1:16" x14ac:dyDescent="0.3">
      <c r="A2951" t="s">
        <v>473</v>
      </c>
      <c r="B2951" t="s">
        <v>416</v>
      </c>
      <c r="C2951" t="s">
        <v>467</v>
      </c>
      <c r="D2951">
        <v>2014</v>
      </c>
      <c r="E2951">
        <v>3</v>
      </c>
      <c r="F2951" s="1">
        <v>41772</v>
      </c>
      <c r="G2951" t="s">
        <v>55</v>
      </c>
      <c r="H2951">
        <v>40</v>
      </c>
      <c r="I2951" t="s">
        <v>1</v>
      </c>
      <c r="J2951" t="s">
        <v>1</v>
      </c>
      <c r="K2951" t="s">
        <v>1</v>
      </c>
      <c r="L2951">
        <v>1</v>
      </c>
      <c r="M2951" s="1">
        <v>41943</v>
      </c>
      <c r="P2951">
        <v>105</v>
      </c>
    </row>
    <row r="2952" spans="1:16" x14ac:dyDescent="0.3">
      <c r="A2952" t="s">
        <v>472</v>
      </c>
      <c r="B2952" t="s">
        <v>416</v>
      </c>
      <c r="C2952" t="s">
        <v>467</v>
      </c>
      <c r="D2952">
        <v>2014</v>
      </c>
      <c r="E2952">
        <v>3</v>
      </c>
      <c r="F2952" s="1">
        <v>41772</v>
      </c>
      <c r="G2952" t="s">
        <v>55</v>
      </c>
      <c r="H2952">
        <v>60</v>
      </c>
      <c r="I2952" t="s">
        <v>1</v>
      </c>
      <c r="J2952" t="s">
        <v>1</v>
      </c>
      <c r="K2952" t="s">
        <v>1</v>
      </c>
      <c r="L2952">
        <v>1</v>
      </c>
      <c r="M2952" s="1">
        <v>41878</v>
      </c>
    </row>
    <row r="2953" spans="1:16" x14ac:dyDescent="0.3">
      <c r="A2953" t="s">
        <v>472</v>
      </c>
      <c r="B2953" t="s">
        <v>416</v>
      </c>
      <c r="C2953" t="s">
        <v>467</v>
      </c>
      <c r="D2953">
        <v>2014</v>
      </c>
      <c r="E2953">
        <v>3</v>
      </c>
      <c r="F2953" s="1">
        <v>41772</v>
      </c>
      <c r="G2953" t="s">
        <v>55</v>
      </c>
      <c r="H2953">
        <v>60</v>
      </c>
      <c r="I2953" t="s">
        <v>1</v>
      </c>
      <c r="J2953" t="s">
        <v>1</v>
      </c>
      <c r="K2953" t="s">
        <v>1</v>
      </c>
      <c r="L2953">
        <v>1</v>
      </c>
      <c r="M2953" s="1">
        <v>41943</v>
      </c>
      <c r="P2953">
        <v>108</v>
      </c>
    </row>
    <row r="2954" spans="1:16" x14ac:dyDescent="0.3">
      <c r="A2954" t="s">
        <v>471</v>
      </c>
      <c r="B2954" t="s">
        <v>416</v>
      </c>
      <c r="C2954" t="s">
        <v>467</v>
      </c>
      <c r="D2954">
        <v>2014</v>
      </c>
      <c r="E2954">
        <v>4</v>
      </c>
      <c r="F2954" s="1">
        <v>41788</v>
      </c>
      <c r="G2954" t="s">
        <v>14</v>
      </c>
      <c r="H2954">
        <v>40</v>
      </c>
      <c r="I2954" t="s">
        <v>1</v>
      </c>
      <c r="J2954" t="s">
        <v>1</v>
      </c>
      <c r="K2954" t="s">
        <v>1</v>
      </c>
      <c r="L2954">
        <v>1</v>
      </c>
      <c r="M2954" s="1">
        <v>41888</v>
      </c>
    </row>
    <row r="2955" spans="1:16" x14ac:dyDescent="0.3">
      <c r="A2955" t="s">
        <v>471</v>
      </c>
      <c r="B2955" t="s">
        <v>416</v>
      </c>
      <c r="C2955" t="s">
        <v>467</v>
      </c>
      <c r="D2955">
        <v>2014</v>
      </c>
      <c r="E2955">
        <v>4</v>
      </c>
      <c r="F2955" s="1">
        <v>41788</v>
      </c>
      <c r="G2955" t="s">
        <v>14</v>
      </c>
      <c r="H2955">
        <v>40</v>
      </c>
      <c r="I2955" t="s">
        <v>1</v>
      </c>
      <c r="J2955" t="s">
        <v>1</v>
      </c>
      <c r="K2955" t="s">
        <v>1</v>
      </c>
      <c r="L2955">
        <v>1</v>
      </c>
      <c r="M2955" s="1">
        <v>41956</v>
      </c>
      <c r="P2955">
        <v>32</v>
      </c>
    </row>
    <row r="2956" spans="1:16" x14ac:dyDescent="0.3">
      <c r="A2956" t="s">
        <v>470</v>
      </c>
      <c r="B2956" t="s">
        <v>416</v>
      </c>
      <c r="C2956" t="s">
        <v>467</v>
      </c>
      <c r="D2956">
        <v>2014</v>
      </c>
      <c r="E2956">
        <v>4</v>
      </c>
      <c r="F2956" s="1">
        <v>41788</v>
      </c>
      <c r="G2956" t="s">
        <v>14</v>
      </c>
      <c r="H2956">
        <v>60</v>
      </c>
      <c r="I2956" t="s">
        <v>1</v>
      </c>
      <c r="J2956" t="s">
        <v>1</v>
      </c>
      <c r="K2956" t="s">
        <v>1</v>
      </c>
      <c r="L2956">
        <v>1</v>
      </c>
      <c r="M2956" s="1">
        <v>41888</v>
      </c>
    </row>
    <row r="2957" spans="1:16" x14ac:dyDescent="0.3">
      <c r="A2957" t="s">
        <v>470</v>
      </c>
      <c r="B2957" t="s">
        <v>416</v>
      </c>
      <c r="C2957" t="s">
        <v>467</v>
      </c>
      <c r="D2957">
        <v>2014</v>
      </c>
      <c r="E2957">
        <v>4</v>
      </c>
      <c r="F2957" s="1">
        <v>41788</v>
      </c>
      <c r="G2957" t="s">
        <v>14</v>
      </c>
      <c r="H2957">
        <v>60</v>
      </c>
      <c r="I2957" t="s">
        <v>1</v>
      </c>
      <c r="J2957" t="s">
        <v>1</v>
      </c>
      <c r="K2957" t="s">
        <v>1</v>
      </c>
      <c r="L2957">
        <v>1</v>
      </c>
      <c r="M2957" s="1">
        <v>41956</v>
      </c>
      <c r="P2957">
        <v>34</v>
      </c>
    </row>
    <row r="2958" spans="1:16" x14ac:dyDescent="0.3">
      <c r="A2958" t="s">
        <v>469</v>
      </c>
      <c r="B2958" t="s">
        <v>416</v>
      </c>
      <c r="C2958" t="s">
        <v>467</v>
      </c>
      <c r="D2958">
        <v>2014</v>
      </c>
      <c r="E2958">
        <v>4</v>
      </c>
      <c r="F2958" s="1">
        <v>41788</v>
      </c>
      <c r="G2958" t="s">
        <v>55</v>
      </c>
      <c r="H2958">
        <v>40</v>
      </c>
      <c r="I2958" t="s">
        <v>1</v>
      </c>
      <c r="J2958" t="s">
        <v>1</v>
      </c>
      <c r="K2958" t="s">
        <v>1</v>
      </c>
      <c r="L2958">
        <v>1</v>
      </c>
      <c r="M2958" s="1">
        <v>41888</v>
      </c>
    </row>
    <row r="2959" spans="1:16" x14ac:dyDescent="0.3">
      <c r="A2959" t="s">
        <v>469</v>
      </c>
      <c r="B2959" t="s">
        <v>416</v>
      </c>
      <c r="C2959" t="s">
        <v>467</v>
      </c>
      <c r="D2959">
        <v>2014</v>
      </c>
      <c r="E2959">
        <v>4</v>
      </c>
      <c r="F2959" s="1">
        <v>41788</v>
      </c>
      <c r="G2959" t="s">
        <v>55</v>
      </c>
      <c r="H2959">
        <v>40</v>
      </c>
      <c r="I2959" t="s">
        <v>1</v>
      </c>
      <c r="J2959" t="s">
        <v>1</v>
      </c>
      <c r="K2959" t="s">
        <v>1</v>
      </c>
      <c r="L2959">
        <v>1</v>
      </c>
      <c r="M2959" s="1">
        <v>41956</v>
      </c>
      <c r="P2959">
        <v>40</v>
      </c>
    </row>
    <row r="2960" spans="1:16" x14ac:dyDescent="0.3">
      <c r="A2960" t="s">
        <v>468</v>
      </c>
      <c r="B2960" t="s">
        <v>416</v>
      </c>
      <c r="C2960" t="s">
        <v>467</v>
      </c>
      <c r="D2960">
        <v>2014</v>
      </c>
      <c r="E2960">
        <v>4</v>
      </c>
      <c r="F2960" s="1">
        <v>41788</v>
      </c>
      <c r="G2960" t="s">
        <v>55</v>
      </c>
      <c r="H2960">
        <v>60</v>
      </c>
      <c r="I2960" t="s">
        <v>1</v>
      </c>
      <c r="J2960" t="s">
        <v>1</v>
      </c>
      <c r="K2960" t="s">
        <v>1</v>
      </c>
      <c r="L2960">
        <v>1</v>
      </c>
      <c r="M2960" s="1">
        <v>41888</v>
      </c>
    </row>
    <row r="2961" spans="1:28" x14ac:dyDescent="0.3">
      <c r="A2961" t="s">
        <v>468</v>
      </c>
      <c r="B2961" t="s">
        <v>416</v>
      </c>
      <c r="C2961" t="s">
        <v>467</v>
      </c>
      <c r="D2961">
        <v>2014</v>
      </c>
      <c r="E2961">
        <v>4</v>
      </c>
      <c r="F2961" s="1">
        <v>41788</v>
      </c>
      <c r="G2961" t="s">
        <v>55</v>
      </c>
      <c r="H2961">
        <v>60</v>
      </c>
      <c r="I2961" t="s">
        <v>1</v>
      </c>
      <c r="J2961" t="s">
        <v>1</v>
      </c>
      <c r="K2961" t="s">
        <v>1</v>
      </c>
      <c r="L2961">
        <v>1</v>
      </c>
      <c r="M2961" s="1">
        <v>41956</v>
      </c>
      <c r="P2961">
        <v>49</v>
      </c>
    </row>
    <row r="2962" spans="1:28" x14ac:dyDescent="0.3">
      <c r="A2962" t="s">
        <v>466</v>
      </c>
      <c r="B2962" t="s">
        <v>416</v>
      </c>
      <c r="C2962" t="s">
        <v>447</v>
      </c>
      <c r="D2962">
        <v>2015</v>
      </c>
      <c r="E2962">
        <v>1</v>
      </c>
      <c r="F2962" s="1">
        <v>42115</v>
      </c>
      <c r="G2962" t="s">
        <v>14</v>
      </c>
      <c r="H2962">
        <v>45</v>
      </c>
      <c r="I2962" t="s">
        <v>453</v>
      </c>
      <c r="J2962" t="s">
        <v>1</v>
      </c>
      <c r="K2962" t="s">
        <v>1</v>
      </c>
      <c r="L2962">
        <v>3</v>
      </c>
      <c r="M2962" s="1">
        <v>42120</v>
      </c>
    </row>
    <row r="2963" spans="1:28" x14ac:dyDescent="0.3">
      <c r="A2963" t="s">
        <v>466</v>
      </c>
      <c r="B2963" t="s">
        <v>416</v>
      </c>
      <c r="C2963" t="s">
        <v>447</v>
      </c>
      <c r="D2963">
        <v>2015</v>
      </c>
      <c r="E2963">
        <v>1</v>
      </c>
      <c r="F2963" s="1">
        <v>42115</v>
      </c>
      <c r="G2963" t="s">
        <v>14</v>
      </c>
      <c r="H2963">
        <v>45</v>
      </c>
      <c r="I2963" t="s">
        <v>453</v>
      </c>
      <c r="J2963" t="s">
        <v>1</v>
      </c>
      <c r="K2963" t="s">
        <v>1</v>
      </c>
      <c r="L2963">
        <v>3</v>
      </c>
      <c r="M2963" s="1">
        <v>42216</v>
      </c>
      <c r="N2963">
        <v>119</v>
      </c>
      <c r="W2963">
        <v>5</v>
      </c>
    </row>
    <row r="2964" spans="1:28" x14ac:dyDescent="0.3">
      <c r="A2964" t="s">
        <v>466</v>
      </c>
      <c r="B2964" t="s">
        <v>416</v>
      </c>
      <c r="C2964" t="s">
        <v>447</v>
      </c>
      <c r="D2964">
        <v>2015</v>
      </c>
      <c r="E2964">
        <v>1</v>
      </c>
      <c r="F2964" s="1">
        <v>42115</v>
      </c>
      <c r="G2964" t="s">
        <v>14</v>
      </c>
      <c r="H2964">
        <v>45</v>
      </c>
      <c r="I2964" t="s">
        <v>453</v>
      </c>
      <c r="J2964" t="s">
        <v>1</v>
      </c>
      <c r="K2964" t="s">
        <v>1</v>
      </c>
      <c r="L2964">
        <v>3</v>
      </c>
      <c r="M2964" s="1">
        <v>42289</v>
      </c>
      <c r="N2964">
        <v>630</v>
      </c>
      <c r="P2964">
        <v>177</v>
      </c>
      <c r="R2964">
        <v>19</v>
      </c>
      <c r="S2964">
        <v>44</v>
      </c>
      <c r="W2964">
        <v>5</v>
      </c>
      <c r="Y2964">
        <v>6</v>
      </c>
      <c r="AA2964">
        <v>0</v>
      </c>
      <c r="AB2964">
        <v>0</v>
      </c>
    </row>
    <row r="2965" spans="1:28" x14ac:dyDescent="0.3">
      <c r="A2965" t="s">
        <v>465</v>
      </c>
      <c r="B2965" t="s">
        <v>416</v>
      </c>
      <c r="C2965" t="s">
        <v>447</v>
      </c>
      <c r="D2965">
        <v>2015</v>
      </c>
      <c r="E2965">
        <v>1</v>
      </c>
      <c r="F2965" s="1">
        <v>42115</v>
      </c>
      <c r="G2965" t="s">
        <v>14</v>
      </c>
      <c r="H2965">
        <v>45</v>
      </c>
      <c r="I2965" t="s">
        <v>451</v>
      </c>
      <c r="J2965" t="s">
        <v>1</v>
      </c>
      <c r="K2965" t="s">
        <v>1</v>
      </c>
      <c r="L2965">
        <v>3</v>
      </c>
      <c r="M2965" s="1">
        <v>42120</v>
      </c>
    </row>
    <row r="2966" spans="1:28" x14ac:dyDescent="0.3">
      <c r="A2966" t="s">
        <v>465</v>
      </c>
      <c r="B2966" t="s">
        <v>416</v>
      </c>
      <c r="C2966" t="s">
        <v>447</v>
      </c>
      <c r="D2966">
        <v>2015</v>
      </c>
      <c r="E2966">
        <v>1</v>
      </c>
      <c r="F2966" s="1">
        <v>42115</v>
      </c>
      <c r="G2966" t="s">
        <v>14</v>
      </c>
      <c r="H2966">
        <v>45</v>
      </c>
      <c r="I2966" t="s">
        <v>451</v>
      </c>
      <c r="J2966" t="s">
        <v>1</v>
      </c>
      <c r="K2966" t="s">
        <v>1</v>
      </c>
      <c r="L2966">
        <v>3</v>
      </c>
      <c r="M2966" s="1">
        <v>42215</v>
      </c>
      <c r="N2966">
        <v>73</v>
      </c>
      <c r="W2966">
        <v>5</v>
      </c>
    </row>
    <row r="2967" spans="1:28" x14ac:dyDescent="0.3">
      <c r="A2967" t="s">
        <v>465</v>
      </c>
      <c r="B2967" t="s">
        <v>416</v>
      </c>
      <c r="C2967" t="s">
        <v>447</v>
      </c>
      <c r="D2967">
        <v>2015</v>
      </c>
      <c r="E2967">
        <v>1</v>
      </c>
      <c r="F2967" s="1">
        <v>42115</v>
      </c>
      <c r="G2967" t="s">
        <v>14</v>
      </c>
      <c r="H2967">
        <v>45</v>
      </c>
      <c r="I2967" t="s">
        <v>451</v>
      </c>
      <c r="J2967" t="s">
        <v>1</v>
      </c>
      <c r="K2967" t="s">
        <v>1</v>
      </c>
      <c r="L2967">
        <v>3</v>
      </c>
      <c r="M2967" s="1">
        <v>42289</v>
      </c>
      <c r="N2967">
        <v>551</v>
      </c>
      <c r="P2967">
        <v>167</v>
      </c>
      <c r="R2967">
        <v>20</v>
      </c>
      <c r="S2967">
        <v>43</v>
      </c>
      <c r="W2967">
        <v>21</v>
      </c>
      <c r="Y2967">
        <v>11</v>
      </c>
      <c r="AA2967">
        <v>0</v>
      </c>
      <c r="AB2967">
        <v>0</v>
      </c>
    </row>
    <row r="2968" spans="1:28" x14ac:dyDescent="0.3">
      <c r="A2968" t="s">
        <v>464</v>
      </c>
      <c r="B2968" t="s">
        <v>416</v>
      </c>
      <c r="C2968" t="s">
        <v>447</v>
      </c>
      <c r="D2968">
        <v>2015</v>
      </c>
      <c r="E2968">
        <v>1</v>
      </c>
      <c r="F2968" s="1">
        <v>42115</v>
      </c>
      <c r="G2968" t="s">
        <v>14</v>
      </c>
      <c r="H2968">
        <v>45</v>
      </c>
      <c r="I2968" t="s">
        <v>449</v>
      </c>
      <c r="J2968" t="s">
        <v>1</v>
      </c>
      <c r="K2968" t="s">
        <v>1</v>
      </c>
      <c r="L2968">
        <v>3</v>
      </c>
      <c r="M2968" s="1">
        <v>42120</v>
      </c>
    </row>
    <row r="2969" spans="1:28" x14ac:dyDescent="0.3">
      <c r="A2969" t="s">
        <v>464</v>
      </c>
      <c r="B2969" t="s">
        <v>416</v>
      </c>
      <c r="C2969" t="s">
        <v>447</v>
      </c>
      <c r="D2969">
        <v>2015</v>
      </c>
      <c r="E2969">
        <v>1</v>
      </c>
      <c r="F2969" s="1">
        <v>42115</v>
      </c>
      <c r="G2969" t="s">
        <v>14</v>
      </c>
      <c r="H2969">
        <v>45</v>
      </c>
      <c r="I2969" t="s">
        <v>449</v>
      </c>
      <c r="J2969" t="s">
        <v>1</v>
      </c>
      <c r="K2969" t="s">
        <v>1</v>
      </c>
      <c r="L2969">
        <v>3</v>
      </c>
      <c r="M2969" s="1">
        <v>42215</v>
      </c>
      <c r="N2969">
        <v>222</v>
      </c>
      <c r="W2969">
        <v>18</v>
      </c>
    </row>
    <row r="2970" spans="1:28" x14ac:dyDescent="0.3">
      <c r="A2970" t="s">
        <v>464</v>
      </c>
      <c r="B2970" t="s">
        <v>416</v>
      </c>
      <c r="C2970" t="s">
        <v>447</v>
      </c>
      <c r="D2970">
        <v>2015</v>
      </c>
      <c r="E2970">
        <v>1</v>
      </c>
      <c r="F2970" s="1">
        <v>42115</v>
      </c>
      <c r="G2970" t="s">
        <v>14</v>
      </c>
      <c r="H2970">
        <v>45</v>
      </c>
      <c r="I2970" t="s">
        <v>449</v>
      </c>
      <c r="J2970" t="s">
        <v>1</v>
      </c>
      <c r="K2970" t="s">
        <v>1</v>
      </c>
      <c r="L2970">
        <v>3</v>
      </c>
      <c r="M2970" s="1">
        <v>42289</v>
      </c>
      <c r="N2970">
        <v>711</v>
      </c>
      <c r="P2970">
        <v>224</v>
      </c>
      <c r="R2970">
        <v>18</v>
      </c>
      <c r="S2970">
        <v>45</v>
      </c>
      <c r="W2970">
        <v>17</v>
      </c>
      <c r="Y2970">
        <v>11</v>
      </c>
      <c r="AA2970">
        <v>0</v>
      </c>
      <c r="AB2970">
        <v>0</v>
      </c>
    </row>
    <row r="2971" spans="1:28" x14ac:dyDescent="0.3">
      <c r="A2971" t="s">
        <v>463</v>
      </c>
      <c r="B2971" t="s">
        <v>416</v>
      </c>
      <c r="C2971" t="s">
        <v>447</v>
      </c>
      <c r="D2971">
        <v>2015</v>
      </c>
      <c r="E2971">
        <v>1</v>
      </c>
      <c r="F2971" s="1">
        <v>42115</v>
      </c>
      <c r="G2971" t="s">
        <v>14</v>
      </c>
      <c r="H2971">
        <v>45</v>
      </c>
      <c r="I2971" t="s">
        <v>445</v>
      </c>
      <c r="J2971" t="s">
        <v>1</v>
      </c>
      <c r="K2971" t="s">
        <v>1</v>
      </c>
      <c r="L2971">
        <v>3</v>
      </c>
      <c r="M2971" s="1">
        <v>42120</v>
      </c>
    </row>
    <row r="2972" spans="1:28" x14ac:dyDescent="0.3">
      <c r="A2972" t="s">
        <v>463</v>
      </c>
      <c r="B2972" t="s">
        <v>416</v>
      </c>
      <c r="C2972" t="s">
        <v>447</v>
      </c>
      <c r="D2972">
        <v>2015</v>
      </c>
      <c r="E2972">
        <v>1</v>
      </c>
      <c r="F2972" s="1">
        <v>42115</v>
      </c>
      <c r="G2972" t="s">
        <v>14</v>
      </c>
      <c r="H2972">
        <v>45</v>
      </c>
      <c r="I2972" t="s">
        <v>445</v>
      </c>
      <c r="J2972" t="s">
        <v>1</v>
      </c>
      <c r="K2972" t="s">
        <v>1</v>
      </c>
      <c r="L2972">
        <v>3</v>
      </c>
      <c r="M2972" s="1">
        <v>42215</v>
      </c>
      <c r="N2972">
        <v>236</v>
      </c>
      <c r="W2972">
        <v>9</v>
      </c>
    </row>
    <row r="2973" spans="1:28" x14ac:dyDescent="0.3">
      <c r="A2973" t="s">
        <v>463</v>
      </c>
      <c r="B2973" t="s">
        <v>416</v>
      </c>
      <c r="C2973" t="s">
        <v>447</v>
      </c>
      <c r="D2973">
        <v>2015</v>
      </c>
      <c r="E2973">
        <v>1</v>
      </c>
      <c r="F2973" s="1">
        <v>42115</v>
      </c>
      <c r="G2973" t="s">
        <v>14</v>
      </c>
      <c r="H2973">
        <v>45</v>
      </c>
      <c r="I2973" t="s">
        <v>445</v>
      </c>
      <c r="J2973" t="s">
        <v>1</v>
      </c>
      <c r="K2973" t="s">
        <v>1</v>
      </c>
      <c r="L2973">
        <v>3</v>
      </c>
      <c r="M2973" s="1">
        <v>42289</v>
      </c>
      <c r="N2973">
        <v>682</v>
      </c>
      <c r="P2973">
        <v>201</v>
      </c>
      <c r="R2973">
        <v>18</v>
      </c>
      <c r="S2973">
        <v>45</v>
      </c>
      <c r="W2973">
        <v>25</v>
      </c>
      <c r="Y2973">
        <v>16</v>
      </c>
      <c r="AA2973">
        <v>0</v>
      </c>
      <c r="AB2973">
        <v>0</v>
      </c>
    </row>
    <row r="2974" spans="1:28" x14ac:dyDescent="0.3">
      <c r="A2974" t="s">
        <v>462</v>
      </c>
      <c r="B2974" t="s">
        <v>416</v>
      </c>
      <c r="C2974" t="s">
        <v>447</v>
      </c>
      <c r="D2974">
        <v>2015</v>
      </c>
      <c r="E2974">
        <v>1</v>
      </c>
      <c r="F2974" s="1">
        <v>42115</v>
      </c>
      <c r="G2974" t="s">
        <v>446</v>
      </c>
      <c r="H2974">
        <v>45</v>
      </c>
      <c r="I2974" t="s">
        <v>453</v>
      </c>
      <c r="J2974" t="s">
        <v>1</v>
      </c>
      <c r="K2974" t="s">
        <v>1</v>
      </c>
      <c r="L2974">
        <v>3</v>
      </c>
      <c r="M2974" s="1">
        <v>42120</v>
      </c>
    </row>
    <row r="2975" spans="1:28" x14ac:dyDescent="0.3">
      <c r="A2975" t="s">
        <v>462</v>
      </c>
      <c r="B2975" t="s">
        <v>416</v>
      </c>
      <c r="C2975" t="s">
        <v>447</v>
      </c>
      <c r="D2975">
        <v>2015</v>
      </c>
      <c r="E2975">
        <v>1</v>
      </c>
      <c r="F2975" s="1">
        <v>42115</v>
      </c>
      <c r="G2975" t="s">
        <v>446</v>
      </c>
      <c r="H2975">
        <v>45</v>
      </c>
      <c r="I2975" t="s">
        <v>453</v>
      </c>
      <c r="J2975" t="s">
        <v>1</v>
      </c>
      <c r="K2975" t="s">
        <v>1</v>
      </c>
      <c r="L2975">
        <v>3</v>
      </c>
      <c r="M2975" s="1">
        <v>42218</v>
      </c>
      <c r="N2975">
        <v>223</v>
      </c>
      <c r="W2975">
        <v>15</v>
      </c>
    </row>
    <row r="2976" spans="1:28" x14ac:dyDescent="0.3">
      <c r="A2976" t="s">
        <v>462</v>
      </c>
      <c r="B2976" t="s">
        <v>416</v>
      </c>
      <c r="C2976" t="s">
        <v>447</v>
      </c>
      <c r="D2976">
        <v>2015</v>
      </c>
      <c r="E2976">
        <v>1</v>
      </c>
      <c r="F2976" s="1">
        <v>42115</v>
      </c>
      <c r="G2976" t="s">
        <v>446</v>
      </c>
      <c r="H2976">
        <v>45</v>
      </c>
      <c r="I2976" t="s">
        <v>453</v>
      </c>
      <c r="J2976" t="s">
        <v>1</v>
      </c>
      <c r="K2976" t="s">
        <v>1</v>
      </c>
      <c r="L2976">
        <v>3</v>
      </c>
      <c r="M2976" s="1">
        <v>42289</v>
      </c>
      <c r="N2976">
        <v>703</v>
      </c>
      <c r="P2976">
        <v>206</v>
      </c>
      <c r="R2976">
        <v>19</v>
      </c>
      <c r="S2976">
        <v>45</v>
      </c>
      <c r="W2976">
        <v>22</v>
      </c>
      <c r="Y2976">
        <v>5</v>
      </c>
      <c r="AA2976">
        <v>0</v>
      </c>
      <c r="AB2976">
        <v>0</v>
      </c>
    </row>
    <row r="2977" spans="1:28" x14ac:dyDescent="0.3">
      <c r="A2977" t="s">
        <v>461</v>
      </c>
      <c r="B2977" t="s">
        <v>416</v>
      </c>
      <c r="C2977" t="s">
        <v>447</v>
      </c>
      <c r="D2977">
        <v>2015</v>
      </c>
      <c r="E2977">
        <v>1</v>
      </c>
      <c r="F2977" s="1">
        <v>42115</v>
      </c>
      <c r="G2977" t="s">
        <v>446</v>
      </c>
      <c r="H2977">
        <v>45</v>
      </c>
      <c r="I2977" t="s">
        <v>451</v>
      </c>
      <c r="J2977" t="s">
        <v>1</v>
      </c>
      <c r="K2977" t="s">
        <v>1</v>
      </c>
      <c r="L2977">
        <v>3</v>
      </c>
      <c r="M2977" s="1">
        <v>42120</v>
      </c>
    </row>
    <row r="2978" spans="1:28" x14ac:dyDescent="0.3">
      <c r="A2978" t="s">
        <v>461</v>
      </c>
      <c r="B2978" t="s">
        <v>416</v>
      </c>
      <c r="C2978" t="s">
        <v>447</v>
      </c>
      <c r="D2978">
        <v>2015</v>
      </c>
      <c r="E2978">
        <v>1</v>
      </c>
      <c r="F2978" s="1">
        <v>42115</v>
      </c>
      <c r="G2978" t="s">
        <v>446</v>
      </c>
      <c r="H2978">
        <v>45</v>
      </c>
      <c r="I2978" t="s">
        <v>451</v>
      </c>
      <c r="J2978" t="s">
        <v>1</v>
      </c>
      <c r="K2978" t="s">
        <v>1</v>
      </c>
      <c r="L2978">
        <v>3</v>
      </c>
      <c r="M2978" s="1">
        <v>42219</v>
      </c>
      <c r="N2978">
        <v>117</v>
      </c>
      <c r="W2978">
        <v>5</v>
      </c>
    </row>
    <row r="2979" spans="1:28" x14ac:dyDescent="0.3">
      <c r="A2979" t="s">
        <v>461</v>
      </c>
      <c r="B2979" t="s">
        <v>416</v>
      </c>
      <c r="C2979" t="s">
        <v>447</v>
      </c>
      <c r="D2979">
        <v>2015</v>
      </c>
      <c r="E2979">
        <v>1</v>
      </c>
      <c r="F2979" s="1">
        <v>42115</v>
      </c>
      <c r="G2979" t="s">
        <v>446</v>
      </c>
      <c r="H2979">
        <v>45</v>
      </c>
      <c r="I2979" t="s">
        <v>451</v>
      </c>
      <c r="J2979" t="s">
        <v>1</v>
      </c>
      <c r="K2979" t="s">
        <v>1</v>
      </c>
      <c r="L2979">
        <v>3</v>
      </c>
      <c r="M2979" s="1">
        <v>42289</v>
      </c>
      <c r="N2979">
        <v>604</v>
      </c>
      <c r="P2979">
        <v>174</v>
      </c>
      <c r="R2979">
        <v>20</v>
      </c>
      <c r="S2979">
        <v>44</v>
      </c>
      <c r="W2979">
        <v>22</v>
      </c>
      <c r="Y2979">
        <v>7</v>
      </c>
      <c r="AA2979">
        <v>0</v>
      </c>
      <c r="AB2979">
        <v>0</v>
      </c>
    </row>
    <row r="2980" spans="1:28" x14ac:dyDescent="0.3">
      <c r="A2980" t="s">
        <v>460</v>
      </c>
      <c r="B2980" t="s">
        <v>416</v>
      </c>
      <c r="C2980" t="s">
        <v>447</v>
      </c>
      <c r="D2980">
        <v>2015</v>
      </c>
      <c r="E2980">
        <v>1</v>
      </c>
      <c r="F2980" s="1">
        <v>42115</v>
      </c>
      <c r="G2980" t="s">
        <v>446</v>
      </c>
      <c r="H2980">
        <v>45</v>
      </c>
      <c r="I2980" t="s">
        <v>449</v>
      </c>
      <c r="J2980" t="s">
        <v>1</v>
      </c>
      <c r="K2980" t="s">
        <v>1</v>
      </c>
      <c r="L2980">
        <v>3</v>
      </c>
      <c r="M2980" s="1">
        <v>42120</v>
      </c>
    </row>
    <row r="2981" spans="1:28" x14ac:dyDescent="0.3">
      <c r="A2981" t="s">
        <v>460</v>
      </c>
      <c r="B2981" t="s">
        <v>416</v>
      </c>
      <c r="C2981" t="s">
        <v>447</v>
      </c>
      <c r="D2981">
        <v>2015</v>
      </c>
      <c r="E2981">
        <v>1</v>
      </c>
      <c r="F2981" s="1">
        <v>42115</v>
      </c>
      <c r="G2981" t="s">
        <v>446</v>
      </c>
      <c r="H2981">
        <v>45</v>
      </c>
      <c r="I2981" t="s">
        <v>449</v>
      </c>
      <c r="J2981" t="s">
        <v>1</v>
      </c>
      <c r="K2981" t="s">
        <v>1</v>
      </c>
      <c r="L2981">
        <v>3</v>
      </c>
      <c r="M2981" s="1">
        <v>42218</v>
      </c>
      <c r="N2981">
        <v>310</v>
      </c>
      <c r="W2981">
        <v>10</v>
      </c>
    </row>
    <row r="2982" spans="1:28" x14ac:dyDescent="0.3">
      <c r="A2982" t="s">
        <v>460</v>
      </c>
      <c r="B2982" t="s">
        <v>416</v>
      </c>
      <c r="C2982" t="s">
        <v>447</v>
      </c>
      <c r="D2982">
        <v>2015</v>
      </c>
      <c r="E2982">
        <v>1</v>
      </c>
      <c r="F2982" s="1">
        <v>42115</v>
      </c>
      <c r="G2982" t="s">
        <v>446</v>
      </c>
      <c r="H2982">
        <v>45</v>
      </c>
      <c r="I2982" t="s">
        <v>449</v>
      </c>
      <c r="J2982" t="s">
        <v>1</v>
      </c>
      <c r="K2982" t="s">
        <v>1</v>
      </c>
      <c r="L2982">
        <v>3</v>
      </c>
      <c r="M2982" s="1">
        <v>42289</v>
      </c>
      <c r="N2982">
        <v>757</v>
      </c>
      <c r="P2982">
        <v>224</v>
      </c>
      <c r="R2982">
        <v>18</v>
      </c>
      <c r="S2982">
        <v>45</v>
      </c>
      <c r="W2982">
        <v>29</v>
      </c>
      <c r="Y2982">
        <v>13</v>
      </c>
      <c r="AA2982">
        <v>1</v>
      </c>
      <c r="AB2982">
        <v>1</v>
      </c>
    </row>
    <row r="2983" spans="1:28" x14ac:dyDescent="0.3">
      <c r="A2983" t="s">
        <v>459</v>
      </c>
      <c r="B2983" t="s">
        <v>416</v>
      </c>
      <c r="C2983" t="s">
        <v>447</v>
      </c>
      <c r="D2983">
        <v>2015</v>
      </c>
      <c r="E2983">
        <v>1</v>
      </c>
      <c r="F2983" s="1">
        <v>42115</v>
      </c>
      <c r="G2983" t="s">
        <v>446</v>
      </c>
      <c r="H2983">
        <v>45</v>
      </c>
      <c r="I2983" t="s">
        <v>445</v>
      </c>
      <c r="J2983" t="s">
        <v>1</v>
      </c>
      <c r="K2983" t="s">
        <v>1</v>
      </c>
      <c r="L2983">
        <v>3</v>
      </c>
      <c r="M2983" s="1">
        <v>42120</v>
      </c>
    </row>
    <row r="2984" spans="1:28" x14ac:dyDescent="0.3">
      <c r="A2984" t="s">
        <v>459</v>
      </c>
      <c r="B2984" t="s">
        <v>416</v>
      </c>
      <c r="C2984" t="s">
        <v>447</v>
      </c>
      <c r="D2984">
        <v>2015</v>
      </c>
      <c r="E2984">
        <v>1</v>
      </c>
      <c r="F2984" s="1">
        <v>42115</v>
      </c>
      <c r="G2984" t="s">
        <v>446</v>
      </c>
      <c r="H2984">
        <v>45</v>
      </c>
      <c r="I2984" t="s">
        <v>445</v>
      </c>
      <c r="J2984" t="s">
        <v>1</v>
      </c>
      <c r="K2984" t="s">
        <v>1</v>
      </c>
      <c r="L2984">
        <v>3</v>
      </c>
      <c r="M2984" s="1">
        <v>42218</v>
      </c>
      <c r="N2984">
        <v>348</v>
      </c>
      <c r="W2984">
        <v>19</v>
      </c>
    </row>
    <row r="2985" spans="1:28" x14ac:dyDescent="0.3">
      <c r="A2985" t="s">
        <v>459</v>
      </c>
      <c r="B2985" t="s">
        <v>416</v>
      </c>
      <c r="C2985" t="s">
        <v>447</v>
      </c>
      <c r="D2985">
        <v>2015</v>
      </c>
      <c r="E2985">
        <v>1</v>
      </c>
      <c r="F2985" s="1">
        <v>42115</v>
      </c>
      <c r="G2985" t="s">
        <v>446</v>
      </c>
      <c r="H2985">
        <v>45</v>
      </c>
      <c r="I2985" t="s">
        <v>445</v>
      </c>
      <c r="J2985" t="s">
        <v>1</v>
      </c>
      <c r="K2985" t="s">
        <v>1</v>
      </c>
      <c r="L2985">
        <v>3</v>
      </c>
      <c r="M2985" s="1">
        <v>42289</v>
      </c>
      <c r="N2985">
        <v>654</v>
      </c>
      <c r="P2985">
        <v>186</v>
      </c>
      <c r="R2985">
        <v>19</v>
      </c>
      <c r="S2985">
        <v>45</v>
      </c>
      <c r="W2985">
        <v>50</v>
      </c>
      <c r="Y2985">
        <v>18</v>
      </c>
      <c r="AA2985">
        <v>0</v>
      </c>
      <c r="AB2985">
        <v>0</v>
      </c>
    </row>
    <row r="2986" spans="1:28" x14ac:dyDescent="0.3">
      <c r="A2986" t="s">
        <v>458</v>
      </c>
      <c r="B2986" t="s">
        <v>416</v>
      </c>
      <c r="C2986" t="s">
        <v>447</v>
      </c>
      <c r="D2986">
        <v>2015</v>
      </c>
      <c r="E2986">
        <v>2</v>
      </c>
      <c r="F2986" s="1">
        <v>42130</v>
      </c>
      <c r="G2986" t="s">
        <v>14</v>
      </c>
      <c r="H2986">
        <v>45</v>
      </c>
      <c r="I2986" t="s">
        <v>453</v>
      </c>
      <c r="J2986" t="s">
        <v>1</v>
      </c>
      <c r="K2986" t="s">
        <v>1</v>
      </c>
      <c r="L2986">
        <v>3</v>
      </c>
      <c r="M2986" s="1">
        <v>42139</v>
      </c>
    </row>
    <row r="2987" spans="1:28" x14ac:dyDescent="0.3">
      <c r="A2987" t="s">
        <v>458</v>
      </c>
      <c r="B2987" t="s">
        <v>416</v>
      </c>
      <c r="C2987" t="s">
        <v>447</v>
      </c>
      <c r="D2987">
        <v>2015</v>
      </c>
      <c r="E2987">
        <v>2</v>
      </c>
      <c r="F2987" s="1">
        <v>42130</v>
      </c>
      <c r="G2987" t="s">
        <v>14</v>
      </c>
      <c r="H2987">
        <v>45</v>
      </c>
      <c r="I2987" t="s">
        <v>453</v>
      </c>
      <c r="J2987" t="s">
        <v>1</v>
      </c>
      <c r="K2987" t="s">
        <v>1</v>
      </c>
      <c r="L2987">
        <v>3</v>
      </c>
      <c r="M2987" s="1">
        <v>42230</v>
      </c>
      <c r="N2987">
        <v>162</v>
      </c>
      <c r="W2987">
        <v>30</v>
      </c>
    </row>
    <row r="2988" spans="1:28" x14ac:dyDescent="0.3">
      <c r="A2988" t="s">
        <v>458</v>
      </c>
      <c r="B2988" t="s">
        <v>416</v>
      </c>
      <c r="C2988" t="s">
        <v>447</v>
      </c>
      <c r="D2988">
        <v>2015</v>
      </c>
      <c r="E2988">
        <v>2</v>
      </c>
      <c r="F2988" s="1">
        <v>42130</v>
      </c>
      <c r="G2988" t="s">
        <v>14</v>
      </c>
      <c r="H2988">
        <v>45</v>
      </c>
      <c r="I2988" t="s">
        <v>453</v>
      </c>
      <c r="J2988" t="s">
        <v>1</v>
      </c>
      <c r="K2988" t="s">
        <v>1</v>
      </c>
      <c r="L2988">
        <v>3</v>
      </c>
      <c r="M2988" s="1">
        <v>42297</v>
      </c>
      <c r="N2988">
        <v>507</v>
      </c>
      <c r="P2988">
        <v>137</v>
      </c>
      <c r="R2988">
        <v>21</v>
      </c>
      <c r="S2988">
        <v>41</v>
      </c>
      <c r="W2988">
        <v>19</v>
      </c>
      <c r="Y2988">
        <v>6</v>
      </c>
      <c r="AA2988">
        <v>0</v>
      </c>
      <c r="AB2988">
        <v>0</v>
      </c>
    </row>
    <row r="2989" spans="1:28" x14ac:dyDescent="0.3">
      <c r="A2989" t="s">
        <v>457</v>
      </c>
      <c r="B2989" t="s">
        <v>416</v>
      </c>
      <c r="C2989" t="s">
        <v>447</v>
      </c>
      <c r="D2989">
        <v>2015</v>
      </c>
      <c r="E2989">
        <v>2</v>
      </c>
      <c r="F2989" s="1">
        <v>42130</v>
      </c>
      <c r="G2989" t="s">
        <v>14</v>
      </c>
      <c r="H2989">
        <v>45</v>
      </c>
      <c r="I2989" t="s">
        <v>451</v>
      </c>
      <c r="J2989" t="s">
        <v>1</v>
      </c>
      <c r="K2989" t="s">
        <v>1</v>
      </c>
      <c r="L2989">
        <v>3</v>
      </c>
      <c r="M2989" s="1">
        <v>42139</v>
      </c>
    </row>
    <row r="2990" spans="1:28" x14ac:dyDescent="0.3">
      <c r="A2990" t="s">
        <v>457</v>
      </c>
      <c r="B2990" t="s">
        <v>416</v>
      </c>
      <c r="C2990" t="s">
        <v>447</v>
      </c>
      <c r="D2990">
        <v>2015</v>
      </c>
      <c r="E2990">
        <v>2</v>
      </c>
      <c r="F2990" s="1">
        <v>42130</v>
      </c>
      <c r="G2990" t="s">
        <v>14</v>
      </c>
      <c r="H2990">
        <v>45</v>
      </c>
      <c r="I2990" t="s">
        <v>451</v>
      </c>
      <c r="J2990" t="s">
        <v>1</v>
      </c>
      <c r="K2990" t="s">
        <v>1</v>
      </c>
      <c r="L2990">
        <v>3</v>
      </c>
      <c r="M2990" s="1">
        <v>42230</v>
      </c>
      <c r="N2990">
        <v>84</v>
      </c>
      <c r="W2990">
        <v>6</v>
      </c>
    </row>
    <row r="2991" spans="1:28" x14ac:dyDescent="0.3">
      <c r="A2991" t="s">
        <v>457</v>
      </c>
      <c r="B2991" t="s">
        <v>416</v>
      </c>
      <c r="C2991" t="s">
        <v>447</v>
      </c>
      <c r="D2991">
        <v>2015</v>
      </c>
      <c r="E2991">
        <v>2</v>
      </c>
      <c r="F2991" s="1">
        <v>42130</v>
      </c>
      <c r="G2991" t="s">
        <v>14</v>
      </c>
      <c r="H2991">
        <v>45</v>
      </c>
      <c r="I2991" t="s">
        <v>451</v>
      </c>
      <c r="J2991" t="s">
        <v>1</v>
      </c>
      <c r="K2991" t="s">
        <v>1</v>
      </c>
      <c r="L2991">
        <v>3</v>
      </c>
      <c r="M2991" s="1">
        <v>42297</v>
      </c>
      <c r="N2991">
        <v>503</v>
      </c>
      <c r="P2991">
        <v>142</v>
      </c>
      <c r="R2991">
        <v>21</v>
      </c>
      <c r="S2991">
        <v>41</v>
      </c>
      <c r="W2991">
        <v>26</v>
      </c>
      <c r="Y2991">
        <v>8</v>
      </c>
      <c r="AA2991">
        <v>0</v>
      </c>
      <c r="AB2991">
        <v>0</v>
      </c>
    </row>
    <row r="2992" spans="1:28" x14ac:dyDescent="0.3">
      <c r="A2992" t="s">
        <v>456</v>
      </c>
      <c r="B2992" t="s">
        <v>416</v>
      </c>
      <c r="C2992" t="s">
        <v>447</v>
      </c>
      <c r="D2992">
        <v>2015</v>
      </c>
      <c r="E2992">
        <v>2</v>
      </c>
      <c r="F2992" s="1">
        <v>42130</v>
      </c>
      <c r="G2992" t="s">
        <v>14</v>
      </c>
      <c r="H2992">
        <v>45</v>
      </c>
      <c r="I2992" t="s">
        <v>449</v>
      </c>
      <c r="J2992" t="s">
        <v>1</v>
      </c>
      <c r="K2992" t="s">
        <v>1</v>
      </c>
      <c r="L2992">
        <v>3</v>
      </c>
      <c r="M2992" s="1">
        <v>42139</v>
      </c>
    </row>
    <row r="2993" spans="1:28" x14ac:dyDescent="0.3">
      <c r="A2993" t="s">
        <v>456</v>
      </c>
      <c r="B2993" t="s">
        <v>416</v>
      </c>
      <c r="C2993" t="s">
        <v>447</v>
      </c>
      <c r="D2993">
        <v>2015</v>
      </c>
      <c r="E2993">
        <v>2</v>
      </c>
      <c r="F2993" s="1">
        <v>42130</v>
      </c>
      <c r="G2993" t="s">
        <v>14</v>
      </c>
      <c r="H2993">
        <v>45</v>
      </c>
      <c r="I2993" t="s">
        <v>449</v>
      </c>
      <c r="J2993" t="s">
        <v>1</v>
      </c>
      <c r="K2993" t="s">
        <v>1</v>
      </c>
      <c r="L2993">
        <v>3</v>
      </c>
      <c r="M2993" s="1">
        <v>42231</v>
      </c>
      <c r="N2993">
        <v>194</v>
      </c>
      <c r="W2993">
        <v>21</v>
      </c>
    </row>
    <row r="2994" spans="1:28" x14ac:dyDescent="0.3">
      <c r="A2994" t="s">
        <v>456</v>
      </c>
      <c r="B2994" t="s">
        <v>416</v>
      </c>
      <c r="C2994" t="s">
        <v>447</v>
      </c>
      <c r="D2994">
        <v>2015</v>
      </c>
      <c r="E2994">
        <v>2</v>
      </c>
      <c r="F2994" s="1">
        <v>42130</v>
      </c>
      <c r="G2994" t="s">
        <v>14</v>
      </c>
      <c r="H2994">
        <v>45</v>
      </c>
      <c r="I2994" t="s">
        <v>449</v>
      </c>
      <c r="J2994" t="s">
        <v>1</v>
      </c>
      <c r="K2994" t="s">
        <v>1</v>
      </c>
      <c r="L2994">
        <v>3</v>
      </c>
      <c r="M2994" s="1">
        <v>42297</v>
      </c>
      <c r="N2994">
        <v>612</v>
      </c>
      <c r="P2994">
        <v>160</v>
      </c>
      <c r="R2994">
        <v>20</v>
      </c>
      <c r="S2994">
        <v>43</v>
      </c>
      <c r="W2994">
        <v>19</v>
      </c>
      <c r="Y2994">
        <v>7</v>
      </c>
      <c r="AA2994">
        <v>0</v>
      </c>
      <c r="AB2994">
        <v>0</v>
      </c>
    </row>
    <row r="2995" spans="1:28" x14ac:dyDescent="0.3">
      <c r="A2995" t="s">
        <v>455</v>
      </c>
      <c r="B2995" t="s">
        <v>416</v>
      </c>
      <c r="C2995" t="s">
        <v>447</v>
      </c>
      <c r="D2995">
        <v>2015</v>
      </c>
      <c r="E2995">
        <v>2</v>
      </c>
      <c r="F2995" s="1">
        <v>42130</v>
      </c>
      <c r="G2995" t="s">
        <v>14</v>
      </c>
      <c r="H2995">
        <v>45</v>
      </c>
      <c r="I2995" t="s">
        <v>445</v>
      </c>
      <c r="J2995" t="s">
        <v>1</v>
      </c>
      <c r="K2995" t="s">
        <v>1</v>
      </c>
      <c r="L2995">
        <v>3</v>
      </c>
      <c r="M2995" s="1">
        <v>42139</v>
      </c>
    </row>
    <row r="2996" spans="1:28" x14ac:dyDescent="0.3">
      <c r="A2996" t="s">
        <v>455</v>
      </c>
      <c r="B2996" t="s">
        <v>416</v>
      </c>
      <c r="C2996" t="s">
        <v>447</v>
      </c>
      <c r="D2996">
        <v>2015</v>
      </c>
      <c r="E2996">
        <v>2</v>
      </c>
      <c r="F2996" s="1">
        <v>42130</v>
      </c>
      <c r="G2996" t="s">
        <v>14</v>
      </c>
      <c r="H2996">
        <v>45</v>
      </c>
      <c r="I2996" t="s">
        <v>445</v>
      </c>
      <c r="J2996" t="s">
        <v>1</v>
      </c>
      <c r="K2996" t="s">
        <v>1</v>
      </c>
      <c r="L2996">
        <v>3</v>
      </c>
      <c r="M2996" s="1">
        <v>42231</v>
      </c>
      <c r="N2996">
        <v>193</v>
      </c>
      <c r="W2996">
        <v>26</v>
      </c>
    </row>
    <row r="2997" spans="1:28" x14ac:dyDescent="0.3">
      <c r="A2997" t="s">
        <v>455</v>
      </c>
      <c r="B2997" t="s">
        <v>416</v>
      </c>
      <c r="C2997" t="s">
        <v>447</v>
      </c>
      <c r="D2997">
        <v>2015</v>
      </c>
      <c r="E2997">
        <v>2</v>
      </c>
      <c r="F2997" s="1">
        <v>42130</v>
      </c>
      <c r="G2997" t="s">
        <v>14</v>
      </c>
      <c r="H2997">
        <v>45</v>
      </c>
      <c r="I2997" t="s">
        <v>445</v>
      </c>
      <c r="J2997" t="s">
        <v>1</v>
      </c>
      <c r="K2997" t="s">
        <v>1</v>
      </c>
      <c r="L2997">
        <v>3</v>
      </c>
      <c r="M2997" s="1">
        <v>42297</v>
      </c>
      <c r="N2997">
        <v>611</v>
      </c>
      <c r="P2997">
        <v>164</v>
      </c>
      <c r="R2997">
        <v>20</v>
      </c>
      <c r="S2997">
        <v>43</v>
      </c>
      <c r="W2997">
        <v>31</v>
      </c>
      <c r="Y2997">
        <v>8</v>
      </c>
      <c r="AA2997">
        <v>0</v>
      </c>
      <c r="AB2997">
        <v>0</v>
      </c>
    </row>
    <row r="2998" spans="1:28" x14ac:dyDescent="0.3">
      <c r="A2998" t="s">
        <v>454</v>
      </c>
      <c r="B2998" t="s">
        <v>416</v>
      </c>
      <c r="C2998" t="s">
        <v>447</v>
      </c>
      <c r="D2998">
        <v>2015</v>
      </c>
      <c r="E2998">
        <v>2</v>
      </c>
      <c r="F2998" s="1">
        <v>42130</v>
      </c>
      <c r="G2998" t="s">
        <v>446</v>
      </c>
      <c r="H2998">
        <v>45</v>
      </c>
      <c r="I2998" t="s">
        <v>453</v>
      </c>
      <c r="J2998" t="s">
        <v>1</v>
      </c>
      <c r="K2998" t="s">
        <v>1</v>
      </c>
      <c r="L2998">
        <v>3</v>
      </c>
      <c r="M2998" s="1">
        <v>42139</v>
      </c>
    </row>
    <row r="2999" spans="1:28" x14ac:dyDescent="0.3">
      <c r="A2999" t="s">
        <v>454</v>
      </c>
      <c r="B2999" t="s">
        <v>416</v>
      </c>
      <c r="C2999" t="s">
        <v>447</v>
      </c>
      <c r="D2999">
        <v>2015</v>
      </c>
      <c r="E2999">
        <v>2</v>
      </c>
      <c r="F2999" s="1">
        <v>42130</v>
      </c>
      <c r="G2999" t="s">
        <v>446</v>
      </c>
      <c r="H2999">
        <v>45</v>
      </c>
      <c r="I2999" t="s">
        <v>453</v>
      </c>
      <c r="J2999" t="s">
        <v>1</v>
      </c>
      <c r="K2999" t="s">
        <v>1</v>
      </c>
      <c r="L2999">
        <v>3</v>
      </c>
      <c r="M2999" s="1">
        <v>42231</v>
      </c>
      <c r="N2999">
        <v>131</v>
      </c>
      <c r="W2999">
        <v>5</v>
      </c>
    </row>
    <row r="3000" spans="1:28" x14ac:dyDescent="0.3">
      <c r="A3000" t="s">
        <v>454</v>
      </c>
      <c r="B3000" t="s">
        <v>416</v>
      </c>
      <c r="C3000" t="s">
        <v>447</v>
      </c>
      <c r="D3000">
        <v>2015</v>
      </c>
      <c r="E3000">
        <v>2</v>
      </c>
      <c r="F3000" s="1">
        <v>42130</v>
      </c>
      <c r="G3000" t="s">
        <v>446</v>
      </c>
      <c r="H3000">
        <v>45</v>
      </c>
      <c r="I3000" t="s">
        <v>453</v>
      </c>
      <c r="J3000" t="s">
        <v>1</v>
      </c>
      <c r="K3000" t="s">
        <v>1</v>
      </c>
      <c r="L3000">
        <v>3</v>
      </c>
      <c r="M3000" s="1">
        <v>42297</v>
      </c>
      <c r="N3000">
        <v>594</v>
      </c>
      <c r="P3000">
        <v>158</v>
      </c>
      <c r="R3000">
        <v>21</v>
      </c>
      <c r="S3000">
        <v>43</v>
      </c>
      <c r="W3000">
        <v>33</v>
      </c>
      <c r="Y3000">
        <v>12</v>
      </c>
      <c r="AA3000">
        <v>0</v>
      </c>
      <c r="AB3000">
        <v>0</v>
      </c>
    </row>
    <row r="3001" spans="1:28" x14ac:dyDescent="0.3">
      <c r="A3001" t="s">
        <v>452</v>
      </c>
      <c r="B3001" t="s">
        <v>416</v>
      </c>
      <c r="C3001" t="s">
        <v>447</v>
      </c>
      <c r="D3001">
        <v>2015</v>
      </c>
      <c r="E3001">
        <v>2</v>
      </c>
      <c r="F3001" s="1">
        <v>42130</v>
      </c>
      <c r="G3001" t="s">
        <v>446</v>
      </c>
      <c r="H3001">
        <v>45</v>
      </c>
      <c r="I3001" t="s">
        <v>451</v>
      </c>
      <c r="J3001" t="s">
        <v>1</v>
      </c>
      <c r="K3001" t="s">
        <v>1</v>
      </c>
      <c r="L3001">
        <v>3</v>
      </c>
      <c r="M3001" s="1">
        <v>42139</v>
      </c>
    </row>
    <row r="3002" spans="1:28" x14ac:dyDescent="0.3">
      <c r="A3002" t="s">
        <v>452</v>
      </c>
      <c r="B3002" t="s">
        <v>416</v>
      </c>
      <c r="C3002" t="s">
        <v>447</v>
      </c>
      <c r="D3002">
        <v>2015</v>
      </c>
      <c r="E3002">
        <v>2</v>
      </c>
      <c r="F3002" s="1">
        <v>42130</v>
      </c>
      <c r="G3002" t="s">
        <v>446</v>
      </c>
      <c r="H3002">
        <v>45</v>
      </c>
      <c r="I3002" t="s">
        <v>451</v>
      </c>
      <c r="J3002" t="s">
        <v>1</v>
      </c>
      <c r="K3002" t="s">
        <v>1</v>
      </c>
      <c r="L3002">
        <v>3</v>
      </c>
      <c r="M3002" s="1">
        <v>42230</v>
      </c>
      <c r="N3002">
        <v>96</v>
      </c>
      <c r="W3002">
        <v>6</v>
      </c>
    </row>
    <row r="3003" spans="1:28" x14ac:dyDescent="0.3">
      <c r="A3003" t="s">
        <v>452</v>
      </c>
      <c r="B3003" t="s">
        <v>416</v>
      </c>
      <c r="C3003" t="s">
        <v>447</v>
      </c>
      <c r="D3003">
        <v>2015</v>
      </c>
      <c r="E3003">
        <v>2</v>
      </c>
      <c r="F3003" s="1">
        <v>42130</v>
      </c>
      <c r="G3003" t="s">
        <v>446</v>
      </c>
      <c r="H3003">
        <v>45</v>
      </c>
      <c r="I3003" t="s">
        <v>451</v>
      </c>
      <c r="J3003" t="s">
        <v>1</v>
      </c>
      <c r="K3003" t="s">
        <v>1</v>
      </c>
      <c r="L3003">
        <v>3</v>
      </c>
      <c r="M3003" s="1">
        <v>42297</v>
      </c>
      <c r="N3003">
        <v>554</v>
      </c>
      <c r="P3003">
        <v>157</v>
      </c>
      <c r="R3003">
        <v>21</v>
      </c>
      <c r="S3003">
        <v>42</v>
      </c>
      <c r="W3003">
        <v>22</v>
      </c>
      <c r="Y3003">
        <v>7</v>
      </c>
      <c r="AA3003">
        <v>0</v>
      </c>
      <c r="AB3003">
        <v>0</v>
      </c>
    </row>
    <row r="3004" spans="1:28" x14ac:dyDescent="0.3">
      <c r="A3004" t="s">
        <v>450</v>
      </c>
      <c r="B3004" t="s">
        <v>416</v>
      </c>
      <c r="C3004" t="s">
        <v>447</v>
      </c>
      <c r="D3004">
        <v>2015</v>
      </c>
      <c r="E3004">
        <v>2</v>
      </c>
      <c r="F3004" s="1">
        <v>42130</v>
      </c>
      <c r="G3004" t="s">
        <v>446</v>
      </c>
      <c r="H3004">
        <v>45</v>
      </c>
      <c r="I3004" t="s">
        <v>449</v>
      </c>
      <c r="J3004" t="s">
        <v>1</v>
      </c>
      <c r="K3004" t="s">
        <v>1</v>
      </c>
      <c r="L3004">
        <v>3</v>
      </c>
      <c r="M3004" s="1">
        <v>42139</v>
      </c>
    </row>
    <row r="3005" spans="1:28" x14ac:dyDescent="0.3">
      <c r="A3005" t="s">
        <v>450</v>
      </c>
      <c r="B3005" t="s">
        <v>416</v>
      </c>
      <c r="C3005" t="s">
        <v>447</v>
      </c>
      <c r="D3005">
        <v>2015</v>
      </c>
      <c r="E3005">
        <v>2</v>
      </c>
      <c r="F3005" s="1">
        <v>42130</v>
      </c>
      <c r="G3005" t="s">
        <v>446</v>
      </c>
      <c r="H3005">
        <v>45</v>
      </c>
      <c r="I3005" t="s">
        <v>449</v>
      </c>
      <c r="J3005" t="s">
        <v>1</v>
      </c>
      <c r="K3005" t="s">
        <v>1</v>
      </c>
      <c r="L3005">
        <v>3</v>
      </c>
      <c r="M3005" s="1">
        <v>42231</v>
      </c>
      <c r="N3005">
        <v>218</v>
      </c>
      <c r="W3005">
        <v>12</v>
      </c>
    </row>
    <row r="3006" spans="1:28" x14ac:dyDescent="0.3">
      <c r="A3006" t="s">
        <v>450</v>
      </c>
      <c r="B3006" t="s">
        <v>416</v>
      </c>
      <c r="C3006" t="s">
        <v>447</v>
      </c>
      <c r="D3006">
        <v>2015</v>
      </c>
      <c r="E3006">
        <v>2</v>
      </c>
      <c r="F3006" s="1">
        <v>42130</v>
      </c>
      <c r="G3006" t="s">
        <v>446</v>
      </c>
      <c r="H3006">
        <v>45</v>
      </c>
      <c r="I3006" t="s">
        <v>449</v>
      </c>
      <c r="J3006" t="s">
        <v>1</v>
      </c>
      <c r="K3006" t="s">
        <v>1</v>
      </c>
      <c r="L3006">
        <v>3</v>
      </c>
      <c r="M3006" s="1">
        <v>42297</v>
      </c>
      <c r="N3006">
        <v>633</v>
      </c>
      <c r="P3006">
        <v>167</v>
      </c>
      <c r="R3006">
        <v>20</v>
      </c>
      <c r="S3006">
        <v>43</v>
      </c>
      <c r="W3006">
        <v>18</v>
      </c>
      <c r="Y3006">
        <v>5</v>
      </c>
      <c r="AA3006">
        <v>0</v>
      </c>
      <c r="AB3006">
        <v>0</v>
      </c>
    </row>
    <row r="3007" spans="1:28" x14ac:dyDescent="0.3">
      <c r="A3007" t="s">
        <v>448</v>
      </c>
      <c r="B3007" t="s">
        <v>416</v>
      </c>
      <c r="C3007" t="s">
        <v>447</v>
      </c>
      <c r="D3007">
        <v>2015</v>
      </c>
      <c r="E3007">
        <v>2</v>
      </c>
      <c r="F3007" s="1">
        <v>42130</v>
      </c>
      <c r="G3007" t="s">
        <v>446</v>
      </c>
      <c r="H3007">
        <v>45</v>
      </c>
      <c r="I3007" t="s">
        <v>445</v>
      </c>
      <c r="J3007" t="s">
        <v>1</v>
      </c>
      <c r="K3007" t="s">
        <v>1</v>
      </c>
      <c r="L3007">
        <v>3</v>
      </c>
      <c r="M3007" s="1">
        <v>42139</v>
      </c>
    </row>
    <row r="3008" spans="1:28" x14ac:dyDescent="0.3">
      <c r="A3008" t="s">
        <v>448</v>
      </c>
      <c r="B3008" t="s">
        <v>416</v>
      </c>
      <c r="C3008" t="s">
        <v>447</v>
      </c>
      <c r="D3008">
        <v>2015</v>
      </c>
      <c r="E3008">
        <v>2</v>
      </c>
      <c r="F3008" s="1">
        <v>42130</v>
      </c>
      <c r="G3008" t="s">
        <v>446</v>
      </c>
      <c r="H3008">
        <v>45</v>
      </c>
      <c r="I3008" t="s">
        <v>445</v>
      </c>
      <c r="J3008" t="s">
        <v>1</v>
      </c>
      <c r="K3008" t="s">
        <v>1</v>
      </c>
      <c r="L3008">
        <v>3</v>
      </c>
      <c r="M3008" s="1">
        <v>42231</v>
      </c>
      <c r="N3008">
        <v>223</v>
      </c>
      <c r="W3008">
        <v>34</v>
      </c>
    </row>
    <row r="3009" spans="1:28" x14ac:dyDescent="0.3">
      <c r="A3009" t="s">
        <v>448</v>
      </c>
      <c r="B3009" t="s">
        <v>416</v>
      </c>
      <c r="C3009" t="s">
        <v>447</v>
      </c>
      <c r="D3009">
        <v>2015</v>
      </c>
      <c r="E3009">
        <v>2</v>
      </c>
      <c r="F3009" s="1">
        <v>42130</v>
      </c>
      <c r="G3009" t="s">
        <v>446</v>
      </c>
      <c r="H3009">
        <v>45</v>
      </c>
      <c r="I3009" t="s">
        <v>445</v>
      </c>
      <c r="J3009" t="s">
        <v>1</v>
      </c>
      <c r="K3009" t="s">
        <v>1</v>
      </c>
      <c r="L3009">
        <v>3</v>
      </c>
      <c r="M3009" s="1">
        <v>42297</v>
      </c>
      <c r="N3009">
        <v>647</v>
      </c>
      <c r="P3009">
        <v>166</v>
      </c>
      <c r="R3009">
        <v>21</v>
      </c>
      <c r="S3009">
        <v>43</v>
      </c>
      <c r="W3009">
        <v>32</v>
      </c>
      <c r="Y3009">
        <v>10</v>
      </c>
      <c r="AA3009">
        <v>0</v>
      </c>
      <c r="AB3009">
        <v>0</v>
      </c>
    </row>
    <row r="3010" spans="1:28" x14ac:dyDescent="0.3">
      <c r="A3010" t="s">
        <v>444</v>
      </c>
      <c r="B3010" t="s">
        <v>416</v>
      </c>
      <c r="C3010" t="s">
        <v>424</v>
      </c>
      <c r="D3010">
        <v>2016</v>
      </c>
      <c r="E3010">
        <v>1</v>
      </c>
      <c r="F3010" s="1">
        <v>42482</v>
      </c>
      <c r="G3010" t="s">
        <v>14</v>
      </c>
      <c r="H3010">
        <v>45</v>
      </c>
      <c r="I3010" t="s">
        <v>435</v>
      </c>
      <c r="J3010" t="s">
        <v>437</v>
      </c>
      <c r="K3010" t="s">
        <v>1</v>
      </c>
      <c r="L3010">
        <v>3</v>
      </c>
    </row>
    <row r="3011" spans="1:28" x14ac:dyDescent="0.3">
      <c r="A3011" t="s">
        <v>444</v>
      </c>
      <c r="B3011" t="s">
        <v>416</v>
      </c>
      <c r="C3011" t="s">
        <v>424</v>
      </c>
      <c r="D3011">
        <v>2016</v>
      </c>
      <c r="E3011">
        <v>1</v>
      </c>
      <c r="F3011" s="1">
        <v>42482</v>
      </c>
      <c r="G3011" t="s">
        <v>14</v>
      </c>
      <c r="H3011">
        <v>45</v>
      </c>
      <c r="I3011" t="s">
        <v>435</v>
      </c>
      <c r="J3011" t="s">
        <v>437</v>
      </c>
      <c r="K3011" t="s">
        <v>1</v>
      </c>
      <c r="L3011">
        <v>3</v>
      </c>
      <c r="M3011" s="1">
        <v>42678</v>
      </c>
      <c r="P3011">
        <v>27</v>
      </c>
      <c r="Y3011">
        <v>6</v>
      </c>
    </row>
    <row r="3012" spans="1:28" x14ac:dyDescent="0.3">
      <c r="A3012" t="s">
        <v>443</v>
      </c>
      <c r="B3012" t="s">
        <v>416</v>
      </c>
      <c r="C3012" t="s">
        <v>424</v>
      </c>
      <c r="D3012">
        <v>2016</v>
      </c>
      <c r="E3012">
        <v>1</v>
      </c>
      <c r="F3012" s="1">
        <v>42482</v>
      </c>
      <c r="G3012" t="s">
        <v>14</v>
      </c>
      <c r="H3012">
        <v>45</v>
      </c>
      <c r="I3012" t="s">
        <v>433</v>
      </c>
      <c r="J3012" t="s">
        <v>437</v>
      </c>
      <c r="K3012" t="s">
        <v>1</v>
      </c>
      <c r="L3012">
        <v>3</v>
      </c>
    </row>
    <row r="3013" spans="1:28" x14ac:dyDescent="0.3">
      <c r="A3013" t="s">
        <v>443</v>
      </c>
      <c r="B3013" t="s">
        <v>416</v>
      </c>
      <c r="C3013" t="s">
        <v>424</v>
      </c>
      <c r="D3013">
        <v>2016</v>
      </c>
      <c r="E3013">
        <v>1</v>
      </c>
      <c r="F3013" s="1">
        <v>42482</v>
      </c>
      <c r="G3013" t="s">
        <v>14</v>
      </c>
      <c r="H3013">
        <v>45</v>
      </c>
      <c r="I3013" t="s">
        <v>433</v>
      </c>
      <c r="J3013" t="s">
        <v>437</v>
      </c>
      <c r="K3013" t="s">
        <v>1</v>
      </c>
      <c r="L3013">
        <v>3</v>
      </c>
      <c r="M3013" s="1">
        <v>42678</v>
      </c>
      <c r="P3013">
        <v>73</v>
      </c>
      <c r="Y3013">
        <v>10</v>
      </c>
    </row>
    <row r="3014" spans="1:28" x14ac:dyDescent="0.3">
      <c r="A3014" t="s">
        <v>442</v>
      </c>
      <c r="B3014" t="s">
        <v>416</v>
      </c>
      <c r="C3014" t="s">
        <v>424</v>
      </c>
      <c r="D3014">
        <v>2016</v>
      </c>
      <c r="E3014">
        <v>1</v>
      </c>
      <c r="F3014" s="1">
        <v>42482</v>
      </c>
      <c r="G3014" t="s">
        <v>14</v>
      </c>
      <c r="H3014">
        <v>45</v>
      </c>
      <c r="I3014" t="s">
        <v>431</v>
      </c>
      <c r="J3014" t="s">
        <v>437</v>
      </c>
      <c r="K3014" t="s">
        <v>1</v>
      </c>
      <c r="L3014">
        <v>3</v>
      </c>
    </row>
    <row r="3015" spans="1:28" x14ac:dyDescent="0.3">
      <c r="A3015" t="s">
        <v>442</v>
      </c>
      <c r="B3015" t="s">
        <v>416</v>
      </c>
      <c r="C3015" t="s">
        <v>424</v>
      </c>
      <c r="D3015">
        <v>2016</v>
      </c>
      <c r="E3015">
        <v>1</v>
      </c>
      <c r="F3015" s="1">
        <v>42482</v>
      </c>
      <c r="G3015" t="s">
        <v>14</v>
      </c>
      <c r="H3015">
        <v>45</v>
      </c>
      <c r="I3015" t="s">
        <v>431</v>
      </c>
      <c r="J3015" t="s">
        <v>437</v>
      </c>
      <c r="K3015" t="s">
        <v>1</v>
      </c>
      <c r="L3015">
        <v>3</v>
      </c>
      <c r="M3015" s="1">
        <v>42678</v>
      </c>
      <c r="P3015">
        <v>70</v>
      </c>
      <c r="Y3015">
        <v>11</v>
      </c>
    </row>
    <row r="3016" spans="1:28" x14ac:dyDescent="0.3">
      <c r="A3016" t="s">
        <v>441</v>
      </c>
      <c r="B3016" t="s">
        <v>416</v>
      </c>
      <c r="C3016" t="s">
        <v>424</v>
      </c>
      <c r="D3016">
        <v>2016</v>
      </c>
      <c r="E3016">
        <v>1</v>
      </c>
      <c r="F3016" s="1">
        <v>42482</v>
      </c>
      <c r="G3016" t="s">
        <v>14</v>
      </c>
      <c r="H3016">
        <v>45</v>
      </c>
      <c r="I3016" t="s">
        <v>398</v>
      </c>
      <c r="J3016" t="s">
        <v>437</v>
      </c>
      <c r="K3016" t="s">
        <v>1</v>
      </c>
      <c r="L3016">
        <v>3</v>
      </c>
    </row>
    <row r="3017" spans="1:28" x14ac:dyDescent="0.3">
      <c r="A3017" t="s">
        <v>441</v>
      </c>
      <c r="B3017" t="s">
        <v>416</v>
      </c>
      <c r="C3017" t="s">
        <v>424</v>
      </c>
      <c r="D3017">
        <v>2016</v>
      </c>
      <c r="E3017">
        <v>1</v>
      </c>
      <c r="F3017" s="1">
        <v>42482</v>
      </c>
      <c r="G3017" t="s">
        <v>14</v>
      </c>
      <c r="H3017">
        <v>45</v>
      </c>
      <c r="I3017" t="s">
        <v>398</v>
      </c>
      <c r="J3017" t="s">
        <v>437</v>
      </c>
      <c r="K3017" t="s">
        <v>1</v>
      </c>
      <c r="L3017">
        <v>3</v>
      </c>
      <c r="M3017" s="1">
        <v>42678</v>
      </c>
      <c r="P3017">
        <v>42</v>
      </c>
      <c r="Y3017">
        <v>4</v>
      </c>
    </row>
    <row r="3018" spans="1:28" x14ac:dyDescent="0.3">
      <c r="A3018" t="s">
        <v>440</v>
      </c>
      <c r="B3018" t="s">
        <v>416</v>
      </c>
      <c r="C3018" t="s">
        <v>424</v>
      </c>
      <c r="D3018">
        <v>2016</v>
      </c>
      <c r="E3018">
        <v>1</v>
      </c>
      <c r="F3018" s="1">
        <v>42482</v>
      </c>
      <c r="G3018" t="s">
        <v>14</v>
      </c>
      <c r="H3018">
        <v>45</v>
      </c>
      <c r="I3018" t="s">
        <v>428</v>
      </c>
      <c r="J3018" t="s">
        <v>437</v>
      </c>
      <c r="K3018" t="s">
        <v>1</v>
      </c>
      <c r="L3018">
        <v>3</v>
      </c>
    </row>
    <row r="3019" spans="1:28" x14ac:dyDescent="0.3">
      <c r="A3019" t="s">
        <v>440</v>
      </c>
      <c r="B3019" t="s">
        <v>416</v>
      </c>
      <c r="C3019" t="s">
        <v>424</v>
      </c>
      <c r="D3019">
        <v>2016</v>
      </c>
      <c r="E3019">
        <v>1</v>
      </c>
      <c r="F3019" s="1">
        <v>42482</v>
      </c>
      <c r="G3019" t="s">
        <v>14</v>
      </c>
      <c r="H3019">
        <v>45</v>
      </c>
      <c r="I3019" t="s">
        <v>428</v>
      </c>
      <c r="J3019" t="s">
        <v>437</v>
      </c>
      <c r="K3019" t="s">
        <v>1</v>
      </c>
      <c r="L3019">
        <v>3</v>
      </c>
      <c r="M3019" s="1">
        <v>42678</v>
      </c>
      <c r="P3019">
        <v>86</v>
      </c>
      <c r="Y3019">
        <v>9</v>
      </c>
    </row>
    <row r="3020" spans="1:28" x14ac:dyDescent="0.3">
      <c r="A3020" t="s">
        <v>439</v>
      </c>
      <c r="B3020" t="s">
        <v>416</v>
      </c>
      <c r="C3020" t="s">
        <v>424</v>
      </c>
      <c r="D3020">
        <v>2016</v>
      </c>
      <c r="E3020">
        <v>1</v>
      </c>
      <c r="F3020" s="1">
        <v>42482</v>
      </c>
      <c r="G3020" t="s">
        <v>14</v>
      </c>
      <c r="H3020">
        <v>45</v>
      </c>
      <c r="I3020" t="s">
        <v>426</v>
      </c>
      <c r="J3020" t="s">
        <v>437</v>
      </c>
      <c r="K3020" t="s">
        <v>1</v>
      </c>
      <c r="L3020">
        <v>3</v>
      </c>
    </row>
    <row r="3021" spans="1:28" x14ac:dyDescent="0.3">
      <c r="A3021" t="s">
        <v>439</v>
      </c>
      <c r="B3021" t="s">
        <v>416</v>
      </c>
      <c r="C3021" t="s">
        <v>424</v>
      </c>
      <c r="D3021">
        <v>2016</v>
      </c>
      <c r="E3021">
        <v>1</v>
      </c>
      <c r="F3021" s="1">
        <v>42482</v>
      </c>
      <c r="G3021" t="s">
        <v>14</v>
      </c>
      <c r="H3021">
        <v>45</v>
      </c>
      <c r="I3021" t="s">
        <v>426</v>
      </c>
      <c r="J3021" t="s">
        <v>437</v>
      </c>
      <c r="K3021" t="s">
        <v>1</v>
      </c>
      <c r="L3021">
        <v>3</v>
      </c>
      <c r="M3021" s="1">
        <v>42678</v>
      </c>
      <c r="P3021">
        <v>56</v>
      </c>
      <c r="Y3021">
        <v>11</v>
      </c>
    </row>
    <row r="3022" spans="1:28" x14ac:dyDescent="0.3">
      <c r="A3022" t="s">
        <v>438</v>
      </c>
      <c r="B3022" t="s">
        <v>416</v>
      </c>
      <c r="C3022" t="s">
        <v>424</v>
      </c>
      <c r="D3022">
        <v>2016</v>
      </c>
      <c r="E3022">
        <v>1</v>
      </c>
      <c r="F3022" s="1">
        <v>42482</v>
      </c>
      <c r="G3022" t="s">
        <v>14</v>
      </c>
      <c r="H3022">
        <v>45</v>
      </c>
      <c r="I3022" t="s">
        <v>423</v>
      </c>
      <c r="J3022" t="s">
        <v>437</v>
      </c>
      <c r="K3022" t="s">
        <v>1</v>
      </c>
      <c r="L3022">
        <v>3</v>
      </c>
    </row>
    <row r="3023" spans="1:28" x14ac:dyDescent="0.3">
      <c r="A3023" t="s">
        <v>438</v>
      </c>
      <c r="B3023" t="s">
        <v>416</v>
      </c>
      <c r="C3023" t="s">
        <v>424</v>
      </c>
      <c r="D3023">
        <v>2016</v>
      </c>
      <c r="E3023">
        <v>1</v>
      </c>
      <c r="F3023" s="1">
        <v>42482</v>
      </c>
      <c r="G3023" t="s">
        <v>14</v>
      </c>
      <c r="H3023">
        <v>45</v>
      </c>
      <c r="I3023" t="s">
        <v>423</v>
      </c>
      <c r="J3023" t="s">
        <v>437</v>
      </c>
      <c r="K3023" t="s">
        <v>1</v>
      </c>
      <c r="L3023">
        <v>3</v>
      </c>
      <c r="M3023" s="1">
        <v>42678</v>
      </c>
      <c r="P3023">
        <v>67</v>
      </c>
      <c r="Y3023">
        <v>7</v>
      </c>
    </row>
    <row r="3024" spans="1:28" x14ac:dyDescent="0.3">
      <c r="A3024" t="s">
        <v>436</v>
      </c>
      <c r="B3024" t="s">
        <v>416</v>
      </c>
      <c r="C3024" t="s">
        <v>424</v>
      </c>
      <c r="D3024">
        <v>2016</v>
      </c>
      <c r="E3024">
        <v>2</v>
      </c>
      <c r="F3024" s="1">
        <v>42501</v>
      </c>
      <c r="G3024" t="s">
        <v>14</v>
      </c>
      <c r="H3024">
        <v>45</v>
      </c>
      <c r="I3024" t="s">
        <v>435</v>
      </c>
      <c r="J3024" t="s">
        <v>422</v>
      </c>
      <c r="K3024" t="s">
        <v>1</v>
      </c>
      <c r="L3024">
        <v>3</v>
      </c>
      <c r="N3024">
        <v>167</v>
      </c>
      <c r="W3024">
        <v>10</v>
      </c>
    </row>
    <row r="3025" spans="1:28" x14ac:dyDescent="0.3">
      <c r="A3025" t="s">
        <v>436</v>
      </c>
      <c r="B3025" t="s">
        <v>416</v>
      </c>
      <c r="C3025" t="s">
        <v>424</v>
      </c>
      <c r="D3025">
        <v>2016</v>
      </c>
      <c r="E3025">
        <v>2</v>
      </c>
      <c r="F3025" s="1">
        <v>42501</v>
      </c>
      <c r="G3025" t="s">
        <v>14</v>
      </c>
      <c r="H3025">
        <v>45</v>
      </c>
      <c r="I3025" t="s">
        <v>435</v>
      </c>
      <c r="J3025" t="s">
        <v>422</v>
      </c>
      <c r="K3025" t="s">
        <v>1</v>
      </c>
      <c r="L3025">
        <v>3</v>
      </c>
      <c r="M3025" s="1">
        <v>42678</v>
      </c>
      <c r="N3025">
        <v>529</v>
      </c>
      <c r="P3025">
        <v>169</v>
      </c>
      <c r="S3025">
        <v>42</v>
      </c>
      <c r="W3025">
        <v>22</v>
      </c>
      <c r="Y3025">
        <v>9</v>
      </c>
      <c r="AB3025">
        <v>1</v>
      </c>
    </row>
    <row r="3026" spans="1:28" x14ac:dyDescent="0.3">
      <c r="A3026" t="s">
        <v>434</v>
      </c>
      <c r="B3026" t="s">
        <v>416</v>
      </c>
      <c r="C3026" t="s">
        <v>424</v>
      </c>
      <c r="D3026">
        <v>2016</v>
      </c>
      <c r="E3026">
        <v>2</v>
      </c>
      <c r="F3026" s="1">
        <v>42501</v>
      </c>
      <c r="G3026" t="s">
        <v>14</v>
      </c>
      <c r="H3026">
        <v>45</v>
      </c>
      <c r="I3026" t="s">
        <v>433</v>
      </c>
      <c r="J3026" t="s">
        <v>422</v>
      </c>
      <c r="K3026" t="s">
        <v>1</v>
      </c>
      <c r="L3026">
        <v>3</v>
      </c>
      <c r="N3026">
        <v>135</v>
      </c>
      <c r="W3026">
        <v>10</v>
      </c>
    </row>
    <row r="3027" spans="1:28" x14ac:dyDescent="0.3">
      <c r="A3027" t="s">
        <v>434</v>
      </c>
      <c r="B3027" t="s">
        <v>416</v>
      </c>
      <c r="C3027" t="s">
        <v>424</v>
      </c>
      <c r="D3027">
        <v>2016</v>
      </c>
      <c r="E3027">
        <v>2</v>
      </c>
      <c r="F3027" s="1">
        <v>42501</v>
      </c>
      <c r="G3027" t="s">
        <v>14</v>
      </c>
      <c r="H3027">
        <v>45</v>
      </c>
      <c r="I3027" t="s">
        <v>433</v>
      </c>
      <c r="J3027" t="s">
        <v>422</v>
      </c>
      <c r="K3027" t="s">
        <v>1</v>
      </c>
      <c r="L3027">
        <v>3</v>
      </c>
      <c r="M3027" s="1">
        <v>42678</v>
      </c>
      <c r="N3027">
        <v>427</v>
      </c>
      <c r="P3027">
        <v>149</v>
      </c>
      <c r="S3027">
        <v>41</v>
      </c>
      <c r="W3027">
        <v>25</v>
      </c>
      <c r="Y3027">
        <v>8</v>
      </c>
      <c r="AB3027">
        <v>0</v>
      </c>
    </row>
    <row r="3028" spans="1:28" x14ac:dyDescent="0.3">
      <c r="A3028" t="s">
        <v>432</v>
      </c>
      <c r="B3028" t="s">
        <v>416</v>
      </c>
      <c r="C3028" t="s">
        <v>424</v>
      </c>
      <c r="D3028">
        <v>2016</v>
      </c>
      <c r="E3028">
        <v>2</v>
      </c>
      <c r="F3028" s="1">
        <v>42501</v>
      </c>
      <c r="G3028" t="s">
        <v>14</v>
      </c>
      <c r="H3028">
        <v>45</v>
      </c>
      <c r="I3028" t="s">
        <v>431</v>
      </c>
      <c r="J3028" t="s">
        <v>422</v>
      </c>
      <c r="K3028" t="s">
        <v>1</v>
      </c>
      <c r="L3028">
        <v>3</v>
      </c>
      <c r="N3028">
        <v>220</v>
      </c>
      <c r="W3028">
        <v>6</v>
      </c>
    </row>
    <row r="3029" spans="1:28" x14ac:dyDescent="0.3">
      <c r="A3029" t="s">
        <v>432</v>
      </c>
      <c r="B3029" t="s">
        <v>416</v>
      </c>
      <c r="C3029" t="s">
        <v>424</v>
      </c>
      <c r="D3029">
        <v>2016</v>
      </c>
      <c r="E3029">
        <v>2</v>
      </c>
      <c r="F3029" s="1">
        <v>42501</v>
      </c>
      <c r="G3029" t="s">
        <v>14</v>
      </c>
      <c r="H3029">
        <v>45</v>
      </c>
      <c r="I3029" t="s">
        <v>431</v>
      </c>
      <c r="J3029" t="s">
        <v>422</v>
      </c>
      <c r="K3029" t="s">
        <v>1</v>
      </c>
      <c r="L3029">
        <v>3</v>
      </c>
      <c r="M3029" s="1">
        <v>42678</v>
      </c>
      <c r="N3029">
        <v>544</v>
      </c>
      <c r="P3029">
        <v>169</v>
      </c>
      <c r="S3029">
        <v>43</v>
      </c>
      <c r="W3029">
        <v>34</v>
      </c>
      <c r="Y3029">
        <v>14</v>
      </c>
      <c r="AB3029">
        <v>0</v>
      </c>
    </row>
    <row r="3030" spans="1:28" x14ac:dyDescent="0.3">
      <c r="A3030" t="s">
        <v>430</v>
      </c>
      <c r="B3030" t="s">
        <v>416</v>
      </c>
      <c r="C3030" t="s">
        <v>424</v>
      </c>
      <c r="D3030">
        <v>2016</v>
      </c>
      <c r="E3030">
        <v>2</v>
      </c>
      <c r="F3030" s="1">
        <v>42501</v>
      </c>
      <c r="G3030" t="s">
        <v>14</v>
      </c>
      <c r="H3030">
        <v>45</v>
      </c>
      <c r="I3030" t="s">
        <v>398</v>
      </c>
      <c r="J3030" t="s">
        <v>422</v>
      </c>
      <c r="K3030" t="s">
        <v>1</v>
      </c>
      <c r="L3030">
        <v>3</v>
      </c>
      <c r="N3030">
        <v>117</v>
      </c>
      <c r="W3030">
        <v>9</v>
      </c>
    </row>
    <row r="3031" spans="1:28" x14ac:dyDescent="0.3">
      <c r="A3031" t="s">
        <v>430</v>
      </c>
      <c r="B3031" t="s">
        <v>416</v>
      </c>
      <c r="C3031" t="s">
        <v>424</v>
      </c>
      <c r="D3031">
        <v>2016</v>
      </c>
      <c r="E3031">
        <v>2</v>
      </c>
      <c r="F3031" s="1">
        <v>42501</v>
      </c>
      <c r="G3031" t="s">
        <v>14</v>
      </c>
      <c r="H3031">
        <v>45</v>
      </c>
      <c r="I3031" t="s">
        <v>398</v>
      </c>
      <c r="J3031" t="s">
        <v>422</v>
      </c>
      <c r="K3031" t="s">
        <v>1</v>
      </c>
      <c r="L3031">
        <v>3</v>
      </c>
      <c r="M3031" s="1">
        <v>42678</v>
      </c>
      <c r="N3031">
        <v>250</v>
      </c>
      <c r="P3031">
        <v>77</v>
      </c>
      <c r="S3031">
        <v>45</v>
      </c>
      <c r="W3031">
        <v>13</v>
      </c>
      <c r="Y3031">
        <v>5</v>
      </c>
      <c r="AB3031">
        <v>1</v>
      </c>
    </row>
    <row r="3032" spans="1:28" x14ac:dyDescent="0.3">
      <c r="A3032" t="s">
        <v>429</v>
      </c>
      <c r="B3032" t="s">
        <v>416</v>
      </c>
      <c r="C3032" t="s">
        <v>424</v>
      </c>
      <c r="D3032">
        <v>2016</v>
      </c>
      <c r="E3032">
        <v>2</v>
      </c>
      <c r="F3032" s="1">
        <v>42501</v>
      </c>
      <c r="G3032" t="s">
        <v>14</v>
      </c>
      <c r="H3032">
        <v>45</v>
      </c>
      <c r="I3032" t="s">
        <v>428</v>
      </c>
      <c r="J3032" t="s">
        <v>422</v>
      </c>
      <c r="K3032" t="s">
        <v>1</v>
      </c>
      <c r="L3032">
        <v>3</v>
      </c>
      <c r="N3032">
        <v>231</v>
      </c>
      <c r="W3032">
        <v>14</v>
      </c>
    </row>
    <row r="3033" spans="1:28" x14ac:dyDescent="0.3">
      <c r="A3033" t="s">
        <v>429</v>
      </c>
      <c r="B3033" t="s">
        <v>416</v>
      </c>
      <c r="C3033" t="s">
        <v>424</v>
      </c>
      <c r="D3033">
        <v>2016</v>
      </c>
      <c r="E3033">
        <v>2</v>
      </c>
      <c r="F3033" s="1">
        <v>42501</v>
      </c>
      <c r="G3033" t="s">
        <v>14</v>
      </c>
      <c r="H3033">
        <v>45</v>
      </c>
      <c r="I3033" t="s">
        <v>428</v>
      </c>
      <c r="J3033" t="s">
        <v>422</v>
      </c>
      <c r="K3033" t="s">
        <v>1</v>
      </c>
      <c r="L3033">
        <v>3</v>
      </c>
      <c r="M3033" s="1">
        <v>42678</v>
      </c>
      <c r="N3033">
        <v>501</v>
      </c>
      <c r="P3033">
        <v>164</v>
      </c>
      <c r="S3033">
        <v>43</v>
      </c>
      <c r="W3033">
        <v>23</v>
      </c>
      <c r="Y3033">
        <v>8</v>
      </c>
      <c r="AB3033">
        <v>0</v>
      </c>
    </row>
    <row r="3034" spans="1:28" x14ac:dyDescent="0.3">
      <c r="A3034" t="s">
        <v>427</v>
      </c>
      <c r="B3034" t="s">
        <v>416</v>
      </c>
      <c r="C3034" t="s">
        <v>424</v>
      </c>
      <c r="D3034">
        <v>2016</v>
      </c>
      <c r="E3034">
        <v>2</v>
      </c>
      <c r="F3034" s="1">
        <v>42501</v>
      </c>
      <c r="G3034" t="s">
        <v>14</v>
      </c>
      <c r="H3034">
        <v>45</v>
      </c>
      <c r="I3034" t="s">
        <v>426</v>
      </c>
      <c r="J3034" t="s">
        <v>422</v>
      </c>
      <c r="K3034" t="s">
        <v>1</v>
      </c>
      <c r="L3034">
        <v>3</v>
      </c>
      <c r="N3034">
        <v>211</v>
      </c>
      <c r="W3034">
        <v>19</v>
      </c>
    </row>
    <row r="3035" spans="1:28" x14ac:dyDescent="0.3">
      <c r="A3035" t="s">
        <v>427</v>
      </c>
      <c r="B3035" t="s">
        <v>416</v>
      </c>
      <c r="C3035" t="s">
        <v>424</v>
      </c>
      <c r="D3035">
        <v>2016</v>
      </c>
      <c r="E3035">
        <v>2</v>
      </c>
      <c r="F3035" s="1">
        <v>42501</v>
      </c>
      <c r="G3035" t="s">
        <v>14</v>
      </c>
      <c r="H3035">
        <v>45</v>
      </c>
      <c r="I3035" t="s">
        <v>426</v>
      </c>
      <c r="J3035" t="s">
        <v>422</v>
      </c>
      <c r="K3035" t="s">
        <v>1</v>
      </c>
      <c r="L3035">
        <v>3</v>
      </c>
      <c r="M3035" s="1">
        <v>42678</v>
      </c>
      <c r="N3035">
        <v>495</v>
      </c>
      <c r="P3035">
        <v>165</v>
      </c>
      <c r="S3035">
        <v>42</v>
      </c>
      <c r="W3035">
        <v>20</v>
      </c>
      <c r="Y3035">
        <v>5</v>
      </c>
      <c r="AB3035">
        <v>1</v>
      </c>
    </row>
    <row r="3036" spans="1:28" x14ac:dyDescent="0.3">
      <c r="A3036" t="s">
        <v>425</v>
      </c>
      <c r="B3036" t="s">
        <v>416</v>
      </c>
      <c r="C3036" t="s">
        <v>424</v>
      </c>
      <c r="D3036">
        <v>2016</v>
      </c>
      <c r="E3036">
        <v>2</v>
      </c>
      <c r="F3036" s="1">
        <v>42501</v>
      </c>
      <c r="G3036" t="s">
        <v>14</v>
      </c>
      <c r="H3036">
        <v>45</v>
      </c>
      <c r="I3036" t="s">
        <v>423</v>
      </c>
      <c r="J3036" t="s">
        <v>422</v>
      </c>
      <c r="K3036" t="s">
        <v>1</v>
      </c>
      <c r="L3036">
        <v>3</v>
      </c>
      <c r="N3036">
        <v>216</v>
      </c>
      <c r="W3036">
        <v>29</v>
      </c>
    </row>
    <row r="3037" spans="1:28" x14ac:dyDescent="0.3">
      <c r="A3037" t="s">
        <v>425</v>
      </c>
      <c r="B3037" t="s">
        <v>416</v>
      </c>
      <c r="C3037" t="s">
        <v>424</v>
      </c>
      <c r="D3037">
        <v>2016</v>
      </c>
      <c r="E3037">
        <v>2</v>
      </c>
      <c r="F3037" s="1">
        <v>42501</v>
      </c>
      <c r="G3037" t="s">
        <v>14</v>
      </c>
      <c r="H3037">
        <v>45</v>
      </c>
      <c r="I3037" t="s">
        <v>423</v>
      </c>
      <c r="J3037" t="s">
        <v>422</v>
      </c>
      <c r="K3037" t="s">
        <v>1</v>
      </c>
      <c r="L3037">
        <v>3</v>
      </c>
      <c r="M3037" s="1">
        <v>42678</v>
      </c>
      <c r="N3037">
        <v>526</v>
      </c>
      <c r="P3037">
        <v>169</v>
      </c>
      <c r="S3037">
        <v>42</v>
      </c>
      <c r="W3037">
        <v>27</v>
      </c>
      <c r="Y3037">
        <v>9</v>
      </c>
      <c r="AB3037">
        <v>0</v>
      </c>
    </row>
    <row r="3038" spans="1:28" x14ac:dyDescent="0.3">
      <c r="A3038" t="s">
        <v>421</v>
      </c>
      <c r="B3038" t="s">
        <v>416</v>
      </c>
      <c r="C3038" t="s">
        <v>415</v>
      </c>
      <c r="D3038">
        <v>2017</v>
      </c>
      <c r="E3038">
        <v>1</v>
      </c>
      <c r="F3038" s="1">
        <v>42885</v>
      </c>
      <c r="G3038" t="s">
        <v>14</v>
      </c>
      <c r="H3038">
        <v>45</v>
      </c>
      <c r="I3038" t="s">
        <v>420</v>
      </c>
      <c r="J3038" t="s">
        <v>1</v>
      </c>
      <c r="K3038" t="s">
        <v>1</v>
      </c>
      <c r="L3038" t="s">
        <v>413</v>
      </c>
      <c r="M3038" s="1">
        <v>42982</v>
      </c>
    </row>
    <row r="3039" spans="1:28" x14ac:dyDescent="0.3">
      <c r="A3039" t="s">
        <v>421</v>
      </c>
      <c r="B3039" t="s">
        <v>416</v>
      </c>
      <c r="C3039" t="s">
        <v>415</v>
      </c>
      <c r="D3039">
        <v>2017</v>
      </c>
      <c r="E3039">
        <v>1</v>
      </c>
      <c r="F3039" s="1">
        <v>42885</v>
      </c>
      <c r="G3039" t="s">
        <v>14</v>
      </c>
      <c r="H3039">
        <v>45</v>
      </c>
      <c r="I3039" t="s">
        <v>420</v>
      </c>
      <c r="J3039" t="s">
        <v>1</v>
      </c>
      <c r="K3039" t="s">
        <v>1</v>
      </c>
      <c r="L3039" t="s">
        <v>413</v>
      </c>
      <c r="M3039" s="1">
        <v>43018</v>
      </c>
    </row>
    <row r="3040" spans="1:28" x14ac:dyDescent="0.3">
      <c r="A3040" t="s">
        <v>421</v>
      </c>
      <c r="B3040" t="s">
        <v>416</v>
      </c>
      <c r="C3040" t="s">
        <v>415</v>
      </c>
      <c r="D3040">
        <v>2017</v>
      </c>
      <c r="E3040">
        <v>1</v>
      </c>
      <c r="F3040" s="1">
        <v>42885</v>
      </c>
      <c r="G3040" t="s">
        <v>14</v>
      </c>
      <c r="H3040">
        <v>45</v>
      </c>
      <c r="I3040" t="s">
        <v>420</v>
      </c>
      <c r="J3040" t="s">
        <v>1</v>
      </c>
      <c r="K3040" t="s">
        <v>1</v>
      </c>
      <c r="L3040" t="s">
        <v>413</v>
      </c>
      <c r="P3040">
        <v>32</v>
      </c>
      <c r="Y3040">
        <v>3</v>
      </c>
    </row>
    <row r="3041" spans="1:25" x14ac:dyDescent="0.3">
      <c r="A3041" t="s">
        <v>419</v>
      </c>
      <c r="B3041" t="s">
        <v>416</v>
      </c>
      <c r="C3041" t="s">
        <v>415</v>
      </c>
      <c r="D3041">
        <v>2017</v>
      </c>
      <c r="E3041">
        <v>1</v>
      </c>
      <c r="F3041" s="1">
        <v>42885</v>
      </c>
      <c r="G3041" t="s">
        <v>14</v>
      </c>
      <c r="H3041">
        <v>45</v>
      </c>
      <c r="I3041" t="s">
        <v>418</v>
      </c>
      <c r="J3041" t="s">
        <v>1</v>
      </c>
      <c r="K3041" t="s">
        <v>1</v>
      </c>
      <c r="L3041" t="s">
        <v>413</v>
      </c>
      <c r="M3041" s="1">
        <v>42982</v>
      </c>
    </row>
    <row r="3042" spans="1:25" x14ac:dyDescent="0.3">
      <c r="A3042" t="s">
        <v>419</v>
      </c>
      <c r="B3042" t="s">
        <v>416</v>
      </c>
      <c r="C3042" t="s">
        <v>415</v>
      </c>
      <c r="D3042">
        <v>2017</v>
      </c>
      <c r="E3042">
        <v>1</v>
      </c>
      <c r="F3042" s="1">
        <v>42885</v>
      </c>
      <c r="G3042" t="s">
        <v>14</v>
      </c>
      <c r="H3042">
        <v>45</v>
      </c>
      <c r="I3042" t="s">
        <v>418</v>
      </c>
      <c r="J3042" t="s">
        <v>1</v>
      </c>
      <c r="K3042" t="s">
        <v>1</v>
      </c>
      <c r="L3042" t="s">
        <v>413</v>
      </c>
      <c r="M3042" s="1">
        <v>43018</v>
      </c>
    </row>
    <row r="3043" spans="1:25" x14ac:dyDescent="0.3">
      <c r="A3043" t="s">
        <v>419</v>
      </c>
      <c r="B3043" t="s">
        <v>416</v>
      </c>
      <c r="C3043" t="s">
        <v>415</v>
      </c>
      <c r="D3043">
        <v>2017</v>
      </c>
      <c r="E3043">
        <v>1</v>
      </c>
      <c r="F3043" s="1">
        <v>42885</v>
      </c>
      <c r="G3043" t="s">
        <v>14</v>
      </c>
      <c r="H3043">
        <v>45</v>
      </c>
      <c r="I3043" t="s">
        <v>418</v>
      </c>
      <c r="J3043" t="s">
        <v>1</v>
      </c>
      <c r="K3043" t="s">
        <v>1</v>
      </c>
      <c r="L3043" t="s">
        <v>413</v>
      </c>
      <c r="P3043">
        <v>38</v>
      </c>
      <c r="Y3043">
        <v>3</v>
      </c>
    </row>
    <row r="3044" spans="1:25" x14ac:dyDescent="0.3">
      <c r="A3044" t="s">
        <v>417</v>
      </c>
      <c r="B3044" t="s">
        <v>416</v>
      </c>
      <c r="C3044" t="s">
        <v>415</v>
      </c>
      <c r="D3044">
        <v>2017</v>
      </c>
      <c r="E3044">
        <v>1</v>
      </c>
      <c r="F3044" s="1">
        <v>42885</v>
      </c>
      <c r="G3044" t="s">
        <v>14</v>
      </c>
      <c r="H3044">
        <v>45</v>
      </c>
      <c r="I3044" t="s">
        <v>414</v>
      </c>
      <c r="J3044" t="s">
        <v>1</v>
      </c>
      <c r="K3044" t="s">
        <v>1</v>
      </c>
      <c r="L3044" t="s">
        <v>413</v>
      </c>
      <c r="M3044" s="1">
        <v>42982</v>
      </c>
    </row>
    <row r="3045" spans="1:25" x14ac:dyDescent="0.3">
      <c r="A3045" t="s">
        <v>417</v>
      </c>
      <c r="B3045" t="s">
        <v>416</v>
      </c>
      <c r="C3045" t="s">
        <v>415</v>
      </c>
      <c r="D3045">
        <v>2017</v>
      </c>
      <c r="E3045">
        <v>1</v>
      </c>
      <c r="F3045" s="1">
        <v>42885</v>
      </c>
      <c r="G3045" t="s">
        <v>14</v>
      </c>
      <c r="H3045">
        <v>45</v>
      </c>
      <c r="I3045" t="s">
        <v>414</v>
      </c>
      <c r="J3045" t="s">
        <v>1</v>
      </c>
      <c r="K3045" t="s">
        <v>1</v>
      </c>
      <c r="L3045" t="s">
        <v>413</v>
      </c>
      <c r="M3045" s="1">
        <v>43018</v>
      </c>
    </row>
    <row r="3046" spans="1:25" x14ac:dyDescent="0.3">
      <c r="A3046" t="s">
        <v>417</v>
      </c>
      <c r="B3046" t="s">
        <v>416</v>
      </c>
      <c r="C3046" t="s">
        <v>415</v>
      </c>
      <c r="D3046">
        <v>2017</v>
      </c>
      <c r="E3046">
        <v>1</v>
      </c>
      <c r="F3046" s="1">
        <v>42885</v>
      </c>
      <c r="G3046" t="s">
        <v>14</v>
      </c>
      <c r="H3046">
        <v>45</v>
      </c>
      <c r="I3046" t="s">
        <v>414</v>
      </c>
      <c r="J3046" t="s">
        <v>1</v>
      </c>
      <c r="K3046" t="s">
        <v>1</v>
      </c>
      <c r="L3046" t="s">
        <v>413</v>
      </c>
      <c r="P3046">
        <v>32</v>
      </c>
      <c r="Y3046">
        <v>3</v>
      </c>
    </row>
    <row r="3047" spans="1:25" x14ac:dyDescent="0.3">
      <c r="A3047" t="s">
        <v>412</v>
      </c>
      <c r="B3047" t="s">
        <v>392</v>
      </c>
      <c r="C3047" t="s">
        <v>391</v>
      </c>
      <c r="D3047">
        <v>2016</v>
      </c>
      <c r="E3047">
        <v>1</v>
      </c>
      <c r="F3047" s="1">
        <v>42482</v>
      </c>
      <c r="G3047" t="s">
        <v>14</v>
      </c>
      <c r="H3047">
        <v>45</v>
      </c>
      <c r="I3047" t="s">
        <v>404</v>
      </c>
      <c r="J3047" t="s">
        <v>1</v>
      </c>
      <c r="K3047" t="s">
        <v>1</v>
      </c>
      <c r="L3047">
        <v>0</v>
      </c>
      <c r="M3047" s="1">
        <v>42550</v>
      </c>
      <c r="N3047">
        <v>176</v>
      </c>
      <c r="W3047">
        <v>6</v>
      </c>
    </row>
    <row r="3048" spans="1:25" x14ac:dyDescent="0.3">
      <c r="A3048" t="s">
        <v>411</v>
      </c>
      <c r="B3048" t="s">
        <v>392</v>
      </c>
      <c r="C3048" t="s">
        <v>391</v>
      </c>
      <c r="D3048">
        <v>2016</v>
      </c>
      <c r="E3048">
        <v>1</v>
      </c>
      <c r="F3048" s="1">
        <v>42482</v>
      </c>
      <c r="G3048" t="s">
        <v>14</v>
      </c>
      <c r="H3048">
        <v>45</v>
      </c>
      <c r="I3048" t="s">
        <v>402</v>
      </c>
      <c r="J3048" t="s">
        <v>1</v>
      </c>
      <c r="K3048" t="s">
        <v>1</v>
      </c>
      <c r="L3048">
        <v>0</v>
      </c>
      <c r="M3048" s="1">
        <v>42547</v>
      </c>
      <c r="N3048">
        <v>225</v>
      </c>
      <c r="W3048">
        <v>13</v>
      </c>
    </row>
    <row r="3049" spans="1:25" x14ac:dyDescent="0.3">
      <c r="A3049" t="s">
        <v>410</v>
      </c>
      <c r="B3049" t="s">
        <v>392</v>
      </c>
      <c r="C3049" t="s">
        <v>391</v>
      </c>
      <c r="D3049">
        <v>2016</v>
      </c>
      <c r="E3049">
        <v>1</v>
      </c>
      <c r="F3049" s="1">
        <v>42482</v>
      </c>
      <c r="G3049" t="s">
        <v>14</v>
      </c>
      <c r="H3049">
        <v>45</v>
      </c>
      <c r="I3049" t="s">
        <v>400</v>
      </c>
      <c r="J3049" t="s">
        <v>1</v>
      </c>
      <c r="K3049" t="s">
        <v>1</v>
      </c>
      <c r="L3049">
        <v>0</v>
      </c>
      <c r="M3049" s="1">
        <v>42548</v>
      </c>
      <c r="N3049">
        <v>235</v>
      </c>
      <c r="W3049">
        <v>12</v>
      </c>
    </row>
    <row r="3050" spans="1:25" x14ac:dyDescent="0.3">
      <c r="A3050" t="s">
        <v>409</v>
      </c>
      <c r="B3050" t="s">
        <v>392</v>
      </c>
      <c r="C3050" t="s">
        <v>391</v>
      </c>
      <c r="D3050">
        <v>2016</v>
      </c>
      <c r="E3050">
        <v>1</v>
      </c>
      <c r="F3050" s="1">
        <v>42482</v>
      </c>
      <c r="G3050" t="s">
        <v>14</v>
      </c>
      <c r="H3050">
        <v>45</v>
      </c>
      <c r="I3050" t="s">
        <v>398</v>
      </c>
      <c r="J3050" t="s">
        <v>1</v>
      </c>
      <c r="K3050" t="s">
        <v>1</v>
      </c>
      <c r="L3050">
        <v>0</v>
      </c>
      <c r="M3050" s="1">
        <v>42549</v>
      </c>
      <c r="N3050">
        <v>169</v>
      </c>
      <c r="W3050">
        <v>11</v>
      </c>
    </row>
    <row r="3051" spans="1:25" x14ac:dyDescent="0.3">
      <c r="A3051" t="s">
        <v>408</v>
      </c>
      <c r="B3051" t="s">
        <v>392</v>
      </c>
      <c r="C3051" t="s">
        <v>391</v>
      </c>
      <c r="D3051">
        <v>2016</v>
      </c>
      <c r="E3051">
        <v>1</v>
      </c>
      <c r="F3051" s="1">
        <v>42482</v>
      </c>
      <c r="G3051" t="s">
        <v>14</v>
      </c>
      <c r="H3051">
        <v>45</v>
      </c>
      <c r="I3051" t="s">
        <v>396</v>
      </c>
      <c r="J3051" t="s">
        <v>1</v>
      </c>
      <c r="K3051" t="s">
        <v>1</v>
      </c>
      <c r="L3051">
        <v>0</v>
      </c>
      <c r="M3051" s="1">
        <v>42549</v>
      </c>
      <c r="N3051">
        <v>192</v>
      </c>
      <c r="W3051">
        <v>9</v>
      </c>
    </row>
    <row r="3052" spans="1:25" x14ac:dyDescent="0.3">
      <c r="A3052" t="s">
        <v>407</v>
      </c>
      <c r="B3052" t="s">
        <v>392</v>
      </c>
      <c r="C3052" t="s">
        <v>391</v>
      </c>
      <c r="D3052">
        <v>2016</v>
      </c>
      <c r="E3052">
        <v>1</v>
      </c>
      <c r="F3052" s="1">
        <v>42482</v>
      </c>
      <c r="G3052" t="s">
        <v>14</v>
      </c>
      <c r="H3052">
        <v>45</v>
      </c>
      <c r="I3052" t="s">
        <v>394</v>
      </c>
      <c r="J3052" t="s">
        <v>1</v>
      </c>
      <c r="K3052" t="s">
        <v>1</v>
      </c>
      <c r="L3052">
        <v>0</v>
      </c>
      <c r="M3052" s="1">
        <v>42548</v>
      </c>
      <c r="N3052">
        <v>269</v>
      </c>
      <c r="W3052">
        <v>24</v>
      </c>
    </row>
    <row r="3053" spans="1:25" x14ac:dyDescent="0.3">
      <c r="A3053" t="s">
        <v>406</v>
      </c>
      <c r="B3053" t="s">
        <v>392</v>
      </c>
      <c r="C3053" t="s">
        <v>391</v>
      </c>
      <c r="D3053">
        <v>2016</v>
      </c>
      <c r="E3053">
        <v>1</v>
      </c>
      <c r="F3053" s="1">
        <v>42482</v>
      </c>
      <c r="G3053" t="s">
        <v>14</v>
      </c>
      <c r="H3053">
        <v>45</v>
      </c>
      <c r="I3053" t="s">
        <v>390</v>
      </c>
      <c r="J3053" t="s">
        <v>1</v>
      </c>
      <c r="K3053" t="s">
        <v>1</v>
      </c>
      <c r="L3053">
        <v>0</v>
      </c>
      <c r="M3053" s="1">
        <v>42548</v>
      </c>
      <c r="N3053">
        <v>243</v>
      </c>
      <c r="W3053">
        <v>9</v>
      </c>
    </row>
    <row r="3054" spans="1:25" x14ac:dyDescent="0.3">
      <c r="A3054" t="s">
        <v>405</v>
      </c>
      <c r="B3054" t="s">
        <v>392</v>
      </c>
      <c r="C3054" t="s">
        <v>391</v>
      </c>
      <c r="D3054">
        <v>2016</v>
      </c>
      <c r="E3054">
        <v>2</v>
      </c>
      <c r="F3054" s="1">
        <v>42503</v>
      </c>
      <c r="G3054" t="s">
        <v>14</v>
      </c>
      <c r="H3054">
        <v>45</v>
      </c>
      <c r="I3054" t="s">
        <v>404</v>
      </c>
      <c r="J3054" t="s">
        <v>1</v>
      </c>
      <c r="K3054" t="s">
        <v>1</v>
      </c>
      <c r="L3054">
        <v>0</v>
      </c>
      <c r="M3054" s="1">
        <v>42565</v>
      </c>
      <c r="N3054">
        <v>161</v>
      </c>
      <c r="W3054">
        <v>6</v>
      </c>
    </row>
    <row r="3055" spans="1:25" x14ac:dyDescent="0.3">
      <c r="A3055" t="s">
        <v>403</v>
      </c>
      <c r="B3055" t="s">
        <v>392</v>
      </c>
      <c r="C3055" t="s">
        <v>391</v>
      </c>
      <c r="D3055">
        <v>2016</v>
      </c>
      <c r="E3055">
        <v>2</v>
      </c>
      <c r="F3055" s="1">
        <v>42503</v>
      </c>
      <c r="G3055" t="s">
        <v>14</v>
      </c>
      <c r="H3055">
        <v>45</v>
      </c>
      <c r="I3055" t="s">
        <v>402</v>
      </c>
      <c r="J3055" t="s">
        <v>1</v>
      </c>
      <c r="K3055" t="s">
        <v>1</v>
      </c>
      <c r="L3055">
        <v>0</v>
      </c>
      <c r="M3055" s="1">
        <v>42565</v>
      </c>
      <c r="N3055">
        <v>202</v>
      </c>
      <c r="W3055">
        <v>5</v>
      </c>
    </row>
    <row r="3056" spans="1:25" x14ac:dyDescent="0.3">
      <c r="A3056" t="s">
        <v>401</v>
      </c>
      <c r="B3056" t="s">
        <v>392</v>
      </c>
      <c r="C3056" t="s">
        <v>391</v>
      </c>
      <c r="D3056">
        <v>2016</v>
      </c>
      <c r="E3056">
        <v>2</v>
      </c>
      <c r="F3056" s="1">
        <v>42503</v>
      </c>
      <c r="G3056" t="s">
        <v>14</v>
      </c>
      <c r="H3056">
        <v>45</v>
      </c>
      <c r="I3056" t="s">
        <v>400</v>
      </c>
      <c r="J3056" t="s">
        <v>1</v>
      </c>
      <c r="K3056" t="s">
        <v>1</v>
      </c>
      <c r="L3056">
        <v>0</v>
      </c>
      <c r="M3056" s="1">
        <v>42565</v>
      </c>
      <c r="N3056">
        <v>206</v>
      </c>
      <c r="W3056">
        <v>7</v>
      </c>
    </row>
    <row r="3057" spans="1:25" x14ac:dyDescent="0.3">
      <c r="A3057" t="s">
        <v>399</v>
      </c>
      <c r="B3057" t="s">
        <v>392</v>
      </c>
      <c r="C3057" t="s">
        <v>391</v>
      </c>
      <c r="D3057">
        <v>2016</v>
      </c>
      <c r="E3057">
        <v>2</v>
      </c>
      <c r="F3057" s="1">
        <v>42503</v>
      </c>
      <c r="G3057" t="s">
        <v>14</v>
      </c>
      <c r="H3057">
        <v>45</v>
      </c>
      <c r="I3057" t="s">
        <v>398</v>
      </c>
      <c r="J3057" t="s">
        <v>1</v>
      </c>
      <c r="K3057" t="s">
        <v>1</v>
      </c>
      <c r="L3057">
        <v>0</v>
      </c>
      <c r="M3057" s="1">
        <v>42565</v>
      </c>
      <c r="N3057">
        <v>148</v>
      </c>
      <c r="W3057">
        <v>9</v>
      </c>
    </row>
    <row r="3058" spans="1:25" x14ac:dyDescent="0.3">
      <c r="A3058" t="s">
        <v>397</v>
      </c>
      <c r="B3058" t="s">
        <v>392</v>
      </c>
      <c r="C3058" t="s">
        <v>391</v>
      </c>
      <c r="D3058">
        <v>2016</v>
      </c>
      <c r="E3058">
        <v>2</v>
      </c>
      <c r="F3058" s="1">
        <v>42503</v>
      </c>
      <c r="G3058" t="s">
        <v>14</v>
      </c>
      <c r="H3058">
        <v>45</v>
      </c>
      <c r="I3058" t="s">
        <v>396</v>
      </c>
      <c r="J3058" t="s">
        <v>1</v>
      </c>
      <c r="K3058" t="s">
        <v>1</v>
      </c>
      <c r="L3058">
        <v>0</v>
      </c>
      <c r="M3058" s="1">
        <v>42565</v>
      </c>
      <c r="N3058">
        <v>194</v>
      </c>
      <c r="W3058">
        <v>7</v>
      </c>
    </row>
    <row r="3059" spans="1:25" x14ac:dyDescent="0.3">
      <c r="A3059" t="s">
        <v>395</v>
      </c>
      <c r="B3059" t="s">
        <v>392</v>
      </c>
      <c r="C3059" t="s">
        <v>391</v>
      </c>
      <c r="D3059">
        <v>2016</v>
      </c>
      <c r="E3059">
        <v>2</v>
      </c>
      <c r="F3059" s="1">
        <v>42503</v>
      </c>
      <c r="G3059" t="s">
        <v>14</v>
      </c>
      <c r="H3059">
        <v>45</v>
      </c>
      <c r="I3059" t="s">
        <v>394</v>
      </c>
      <c r="J3059" t="s">
        <v>1</v>
      </c>
      <c r="K3059" t="s">
        <v>1</v>
      </c>
      <c r="L3059">
        <v>0</v>
      </c>
      <c r="M3059" s="1">
        <v>42565</v>
      </c>
      <c r="N3059">
        <v>214</v>
      </c>
      <c r="W3059">
        <v>5</v>
      </c>
    </row>
    <row r="3060" spans="1:25" x14ac:dyDescent="0.3">
      <c r="A3060" t="s">
        <v>393</v>
      </c>
      <c r="B3060" t="s">
        <v>392</v>
      </c>
      <c r="C3060" t="s">
        <v>391</v>
      </c>
      <c r="D3060">
        <v>2016</v>
      </c>
      <c r="E3060">
        <v>2</v>
      </c>
      <c r="F3060" s="1">
        <v>42503</v>
      </c>
      <c r="G3060" t="s">
        <v>14</v>
      </c>
      <c r="H3060">
        <v>45</v>
      </c>
      <c r="I3060" t="s">
        <v>390</v>
      </c>
      <c r="J3060" t="s">
        <v>1</v>
      </c>
      <c r="K3060" t="s">
        <v>1</v>
      </c>
      <c r="L3060">
        <v>0</v>
      </c>
      <c r="M3060" s="1">
        <v>42565</v>
      </c>
      <c r="N3060">
        <v>188</v>
      </c>
      <c r="W3060">
        <v>7</v>
      </c>
    </row>
    <row r="3061" spans="1:25" x14ac:dyDescent="0.3">
      <c r="A3061" t="s">
        <v>389</v>
      </c>
      <c r="B3061" t="s">
        <v>377</v>
      </c>
      <c r="C3061" t="s">
        <v>376</v>
      </c>
      <c r="D3061">
        <v>2016</v>
      </c>
      <c r="E3061">
        <v>2</v>
      </c>
      <c r="F3061" s="1">
        <v>42489</v>
      </c>
      <c r="G3061" t="s">
        <v>229</v>
      </c>
      <c r="H3061">
        <v>45</v>
      </c>
      <c r="I3061" t="s">
        <v>1</v>
      </c>
      <c r="J3061" t="s">
        <v>1</v>
      </c>
      <c r="K3061" t="s">
        <v>1</v>
      </c>
      <c r="L3061" t="s">
        <v>375</v>
      </c>
      <c r="M3061" s="1">
        <v>42579</v>
      </c>
      <c r="N3061">
        <v>430</v>
      </c>
      <c r="W3061">
        <v>30</v>
      </c>
    </row>
    <row r="3062" spans="1:25" x14ac:dyDescent="0.3">
      <c r="A3062" t="s">
        <v>389</v>
      </c>
      <c r="B3062" t="s">
        <v>377</v>
      </c>
      <c r="C3062" t="s">
        <v>376</v>
      </c>
      <c r="D3062">
        <v>2016</v>
      </c>
      <c r="E3062">
        <v>2</v>
      </c>
      <c r="F3062" s="1">
        <v>42489</v>
      </c>
      <c r="G3062" t="s">
        <v>229</v>
      </c>
      <c r="H3062">
        <v>45</v>
      </c>
      <c r="I3062" t="s">
        <v>1</v>
      </c>
      <c r="J3062" t="s">
        <v>1</v>
      </c>
      <c r="K3062" t="s">
        <v>1</v>
      </c>
      <c r="L3062" t="s">
        <v>375</v>
      </c>
      <c r="M3062" s="1">
        <v>42656</v>
      </c>
      <c r="N3062">
        <v>1527</v>
      </c>
      <c r="P3062">
        <v>363</v>
      </c>
      <c r="W3062">
        <v>363</v>
      </c>
      <c r="Y3062">
        <v>43</v>
      </c>
    </row>
    <row r="3063" spans="1:25" x14ac:dyDescent="0.3">
      <c r="A3063" t="s">
        <v>388</v>
      </c>
      <c r="B3063" t="s">
        <v>377</v>
      </c>
      <c r="C3063" t="s">
        <v>376</v>
      </c>
      <c r="D3063">
        <v>2016</v>
      </c>
      <c r="E3063">
        <v>2</v>
      </c>
      <c r="F3063" s="1">
        <v>42489</v>
      </c>
      <c r="G3063" t="s">
        <v>38</v>
      </c>
      <c r="H3063">
        <v>45</v>
      </c>
      <c r="I3063" t="s">
        <v>1</v>
      </c>
      <c r="J3063" t="s">
        <v>1</v>
      </c>
      <c r="K3063" t="s">
        <v>1</v>
      </c>
      <c r="L3063" t="s">
        <v>375</v>
      </c>
      <c r="M3063" s="1">
        <v>42579</v>
      </c>
      <c r="N3063">
        <v>428</v>
      </c>
      <c r="W3063">
        <v>53</v>
      </c>
    </row>
    <row r="3064" spans="1:25" x14ac:dyDescent="0.3">
      <c r="A3064" t="s">
        <v>388</v>
      </c>
      <c r="B3064" t="s">
        <v>377</v>
      </c>
      <c r="C3064" t="s">
        <v>376</v>
      </c>
      <c r="D3064">
        <v>2016</v>
      </c>
      <c r="E3064">
        <v>2</v>
      </c>
      <c r="F3064" s="1">
        <v>42489</v>
      </c>
      <c r="G3064" t="s">
        <v>38</v>
      </c>
      <c r="H3064">
        <v>45</v>
      </c>
      <c r="I3064" t="s">
        <v>1</v>
      </c>
      <c r="J3064" t="s">
        <v>1</v>
      </c>
      <c r="K3064" t="s">
        <v>1</v>
      </c>
      <c r="L3064" t="s">
        <v>375</v>
      </c>
      <c r="M3064" s="1">
        <v>42656</v>
      </c>
      <c r="N3064">
        <v>1720</v>
      </c>
      <c r="P3064">
        <v>408</v>
      </c>
      <c r="W3064">
        <v>359</v>
      </c>
      <c r="Y3064">
        <v>37</v>
      </c>
    </row>
    <row r="3065" spans="1:25" x14ac:dyDescent="0.3">
      <c r="A3065" t="s">
        <v>388</v>
      </c>
      <c r="B3065" t="s">
        <v>377</v>
      </c>
      <c r="C3065" t="s">
        <v>376</v>
      </c>
      <c r="D3065">
        <v>2016</v>
      </c>
      <c r="E3065">
        <v>2</v>
      </c>
      <c r="F3065" s="1">
        <v>42489</v>
      </c>
      <c r="G3065" t="s">
        <v>38</v>
      </c>
      <c r="H3065">
        <v>45</v>
      </c>
      <c r="I3065" t="s">
        <v>1</v>
      </c>
      <c r="J3065" t="s">
        <v>1</v>
      </c>
      <c r="K3065" t="s">
        <v>1</v>
      </c>
      <c r="L3065" t="s">
        <v>375</v>
      </c>
    </row>
    <row r="3066" spans="1:25" x14ac:dyDescent="0.3">
      <c r="A3066" t="s">
        <v>387</v>
      </c>
      <c r="B3066" t="s">
        <v>377</v>
      </c>
      <c r="C3066" t="s">
        <v>376</v>
      </c>
      <c r="D3066">
        <v>2016</v>
      </c>
      <c r="E3066">
        <v>2</v>
      </c>
      <c r="F3066" s="1">
        <v>42489</v>
      </c>
      <c r="G3066" t="s">
        <v>226</v>
      </c>
      <c r="H3066">
        <v>45</v>
      </c>
      <c r="I3066" t="s">
        <v>1</v>
      </c>
      <c r="J3066" t="s">
        <v>1</v>
      </c>
      <c r="K3066" t="s">
        <v>1</v>
      </c>
      <c r="L3066" t="s">
        <v>375</v>
      </c>
      <c r="M3066" s="1">
        <v>42579</v>
      </c>
      <c r="N3066">
        <v>416</v>
      </c>
      <c r="W3066">
        <v>39</v>
      </c>
    </row>
    <row r="3067" spans="1:25" x14ac:dyDescent="0.3">
      <c r="A3067" t="s">
        <v>387</v>
      </c>
      <c r="B3067" t="s">
        <v>377</v>
      </c>
      <c r="C3067" t="s">
        <v>376</v>
      </c>
      <c r="D3067">
        <v>2016</v>
      </c>
      <c r="E3067">
        <v>2</v>
      </c>
      <c r="F3067" s="1">
        <v>42489</v>
      </c>
      <c r="G3067" t="s">
        <v>226</v>
      </c>
      <c r="H3067">
        <v>45</v>
      </c>
      <c r="I3067" t="s">
        <v>1</v>
      </c>
      <c r="J3067" t="s">
        <v>1</v>
      </c>
      <c r="K3067" t="s">
        <v>1</v>
      </c>
      <c r="L3067" t="s">
        <v>375</v>
      </c>
      <c r="M3067" s="1">
        <v>42656</v>
      </c>
      <c r="N3067">
        <v>1263</v>
      </c>
      <c r="P3067">
        <v>332</v>
      </c>
      <c r="W3067">
        <v>97</v>
      </c>
      <c r="Y3067">
        <v>16</v>
      </c>
    </row>
    <row r="3068" spans="1:25" x14ac:dyDescent="0.3">
      <c r="A3068" t="s">
        <v>386</v>
      </c>
      <c r="B3068" t="s">
        <v>377</v>
      </c>
      <c r="C3068" t="s">
        <v>376</v>
      </c>
      <c r="D3068">
        <v>2016</v>
      </c>
      <c r="E3068">
        <v>2</v>
      </c>
      <c r="F3068" s="1">
        <v>42489</v>
      </c>
      <c r="G3068" t="s">
        <v>61</v>
      </c>
      <c r="H3068">
        <v>45</v>
      </c>
      <c r="I3068" t="s">
        <v>1</v>
      </c>
      <c r="J3068" t="s">
        <v>1</v>
      </c>
      <c r="K3068" t="s">
        <v>1</v>
      </c>
      <c r="L3068" t="s">
        <v>375</v>
      </c>
      <c r="M3068" s="1">
        <v>42579</v>
      </c>
      <c r="N3068">
        <v>376</v>
      </c>
      <c r="W3068">
        <v>33</v>
      </c>
    </row>
    <row r="3069" spans="1:25" x14ac:dyDescent="0.3">
      <c r="A3069" t="s">
        <v>386</v>
      </c>
      <c r="B3069" t="s">
        <v>377</v>
      </c>
      <c r="C3069" t="s">
        <v>376</v>
      </c>
      <c r="D3069">
        <v>2016</v>
      </c>
      <c r="E3069">
        <v>2</v>
      </c>
      <c r="F3069" s="1">
        <v>42489</v>
      </c>
      <c r="G3069" t="s">
        <v>61</v>
      </c>
      <c r="H3069">
        <v>45</v>
      </c>
      <c r="I3069" t="s">
        <v>1</v>
      </c>
      <c r="J3069" t="s">
        <v>1</v>
      </c>
      <c r="K3069" t="s">
        <v>1</v>
      </c>
      <c r="L3069" t="s">
        <v>375</v>
      </c>
      <c r="M3069" s="1">
        <v>42656</v>
      </c>
      <c r="N3069">
        <v>2080</v>
      </c>
      <c r="P3069">
        <v>426</v>
      </c>
      <c r="W3069">
        <v>454</v>
      </c>
      <c r="Y3069">
        <v>13</v>
      </c>
    </row>
    <row r="3070" spans="1:25" x14ac:dyDescent="0.3">
      <c r="A3070" t="s">
        <v>385</v>
      </c>
      <c r="B3070" t="s">
        <v>377</v>
      </c>
      <c r="C3070" t="s">
        <v>376</v>
      </c>
      <c r="D3070">
        <v>2016</v>
      </c>
      <c r="E3070">
        <v>2</v>
      </c>
      <c r="F3070" s="1">
        <v>42489</v>
      </c>
      <c r="G3070" t="s">
        <v>20</v>
      </c>
      <c r="H3070">
        <v>45</v>
      </c>
      <c r="I3070" t="s">
        <v>1</v>
      </c>
      <c r="J3070" t="s">
        <v>1</v>
      </c>
      <c r="K3070" t="s">
        <v>1</v>
      </c>
      <c r="L3070" t="s">
        <v>375</v>
      </c>
      <c r="M3070" s="1">
        <v>42579</v>
      </c>
      <c r="N3070">
        <v>361</v>
      </c>
      <c r="W3070">
        <v>12</v>
      </c>
    </row>
    <row r="3071" spans="1:25" x14ac:dyDescent="0.3">
      <c r="A3071" t="s">
        <v>385</v>
      </c>
      <c r="B3071" t="s">
        <v>377</v>
      </c>
      <c r="C3071" t="s">
        <v>376</v>
      </c>
      <c r="D3071">
        <v>2016</v>
      </c>
      <c r="E3071">
        <v>2</v>
      </c>
      <c r="F3071" s="1">
        <v>42489</v>
      </c>
      <c r="G3071" t="s">
        <v>20</v>
      </c>
      <c r="H3071">
        <v>45</v>
      </c>
      <c r="I3071" t="s">
        <v>1</v>
      </c>
      <c r="J3071" t="s">
        <v>1</v>
      </c>
      <c r="K3071" t="s">
        <v>1</v>
      </c>
      <c r="L3071" t="s">
        <v>375</v>
      </c>
      <c r="M3071" s="1">
        <v>42656</v>
      </c>
      <c r="N3071">
        <v>1490</v>
      </c>
      <c r="P3071">
        <v>283</v>
      </c>
      <c r="W3071">
        <v>396</v>
      </c>
      <c r="Y3071">
        <v>27</v>
      </c>
    </row>
    <row r="3072" spans="1:25" x14ac:dyDescent="0.3">
      <c r="A3072" t="s">
        <v>384</v>
      </c>
      <c r="B3072" t="s">
        <v>377</v>
      </c>
      <c r="C3072" t="s">
        <v>376</v>
      </c>
      <c r="D3072">
        <v>2016</v>
      </c>
      <c r="E3072">
        <v>2</v>
      </c>
      <c r="F3072" s="1">
        <v>42489</v>
      </c>
      <c r="G3072" t="s">
        <v>53</v>
      </c>
      <c r="H3072">
        <v>45</v>
      </c>
      <c r="I3072" t="s">
        <v>1</v>
      </c>
      <c r="J3072" t="s">
        <v>1</v>
      </c>
      <c r="K3072" t="s">
        <v>1</v>
      </c>
      <c r="L3072" t="s">
        <v>375</v>
      </c>
      <c r="M3072" s="1">
        <v>42579</v>
      </c>
      <c r="N3072">
        <v>367</v>
      </c>
      <c r="W3072">
        <v>42</v>
      </c>
    </row>
    <row r="3073" spans="1:28" x14ac:dyDescent="0.3">
      <c r="A3073" t="s">
        <v>384</v>
      </c>
      <c r="B3073" t="s">
        <v>377</v>
      </c>
      <c r="C3073" t="s">
        <v>376</v>
      </c>
      <c r="D3073">
        <v>2016</v>
      </c>
      <c r="E3073">
        <v>2</v>
      </c>
      <c r="F3073" s="1">
        <v>42489</v>
      </c>
      <c r="G3073" t="s">
        <v>53</v>
      </c>
      <c r="H3073">
        <v>45</v>
      </c>
      <c r="I3073" t="s">
        <v>1</v>
      </c>
      <c r="J3073" t="s">
        <v>1</v>
      </c>
      <c r="K3073" t="s">
        <v>1</v>
      </c>
      <c r="L3073" t="s">
        <v>375</v>
      </c>
      <c r="M3073" s="1">
        <v>42656</v>
      </c>
      <c r="N3073">
        <v>1977</v>
      </c>
      <c r="P3073">
        <v>354</v>
      </c>
      <c r="W3073">
        <v>454</v>
      </c>
      <c r="Y3073">
        <v>20</v>
      </c>
    </row>
    <row r="3074" spans="1:28" x14ac:dyDescent="0.3">
      <c r="A3074" t="s">
        <v>383</v>
      </c>
      <c r="B3074" t="s">
        <v>377</v>
      </c>
      <c r="C3074" t="s">
        <v>376</v>
      </c>
      <c r="D3074">
        <v>2016</v>
      </c>
      <c r="E3074">
        <v>3</v>
      </c>
      <c r="F3074" s="1">
        <v>42503</v>
      </c>
      <c r="G3074" t="s">
        <v>229</v>
      </c>
      <c r="H3074">
        <v>45</v>
      </c>
      <c r="I3074" t="s">
        <v>1</v>
      </c>
      <c r="J3074" t="s">
        <v>1</v>
      </c>
      <c r="K3074" t="s">
        <v>1</v>
      </c>
      <c r="L3074" t="s">
        <v>375</v>
      </c>
      <c r="M3074" s="1">
        <v>42620</v>
      </c>
      <c r="N3074">
        <v>528</v>
      </c>
      <c r="W3074">
        <v>55</v>
      </c>
    </row>
    <row r="3075" spans="1:28" x14ac:dyDescent="0.3">
      <c r="A3075" t="s">
        <v>383</v>
      </c>
      <c r="B3075" t="s">
        <v>377</v>
      </c>
      <c r="C3075" t="s">
        <v>376</v>
      </c>
      <c r="D3075">
        <v>2016</v>
      </c>
      <c r="E3075">
        <v>3</v>
      </c>
      <c r="F3075" s="1">
        <v>42503</v>
      </c>
      <c r="G3075" t="s">
        <v>229</v>
      </c>
      <c r="H3075">
        <v>45</v>
      </c>
      <c r="I3075" t="s">
        <v>1</v>
      </c>
      <c r="J3075" t="s">
        <v>1</v>
      </c>
      <c r="K3075" t="s">
        <v>1</v>
      </c>
      <c r="L3075" t="s">
        <v>375</v>
      </c>
      <c r="M3075" s="1">
        <v>42670</v>
      </c>
      <c r="N3075">
        <v>872</v>
      </c>
      <c r="P3075">
        <v>288</v>
      </c>
      <c r="W3075">
        <v>109</v>
      </c>
      <c r="Y3075">
        <v>34</v>
      </c>
    </row>
    <row r="3076" spans="1:28" x14ac:dyDescent="0.3">
      <c r="A3076" t="s">
        <v>382</v>
      </c>
      <c r="B3076" t="s">
        <v>377</v>
      </c>
      <c r="C3076" t="s">
        <v>376</v>
      </c>
      <c r="D3076">
        <v>2016</v>
      </c>
      <c r="E3076">
        <v>3</v>
      </c>
      <c r="F3076" s="1">
        <v>42503</v>
      </c>
      <c r="G3076" t="s">
        <v>38</v>
      </c>
      <c r="H3076">
        <v>45</v>
      </c>
      <c r="I3076" t="s">
        <v>1</v>
      </c>
      <c r="J3076" t="s">
        <v>1</v>
      </c>
      <c r="K3076" t="s">
        <v>1</v>
      </c>
      <c r="L3076" t="s">
        <v>375</v>
      </c>
      <c r="M3076" s="1">
        <v>42620</v>
      </c>
      <c r="N3076">
        <v>635</v>
      </c>
      <c r="W3076">
        <v>34</v>
      </c>
    </row>
    <row r="3077" spans="1:28" x14ac:dyDescent="0.3">
      <c r="A3077" t="s">
        <v>382</v>
      </c>
      <c r="B3077" t="s">
        <v>377</v>
      </c>
      <c r="C3077" t="s">
        <v>376</v>
      </c>
      <c r="D3077">
        <v>2016</v>
      </c>
      <c r="E3077">
        <v>3</v>
      </c>
      <c r="F3077" s="1">
        <v>42503</v>
      </c>
      <c r="G3077" t="s">
        <v>38</v>
      </c>
      <c r="H3077">
        <v>45</v>
      </c>
      <c r="I3077" t="s">
        <v>1</v>
      </c>
      <c r="J3077" t="s">
        <v>1</v>
      </c>
      <c r="K3077" t="s">
        <v>1</v>
      </c>
      <c r="L3077" t="s">
        <v>375</v>
      </c>
      <c r="M3077" s="1">
        <v>42656</v>
      </c>
      <c r="N3077">
        <v>1357</v>
      </c>
      <c r="P3077">
        <v>330</v>
      </c>
      <c r="W3077">
        <v>367</v>
      </c>
      <c r="Y3077">
        <v>18</v>
      </c>
    </row>
    <row r="3078" spans="1:28" x14ac:dyDescent="0.3">
      <c r="A3078" t="s">
        <v>381</v>
      </c>
      <c r="B3078" t="s">
        <v>377</v>
      </c>
      <c r="C3078" t="s">
        <v>376</v>
      </c>
      <c r="D3078">
        <v>2016</v>
      </c>
      <c r="E3078">
        <v>3</v>
      </c>
      <c r="F3078" s="1">
        <v>42503</v>
      </c>
      <c r="G3078" t="s">
        <v>226</v>
      </c>
      <c r="H3078">
        <v>45</v>
      </c>
      <c r="I3078" t="s">
        <v>1</v>
      </c>
      <c r="J3078" t="s">
        <v>1</v>
      </c>
      <c r="K3078" t="s">
        <v>1</v>
      </c>
      <c r="L3078" t="s">
        <v>375</v>
      </c>
      <c r="M3078" s="1">
        <v>42620</v>
      </c>
      <c r="N3078">
        <v>711</v>
      </c>
      <c r="W3078">
        <v>155</v>
      </c>
    </row>
    <row r="3079" spans="1:28" x14ac:dyDescent="0.3">
      <c r="A3079" t="s">
        <v>381</v>
      </c>
      <c r="B3079" t="s">
        <v>377</v>
      </c>
      <c r="C3079" t="s">
        <v>376</v>
      </c>
      <c r="D3079">
        <v>2016</v>
      </c>
      <c r="E3079">
        <v>3</v>
      </c>
      <c r="F3079" s="1">
        <v>42503</v>
      </c>
      <c r="G3079" t="s">
        <v>226</v>
      </c>
      <c r="H3079">
        <v>45</v>
      </c>
      <c r="I3079" t="s">
        <v>1</v>
      </c>
      <c r="J3079" t="s">
        <v>1</v>
      </c>
      <c r="K3079" t="s">
        <v>1</v>
      </c>
      <c r="L3079" t="s">
        <v>375</v>
      </c>
      <c r="M3079" s="1">
        <v>42670</v>
      </c>
      <c r="N3079">
        <v>1092</v>
      </c>
      <c r="P3079">
        <v>312</v>
      </c>
      <c r="W3079">
        <v>48</v>
      </c>
      <c r="Y3079">
        <v>25</v>
      </c>
    </row>
    <row r="3080" spans="1:28" x14ac:dyDescent="0.3">
      <c r="A3080" t="s">
        <v>380</v>
      </c>
      <c r="B3080" t="s">
        <v>377</v>
      </c>
      <c r="C3080" t="s">
        <v>376</v>
      </c>
      <c r="D3080">
        <v>2016</v>
      </c>
      <c r="E3080">
        <v>3</v>
      </c>
      <c r="F3080" s="1">
        <v>42503</v>
      </c>
      <c r="G3080" t="s">
        <v>61</v>
      </c>
      <c r="H3080">
        <v>45</v>
      </c>
      <c r="I3080" t="s">
        <v>1</v>
      </c>
      <c r="J3080" t="s">
        <v>1</v>
      </c>
      <c r="K3080" t="s">
        <v>1</v>
      </c>
      <c r="L3080" t="s">
        <v>375</v>
      </c>
      <c r="M3080" s="1">
        <v>42620</v>
      </c>
      <c r="N3080">
        <v>784</v>
      </c>
      <c r="W3080">
        <v>33</v>
      </c>
    </row>
    <row r="3081" spans="1:28" x14ac:dyDescent="0.3">
      <c r="A3081" t="s">
        <v>380</v>
      </c>
      <c r="B3081" t="s">
        <v>377</v>
      </c>
      <c r="C3081" t="s">
        <v>376</v>
      </c>
      <c r="D3081">
        <v>2016</v>
      </c>
      <c r="E3081">
        <v>3</v>
      </c>
      <c r="F3081" s="1">
        <v>42503</v>
      </c>
      <c r="G3081" t="s">
        <v>61</v>
      </c>
      <c r="H3081">
        <v>45</v>
      </c>
      <c r="I3081" t="s">
        <v>1</v>
      </c>
      <c r="J3081" t="s">
        <v>1</v>
      </c>
      <c r="K3081" t="s">
        <v>1</v>
      </c>
      <c r="L3081" t="s">
        <v>375</v>
      </c>
      <c r="M3081" s="1">
        <v>42670</v>
      </c>
      <c r="N3081">
        <v>1135</v>
      </c>
      <c r="P3081">
        <v>350</v>
      </c>
      <c r="W3081">
        <v>30</v>
      </c>
      <c r="Y3081">
        <v>18</v>
      </c>
    </row>
    <row r="3082" spans="1:28" x14ac:dyDescent="0.3">
      <c r="A3082" t="s">
        <v>379</v>
      </c>
      <c r="B3082" t="s">
        <v>377</v>
      </c>
      <c r="C3082" t="s">
        <v>376</v>
      </c>
      <c r="D3082">
        <v>2016</v>
      </c>
      <c r="E3082">
        <v>3</v>
      </c>
      <c r="F3082" s="1">
        <v>42503</v>
      </c>
      <c r="G3082" t="s">
        <v>20</v>
      </c>
      <c r="H3082">
        <v>45</v>
      </c>
      <c r="I3082" t="s">
        <v>1</v>
      </c>
      <c r="J3082" t="s">
        <v>1</v>
      </c>
      <c r="K3082" t="s">
        <v>1</v>
      </c>
      <c r="L3082" t="s">
        <v>375</v>
      </c>
      <c r="M3082" s="1">
        <v>42620</v>
      </c>
      <c r="N3082">
        <v>747</v>
      </c>
      <c r="W3082">
        <v>83</v>
      </c>
    </row>
    <row r="3083" spans="1:28" x14ac:dyDescent="0.3">
      <c r="A3083" t="s">
        <v>379</v>
      </c>
      <c r="B3083" t="s">
        <v>377</v>
      </c>
      <c r="C3083" t="s">
        <v>376</v>
      </c>
      <c r="D3083">
        <v>2016</v>
      </c>
      <c r="E3083">
        <v>3</v>
      </c>
      <c r="F3083" s="1">
        <v>42503</v>
      </c>
      <c r="G3083" t="s">
        <v>20</v>
      </c>
      <c r="H3083">
        <v>45</v>
      </c>
      <c r="I3083" t="s">
        <v>1</v>
      </c>
      <c r="J3083" t="s">
        <v>1</v>
      </c>
      <c r="K3083" t="s">
        <v>1</v>
      </c>
      <c r="L3083" t="s">
        <v>375</v>
      </c>
      <c r="M3083" s="1">
        <v>42670</v>
      </c>
      <c r="N3083">
        <v>1847</v>
      </c>
      <c r="P3083">
        <v>354</v>
      </c>
      <c r="W3083">
        <v>393</v>
      </c>
      <c r="Y3083">
        <v>23</v>
      </c>
    </row>
    <row r="3084" spans="1:28" x14ac:dyDescent="0.3">
      <c r="A3084" t="s">
        <v>378</v>
      </c>
      <c r="B3084" t="s">
        <v>377</v>
      </c>
      <c r="C3084" t="s">
        <v>376</v>
      </c>
      <c r="D3084">
        <v>2016</v>
      </c>
      <c r="E3084">
        <v>3</v>
      </c>
      <c r="F3084" s="1">
        <v>42503</v>
      </c>
      <c r="G3084" t="s">
        <v>53</v>
      </c>
      <c r="H3084">
        <v>45</v>
      </c>
      <c r="I3084" t="s">
        <v>1</v>
      </c>
      <c r="J3084" t="s">
        <v>1</v>
      </c>
      <c r="K3084" t="s">
        <v>1</v>
      </c>
      <c r="L3084" t="s">
        <v>375</v>
      </c>
      <c r="M3084" s="1">
        <v>42620</v>
      </c>
      <c r="N3084">
        <v>700</v>
      </c>
      <c r="W3084">
        <v>54</v>
      </c>
    </row>
    <row r="3085" spans="1:28" x14ac:dyDescent="0.3">
      <c r="A3085" t="s">
        <v>378</v>
      </c>
      <c r="B3085" t="s">
        <v>377</v>
      </c>
      <c r="C3085" t="s">
        <v>376</v>
      </c>
      <c r="D3085">
        <v>2016</v>
      </c>
      <c r="E3085">
        <v>3</v>
      </c>
      <c r="F3085" s="1">
        <v>42503</v>
      </c>
      <c r="G3085" t="s">
        <v>53</v>
      </c>
      <c r="H3085">
        <v>45</v>
      </c>
      <c r="I3085" t="s">
        <v>1</v>
      </c>
      <c r="J3085" t="s">
        <v>1</v>
      </c>
      <c r="K3085" t="s">
        <v>1</v>
      </c>
      <c r="L3085" t="s">
        <v>375</v>
      </c>
      <c r="M3085" s="1">
        <v>42656</v>
      </c>
      <c r="N3085">
        <v>1297</v>
      </c>
      <c r="P3085">
        <v>268</v>
      </c>
      <c r="W3085">
        <v>330</v>
      </c>
      <c r="Y3085">
        <v>23</v>
      </c>
    </row>
    <row r="3086" spans="1:28" x14ac:dyDescent="0.3">
      <c r="A3086" t="s">
        <v>374</v>
      </c>
      <c r="B3086" t="s">
        <v>289</v>
      </c>
      <c r="C3086" t="s">
        <v>358</v>
      </c>
      <c r="D3086">
        <v>2015</v>
      </c>
      <c r="E3086">
        <v>1</v>
      </c>
      <c r="F3086" s="1">
        <v>42107</v>
      </c>
      <c r="G3086" t="s">
        <v>61</v>
      </c>
      <c r="H3086">
        <v>15</v>
      </c>
      <c r="I3086" t="s">
        <v>86</v>
      </c>
      <c r="J3086" t="s">
        <v>1</v>
      </c>
      <c r="K3086" t="s">
        <v>1</v>
      </c>
      <c r="L3086" t="s">
        <v>82</v>
      </c>
      <c r="M3086" s="1">
        <v>42208</v>
      </c>
      <c r="N3086">
        <v>342</v>
      </c>
      <c r="W3086">
        <v>23</v>
      </c>
    </row>
    <row r="3087" spans="1:28" x14ac:dyDescent="0.3">
      <c r="A3087" t="s">
        <v>374</v>
      </c>
      <c r="B3087" t="s">
        <v>289</v>
      </c>
      <c r="C3087" t="s">
        <v>358</v>
      </c>
      <c r="D3087">
        <v>2015</v>
      </c>
      <c r="E3087">
        <v>1</v>
      </c>
      <c r="F3087" s="1">
        <v>42107</v>
      </c>
      <c r="G3087" t="s">
        <v>61</v>
      </c>
      <c r="H3087">
        <v>15</v>
      </c>
      <c r="I3087" t="s">
        <v>86</v>
      </c>
      <c r="J3087" t="s">
        <v>1</v>
      </c>
      <c r="K3087" t="s">
        <v>1</v>
      </c>
      <c r="L3087" t="s">
        <v>82</v>
      </c>
      <c r="N3087">
        <v>1007</v>
      </c>
      <c r="P3087">
        <v>320</v>
      </c>
      <c r="Q3087">
        <v>3</v>
      </c>
      <c r="R3087">
        <v>17</v>
      </c>
      <c r="S3087">
        <v>46</v>
      </c>
      <c r="W3087">
        <v>63</v>
      </c>
      <c r="Y3087">
        <v>18</v>
      </c>
      <c r="Z3087">
        <v>0</v>
      </c>
      <c r="AA3087">
        <v>1</v>
      </c>
      <c r="AB3087">
        <v>0</v>
      </c>
    </row>
    <row r="3088" spans="1:28" x14ac:dyDescent="0.3">
      <c r="A3088" t="s">
        <v>373</v>
      </c>
      <c r="B3088" t="s">
        <v>289</v>
      </c>
      <c r="C3088" t="s">
        <v>358</v>
      </c>
      <c r="D3088">
        <v>2015</v>
      </c>
      <c r="E3088">
        <v>1</v>
      </c>
      <c r="F3088" s="1">
        <v>42107</v>
      </c>
      <c r="G3088" t="s">
        <v>61</v>
      </c>
      <c r="H3088">
        <v>15</v>
      </c>
      <c r="I3088" t="s">
        <v>357</v>
      </c>
      <c r="J3088" t="s">
        <v>1</v>
      </c>
      <c r="K3088" t="s">
        <v>1</v>
      </c>
      <c r="L3088" t="s">
        <v>82</v>
      </c>
      <c r="M3088" s="1">
        <v>42208</v>
      </c>
      <c r="N3088">
        <v>405</v>
      </c>
      <c r="W3088">
        <v>24</v>
      </c>
    </row>
    <row r="3089" spans="1:28" x14ac:dyDescent="0.3">
      <c r="A3089" t="s">
        <v>373</v>
      </c>
      <c r="B3089" t="s">
        <v>289</v>
      </c>
      <c r="C3089" t="s">
        <v>358</v>
      </c>
      <c r="D3089">
        <v>2015</v>
      </c>
      <c r="E3089">
        <v>1</v>
      </c>
      <c r="F3089" s="1">
        <v>42107</v>
      </c>
      <c r="G3089" t="s">
        <v>61</v>
      </c>
      <c r="H3089">
        <v>15</v>
      </c>
      <c r="I3089" t="s">
        <v>357</v>
      </c>
      <c r="J3089" t="s">
        <v>1</v>
      </c>
      <c r="K3089" t="s">
        <v>1</v>
      </c>
      <c r="L3089" t="s">
        <v>82</v>
      </c>
      <c r="N3089">
        <v>1250</v>
      </c>
      <c r="P3089">
        <v>378</v>
      </c>
      <c r="Q3089">
        <v>3</v>
      </c>
      <c r="R3089">
        <v>17</v>
      </c>
      <c r="S3089">
        <v>46</v>
      </c>
      <c r="W3089">
        <v>157</v>
      </c>
      <c r="Y3089">
        <v>50</v>
      </c>
      <c r="Z3089">
        <v>0</v>
      </c>
      <c r="AA3089">
        <v>0</v>
      </c>
      <c r="AB3089">
        <v>0</v>
      </c>
    </row>
    <row r="3090" spans="1:28" x14ac:dyDescent="0.3">
      <c r="A3090" t="s">
        <v>372</v>
      </c>
      <c r="B3090" t="s">
        <v>289</v>
      </c>
      <c r="C3090" t="s">
        <v>358</v>
      </c>
      <c r="D3090">
        <v>2015</v>
      </c>
      <c r="E3090">
        <v>1</v>
      </c>
      <c r="F3090" s="1">
        <v>42107</v>
      </c>
      <c r="G3090" t="s">
        <v>61</v>
      </c>
      <c r="H3090">
        <v>45</v>
      </c>
      <c r="I3090" t="s">
        <v>86</v>
      </c>
      <c r="J3090" t="s">
        <v>1</v>
      </c>
      <c r="K3090" t="s">
        <v>1</v>
      </c>
      <c r="L3090" t="s">
        <v>82</v>
      </c>
      <c r="M3090" s="1">
        <v>42207</v>
      </c>
      <c r="N3090">
        <v>374</v>
      </c>
      <c r="W3090">
        <v>59</v>
      </c>
    </row>
    <row r="3091" spans="1:28" x14ac:dyDescent="0.3">
      <c r="A3091" t="s">
        <v>372</v>
      </c>
      <c r="B3091" t="s">
        <v>289</v>
      </c>
      <c r="C3091" t="s">
        <v>358</v>
      </c>
      <c r="D3091">
        <v>2015</v>
      </c>
      <c r="E3091">
        <v>1</v>
      </c>
      <c r="F3091" s="1">
        <v>42107</v>
      </c>
      <c r="G3091" t="s">
        <v>61</v>
      </c>
      <c r="H3091">
        <v>45</v>
      </c>
      <c r="I3091" t="s">
        <v>86</v>
      </c>
      <c r="J3091" t="s">
        <v>1</v>
      </c>
      <c r="K3091" t="s">
        <v>1</v>
      </c>
      <c r="L3091" t="s">
        <v>82</v>
      </c>
      <c r="N3091">
        <v>900</v>
      </c>
      <c r="P3091">
        <v>275</v>
      </c>
      <c r="Q3091">
        <v>3</v>
      </c>
      <c r="R3091">
        <v>17</v>
      </c>
      <c r="S3091">
        <v>46</v>
      </c>
      <c r="W3091">
        <v>127</v>
      </c>
      <c r="Y3091">
        <v>35</v>
      </c>
      <c r="Z3091">
        <v>0</v>
      </c>
      <c r="AA3091">
        <v>1</v>
      </c>
      <c r="AB3091">
        <v>0</v>
      </c>
    </row>
    <row r="3092" spans="1:28" x14ac:dyDescent="0.3">
      <c r="A3092" t="s">
        <v>371</v>
      </c>
      <c r="B3092" t="s">
        <v>289</v>
      </c>
      <c r="C3092" t="s">
        <v>358</v>
      </c>
      <c r="D3092">
        <v>2015</v>
      </c>
      <c r="E3092">
        <v>1</v>
      </c>
      <c r="F3092" s="1">
        <v>42107</v>
      </c>
      <c r="G3092" t="s">
        <v>61</v>
      </c>
      <c r="H3092">
        <v>45</v>
      </c>
      <c r="I3092" t="s">
        <v>357</v>
      </c>
      <c r="J3092" t="s">
        <v>1</v>
      </c>
      <c r="K3092" t="s">
        <v>1</v>
      </c>
      <c r="L3092" t="s">
        <v>82</v>
      </c>
      <c r="M3092" s="1">
        <v>42207</v>
      </c>
      <c r="N3092">
        <v>472</v>
      </c>
      <c r="W3092">
        <v>48</v>
      </c>
    </row>
    <row r="3093" spans="1:28" x14ac:dyDescent="0.3">
      <c r="A3093" t="s">
        <v>371</v>
      </c>
      <c r="B3093" t="s">
        <v>289</v>
      </c>
      <c r="C3093" t="s">
        <v>358</v>
      </c>
      <c r="D3093">
        <v>2015</v>
      </c>
      <c r="E3093">
        <v>1</v>
      </c>
      <c r="F3093" s="1">
        <v>42107</v>
      </c>
      <c r="G3093" t="s">
        <v>61</v>
      </c>
      <c r="H3093">
        <v>45</v>
      </c>
      <c r="I3093" t="s">
        <v>357</v>
      </c>
      <c r="J3093" t="s">
        <v>1</v>
      </c>
      <c r="K3093" t="s">
        <v>1</v>
      </c>
      <c r="L3093" t="s">
        <v>82</v>
      </c>
      <c r="N3093">
        <v>1120</v>
      </c>
      <c r="P3093">
        <v>317</v>
      </c>
      <c r="Q3093">
        <v>3</v>
      </c>
      <c r="R3093">
        <v>17</v>
      </c>
      <c r="S3093">
        <v>46</v>
      </c>
      <c r="W3093">
        <v>98</v>
      </c>
      <c r="Y3093">
        <v>21</v>
      </c>
      <c r="Z3093">
        <v>0</v>
      </c>
      <c r="AA3093">
        <v>1</v>
      </c>
      <c r="AB3093">
        <v>1</v>
      </c>
    </row>
    <row r="3094" spans="1:28" x14ac:dyDescent="0.3">
      <c r="A3094" t="s">
        <v>370</v>
      </c>
      <c r="B3094" t="s">
        <v>289</v>
      </c>
      <c r="C3094" t="s">
        <v>358</v>
      </c>
      <c r="D3094">
        <v>2015</v>
      </c>
      <c r="E3094">
        <v>1</v>
      </c>
      <c r="F3094" s="1">
        <v>42107</v>
      </c>
      <c r="G3094" t="s">
        <v>53</v>
      </c>
      <c r="H3094">
        <v>15</v>
      </c>
      <c r="I3094" t="s">
        <v>86</v>
      </c>
      <c r="J3094" t="s">
        <v>1</v>
      </c>
      <c r="K3094" t="s">
        <v>1</v>
      </c>
      <c r="L3094" t="s">
        <v>82</v>
      </c>
      <c r="M3094" s="1">
        <v>42201</v>
      </c>
      <c r="N3094">
        <v>332</v>
      </c>
      <c r="W3094">
        <v>35</v>
      </c>
    </row>
    <row r="3095" spans="1:28" x14ac:dyDescent="0.3">
      <c r="A3095" t="s">
        <v>370</v>
      </c>
      <c r="B3095" t="s">
        <v>289</v>
      </c>
      <c r="C3095" t="s">
        <v>358</v>
      </c>
      <c r="D3095">
        <v>2015</v>
      </c>
      <c r="E3095">
        <v>1</v>
      </c>
      <c r="F3095" s="1">
        <v>42107</v>
      </c>
      <c r="G3095" t="s">
        <v>53</v>
      </c>
      <c r="H3095">
        <v>15</v>
      </c>
      <c r="I3095" t="s">
        <v>86</v>
      </c>
      <c r="J3095" t="s">
        <v>1</v>
      </c>
      <c r="K3095" t="s">
        <v>1</v>
      </c>
      <c r="L3095" t="s">
        <v>82</v>
      </c>
      <c r="N3095">
        <v>1363</v>
      </c>
      <c r="P3095">
        <v>372</v>
      </c>
      <c r="Q3095">
        <v>3</v>
      </c>
      <c r="R3095">
        <v>16</v>
      </c>
      <c r="S3095">
        <v>47</v>
      </c>
      <c r="W3095">
        <v>56</v>
      </c>
      <c r="Y3095">
        <v>30</v>
      </c>
      <c r="Z3095">
        <v>0</v>
      </c>
      <c r="AA3095">
        <v>0</v>
      </c>
      <c r="AB3095">
        <v>0</v>
      </c>
    </row>
    <row r="3096" spans="1:28" x14ac:dyDescent="0.3">
      <c r="A3096" t="s">
        <v>369</v>
      </c>
      <c r="B3096" t="s">
        <v>289</v>
      </c>
      <c r="C3096" t="s">
        <v>358</v>
      </c>
      <c r="D3096">
        <v>2015</v>
      </c>
      <c r="E3096">
        <v>1</v>
      </c>
      <c r="F3096" s="1">
        <v>42107</v>
      </c>
      <c r="G3096" t="s">
        <v>53</v>
      </c>
      <c r="H3096">
        <v>15</v>
      </c>
      <c r="I3096" t="s">
        <v>357</v>
      </c>
      <c r="J3096" t="s">
        <v>1</v>
      </c>
      <c r="K3096" t="s">
        <v>1</v>
      </c>
      <c r="L3096" t="s">
        <v>82</v>
      </c>
      <c r="M3096" s="1">
        <v>42196</v>
      </c>
      <c r="N3096">
        <v>412</v>
      </c>
      <c r="W3096">
        <v>4</v>
      </c>
    </row>
    <row r="3097" spans="1:28" x14ac:dyDescent="0.3">
      <c r="A3097" t="s">
        <v>369</v>
      </c>
      <c r="B3097" t="s">
        <v>289</v>
      </c>
      <c r="C3097" t="s">
        <v>358</v>
      </c>
      <c r="D3097">
        <v>2015</v>
      </c>
      <c r="E3097">
        <v>1</v>
      </c>
      <c r="F3097" s="1">
        <v>42107</v>
      </c>
      <c r="G3097" t="s">
        <v>53</v>
      </c>
      <c r="H3097">
        <v>15</v>
      </c>
      <c r="I3097" t="s">
        <v>357</v>
      </c>
      <c r="J3097" t="s">
        <v>1</v>
      </c>
      <c r="K3097" t="s">
        <v>1</v>
      </c>
      <c r="L3097" t="s">
        <v>82</v>
      </c>
      <c r="N3097">
        <v>1473</v>
      </c>
      <c r="P3097">
        <v>413</v>
      </c>
      <c r="Q3097">
        <v>3</v>
      </c>
      <c r="R3097">
        <v>17</v>
      </c>
      <c r="S3097">
        <v>47</v>
      </c>
      <c r="W3097">
        <v>217</v>
      </c>
      <c r="Y3097">
        <v>78</v>
      </c>
      <c r="Z3097">
        <v>0</v>
      </c>
      <c r="AA3097">
        <v>1</v>
      </c>
      <c r="AB3097">
        <v>0</v>
      </c>
    </row>
    <row r="3098" spans="1:28" x14ac:dyDescent="0.3">
      <c r="A3098" t="s">
        <v>368</v>
      </c>
      <c r="B3098" t="s">
        <v>289</v>
      </c>
      <c r="C3098" t="s">
        <v>358</v>
      </c>
      <c r="D3098">
        <v>2015</v>
      </c>
      <c r="E3098">
        <v>1</v>
      </c>
      <c r="F3098" s="1">
        <v>42107</v>
      </c>
      <c r="G3098" t="s">
        <v>53</v>
      </c>
      <c r="H3098">
        <v>45</v>
      </c>
      <c r="I3098" t="s">
        <v>86</v>
      </c>
      <c r="J3098" t="s">
        <v>1</v>
      </c>
      <c r="K3098" t="s">
        <v>1</v>
      </c>
      <c r="L3098" t="s">
        <v>82</v>
      </c>
      <c r="M3098" s="1">
        <v>42195</v>
      </c>
      <c r="N3098">
        <v>360</v>
      </c>
      <c r="W3098">
        <v>37</v>
      </c>
    </row>
    <row r="3099" spans="1:28" x14ac:dyDescent="0.3">
      <c r="A3099" t="s">
        <v>368</v>
      </c>
      <c r="B3099" t="s">
        <v>289</v>
      </c>
      <c r="C3099" t="s">
        <v>358</v>
      </c>
      <c r="D3099">
        <v>2015</v>
      </c>
      <c r="E3099">
        <v>1</v>
      </c>
      <c r="F3099" s="1">
        <v>42107</v>
      </c>
      <c r="G3099" t="s">
        <v>53</v>
      </c>
      <c r="H3099">
        <v>45</v>
      </c>
      <c r="I3099" t="s">
        <v>86</v>
      </c>
      <c r="J3099" t="s">
        <v>1</v>
      </c>
      <c r="K3099" t="s">
        <v>1</v>
      </c>
      <c r="L3099" t="s">
        <v>82</v>
      </c>
      <c r="N3099">
        <v>1123</v>
      </c>
      <c r="P3099">
        <v>295</v>
      </c>
      <c r="Q3099">
        <v>3</v>
      </c>
      <c r="R3099">
        <v>16</v>
      </c>
      <c r="S3099">
        <v>47</v>
      </c>
      <c r="W3099">
        <v>109</v>
      </c>
      <c r="Y3099">
        <v>31</v>
      </c>
      <c r="Z3099">
        <v>0</v>
      </c>
      <c r="AA3099">
        <v>0</v>
      </c>
      <c r="AB3099">
        <v>0</v>
      </c>
    </row>
    <row r="3100" spans="1:28" x14ac:dyDescent="0.3">
      <c r="A3100" t="s">
        <v>367</v>
      </c>
      <c r="B3100" t="s">
        <v>289</v>
      </c>
      <c r="C3100" t="s">
        <v>358</v>
      </c>
      <c r="D3100">
        <v>2015</v>
      </c>
      <c r="E3100">
        <v>1</v>
      </c>
      <c r="F3100" s="1">
        <v>42107</v>
      </c>
      <c r="G3100" t="s">
        <v>53</v>
      </c>
      <c r="H3100">
        <v>45</v>
      </c>
      <c r="I3100" t="s">
        <v>357</v>
      </c>
      <c r="J3100" t="s">
        <v>1</v>
      </c>
      <c r="K3100" t="s">
        <v>1</v>
      </c>
      <c r="L3100" t="s">
        <v>82</v>
      </c>
      <c r="M3100" s="1">
        <v>42195</v>
      </c>
      <c r="N3100">
        <v>406</v>
      </c>
      <c r="W3100">
        <v>19</v>
      </c>
    </row>
    <row r="3101" spans="1:28" x14ac:dyDescent="0.3">
      <c r="A3101" t="s">
        <v>367</v>
      </c>
      <c r="B3101" t="s">
        <v>289</v>
      </c>
      <c r="C3101" t="s">
        <v>358</v>
      </c>
      <c r="D3101">
        <v>2015</v>
      </c>
      <c r="E3101">
        <v>1</v>
      </c>
      <c r="F3101" s="1">
        <v>42107</v>
      </c>
      <c r="G3101" t="s">
        <v>53</v>
      </c>
      <c r="H3101">
        <v>45</v>
      </c>
      <c r="I3101" t="s">
        <v>357</v>
      </c>
      <c r="J3101" t="s">
        <v>1</v>
      </c>
      <c r="K3101" t="s">
        <v>1</v>
      </c>
      <c r="L3101" t="s">
        <v>82</v>
      </c>
      <c r="N3101">
        <v>1358</v>
      </c>
      <c r="P3101">
        <v>352</v>
      </c>
      <c r="Q3101">
        <v>3</v>
      </c>
      <c r="R3101">
        <v>17</v>
      </c>
      <c r="S3101">
        <v>46</v>
      </c>
      <c r="W3101">
        <v>65</v>
      </c>
      <c r="Y3101">
        <v>20</v>
      </c>
      <c r="Z3101">
        <v>0</v>
      </c>
      <c r="AA3101">
        <v>1</v>
      </c>
      <c r="AB3101">
        <v>1</v>
      </c>
    </row>
    <row r="3102" spans="1:28" x14ac:dyDescent="0.3">
      <c r="A3102" t="s">
        <v>366</v>
      </c>
      <c r="B3102" t="s">
        <v>289</v>
      </c>
      <c r="C3102" t="s">
        <v>358</v>
      </c>
      <c r="D3102">
        <v>2015</v>
      </c>
      <c r="E3102">
        <v>2</v>
      </c>
      <c r="F3102" s="1">
        <v>42138</v>
      </c>
      <c r="G3102" t="s">
        <v>61</v>
      </c>
      <c r="H3102">
        <v>15</v>
      </c>
      <c r="I3102" t="s">
        <v>86</v>
      </c>
      <c r="J3102" t="s">
        <v>1</v>
      </c>
      <c r="K3102" t="s">
        <v>1</v>
      </c>
      <c r="L3102" t="s">
        <v>82</v>
      </c>
      <c r="M3102" s="1">
        <v>42242</v>
      </c>
      <c r="N3102">
        <v>183</v>
      </c>
      <c r="W3102">
        <v>39</v>
      </c>
    </row>
    <row r="3103" spans="1:28" x14ac:dyDescent="0.3">
      <c r="A3103" t="s">
        <v>366</v>
      </c>
      <c r="B3103" t="s">
        <v>289</v>
      </c>
      <c r="C3103" t="s">
        <v>358</v>
      </c>
      <c r="D3103">
        <v>2015</v>
      </c>
      <c r="E3103">
        <v>2</v>
      </c>
      <c r="F3103" s="1">
        <v>42138</v>
      </c>
      <c r="G3103" t="s">
        <v>61</v>
      </c>
      <c r="H3103">
        <v>15</v>
      </c>
      <c r="I3103" t="s">
        <v>86</v>
      </c>
      <c r="J3103" t="s">
        <v>1</v>
      </c>
      <c r="K3103" t="s">
        <v>1</v>
      </c>
      <c r="L3103" t="s">
        <v>82</v>
      </c>
      <c r="N3103">
        <v>1447</v>
      </c>
      <c r="P3103">
        <v>313</v>
      </c>
      <c r="Q3103">
        <v>3</v>
      </c>
      <c r="R3103">
        <v>20</v>
      </c>
      <c r="S3103">
        <v>44</v>
      </c>
      <c r="W3103">
        <v>354</v>
      </c>
      <c r="Y3103">
        <v>48</v>
      </c>
      <c r="Z3103">
        <v>0</v>
      </c>
      <c r="AA3103">
        <v>0</v>
      </c>
      <c r="AB3103">
        <v>0</v>
      </c>
    </row>
    <row r="3104" spans="1:28" x14ac:dyDescent="0.3">
      <c r="A3104" t="s">
        <v>365</v>
      </c>
      <c r="B3104" t="s">
        <v>289</v>
      </c>
      <c r="C3104" t="s">
        <v>358</v>
      </c>
      <c r="D3104">
        <v>2015</v>
      </c>
      <c r="E3104">
        <v>2</v>
      </c>
      <c r="F3104" s="1">
        <v>42138</v>
      </c>
      <c r="G3104" t="s">
        <v>61</v>
      </c>
      <c r="H3104">
        <v>15</v>
      </c>
      <c r="I3104" t="s">
        <v>357</v>
      </c>
      <c r="J3104" t="s">
        <v>1</v>
      </c>
      <c r="K3104" t="s">
        <v>1</v>
      </c>
      <c r="L3104" t="s">
        <v>82</v>
      </c>
      <c r="M3104" s="1">
        <v>42241</v>
      </c>
      <c r="N3104">
        <v>177</v>
      </c>
      <c r="W3104">
        <v>55</v>
      </c>
    </row>
    <row r="3105" spans="1:28" x14ac:dyDescent="0.3">
      <c r="A3105" t="s">
        <v>365</v>
      </c>
      <c r="B3105" t="s">
        <v>289</v>
      </c>
      <c r="C3105" t="s">
        <v>358</v>
      </c>
      <c r="D3105">
        <v>2015</v>
      </c>
      <c r="E3105">
        <v>2</v>
      </c>
      <c r="F3105" s="1">
        <v>42138</v>
      </c>
      <c r="G3105" t="s">
        <v>61</v>
      </c>
      <c r="H3105">
        <v>15</v>
      </c>
      <c r="I3105" t="s">
        <v>357</v>
      </c>
      <c r="J3105" t="s">
        <v>1</v>
      </c>
      <c r="K3105" t="s">
        <v>1</v>
      </c>
      <c r="L3105" t="s">
        <v>82</v>
      </c>
      <c r="N3105">
        <v>1585</v>
      </c>
      <c r="P3105">
        <v>350</v>
      </c>
      <c r="Q3105">
        <v>3</v>
      </c>
      <c r="R3105">
        <v>19</v>
      </c>
      <c r="S3105">
        <v>44</v>
      </c>
      <c r="W3105">
        <v>208</v>
      </c>
      <c r="Y3105">
        <v>41</v>
      </c>
      <c r="Z3105">
        <v>0</v>
      </c>
      <c r="AA3105">
        <v>0</v>
      </c>
      <c r="AB3105">
        <v>0</v>
      </c>
    </row>
    <row r="3106" spans="1:28" x14ac:dyDescent="0.3">
      <c r="A3106" t="s">
        <v>364</v>
      </c>
      <c r="B3106" t="s">
        <v>289</v>
      </c>
      <c r="C3106" t="s">
        <v>358</v>
      </c>
      <c r="D3106">
        <v>2015</v>
      </c>
      <c r="E3106">
        <v>2</v>
      </c>
      <c r="F3106" s="1">
        <v>42138</v>
      </c>
      <c r="G3106" t="s">
        <v>61</v>
      </c>
      <c r="H3106">
        <v>45</v>
      </c>
      <c r="I3106" t="s">
        <v>86</v>
      </c>
      <c r="J3106" t="s">
        <v>1</v>
      </c>
      <c r="K3106" t="s">
        <v>1</v>
      </c>
      <c r="L3106" t="s">
        <v>82</v>
      </c>
      <c r="M3106" s="1">
        <v>42242</v>
      </c>
      <c r="N3106">
        <v>325</v>
      </c>
      <c r="W3106">
        <v>38</v>
      </c>
    </row>
    <row r="3107" spans="1:28" x14ac:dyDescent="0.3">
      <c r="A3107" t="s">
        <v>364</v>
      </c>
      <c r="B3107" t="s">
        <v>289</v>
      </c>
      <c r="C3107" t="s">
        <v>358</v>
      </c>
      <c r="D3107">
        <v>2015</v>
      </c>
      <c r="E3107">
        <v>2</v>
      </c>
      <c r="F3107" s="1">
        <v>42138</v>
      </c>
      <c r="G3107" t="s">
        <v>61</v>
      </c>
      <c r="H3107">
        <v>45</v>
      </c>
      <c r="I3107" t="s">
        <v>86</v>
      </c>
      <c r="J3107" t="s">
        <v>1</v>
      </c>
      <c r="K3107" t="s">
        <v>1</v>
      </c>
      <c r="L3107" t="s">
        <v>82</v>
      </c>
      <c r="N3107">
        <v>1375</v>
      </c>
      <c r="P3107">
        <v>336</v>
      </c>
      <c r="Q3107">
        <v>3</v>
      </c>
      <c r="R3107">
        <v>19</v>
      </c>
      <c r="S3107">
        <v>44</v>
      </c>
      <c r="W3107">
        <v>176</v>
      </c>
      <c r="Y3107">
        <v>19</v>
      </c>
      <c r="Z3107">
        <v>0</v>
      </c>
      <c r="AA3107">
        <v>0</v>
      </c>
      <c r="AB3107">
        <v>0</v>
      </c>
    </row>
    <row r="3108" spans="1:28" x14ac:dyDescent="0.3">
      <c r="A3108" t="s">
        <v>363</v>
      </c>
      <c r="B3108" t="s">
        <v>289</v>
      </c>
      <c r="C3108" t="s">
        <v>358</v>
      </c>
      <c r="D3108">
        <v>2015</v>
      </c>
      <c r="E3108">
        <v>2</v>
      </c>
      <c r="F3108" s="1">
        <v>42138</v>
      </c>
      <c r="G3108" t="s">
        <v>61</v>
      </c>
      <c r="H3108">
        <v>45</v>
      </c>
      <c r="I3108" t="s">
        <v>357</v>
      </c>
      <c r="J3108" t="s">
        <v>1</v>
      </c>
      <c r="K3108" t="s">
        <v>1</v>
      </c>
      <c r="L3108" t="s">
        <v>82</v>
      </c>
      <c r="M3108" s="1">
        <v>42240</v>
      </c>
      <c r="N3108">
        <v>307</v>
      </c>
      <c r="W3108">
        <v>18</v>
      </c>
    </row>
    <row r="3109" spans="1:28" x14ac:dyDescent="0.3">
      <c r="A3109" t="s">
        <v>363</v>
      </c>
      <c r="B3109" t="s">
        <v>289</v>
      </c>
      <c r="C3109" t="s">
        <v>358</v>
      </c>
      <c r="D3109">
        <v>2015</v>
      </c>
      <c r="E3109">
        <v>2</v>
      </c>
      <c r="F3109" s="1">
        <v>42138</v>
      </c>
      <c r="G3109" t="s">
        <v>61</v>
      </c>
      <c r="H3109">
        <v>45</v>
      </c>
      <c r="I3109" t="s">
        <v>357</v>
      </c>
      <c r="J3109" t="s">
        <v>1</v>
      </c>
      <c r="K3109" t="s">
        <v>1</v>
      </c>
      <c r="L3109" t="s">
        <v>82</v>
      </c>
      <c r="N3109">
        <v>1160</v>
      </c>
      <c r="P3109">
        <v>293</v>
      </c>
      <c r="Q3109">
        <v>3</v>
      </c>
      <c r="R3109">
        <v>19</v>
      </c>
      <c r="S3109">
        <v>45</v>
      </c>
      <c r="W3109">
        <v>31</v>
      </c>
      <c r="Y3109">
        <v>21</v>
      </c>
      <c r="Z3109">
        <v>0</v>
      </c>
      <c r="AA3109">
        <v>1</v>
      </c>
      <c r="AB3109">
        <v>0</v>
      </c>
    </row>
    <row r="3110" spans="1:28" x14ac:dyDescent="0.3">
      <c r="A3110" t="s">
        <v>362</v>
      </c>
      <c r="B3110" t="s">
        <v>289</v>
      </c>
      <c r="C3110" t="s">
        <v>358</v>
      </c>
      <c r="D3110">
        <v>2015</v>
      </c>
      <c r="E3110">
        <v>2</v>
      </c>
      <c r="F3110" s="1">
        <v>42138</v>
      </c>
      <c r="G3110" t="s">
        <v>53</v>
      </c>
      <c r="H3110">
        <v>15</v>
      </c>
      <c r="I3110" t="s">
        <v>86</v>
      </c>
      <c r="J3110" t="s">
        <v>1</v>
      </c>
      <c r="K3110" t="s">
        <v>1</v>
      </c>
      <c r="L3110" t="s">
        <v>82</v>
      </c>
      <c r="M3110" s="1">
        <v>42240</v>
      </c>
      <c r="N3110">
        <v>257</v>
      </c>
      <c r="W3110">
        <v>28</v>
      </c>
    </row>
    <row r="3111" spans="1:28" x14ac:dyDescent="0.3">
      <c r="A3111" t="s">
        <v>362</v>
      </c>
      <c r="B3111" t="s">
        <v>289</v>
      </c>
      <c r="C3111" t="s">
        <v>358</v>
      </c>
      <c r="D3111">
        <v>2015</v>
      </c>
      <c r="E3111">
        <v>2</v>
      </c>
      <c r="F3111" s="1">
        <v>42138</v>
      </c>
      <c r="G3111" t="s">
        <v>53</v>
      </c>
      <c r="H3111">
        <v>15</v>
      </c>
      <c r="I3111" t="s">
        <v>86</v>
      </c>
      <c r="J3111" t="s">
        <v>1</v>
      </c>
      <c r="K3111" t="s">
        <v>1</v>
      </c>
      <c r="L3111" t="s">
        <v>82</v>
      </c>
      <c r="N3111">
        <v>1307</v>
      </c>
      <c r="P3111">
        <v>292</v>
      </c>
      <c r="Q3111">
        <v>3</v>
      </c>
      <c r="R3111">
        <v>19</v>
      </c>
      <c r="S3111">
        <v>45</v>
      </c>
      <c r="W3111">
        <v>385</v>
      </c>
      <c r="Y3111">
        <v>66</v>
      </c>
      <c r="Z3111">
        <v>0</v>
      </c>
      <c r="AA3111">
        <v>0</v>
      </c>
      <c r="AB3111">
        <v>0</v>
      </c>
    </row>
    <row r="3112" spans="1:28" x14ac:dyDescent="0.3">
      <c r="A3112" t="s">
        <v>361</v>
      </c>
      <c r="B3112" t="s">
        <v>289</v>
      </c>
      <c r="C3112" t="s">
        <v>358</v>
      </c>
      <c r="D3112">
        <v>2015</v>
      </c>
      <c r="E3112">
        <v>2</v>
      </c>
      <c r="F3112" s="1">
        <v>42138</v>
      </c>
      <c r="G3112" t="s">
        <v>53</v>
      </c>
      <c r="H3112">
        <v>15</v>
      </c>
      <c r="I3112" t="s">
        <v>357</v>
      </c>
      <c r="J3112" t="s">
        <v>1</v>
      </c>
      <c r="K3112" t="s">
        <v>1</v>
      </c>
      <c r="L3112" t="s">
        <v>82</v>
      </c>
      <c r="M3112" s="1">
        <v>42241</v>
      </c>
      <c r="N3112">
        <v>230</v>
      </c>
      <c r="W3112">
        <v>25</v>
      </c>
    </row>
    <row r="3113" spans="1:28" x14ac:dyDescent="0.3">
      <c r="A3113" t="s">
        <v>361</v>
      </c>
      <c r="B3113" t="s">
        <v>289</v>
      </c>
      <c r="C3113" t="s">
        <v>358</v>
      </c>
      <c r="D3113">
        <v>2015</v>
      </c>
      <c r="E3113">
        <v>2</v>
      </c>
      <c r="F3113" s="1">
        <v>42138</v>
      </c>
      <c r="G3113" t="s">
        <v>53</v>
      </c>
      <c r="H3113">
        <v>15</v>
      </c>
      <c r="I3113" t="s">
        <v>357</v>
      </c>
      <c r="J3113" t="s">
        <v>1</v>
      </c>
      <c r="K3113" t="s">
        <v>1</v>
      </c>
      <c r="L3113" t="s">
        <v>82</v>
      </c>
      <c r="N3113">
        <v>2290</v>
      </c>
      <c r="P3113">
        <v>500</v>
      </c>
      <c r="Q3113">
        <v>3</v>
      </c>
      <c r="R3113">
        <v>19</v>
      </c>
      <c r="S3113">
        <v>46</v>
      </c>
      <c r="W3113">
        <v>332</v>
      </c>
      <c r="Y3113">
        <v>76</v>
      </c>
      <c r="Z3113">
        <v>0</v>
      </c>
      <c r="AA3113">
        <v>0</v>
      </c>
      <c r="AB3113">
        <v>0</v>
      </c>
    </row>
    <row r="3114" spans="1:28" x14ac:dyDescent="0.3">
      <c r="A3114" t="s">
        <v>360</v>
      </c>
      <c r="B3114" t="s">
        <v>289</v>
      </c>
      <c r="C3114" t="s">
        <v>358</v>
      </c>
      <c r="D3114">
        <v>2015</v>
      </c>
      <c r="E3114">
        <v>2</v>
      </c>
      <c r="F3114" s="1">
        <v>42138</v>
      </c>
      <c r="G3114" t="s">
        <v>53</v>
      </c>
      <c r="H3114">
        <v>45</v>
      </c>
      <c r="I3114" t="s">
        <v>86</v>
      </c>
      <c r="J3114" t="s">
        <v>1</v>
      </c>
      <c r="K3114" t="s">
        <v>1</v>
      </c>
      <c r="L3114" t="s">
        <v>82</v>
      </c>
      <c r="M3114" s="1">
        <v>42240</v>
      </c>
      <c r="N3114">
        <v>322</v>
      </c>
      <c r="W3114">
        <v>28</v>
      </c>
    </row>
    <row r="3115" spans="1:28" x14ac:dyDescent="0.3">
      <c r="A3115" t="s">
        <v>360</v>
      </c>
      <c r="B3115" t="s">
        <v>289</v>
      </c>
      <c r="C3115" t="s">
        <v>358</v>
      </c>
      <c r="D3115">
        <v>2015</v>
      </c>
      <c r="E3115">
        <v>2</v>
      </c>
      <c r="F3115" s="1">
        <v>42138</v>
      </c>
      <c r="G3115" t="s">
        <v>53</v>
      </c>
      <c r="H3115">
        <v>45</v>
      </c>
      <c r="I3115" t="s">
        <v>86</v>
      </c>
      <c r="J3115" t="s">
        <v>1</v>
      </c>
      <c r="K3115" t="s">
        <v>1</v>
      </c>
      <c r="L3115" t="s">
        <v>82</v>
      </c>
      <c r="N3115">
        <v>1548</v>
      </c>
      <c r="P3115">
        <v>342</v>
      </c>
      <c r="Q3115">
        <v>3</v>
      </c>
      <c r="R3115">
        <v>18</v>
      </c>
      <c r="S3115">
        <v>46</v>
      </c>
      <c r="W3115">
        <v>278</v>
      </c>
      <c r="Y3115">
        <v>42</v>
      </c>
      <c r="Z3115">
        <v>0</v>
      </c>
      <c r="AA3115">
        <v>0</v>
      </c>
      <c r="AB3115">
        <v>0</v>
      </c>
    </row>
    <row r="3116" spans="1:28" x14ac:dyDescent="0.3">
      <c r="A3116" t="s">
        <v>359</v>
      </c>
      <c r="B3116" t="s">
        <v>289</v>
      </c>
      <c r="C3116" t="s">
        <v>358</v>
      </c>
      <c r="D3116">
        <v>2015</v>
      </c>
      <c r="E3116">
        <v>2</v>
      </c>
      <c r="F3116" s="1">
        <v>42138</v>
      </c>
      <c r="G3116" t="s">
        <v>53</v>
      </c>
      <c r="H3116">
        <v>45</v>
      </c>
      <c r="I3116" t="s">
        <v>357</v>
      </c>
      <c r="J3116" t="s">
        <v>1</v>
      </c>
      <c r="K3116" t="s">
        <v>1</v>
      </c>
      <c r="L3116" t="s">
        <v>82</v>
      </c>
      <c r="M3116" s="1">
        <v>42240</v>
      </c>
      <c r="N3116">
        <v>247</v>
      </c>
      <c r="W3116">
        <v>60</v>
      </c>
    </row>
    <row r="3117" spans="1:28" x14ac:dyDescent="0.3">
      <c r="A3117" t="s">
        <v>359</v>
      </c>
      <c r="B3117" t="s">
        <v>289</v>
      </c>
      <c r="C3117" t="s">
        <v>358</v>
      </c>
      <c r="D3117">
        <v>2015</v>
      </c>
      <c r="E3117">
        <v>2</v>
      </c>
      <c r="F3117" s="1">
        <v>42138</v>
      </c>
      <c r="G3117" t="s">
        <v>53</v>
      </c>
      <c r="H3117">
        <v>45</v>
      </c>
      <c r="I3117" t="s">
        <v>357</v>
      </c>
      <c r="J3117" t="s">
        <v>1</v>
      </c>
      <c r="K3117" t="s">
        <v>1</v>
      </c>
      <c r="L3117" t="s">
        <v>82</v>
      </c>
      <c r="N3117">
        <v>1810</v>
      </c>
      <c r="P3117">
        <v>370</v>
      </c>
      <c r="Q3117">
        <v>3</v>
      </c>
      <c r="R3117">
        <v>18</v>
      </c>
      <c r="S3117">
        <v>46</v>
      </c>
      <c r="W3117">
        <v>302</v>
      </c>
      <c r="Y3117">
        <v>36</v>
      </c>
      <c r="Z3117">
        <v>0</v>
      </c>
      <c r="AA3117">
        <v>0</v>
      </c>
      <c r="AB3117">
        <v>0</v>
      </c>
    </row>
    <row r="3118" spans="1:28" x14ac:dyDescent="0.3">
      <c r="A3118" t="s">
        <v>356</v>
      </c>
      <c r="B3118" t="s">
        <v>289</v>
      </c>
      <c r="C3118" t="s">
        <v>323</v>
      </c>
      <c r="D3118">
        <v>2017</v>
      </c>
      <c r="E3118">
        <v>1</v>
      </c>
      <c r="F3118" s="1">
        <v>42837</v>
      </c>
      <c r="G3118" t="s">
        <v>23</v>
      </c>
      <c r="H3118">
        <v>45</v>
      </c>
      <c r="I3118" t="s">
        <v>9</v>
      </c>
      <c r="J3118" t="s">
        <v>1</v>
      </c>
      <c r="K3118" t="s">
        <v>1</v>
      </c>
      <c r="L3118" t="s">
        <v>183</v>
      </c>
      <c r="M3118" s="1">
        <v>42858</v>
      </c>
    </row>
    <row r="3119" spans="1:28" x14ac:dyDescent="0.3">
      <c r="A3119" t="s">
        <v>356</v>
      </c>
      <c r="B3119" t="s">
        <v>289</v>
      </c>
      <c r="C3119" t="s">
        <v>323</v>
      </c>
      <c r="D3119">
        <v>2017</v>
      </c>
      <c r="E3119">
        <v>1</v>
      </c>
      <c r="F3119" s="1">
        <v>42837</v>
      </c>
      <c r="G3119" t="s">
        <v>23</v>
      </c>
      <c r="H3119">
        <v>45</v>
      </c>
      <c r="I3119" t="s">
        <v>9</v>
      </c>
      <c r="J3119" t="s">
        <v>1</v>
      </c>
      <c r="K3119" t="s">
        <v>1</v>
      </c>
      <c r="L3119" t="s">
        <v>183</v>
      </c>
      <c r="M3119" s="1">
        <v>42927</v>
      </c>
      <c r="N3119">
        <v>460</v>
      </c>
      <c r="W3119">
        <v>18</v>
      </c>
    </row>
    <row r="3120" spans="1:28" x14ac:dyDescent="0.3">
      <c r="A3120" t="s">
        <v>356</v>
      </c>
      <c r="B3120" t="s">
        <v>289</v>
      </c>
      <c r="C3120" t="s">
        <v>323</v>
      </c>
      <c r="D3120">
        <v>2017</v>
      </c>
      <c r="E3120">
        <v>1</v>
      </c>
      <c r="F3120" s="1">
        <v>42837</v>
      </c>
      <c r="G3120" t="s">
        <v>23</v>
      </c>
      <c r="H3120">
        <v>45</v>
      </c>
      <c r="I3120" t="s">
        <v>9</v>
      </c>
      <c r="J3120" t="s">
        <v>1</v>
      </c>
      <c r="K3120" t="s">
        <v>1</v>
      </c>
      <c r="L3120" t="s">
        <v>183</v>
      </c>
      <c r="M3120" s="1">
        <v>42989</v>
      </c>
    </row>
    <row r="3121" spans="1:29" x14ac:dyDescent="0.3">
      <c r="A3121" t="s">
        <v>356</v>
      </c>
      <c r="B3121" t="s">
        <v>289</v>
      </c>
      <c r="C3121" t="s">
        <v>323</v>
      </c>
      <c r="D3121">
        <v>2017</v>
      </c>
      <c r="E3121">
        <v>1</v>
      </c>
      <c r="F3121" s="1">
        <v>42837</v>
      </c>
      <c r="G3121" t="s">
        <v>23</v>
      </c>
      <c r="H3121">
        <v>45</v>
      </c>
      <c r="I3121" t="s">
        <v>9</v>
      </c>
      <c r="J3121" t="s">
        <v>1</v>
      </c>
      <c r="K3121" t="s">
        <v>1</v>
      </c>
      <c r="L3121" t="s">
        <v>183</v>
      </c>
      <c r="M3121" s="1">
        <v>43025</v>
      </c>
      <c r="N3121">
        <v>1267</v>
      </c>
      <c r="P3121">
        <v>239</v>
      </c>
      <c r="Q3121">
        <v>3</v>
      </c>
      <c r="R3121">
        <v>20</v>
      </c>
      <c r="S3121">
        <v>43</v>
      </c>
      <c r="T3121">
        <v>72600</v>
      </c>
      <c r="W3121">
        <v>57</v>
      </c>
      <c r="Y3121">
        <v>17</v>
      </c>
      <c r="Z3121">
        <v>0</v>
      </c>
      <c r="AA3121">
        <v>1</v>
      </c>
      <c r="AB3121">
        <v>1</v>
      </c>
      <c r="AC3121">
        <v>5097</v>
      </c>
    </row>
    <row r="3122" spans="1:29" x14ac:dyDescent="0.3">
      <c r="A3122" t="s">
        <v>355</v>
      </c>
      <c r="B3122" t="s">
        <v>289</v>
      </c>
      <c r="C3122" t="s">
        <v>323</v>
      </c>
      <c r="D3122">
        <v>2017</v>
      </c>
      <c r="E3122">
        <v>1</v>
      </c>
      <c r="F3122" s="1">
        <v>42837</v>
      </c>
      <c r="G3122" t="s">
        <v>23</v>
      </c>
      <c r="H3122">
        <v>45</v>
      </c>
      <c r="I3122" t="s">
        <v>3</v>
      </c>
      <c r="J3122" t="s">
        <v>1</v>
      </c>
      <c r="K3122" t="s">
        <v>1</v>
      </c>
      <c r="L3122" t="s">
        <v>183</v>
      </c>
      <c r="M3122" s="1">
        <v>42858</v>
      </c>
    </row>
    <row r="3123" spans="1:29" x14ac:dyDescent="0.3">
      <c r="A3123" t="s">
        <v>355</v>
      </c>
      <c r="B3123" t="s">
        <v>289</v>
      </c>
      <c r="C3123" t="s">
        <v>323</v>
      </c>
      <c r="D3123">
        <v>2017</v>
      </c>
      <c r="E3123">
        <v>1</v>
      </c>
      <c r="F3123" s="1">
        <v>42837</v>
      </c>
      <c r="G3123" t="s">
        <v>23</v>
      </c>
      <c r="H3123">
        <v>45</v>
      </c>
      <c r="I3123" t="s">
        <v>3</v>
      </c>
      <c r="J3123" t="s">
        <v>1</v>
      </c>
      <c r="K3123" t="s">
        <v>1</v>
      </c>
      <c r="L3123" t="s">
        <v>183</v>
      </c>
      <c r="M3123" s="1">
        <v>42932</v>
      </c>
      <c r="N3123">
        <v>547</v>
      </c>
      <c r="W3123">
        <v>38</v>
      </c>
    </row>
    <row r="3124" spans="1:29" x14ac:dyDescent="0.3">
      <c r="A3124" t="s">
        <v>355</v>
      </c>
      <c r="B3124" t="s">
        <v>289</v>
      </c>
      <c r="C3124" t="s">
        <v>323</v>
      </c>
      <c r="D3124">
        <v>2017</v>
      </c>
      <c r="E3124">
        <v>1</v>
      </c>
      <c r="F3124" s="1">
        <v>42837</v>
      </c>
      <c r="G3124" t="s">
        <v>23</v>
      </c>
      <c r="H3124">
        <v>45</v>
      </c>
      <c r="I3124" t="s">
        <v>3</v>
      </c>
      <c r="J3124" t="s">
        <v>1</v>
      </c>
      <c r="K3124" t="s">
        <v>1</v>
      </c>
      <c r="L3124" t="s">
        <v>183</v>
      </c>
      <c r="M3124" s="1">
        <v>42989</v>
      </c>
    </row>
    <row r="3125" spans="1:29" x14ac:dyDescent="0.3">
      <c r="A3125" t="s">
        <v>355</v>
      </c>
      <c r="B3125" t="s">
        <v>289</v>
      </c>
      <c r="C3125" t="s">
        <v>323</v>
      </c>
      <c r="D3125">
        <v>2017</v>
      </c>
      <c r="E3125">
        <v>1</v>
      </c>
      <c r="F3125" s="1">
        <v>42837</v>
      </c>
      <c r="G3125" t="s">
        <v>23</v>
      </c>
      <c r="H3125">
        <v>45</v>
      </c>
      <c r="I3125" t="s">
        <v>3</v>
      </c>
      <c r="J3125" t="s">
        <v>1</v>
      </c>
      <c r="K3125" t="s">
        <v>1</v>
      </c>
      <c r="L3125" t="s">
        <v>183</v>
      </c>
      <c r="M3125" s="1">
        <v>43025</v>
      </c>
      <c r="N3125">
        <v>1492</v>
      </c>
      <c r="P3125">
        <v>312</v>
      </c>
      <c r="Q3125">
        <v>3</v>
      </c>
      <c r="R3125">
        <v>21</v>
      </c>
      <c r="S3125">
        <v>41</v>
      </c>
      <c r="T3125">
        <v>105996</v>
      </c>
      <c r="W3125">
        <v>36</v>
      </c>
      <c r="Y3125">
        <v>13</v>
      </c>
      <c r="Z3125">
        <v>0</v>
      </c>
      <c r="AA3125">
        <v>0</v>
      </c>
      <c r="AB3125">
        <v>1</v>
      </c>
      <c r="AC3125">
        <v>6472</v>
      </c>
    </row>
    <row r="3126" spans="1:29" x14ac:dyDescent="0.3">
      <c r="A3126" t="s">
        <v>354</v>
      </c>
      <c r="B3126" t="s">
        <v>289</v>
      </c>
      <c r="C3126" t="s">
        <v>323</v>
      </c>
      <c r="D3126">
        <v>2017</v>
      </c>
      <c r="E3126">
        <v>1</v>
      </c>
      <c r="F3126" s="1">
        <v>42837</v>
      </c>
      <c r="G3126" t="s">
        <v>200</v>
      </c>
      <c r="H3126">
        <v>45</v>
      </c>
      <c r="I3126" t="s">
        <v>9</v>
      </c>
      <c r="J3126" t="s">
        <v>1</v>
      </c>
      <c r="K3126" t="s">
        <v>1</v>
      </c>
      <c r="L3126" t="s">
        <v>183</v>
      </c>
      <c r="M3126" s="1">
        <v>42858</v>
      </c>
    </row>
    <row r="3127" spans="1:29" x14ac:dyDescent="0.3">
      <c r="A3127" t="s">
        <v>354</v>
      </c>
      <c r="B3127" t="s">
        <v>289</v>
      </c>
      <c r="C3127" t="s">
        <v>323</v>
      </c>
      <c r="D3127">
        <v>2017</v>
      </c>
      <c r="E3127">
        <v>1</v>
      </c>
      <c r="F3127" s="1">
        <v>42837</v>
      </c>
      <c r="G3127" t="s">
        <v>200</v>
      </c>
      <c r="H3127">
        <v>45</v>
      </c>
      <c r="I3127" t="s">
        <v>9</v>
      </c>
      <c r="J3127" t="s">
        <v>1</v>
      </c>
      <c r="K3127" t="s">
        <v>1</v>
      </c>
      <c r="L3127" t="s">
        <v>183</v>
      </c>
      <c r="M3127" s="1">
        <v>42948</v>
      </c>
      <c r="N3127">
        <v>649</v>
      </c>
      <c r="W3127">
        <v>82</v>
      </c>
    </row>
    <row r="3128" spans="1:29" x14ac:dyDescent="0.3">
      <c r="A3128" t="s">
        <v>354</v>
      </c>
      <c r="B3128" t="s">
        <v>289</v>
      </c>
      <c r="C3128" t="s">
        <v>323</v>
      </c>
      <c r="D3128">
        <v>2017</v>
      </c>
      <c r="E3128">
        <v>1</v>
      </c>
      <c r="F3128" s="1">
        <v>42837</v>
      </c>
      <c r="G3128" t="s">
        <v>200</v>
      </c>
      <c r="H3128">
        <v>45</v>
      </c>
      <c r="I3128" t="s">
        <v>9</v>
      </c>
      <c r="J3128" t="s">
        <v>1</v>
      </c>
      <c r="K3128" t="s">
        <v>1</v>
      </c>
      <c r="L3128" t="s">
        <v>183</v>
      </c>
      <c r="M3128" s="1">
        <v>43000</v>
      </c>
    </row>
    <row r="3129" spans="1:29" x14ac:dyDescent="0.3">
      <c r="A3129" t="s">
        <v>354</v>
      </c>
      <c r="B3129" t="s">
        <v>289</v>
      </c>
      <c r="C3129" t="s">
        <v>323</v>
      </c>
      <c r="D3129">
        <v>2017</v>
      </c>
      <c r="E3129">
        <v>1</v>
      </c>
      <c r="F3129" s="1">
        <v>42837</v>
      </c>
      <c r="G3129" t="s">
        <v>200</v>
      </c>
      <c r="H3129">
        <v>45</v>
      </c>
      <c r="I3129" t="s">
        <v>9</v>
      </c>
      <c r="J3129" t="s">
        <v>1</v>
      </c>
      <c r="K3129" t="s">
        <v>1</v>
      </c>
      <c r="L3129" t="s">
        <v>183</v>
      </c>
      <c r="M3129" s="1">
        <v>43025</v>
      </c>
      <c r="N3129">
        <v>1438</v>
      </c>
      <c r="P3129">
        <v>349</v>
      </c>
      <c r="Q3129">
        <v>3</v>
      </c>
      <c r="R3129">
        <v>19</v>
      </c>
      <c r="S3129">
        <v>46</v>
      </c>
      <c r="T3129">
        <v>108964</v>
      </c>
      <c r="W3129">
        <v>99</v>
      </c>
      <c r="Y3129">
        <v>15</v>
      </c>
      <c r="Z3129">
        <v>0</v>
      </c>
      <c r="AA3129">
        <v>0</v>
      </c>
      <c r="AB3129">
        <v>0</v>
      </c>
      <c r="AC3129">
        <v>3826</v>
      </c>
    </row>
    <row r="3130" spans="1:29" x14ac:dyDescent="0.3">
      <c r="A3130" t="s">
        <v>353</v>
      </c>
      <c r="B3130" t="s">
        <v>289</v>
      </c>
      <c r="C3130" t="s">
        <v>323</v>
      </c>
      <c r="D3130">
        <v>2017</v>
      </c>
      <c r="E3130">
        <v>1</v>
      </c>
      <c r="F3130" s="1">
        <v>42837</v>
      </c>
      <c r="G3130" t="s">
        <v>200</v>
      </c>
      <c r="H3130">
        <v>45</v>
      </c>
      <c r="I3130" t="s">
        <v>3</v>
      </c>
      <c r="J3130" t="s">
        <v>1</v>
      </c>
      <c r="K3130" t="s">
        <v>1</v>
      </c>
      <c r="L3130" t="s">
        <v>183</v>
      </c>
      <c r="M3130" s="1">
        <v>42858</v>
      </c>
    </row>
    <row r="3131" spans="1:29" x14ac:dyDescent="0.3">
      <c r="A3131" t="s">
        <v>353</v>
      </c>
      <c r="B3131" t="s">
        <v>289</v>
      </c>
      <c r="C3131" t="s">
        <v>323</v>
      </c>
      <c r="D3131">
        <v>2017</v>
      </c>
      <c r="E3131">
        <v>1</v>
      </c>
      <c r="F3131" s="1">
        <v>42837</v>
      </c>
      <c r="G3131" t="s">
        <v>200</v>
      </c>
      <c r="H3131">
        <v>45</v>
      </c>
      <c r="I3131" t="s">
        <v>3</v>
      </c>
      <c r="J3131" t="s">
        <v>1</v>
      </c>
      <c r="K3131" t="s">
        <v>1</v>
      </c>
      <c r="L3131" t="s">
        <v>183</v>
      </c>
      <c r="M3131" s="1">
        <v>42947</v>
      </c>
      <c r="N3131">
        <v>852</v>
      </c>
      <c r="W3131">
        <v>38</v>
      </c>
    </row>
    <row r="3132" spans="1:29" x14ac:dyDescent="0.3">
      <c r="A3132" t="s">
        <v>353</v>
      </c>
      <c r="B3132" t="s">
        <v>289</v>
      </c>
      <c r="C3132" t="s">
        <v>323</v>
      </c>
      <c r="D3132">
        <v>2017</v>
      </c>
      <c r="E3132">
        <v>1</v>
      </c>
      <c r="F3132" s="1">
        <v>42837</v>
      </c>
      <c r="G3132" t="s">
        <v>200</v>
      </c>
      <c r="H3132">
        <v>45</v>
      </c>
      <c r="I3132" t="s">
        <v>3</v>
      </c>
      <c r="J3132" t="s">
        <v>1</v>
      </c>
      <c r="K3132" t="s">
        <v>1</v>
      </c>
      <c r="L3132" t="s">
        <v>183</v>
      </c>
      <c r="M3132" s="1">
        <v>43000</v>
      </c>
    </row>
    <row r="3133" spans="1:29" x14ac:dyDescent="0.3">
      <c r="A3133" t="s">
        <v>353</v>
      </c>
      <c r="B3133" t="s">
        <v>289</v>
      </c>
      <c r="C3133" t="s">
        <v>323</v>
      </c>
      <c r="D3133">
        <v>2017</v>
      </c>
      <c r="E3133">
        <v>1</v>
      </c>
      <c r="F3133" s="1">
        <v>42837</v>
      </c>
      <c r="G3133" t="s">
        <v>200</v>
      </c>
      <c r="H3133">
        <v>45</v>
      </c>
      <c r="I3133" t="s">
        <v>3</v>
      </c>
      <c r="J3133" t="s">
        <v>1</v>
      </c>
      <c r="K3133" t="s">
        <v>1</v>
      </c>
      <c r="L3133" t="s">
        <v>183</v>
      </c>
      <c r="M3133" s="1">
        <v>43025</v>
      </c>
      <c r="N3133">
        <v>1645</v>
      </c>
      <c r="P3133">
        <v>388</v>
      </c>
      <c r="Q3133">
        <v>3</v>
      </c>
      <c r="R3133">
        <v>23</v>
      </c>
      <c r="S3133">
        <v>42</v>
      </c>
      <c r="T3133">
        <v>117365</v>
      </c>
      <c r="W3133">
        <v>162</v>
      </c>
      <c r="Y3133">
        <v>43</v>
      </c>
      <c r="Z3133">
        <v>0</v>
      </c>
      <c r="AA3133">
        <v>0</v>
      </c>
      <c r="AB3133">
        <v>0</v>
      </c>
      <c r="AC3133">
        <v>11458</v>
      </c>
    </row>
    <row r="3134" spans="1:29" x14ac:dyDescent="0.3">
      <c r="A3134" t="s">
        <v>352</v>
      </c>
      <c r="B3134" t="s">
        <v>289</v>
      </c>
      <c r="C3134" t="s">
        <v>323</v>
      </c>
      <c r="D3134">
        <v>2017</v>
      </c>
      <c r="E3134">
        <v>1</v>
      </c>
      <c r="F3134" s="1">
        <v>42837</v>
      </c>
      <c r="G3134" t="s">
        <v>20</v>
      </c>
      <c r="H3134">
        <v>45</v>
      </c>
      <c r="I3134" t="s">
        <v>9</v>
      </c>
      <c r="J3134" t="s">
        <v>1</v>
      </c>
      <c r="K3134" t="s">
        <v>1</v>
      </c>
      <c r="L3134" t="s">
        <v>183</v>
      </c>
      <c r="M3134" s="1">
        <v>42858</v>
      </c>
    </row>
    <row r="3135" spans="1:29" x14ac:dyDescent="0.3">
      <c r="A3135" t="s">
        <v>352</v>
      </c>
      <c r="B3135" t="s">
        <v>289</v>
      </c>
      <c r="C3135" t="s">
        <v>323</v>
      </c>
      <c r="D3135">
        <v>2017</v>
      </c>
      <c r="E3135">
        <v>1</v>
      </c>
      <c r="F3135" s="1">
        <v>42837</v>
      </c>
      <c r="G3135" t="s">
        <v>20</v>
      </c>
      <c r="H3135">
        <v>45</v>
      </c>
      <c r="I3135" t="s">
        <v>9</v>
      </c>
      <c r="J3135" t="s">
        <v>1</v>
      </c>
      <c r="K3135" t="s">
        <v>1</v>
      </c>
      <c r="L3135" t="s">
        <v>183</v>
      </c>
      <c r="M3135" s="1">
        <v>42953</v>
      </c>
      <c r="N3135">
        <v>620</v>
      </c>
      <c r="W3135">
        <v>115</v>
      </c>
    </row>
    <row r="3136" spans="1:29" x14ac:dyDescent="0.3">
      <c r="A3136" t="s">
        <v>352</v>
      </c>
      <c r="B3136" t="s">
        <v>289</v>
      </c>
      <c r="C3136" t="s">
        <v>323</v>
      </c>
      <c r="D3136">
        <v>2017</v>
      </c>
      <c r="E3136">
        <v>1</v>
      </c>
      <c r="F3136" s="1">
        <v>42837</v>
      </c>
      <c r="G3136" t="s">
        <v>20</v>
      </c>
      <c r="H3136">
        <v>45</v>
      </c>
      <c r="I3136" t="s">
        <v>9</v>
      </c>
      <c r="J3136" t="s">
        <v>1</v>
      </c>
      <c r="K3136" t="s">
        <v>1</v>
      </c>
      <c r="L3136" t="s">
        <v>183</v>
      </c>
      <c r="M3136" s="1">
        <v>43005</v>
      </c>
    </row>
    <row r="3137" spans="1:29" x14ac:dyDescent="0.3">
      <c r="A3137" t="s">
        <v>352</v>
      </c>
      <c r="B3137" t="s">
        <v>289</v>
      </c>
      <c r="C3137" t="s">
        <v>323</v>
      </c>
      <c r="D3137">
        <v>2017</v>
      </c>
      <c r="E3137">
        <v>1</v>
      </c>
      <c r="F3137" s="1">
        <v>42837</v>
      </c>
      <c r="G3137" t="s">
        <v>20</v>
      </c>
      <c r="H3137">
        <v>45</v>
      </c>
      <c r="I3137" t="s">
        <v>9</v>
      </c>
      <c r="J3137" t="s">
        <v>1</v>
      </c>
      <c r="K3137" t="s">
        <v>1</v>
      </c>
      <c r="L3137" t="s">
        <v>183</v>
      </c>
      <c r="M3137" s="1">
        <v>43034</v>
      </c>
      <c r="N3137">
        <v>1416</v>
      </c>
      <c r="P3137">
        <v>289</v>
      </c>
      <c r="Q3137">
        <v>3</v>
      </c>
      <c r="R3137">
        <v>20</v>
      </c>
      <c r="S3137">
        <v>42</v>
      </c>
      <c r="T3137">
        <v>105093</v>
      </c>
      <c r="W3137">
        <v>78</v>
      </c>
      <c r="Y3137">
        <v>24</v>
      </c>
      <c r="Z3137">
        <v>0</v>
      </c>
      <c r="AA3137">
        <v>0</v>
      </c>
      <c r="AB3137">
        <v>1</v>
      </c>
      <c r="AC3137">
        <v>8717</v>
      </c>
    </row>
    <row r="3138" spans="1:29" x14ac:dyDescent="0.3">
      <c r="A3138" t="s">
        <v>351</v>
      </c>
      <c r="B3138" t="s">
        <v>289</v>
      </c>
      <c r="C3138" t="s">
        <v>323</v>
      </c>
      <c r="D3138">
        <v>2017</v>
      </c>
      <c r="E3138">
        <v>1</v>
      </c>
      <c r="F3138" s="1">
        <v>42837</v>
      </c>
      <c r="G3138" t="s">
        <v>20</v>
      </c>
      <c r="H3138">
        <v>45</v>
      </c>
      <c r="I3138" t="s">
        <v>3</v>
      </c>
      <c r="J3138" t="s">
        <v>1</v>
      </c>
      <c r="K3138" t="s">
        <v>1</v>
      </c>
      <c r="L3138" t="s">
        <v>183</v>
      </c>
      <c r="M3138" s="1">
        <v>42858</v>
      </c>
    </row>
    <row r="3139" spans="1:29" x14ac:dyDescent="0.3">
      <c r="A3139" t="s">
        <v>351</v>
      </c>
      <c r="B3139" t="s">
        <v>289</v>
      </c>
      <c r="C3139" t="s">
        <v>323</v>
      </c>
      <c r="D3139">
        <v>2017</v>
      </c>
      <c r="E3139">
        <v>1</v>
      </c>
      <c r="F3139" s="1">
        <v>42837</v>
      </c>
      <c r="G3139" t="s">
        <v>20</v>
      </c>
      <c r="H3139">
        <v>45</v>
      </c>
      <c r="I3139" t="s">
        <v>3</v>
      </c>
      <c r="J3139" t="s">
        <v>1</v>
      </c>
      <c r="K3139" t="s">
        <v>1</v>
      </c>
      <c r="L3139" t="s">
        <v>183</v>
      </c>
      <c r="M3139" s="1">
        <v>42953</v>
      </c>
      <c r="N3139">
        <v>893</v>
      </c>
      <c r="W3139">
        <v>101</v>
      </c>
    </row>
    <row r="3140" spans="1:29" x14ac:dyDescent="0.3">
      <c r="A3140" t="s">
        <v>351</v>
      </c>
      <c r="B3140" t="s">
        <v>289</v>
      </c>
      <c r="C3140" t="s">
        <v>323</v>
      </c>
      <c r="D3140">
        <v>2017</v>
      </c>
      <c r="E3140">
        <v>1</v>
      </c>
      <c r="F3140" s="1">
        <v>42837</v>
      </c>
      <c r="G3140" t="s">
        <v>20</v>
      </c>
      <c r="H3140">
        <v>45</v>
      </c>
      <c r="I3140" t="s">
        <v>3</v>
      </c>
      <c r="J3140" t="s">
        <v>1</v>
      </c>
      <c r="K3140" t="s">
        <v>1</v>
      </c>
      <c r="L3140" t="s">
        <v>183</v>
      </c>
      <c r="M3140" s="1">
        <v>43005</v>
      </c>
    </row>
    <row r="3141" spans="1:29" x14ac:dyDescent="0.3">
      <c r="A3141" t="s">
        <v>351</v>
      </c>
      <c r="B3141" t="s">
        <v>289</v>
      </c>
      <c r="C3141" t="s">
        <v>323</v>
      </c>
      <c r="D3141">
        <v>2017</v>
      </c>
      <c r="E3141">
        <v>1</v>
      </c>
      <c r="F3141" s="1">
        <v>42837</v>
      </c>
      <c r="G3141" t="s">
        <v>20</v>
      </c>
      <c r="H3141">
        <v>45</v>
      </c>
      <c r="I3141" t="s">
        <v>3</v>
      </c>
      <c r="J3141" t="s">
        <v>1</v>
      </c>
      <c r="K3141" t="s">
        <v>1</v>
      </c>
      <c r="L3141" t="s">
        <v>183</v>
      </c>
      <c r="M3141" s="1">
        <v>43033</v>
      </c>
      <c r="N3141">
        <v>1660</v>
      </c>
      <c r="P3141">
        <v>337</v>
      </c>
      <c r="Q3141">
        <v>3</v>
      </c>
      <c r="R3141">
        <v>21</v>
      </c>
      <c r="S3141">
        <v>40</v>
      </c>
      <c r="T3141">
        <v>128094</v>
      </c>
      <c r="W3141">
        <v>104</v>
      </c>
      <c r="Y3141">
        <v>30</v>
      </c>
      <c r="Z3141">
        <v>0</v>
      </c>
      <c r="AA3141">
        <v>0</v>
      </c>
      <c r="AB3141">
        <v>0</v>
      </c>
      <c r="AC3141">
        <v>9673</v>
      </c>
    </row>
    <row r="3142" spans="1:29" x14ac:dyDescent="0.3">
      <c r="A3142" t="s">
        <v>350</v>
      </c>
      <c r="B3142" t="s">
        <v>289</v>
      </c>
      <c r="C3142" t="s">
        <v>323</v>
      </c>
      <c r="D3142">
        <v>2017</v>
      </c>
      <c r="E3142">
        <v>1</v>
      </c>
      <c r="F3142" s="1">
        <v>42837</v>
      </c>
      <c r="G3142" t="s">
        <v>17</v>
      </c>
      <c r="H3142">
        <v>45</v>
      </c>
      <c r="I3142" t="s">
        <v>9</v>
      </c>
      <c r="J3142" t="s">
        <v>1</v>
      </c>
      <c r="K3142" t="s">
        <v>1</v>
      </c>
      <c r="L3142" t="s">
        <v>183</v>
      </c>
      <c r="M3142" s="1">
        <v>42858</v>
      </c>
    </row>
    <row r="3143" spans="1:29" x14ac:dyDescent="0.3">
      <c r="A3143" t="s">
        <v>350</v>
      </c>
      <c r="B3143" t="s">
        <v>289</v>
      </c>
      <c r="C3143" t="s">
        <v>323</v>
      </c>
      <c r="D3143">
        <v>2017</v>
      </c>
      <c r="E3143">
        <v>1</v>
      </c>
      <c r="F3143" s="1">
        <v>42837</v>
      </c>
      <c r="G3143" t="s">
        <v>17</v>
      </c>
      <c r="H3143">
        <v>45</v>
      </c>
      <c r="I3143" t="s">
        <v>9</v>
      </c>
      <c r="J3143" t="s">
        <v>1</v>
      </c>
      <c r="K3143" t="s">
        <v>1</v>
      </c>
      <c r="L3143" t="s">
        <v>183</v>
      </c>
      <c r="M3143" s="1">
        <v>42936</v>
      </c>
      <c r="N3143">
        <v>465</v>
      </c>
      <c r="W3143">
        <v>40</v>
      </c>
    </row>
    <row r="3144" spans="1:29" x14ac:dyDescent="0.3">
      <c r="A3144" t="s">
        <v>350</v>
      </c>
      <c r="B3144" t="s">
        <v>289</v>
      </c>
      <c r="C3144" t="s">
        <v>323</v>
      </c>
      <c r="D3144">
        <v>2017</v>
      </c>
      <c r="E3144">
        <v>1</v>
      </c>
      <c r="F3144" s="1">
        <v>42837</v>
      </c>
      <c r="G3144" t="s">
        <v>17</v>
      </c>
      <c r="H3144">
        <v>45</v>
      </c>
      <c r="I3144" t="s">
        <v>9</v>
      </c>
      <c r="J3144" t="s">
        <v>1</v>
      </c>
      <c r="K3144" t="s">
        <v>1</v>
      </c>
      <c r="L3144" t="s">
        <v>183</v>
      </c>
      <c r="M3144" s="1">
        <v>43003</v>
      </c>
    </row>
    <row r="3145" spans="1:29" x14ac:dyDescent="0.3">
      <c r="A3145" t="s">
        <v>350</v>
      </c>
      <c r="B3145" t="s">
        <v>289</v>
      </c>
      <c r="C3145" t="s">
        <v>323</v>
      </c>
      <c r="D3145">
        <v>2017</v>
      </c>
      <c r="E3145">
        <v>1</v>
      </c>
      <c r="F3145" s="1">
        <v>42837</v>
      </c>
      <c r="G3145" t="s">
        <v>17</v>
      </c>
      <c r="H3145">
        <v>45</v>
      </c>
      <c r="I3145" t="s">
        <v>9</v>
      </c>
      <c r="J3145" t="s">
        <v>1</v>
      </c>
      <c r="K3145" t="s">
        <v>1</v>
      </c>
      <c r="L3145" t="s">
        <v>183</v>
      </c>
      <c r="M3145" s="1">
        <v>43031</v>
      </c>
      <c r="N3145">
        <v>1232</v>
      </c>
      <c r="P3145">
        <v>226</v>
      </c>
      <c r="Q3145">
        <v>3</v>
      </c>
      <c r="R3145">
        <v>22</v>
      </c>
      <c r="S3145">
        <v>43</v>
      </c>
      <c r="T3145">
        <v>65201</v>
      </c>
      <c r="W3145">
        <v>82</v>
      </c>
      <c r="Y3145">
        <v>23</v>
      </c>
      <c r="Z3145">
        <v>0</v>
      </c>
      <c r="AA3145">
        <v>0</v>
      </c>
      <c r="AB3145">
        <v>1</v>
      </c>
      <c r="AC3145">
        <v>7611</v>
      </c>
    </row>
    <row r="3146" spans="1:29" x14ac:dyDescent="0.3">
      <c r="A3146" t="s">
        <v>349</v>
      </c>
      <c r="B3146" t="s">
        <v>289</v>
      </c>
      <c r="C3146" t="s">
        <v>323</v>
      </c>
      <c r="D3146">
        <v>2017</v>
      </c>
      <c r="E3146">
        <v>1</v>
      </c>
      <c r="F3146" s="1">
        <v>42837</v>
      </c>
      <c r="G3146" t="s">
        <v>17</v>
      </c>
      <c r="H3146">
        <v>45</v>
      </c>
      <c r="I3146" t="s">
        <v>3</v>
      </c>
      <c r="J3146" t="s">
        <v>1</v>
      </c>
      <c r="K3146" t="s">
        <v>1</v>
      </c>
      <c r="L3146" t="s">
        <v>183</v>
      </c>
      <c r="M3146" s="1">
        <v>42858</v>
      </c>
    </row>
    <row r="3147" spans="1:29" x14ac:dyDescent="0.3">
      <c r="A3147" t="s">
        <v>349</v>
      </c>
      <c r="B3147" t="s">
        <v>289</v>
      </c>
      <c r="C3147" t="s">
        <v>323</v>
      </c>
      <c r="D3147">
        <v>2017</v>
      </c>
      <c r="E3147">
        <v>1</v>
      </c>
      <c r="F3147" s="1">
        <v>42837</v>
      </c>
      <c r="G3147" t="s">
        <v>17</v>
      </c>
      <c r="H3147">
        <v>45</v>
      </c>
      <c r="I3147" t="s">
        <v>3</v>
      </c>
      <c r="J3147" t="s">
        <v>1</v>
      </c>
      <c r="K3147" t="s">
        <v>1</v>
      </c>
      <c r="L3147" t="s">
        <v>183</v>
      </c>
      <c r="M3147" s="1">
        <v>42936</v>
      </c>
      <c r="N3147">
        <v>467</v>
      </c>
      <c r="W3147">
        <v>35</v>
      </c>
    </row>
    <row r="3148" spans="1:29" x14ac:dyDescent="0.3">
      <c r="A3148" t="s">
        <v>349</v>
      </c>
      <c r="B3148" t="s">
        <v>289</v>
      </c>
      <c r="C3148" t="s">
        <v>323</v>
      </c>
      <c r="D3148">
        <v>2017</v>
      </c>
      <c r="E3148">
        <v>1</v>
      </c>
      <c r="F3148" s="1">
        <v>42837</v>
      </c>
      <c r="G3148" t="s">
        <v>17</v>
      </c>
      <c r="H3148">
        <v>45</v>
      </c>
      <c r="I3148" t="s">
        <v>3</v>
      </c>
      <c r="J3148" t="s">
        <v>1</v>
      </c>
      <c r="K3148" t="s">
        <v>1</v>
      </c>
      <c r="L3148" t="s">
        <v>183</v>
      </c>
      <c r="M3148" s="1">
        <v>43003</v>
      </c>
    </row>
    <row r="3149" spans="1:29" x14ac:dyDescent="0.3">
      <c r="A3149" t="s">
        <v>349</v>
      </c>
      <c r="B3149" t="s">
        <v>289</v>
      </c>
      <c r="C3149" t="s">
        <v>323</v>
      </c>
      <c r="D3149">
        <v>2017</v>
      </c>
      <c r="E3149">
        <v>1</v>
      </c>
      <c r="F3149" s="1">
        <v>42837</v>
      </c>
      <c r="G3149" t="s">
        <v>17</v>
      </c>
      <c r="H3149">
        <v>45</v>
      </c>
      <c r="I3149" t="s">
        <v>3</v>
      </c>
      <c r="J3149" t="s">
        <v>1</v>
      </c>
      <c r="K3149" t="s">
        <v>1</v>
      </c>
      <c r="L3149" t="s">
        <v>183</v>
      </c>
      <c r="M3149" s="1">
        <v>43031</v>
      </c>
      <c r="N3149">
        <v>1381</v>
      </c>
      <c r="P3149">
        <v>275</v>
      </c>
      <c r="Q3149">
        <v>4</v>
      </c>
      <c r="R3149">
        <v>24</v>
      </c>
      <c r="S3149">
        <v>42</v>
      </c>
      <c r="T3149">
        <v>78814</v>
      </c>
      <c r="W3149">
        <v>58</v>
      </c>
      <c r="Y3149">
        <v>17</v>
      </c>
      <c r="Z3149">
        <v>0</v>
      </c>
      <c r="AA3149">
        <v>0</v>
      </c>
      <c r="AB3149">
        <v>0</v>
      </c>
      <c r="AC3149">
        <v>6370</v>
      </c>
    </row>
    <row r="3150" spans="1:29" x14ac:dyDescent="0.3">
      <c r="A3150" t="s">
        <v>348</v>
      </c>
      <c r="B3150" t="s">
        <v>289</v>
      </c>
      <c r="C3150" t="s">
        <v>323</v>
      </c>
      <c r="D3150">
        <v>2017</v>
      </c>
      <c r="E3150">
        <v>1</v>
      </c>
      <c r="F3150" s="1">
        <v>42837</v>
      </c>
      <c r="G3150" t="s">
        <v>14</v>
      </c>
      <c r="H3150">
        <v>45</v>
      </c>
      <c r="I3150" t="s">
        <v>9</v>
      </c>
      <c r="J3150" t="s">
        <v>1</v>
      </c>
      <c r="K3150" t="s">
        <v>1</v>
      </c>
      <c r="L3150" t="s">
        <v>183</v>
      </c>
      <c r="M3150" s="1">
        <v>42858</v>
      </c>
    </row>
    <row r="3151" spans="1:29" x14ac:dyDescent="0.3">
      <c r="A3151" t="s">
        <v>348</v>
      </c>
      <c r="B3151" t="s">
        <v>289</v>
      </c>
      <c r="C3151" t="s">
        <v>323</v>
      </c>
      <c r="D3151">
        <v>2017</v>
      </c>
      <c r="E3151">
        <v>1</v>
      </c>
      <c r="F3151" s="1">
        <v>42837</v>
      </c>
      <c r="G3151" t="s">
        <v>14</v>
      </c>
      <c r="H3151">
        <v>45</v>
      </c>
      <c r="I3151" t="s">
        <v>9</v>
      </c>
      <c r="J3151" t="s">
        <v>1</v>
      </c>
      <c r="K3151" t="s">
        <v>1</v>
      </c>
      <c r="L3151" t="s">
        <v>183</v>
      </c>
      <c r="M3151" s="1">
        <v>42914</v>
      </c>
      <c r="N3151">
        <v>264</v>
      </c>
      <c r="W3151">
        <v>12</v>
      </c>
    </row>
    <row r="3152" spans="1:29" x14ac:dyDescent="0.3">
      <c r="A3152" t="s">
        <v>348</v>
      </c>
      <c r="B3152" t="s">
        <v>289</v>
      </c>
      <c r="C3152" t="s">
        <v>323</v>
      </c>
      <c r="D3152">
        <v>2017</v>
      </c>
      <c r="E3152">
        <v>1</v>
      </c>
      <c r="F3152" s="1">
        <v>42837</v>
      </c>
      <c r="G3152" t="s">
        <v>14</v>
      </c>
      <c r="H3152">
        <v>45</v>
      </c>
      <c r="I3152" t="s">
        <v>9</v>
      </c>
      <c r="J3152" t="s">
        <v>1</v>
      </c>
      <c r="K3152" t="s">
        <v>1</v>
      </c>
      <c r="L3152" t="s">
        <v>183</v>
      </c>
      <c r="M3152" s="1">
        <v>42986</v>
      </c>
    </row>
    <row r="3153" spans="1:29" x14ac:dyDescent="0.3">
      <c r="A3153" t="s">
        <v>348</v>
      </c>
      <c r="B3153" t="s">
        <v>289</v>
      </c>
      <c r="C3153" t="s">
        <v>323</v>
      </c>
      <c r="D3153">
        <v>2017</v>
      </c>
      <c r="E3153">
        <v>1</v>
      </c>
      <c r="F3153" s="1">
        <v>42837</v>
      </c>
      <c r="G3153" t="s">
        <v>14</v>
      </c>
      <c r="H3153">
        <v>45</v>
      </c>
      <c r="I3153" t="s">
        <v>9</v>
      </c>
      <c r="J3153" t="s">
        <v>1</v>
      </c>
      <c r="K3153" t="s">
        <v>1</v>
      </c>
      <c r="L3153" t="s">
        <v>183</v>
      </c>
      <c r="M3153" s="1">
        <v>43025</v>
      </c>
      <c r="N3153">
        <v>1265</v>
      </c>
      <c r="P3153">
        <v>103</v>
      </c>
      <c r="Q3153">
        <v>3</v>
      </c>
      <c r="R3153">
        <v>23</v>
      </c>
      <c r="S3153">
        <v>39</v>
      </c>
      <c r="T3153">
        <v>35326</v>
      </c>
      <c r="W3153">
        <v>60</v>
      </c>
      <c r="Y3153">
        <v>9</v>
      </c>
      <c r="Z3153">
        <v>0</v>
      </c>
      <c r="AA3153">
        <v>0</v>
      </c>
      <c r="AB3153">
        <v>0</v>
      </c>
      <c r="AC3153">
        <v>2958</v>
      </c>
    </row>
    <row r="3154" spans="1:29" x14ac:dyDescent="0.3">
      <c r="A3154" t="s">
        <v>347</v>
      </c>
      <c r="B3154" t="s">
        <v>289</v>
      </c>
      <c r="C3154" t="s">
        <v>323</v>
      </c>
      <c r="D3154">
        <v>2017</v>
      </c>
      <c r="E3154">
        <v>1</v>
      </c>
      <c r="F3154" s="1">
        <v>42837</v>
      </c>
      <c r="G3154" t="s">
        <v>14</v>
      </c>
      <c r="H3154">
        <v>45</v>
      </c>
      <c r="I3154" t="s">
        <v>3</v>
      </c>
      <c r="J3154" t="s">
        <v>1</v>
      </c>
      <c r="K3154" t="s">
        <v>1</v>
      </c>
      <c r="L3154" t="s">
        <v>183</v>
      </c>
      <c r="M3154" s="1">
        <v>42858</v>
      </c>
    </row>
    <row r="3155" spans="1:29" x14ac:dyDescent="0.3">
      <c r="A3155" t="s">
        <v>347</v>
      </c>
      <c r="B3155" t="s">
        <v>289</v>
      </c>
      <c r="C3155" t="s">
        <v>323</v>
      </c>
      <c r="D3155">
        <v>2017</v>
      </c>
      <c r="E3155">
        <v>1</v>
      </c>
      <c r="F3155" s="1">
        <v>42837</v>
      </c>
      <c r="G3155" t="s">
        <v>14</v>
      </c>
      <c r="H3155">
        <v>45</v>
      </c>
      <c r="I3155" t="s">
        <v>3</v>
      </c>
      <c r="J3155" t="s">
        <v>1</v>
      </c>
      <c r="K3155" t="s">
        <v>1</v>
      </c>
      <c r="L3155" t="s">
        <v>183</v>
      </c>
      <c r="M3155" s="1">
        <v>42920</v>
      </c>
      <c r="N3155">
        <v>259</v>
      </c>
      <c r="W3155">
        <v>29</v>
      </c>
    </row>
    <row r="3156" spans="1:29" x14ac:dyDescent="0.3">
      <c r="A3156" t="s">
        <v>347</v>
      </c>
      <c r="B3156" t="s">
        <v>289</v>
      </c>
      <c r="C3156" t="s">
        <v>323</v>
      </c>
      <c r="D3156">
        <v>2017</v>
      </c>
      <c r="E3156">
        <v>1</v>
      </c>
      <c r="F3156" s="1">
        <v>42837</v>
      </c>
      <c r="G3156" t="s">
        <v>14</v>
      </c>
      <c r="H3156">
        <v>45</v>
      </c>
      <c r="I3156" t="s">
        <v>3</v>
      </c>
      <c r="J3156" t="s">
        <v>1</v>
      </c>
      <c r="K3156" t="s">
        <v>1</v>
      </c>
      <c r="L3156" t="s">
        <v>183</v>
      </c>
      <c r="M3156" s="1">
        <v>42987</v>
      </c>
    </row>
    <row r="3157" spans="1:29" x14ac:dyDescent="0.3">
      <c r="A3157" t="s">
        <v>347</v>
      </c>
      <c r="B3157" t="s">
        <v>289</v>
      </c>
      <c r="C3157" t="s">
        <v>323</v>
      </c>
      <c r="D3157">
        <v>2017</v>
      </c>
      <c r="E3157">
        <v>1</v>
      </c>
      <c r="F3157" s="1">
        <v>42837</v>
      </c>
      <c r="G3157" t="s">
        <v>14</v>
      </c>
      <c r="H3157">
        <v>45</v>
      </c>
      <c r="I3157" t="s">
        <v>3</v>
      </c>
      <c r="J3157" t="s">
        <v>1</v>
      </c>
      <c r="K3157" t="s">
        <v>1</v>
      </c>
      <c r="L3157" t="s">
        <v>183</v>
      </c>
      <c r="M3157" s="1">
        <v>43025</v>
      </c>
      <c r="N3157">
        <v>1300</v>
      </c>
      <c r="P3157">
        <v>168</v>
      </c>
      <c r="Q3157">
        <v>3</v>
      </c>
      <c r="R3157">
        <v>24</v>
      </c>
      <c r="S3157">
        <v>39</v>
      </c>
      <c r="T3157">
        <v>59388</v>
      </c>
      <c r="W3157">
        <v>77</v>
      </c>
      <c r="Y3157">
        <v>22</v>
      </c>
      <c r="Z3157">
        <v>0</v>
      </c>
      <c r="AA3157">
        <v>0</v>
      </c>
      <c r="AB3157">
        <v>1</v>
      </c>
      <c r="AC3157">
        <v>6646</v>
      </c>
    </row>
    <row r="3158" spans="1:29" x14ac:dyDescent="0.3">
      <c r="A3158" t="s">
        <v>346</v>
      </c>
      <c r="B3158" t="s">
        <v>289</v>
      </c>
      <c r="C3158" t="s">
        <v>323</v>
      </c>
      <c r="D3158">
        <v>2017</v>
      </c>
      <c r="E3158">
        <v>1</v>
      </c>
      <c r="F3158" s="1">
        <v>42837</v>
      </c>
      <c r="G3158" t="s">
        <v>11</v>
      </c>
      <c r="H3158">
        <v>45</v>
      </c>
      <c r="I3158" t="s">
        <v>9</v>
      </c>
      <c r="J3158" t="s">
        <v>1</v>
      </c>
      <c r="K3158" t="s">
        <v>1</v>
      </c>
      <c r="L3158" t="s">
        <v>183</v>
      </c>
      <c r="M3158" s="1">
        <v>42858</v>
      </c>
    </row>
    <row r="3159" spans="1:29" x14ac:dyDescent="0.3">
      <c r="A3159" t="s">
        <v>346</v>
      </c>
      <c r="B3159" t="s">
        <v>289</v>
      </c>
      <c r="C3159" t="s">
        <v>323</v>
      </c>
      <c r="D3159">
        <v>2017</v>
      </c>
      <c r="E3159">
        <v>1</v>
      </c>
      <c r="F3159" s="1">
        <v>42837</v>
      </c>
      <c r="G3159" t="s">
        <v>11</v>
      </c>
      <c r="H3159">
        <v>45</v>
      </c>
      <c r="I3159" t="s">
        <v>9</v>
      </c>
      <c r="J3159" t="s">
        <v>1</v>
      </c>
      <c r="K3159" t="s">
        <v>1</v>
      </c>
      <c r="L3159" t="s">
        <v>183</v>
      </c>
      <c r="M3159" s="1">
        <v>42951</v>
      </c>
      <c r="N3159">
        <v>622</v>
      </c>
      <c r="W3159">
        <v>29</v>
      </c>
    </row>
    <row r="3160" spans="1:29" x14ac:dyDescent="0.3">
      <c r="A3160" t="s">
        <v>346</v>
      </c>
      <c r="B3160" t="s">
        <v>289</v>
      </c>
      <c r="C3160" t="s">
        <v>323</v>
      </c>
      <c r="D3160">
        <v>2017</v>
      </c>
      <c r="E3160">
        <v>1</v>
      </c>
      <c r="F3160" s="1">
        <v>42837</v>
      </c>
      <c r="G3160" t="s">
        <v>11</v>
      </c>
      <c r="H3160">
        <v>45</v>
      </c>
      <c r="I3160" t="s">
        <v>9</v>
      </c>
      <c r="J3160" t="s">
        <v>1</v>
      </c>
      <c r="K3160" t="s">
        <v>1</v>
      </c>
      <c r="L3160" t="s">
        <v>183</v>
      </c>
      <c r="M3160" s="1">
        <v>43003</v>
      </c>
    </row>
    <row r="3161" spans="1:29" x14ac:dyDescent="0.3">
      <c r="A3161" t="s">
        <v>346</v>
      </c>
      <c r="B3161" t="s">
        <v>289</v>
      </c>
      <c r="C3161" t="s">
        <v>323</v>
      </c>
      <c r="D3161">
        <v>2017</v>
      </c>
      <c r="E3161">
        <v>1</v>
      </c>
      <c r="F3161" s="1">
        <v>42837</v>
      </c>
      <c r="G3161" t="s">
        <v>11</v>
      </c>
      <c r="H3161">
        <v>45</v>
      </c>
      <c r="I3161" t="s">
        <v>9</v>
      </c>
      <c r="J3161" t="s">
        <v>1</v>
      </c>
      <c r="K3161" t="s">
        <v>1</v>
      </c>
      <c r="L3161" t="s">
        <v>183</v>
      </c>
      <c r="M3161" s="1">
        <v>43032</v>
      </c>
      <c r="N3161">
        <v>1176</v>
      </c>
      <c r="P3161">
        <v>207</v>
      </c>
      <c r="Q3161">
        <v>3</v>
      </c>
      <c r="R3161">
        <v>22</v>
      </c>
      <c r="S3161">
        <v>42</v>
      </c>
      <c r="T3161">
        <v>66421</v>
      </c>
      <c r="W3161">
        <v>42</v>
      </c>
      <c r="Y3161">
        <v>25</v>
      </c>
      <c r="Z3161">
        <v>0</v>
      </c>
      <c r="AA3161">
        <v>0</v>
      </c>
      <c r="AB3161">
        <v>0</v>
      </c>
      <c r="AC3161">
        <v>8747</v>
      </c>
    </row>
    <row r="3162" spans="1:29" x14ac:dyDescent="0.3">
      <c r="A3162" t="s">
        <v>345</v>
      </c>
      <c r="B3162" t="s">
        <v>289</v>
      </c>
      <c r="C3162" t="s">
        <v>323</v>
      </c>
      <c r="D3162">
        <v>2017</v>
      </c>
      <c r="E3162">
        <v>1</v>
      </c>
      <c r="F3162" s="1">
        <v>42837</v>
      </c>
      <c r="G3162" t="s">
        <v>11</v>
      </c>
      <c r="H3162">
        <v>45</v>
      </c>
      <c r="I3162" t="s">
        <v>3</v>
      </c>
      <c r="J3162" t="s">
        <v>1</v>
      </c>
      <c r="K3162" t="s">
        <v>1</v>
      </c>
      <c r="L3162" t="s">
        <v>183</v>
      </c>
      <c r="M3162" s="1">
        <v>42858</v>
      </c>
    </row>
    <row r="3163" spans="1:29" x14ac:dyDescent="0.3">
      <c r="A3163" t="s">
        <v>345</v>
      </c>
      <c r="B3163" t="s">
        <v>289</v>
      </c>
      <c r="C3163" t="s">
        <v>323</v>
      </c>
      <c r="D3163">
        <v>2017</v>
      </c>
      <c r="E3163">
        <v>1</v>
      </c>
      <c r="F3163" s="1">
        <v>42837</v>
      </c>
      <c r="G3163" t="s">
        <v>11</v>
      </c>
      <c r="H3163">
        <v>45</v>
      </c>
      <c r="I3163" t="s">
        <v>3</v>
      </c>
      <c r="J3163" t="s">
        <v>1</v>
      </c>
      <c r="K3163" t="s">
        <v>1</v>
      </c>
      <c r="L3163" t="s">
        <v>183</v>
      </c>
      <c r="M3163" s="1">
        <v>42950</v>
      </c>
      <c r="N3163">
        <v>707</v>
      </c>
      <c r="W3163">
        <v>51</v>
      </c>
    </row>
    <row r="3164" spans="1:29" x14ac:dyDescent="0.3">
      <c r="A3164" t="s">
        <v>345</v>
      </c>
      <c r="B3164" t="s">
        <v>289</v>
      </c>
      <c r="C3164" t="s">
        <v>323</v>
      </c>
      <c r="D3164">
        <v>2017</v>
      </c>
      <c r="E3164">
        <v>1</v>
      </c>
      <c r="F3164" s="1">
        <v>42837</v>
      </c>
      <c r="G3164" t="s">
        <v>11</v>
      </c>
      <c r="H3164">
        <v>45</v>
      </c>
      <c r="I3164" t="s">
        <v>3</v>
      </c>
      <c r="J3164" t="s">
        <v>1</v>
      </c>
      <c r="K3164" t="s">
        <v>1</v>
      </c>
      <c r="L3164" t="s">
        <v>183</v>
      </c>
      <c r="M3164" s="1">
        <v>43003</v>
      </c>
    </row>
    <row r="3165" spans="1:29" x14ac:dyDescent="0.3">
      <c r="A3165" t="s">
        <v>345</v>
      </c>
      <c r="B3165" t="s">
        <v>289</v>
      </c>
      <c r="C3165" t="s">
        <v>323</v>
      </c>
      <c r="D3165">
        <v>2017</v>
      </c>
      <c r="E3165">
        <v>1</v>
      </c>
      <c r="F3165" s="1">
        <v>42837</v>
      </c>
      <c r="G3165" t="s">
        <v>11</v>
      </c>
      <c r="H3165">
        <v>45</v>
      </c>
      <c r="I3165" t="s">
        <v>3</v>
      </c>
      <c r="J3165" t="s">
        <v>1</v>
      </c>
      <c r="K3165" t="s">
        <v>1</v>
      </c>
      <c r="L3165" t="s">
        <v>183</v>
      </c>
      <c r="M3165" s="1">
        <v>43032</v>
      </c>
      <c r="N3165">
        <v>1216</v>
      </c>
      <c r="P3165">
        <v>254</v>
      </c>
      <c r="Q3165">
        <v>3</v>
      </c>
      <c r="R3165">
        <v>24</v>
      </c>
      <c r="S3165">
        <v>41</v>
      </c>
      <c r="T3165">
        <v>81767</v>
      </c>
      <c r="W3165">
        <v>77</v>
      </c>
      <c r="Y3165">
        <v>19</v>
      </c>
      <c r="Z3165">
        <v>0</v>
      </c>
      <c r="AA3165">
        <v>0</v>
      </c>
      <c r="AB3165">
        <v>0</v>
      </c>
      <c r="AC3165">
        <v>5529</v>
      </c>
    </row>
    <row r="3166" spans="1:29" x14ac:dyDescent="0.3">
      <c r="A3166" t="s">
        <v>344</v>
      </c>
      <c r="B3166" t="s">
        <v>289</v>
      </c>
      <c r="C3166" t="s">
        <v>323</v>
      </c>
      <c r="D3166">
        <v>2017</v>
      </c>
      <c r="E3166">
        <v>1</v>
      </c>
      <c r="F3166" s="1">
        <v>42837</v>
      </c>
      <c r="G3166" t="s">
        <v>326</v>
      </c>
      <c r="H3166">
        <v>45</v>
      </c>
      <c r="I3166" t="s">
        <v>9</v>
      </c>
      <c r="J3166" t="s">
        <v>1</v>
      </c>
      <c r="K3166" t="s">
        <v>1</v>
      </c>
      <c r="L3166" t="s">
        <v>183</v>
      </c>
      <c r="M3166" s="1">
        <v>42858</v>
      </c>
    </row>
    <row r="3167" spans="1:29" x14ac:dyDescent="0.3">
      <c r="A3167" t="s">
        <v>344</v>
      </c>
      <c r="B3167" t="s">
        <v>289</v>
      </c>
      <c r="C3167" t="s">
        <v>323</v>
      </c>
      <c r="D3167">
        <v>2017</v>
      </c>
      <c r="E3167">
        <v>1</v>
      </c>
      <c r="F3167" s="1">
        <v>42837</v>
      </c>
      <c r="G3167" t="s">
        <v>326</v>
      </c>
      <c r="H3167">
        <v>45</v>
      </c>
      <c r="I3167" t="s">
        <v>9</v>
      </c>
      <c r="J3167" t="s">
        <v>1</v>
      </c>
      <c r="K3167" t="s">
        <v>1</v>
      </c>
      <c r="L3167" t="s">
        <v>183</v>
      </c>
      <c r="M3167" s="1">
        <v>42935</v>
      </c>
      <c r="N3167">
        <v>617</v>
      </c>
      <c r="W3167">
        <v>26</v>
      </c>
    </row>
    <row r="3168" spans="1:29" x14ac:dyDescent="0.3">
      <c r="A3168" t="s">
        <v>344</v>
      </c>
      <c r="B3168" t="s">
        <v>289</v>
      </c>
      <c r="C3168" t="s">
        <v>323</v>
      </c>
      <c r="D3168">
        <v>2017</v>
      </c>
      <c r="E3168">
        <v>1</v>
      </c>
      <c r="F3168" s="1">
        <v>42837</v>
      </c>
      <c r="G3168" t="s">
        <v>326</v>
      </c>
      <c r="H3168">
        <v>45</v>
      </c>
      <c r="I3168" t="s">
        <v>9</v>
      </c>
      <c r="J3168" t="s">
        <v>1</v>
      </c>
      <c r="K3168" t="s">
        <v>1</v>
      </c>
      <c r="L3168" t="s">
        <v>183</v>
      </c>
      <c r="M3168" s="1">
        <v>43000</v>
      </c>
    </row>
    <row r="3169" spans="1:29" x14ac:dyDescent="0.3">
      <c r="A3169" t="s">
        <v>344</v>
      </c>
      <c r="B3169" t="s">
        <v>289</v>
      </c>
      <c r="C3169" t="s">
        <v>323</v>
      </c>
      <c r="D3169">
        <v>2017</v>
      </c>
      <c r="E3169">
        <v>1</v>
      </c>
      <c r="F3169" s="1">
        <v>42837</v>
      </c>
      <c r="G3169" t="s">
        <v>326</v>
      </c>
      <c r="H3169">
        <v>45</v>
      </c>
      <c r="I3169" t="s">
        <v>9</v>
      </c>
      <c r="J3169" t="s">
        <v>1</v>
      </c>
      <c r="K3169" t="s">
        <v>1</v>
      </c>
      <c r="L3169" t="s">
        <v>183</v>
      </c>
      <c r="M3169" s="1">
        <v>43027</v>
      </c>
      <c r="N3169">
        <v>1543</v>
      </c>
      <c r="P3169">
        <v>299</v>
      </c>
      <c r="Q3169">
        <v>3</v>
      </c>
      <c r="R3169">
        <v>20</v>
      </c>
      <c r="S3169">
        <v>45</v>
      </c>
      <c r="T3169">
        <v>87533</v>
      </c>
      <c r="W3169">
        <v>115</v>
      </c>
      <c r="Y3169">
        <v>32</v>
      </c>
      <c r="Z3169">
        <v>0</v>
      </c>
      <c r="AA3169">
        <v>1</v>
      </c>
      <c r="AB3169">
        <v>0</v>
      </c>
      <c r="AC3169">
        <v>9512</v>
      </c>
    </row>
    <row r="3170" spans="1:29" x14ac:dyDescent="0.3">
      <c r="A3170" t="s">
        <v>343</v>
      </c>
      <c r="B3170" t="s">
        <v>289</v>
      </c>
      <c r="C3170" t="s">
        <v>323</v>
      </c>
      <c r="D3170">
        <v>2017</v>
      </c>
      <c r="E3170">
        <v>1</v>
      </c>
      <c r="F3170" s="1">
        <v>42837</v>
      </c>
      <c r="G3170" t="s">
        <v>326</v>
      </c>
      <c r="H3170">
        <v>45</v>
      </c>
      <c r="I3170" t="s">
        <v>3</v>
      </c>
      <c r="J3170" t="s">
        <v>1</v>
      </c>
      <c r="K3170" t="s">
        <v>1</v>
      </c>
      <c r="L3170" t="s">
        <v>183</v>
      </c>
      <c r="M3170" s="1">
        <v>42858</v>
      </c>
    </row>
    <row r="3171" spans="1:29" x14ac:dyDescent="0.3">
      <c r="A3171" t="s">
        <v>343</v>
      </c>
      <c r="B3171" t="s">
        <v>289</v>
      </c>
      <c r="C3171" t="s">
        <v>323</v>
      </c>
      <c r="D3171">
        <v>2017</v>
      </c>
      <c r="E3171">
        <v>1</v>
      </c>
      <c r="F3171" s="1">
        <v>42837</v>
      </c>
      <c r="G3171" t="s">
        <v>326</v>
      </c>
      <c r="H3171">
        <v>45</v>
      </c>
      <c r="I3171" t="s">
        <v>3</v>
      </c>
      <c r="J3171" t="s">
        <v>1</v>
      </c>
      <c r="K3171" t="s">
        <v>1</v>
      </c>
      <c r="L3171" t="s">
        <v>183</v>
      </c>
      <c r="M3171" s="1">
        <v>42936</v>
      </c>
      <c r="N3171">
        <v>686</v>
      </c>
      <c r="W3171">
        <v>18</v>
      </c>
    </row>
    <row r="3172" spans="1:29" x14ac:dyDescent="0.3">
      <c r="A3172" t="s">
        <v>343</v>
      </c>
      <c r="B3172" t="s">
        <v>289</v>
      </c>
      <c r="C3172" t="s">
        <v>323</v>
      </c>
      <c r="D3172">
        <v>2017</v>
      </c>
      <c r="E3172">
        <v>1</v>
      </c>
      <c r="F3172" s="1">
        <v>42837</v>
      </c>
      <c r="G3172" t="s">
        <v>326</v>
      </c>
      <c r="H3172">
        <v>45</v>
      </c>
      <c r="I3172" t="s">
        <v>3</v>
      </c>
      <c r="J3172" t="s">
        <v>1</v>
      </c>
      <c r="K3172" t="s">
        <v>1</v>
      </c>
      <c r="L3172" t="s">
        <v>183</v>
      </c>
      <c r="M3172" s="1">
        <v>43000</v>
      </c>
    </row>
    <row r="3173" spans="1:29" x14ac:dyDescent="0.3">
      <c r="A3173" t="s">
        <v>343</v>
      </c>
      <c r="B3173" t="s">
        <v>289</v>
      </c>
      <c r="C3173" t="s">
        <v>323</v>
      </c>
      <c r="D3173">
        <v>2017</v>
      </c>
      <c r="E3173">
        <v>1</v>
      </c>
      <c r="F3173" s="1">
        <v>42837</v>
      </c>
      <c r="G3173" t="s">
        <v>326</v>
      </c>
      <c r="H3173">
        <v>45</v>
      </c>
      <c r="I3173" t="s">
        <v>3</v>
      </c>
      <c r="J3173" t="s">
        <v>1</v>
      </c>
      <c r="K3173" t="s">
        <v>1</v>
      </c>
      <c r="L3173" t="s">
        <v>183</v>
      </c>
      <c r="M3173" s="1">
        <v>43028</v>
      </c>
      <c r="N3173">
        <v>1611</v>
      </c>
      <c r="P3173">
        <v>328</v>
      </c>
      <c r="Q3173">
        <v>3</v>
      </c>
      <c r="R3173">
        <v>23</v>
      </c>
      <c r="S3173">
        <v>44</v>
      </c>
      <c r="T3173">
        <v>100760</v>
      </c>
      <c r="W3173">
        <v>63</v>
      </c>
      <c r="Y3173">
        <v>21</v>
      </c>
      <c r="Z3173">
        <v>0</v>
      </c>
      <c r="AA3173">
        <v>1</v>
      </c>
      <c r="AB3173">
        <v>0</v>
      </c>
      <c r="AC3173">
        <v>6891</v>
      </c>
    </row>
    <row r="3174" spans="1:29" x14ac:dyDescent="0.3">
      <c r="A3174" t="s">
        <v>342</v>
      </c>
      <c r="B3174" t="s">
        <v>289</v>
      </c>
      <c r="C3174" t="s">
        <v>323</v>
      </c>
      <c r="D3174">
        <v>2017</v>
      </c>
      <c r="E3174">
        <v>1</v>
      </c>
      <c r="F3174" s="1">
        <v>42837</v>
      </c>
      <c r="G3174" t="s">
        <v>4</v>
      </c>
      <c r="H3174">
        <v>45</v>
      </c>
      <c r="I3174" t="s">
        <v>9</v>
      </c>
      <c r="J3174" t="s">
        <v>1</v>
      </c>
      <c r="K3174" t="s">
        <v>1</v>
      </c>
      <c r="L3174" t="s">
        <v>183</v>
      </c>
      <c r="M3174" s="1">
        <v>42858</v>
      </c>
    </row>
    <row r="3175" spans="1:29" x14ac:dyDescent="0.3">
      <c r="A3175" t="s">
        <v>342</v>
      </c>
      <c r="B3175" t="s">
        <v>289</v>
      </c>
      <c r="C3175" t="s">
        <v>323</v>
      </c>
      <c r="D3175">
        <v>2017</v>
      </c>
      <c r="E3175">
        <v>1</v>
      </c>
      <c r="F3175" s="1">
        <v>42837</v>
      </c>
      <c r="G3175" t="s">
        <v>4</v>
      </c>
      <c r="H3175">
        <v>45</v>
      </c>
      <c r="I3175" t="s">
        <v>9</v>
      </c>
      <c r="J3175" t="s">
        <v>1</v>
      </c>
      <c r="K3175" t="s">
        <v>1</v>
      </c>
      <c r="L3175" t="s">
        <v>183</v>
      </c>
      <c r="M3175" s="1">
        <v>42914</v>
      </c>
      <c r="N3175">
        <v>399</v>
      </c>
      <c r="W3175">
        <v>21</v>
      </c>
    </row>
    <row r="3176" spans="1:29" x14ac:dyDescent="0.3">
      <c r="A3176" t="s">
        <v>342</v>
      </c>
      <c r="B3176" t="s">
        <v>289</v>
      </c>
      <c r="C3176" t="s">
        <v>323</v>
      </c>
      <c r="D3176">
        <v>2017</v>
      </c>
      <c r="E3176">
        <v>1</v>
      </c>
      <c r="F3176" s="1">
        <v>42837</v>
      </c>
      <c r="G3176" t="s">
        <v>4</v>
      </c>
      <c r="H3176">
        <v>45</v>
      </c>
      <c r="I3176" t="s">
        <v>9</v>
      </c>
      <c r="J3176" t="s">
        <v>1</v>
      </c>
      <c r="K3176" t="s">
        <v>1</v>
      </c>
      <c r="L3176" t="s">
        <v>183</v>
      </c>
      <c r="M3176" s="1">
        <v>42982</v>
      </c>
    </row>
    <row r="3177" spans="1:29" x14ac:dyDescent="0.3">
      <c r="A3177" t="s">
        <v>342</v>
      </c>
      <c r="B3177" t="s">
        <v>289</v>
      </c>
      <c r="C3177" t="s">
        <v>323</v>
      </c>
      <c r="D3177">
        <v>2017</v>
      </c>
      <c r="E3177">
        <v>1</v>
      </c>
      <c r="F3177" s="1">
        <v>42837</v>
      </c>
      <c r="G3177" t="s">
        <v>4</v>
      </c>
      <c r="H3177">
        <v>45</v>
      </c>
      <c r="I3177" t="s">
        <v>9</v>
      </c>
      <c r="J3177" t="s">
        <v>1</v>
      </c>
      <c r="K3177" t="s">
        <v>1</v>
      </c>
      <c r="L3177" t="s">
        <v>183</v>
      </c>
      <c r="M3177" s="1">
        <v>43025</v>
      </c>
      <c r="N3177">
        <v>1433</v>
      </c>
      <c r="P3177">
        <v>91</v>
      </c>
      <c r="Q3177">
        <v>3</v>
      </c>
      <c r="R3177">
        <v>23</v>
      </c>
      <c r="S3177">
        <v>35</v>
      </c>
      <c r="T3177">
        <v>34563</v>
      </c>
      <c r="W3177">
        <v>11</v>
      </c>
      <c r="Y3177">
        <v>12</v>
      </c>
      <c r="Z3177">
        <v>0</v>
      </c>
      <c r="AA3177">
        <v>1</v>
      </c>
      <c r="AB3177">
        <v>0</v>
      </c>
      <c r="AC3177">
        <v>3526</v>
      </c>
    </row>
    <row r="3178" spans="1:29" x14ac:dyDescent="0.3">
      <c r="A3178" t="s">
        <v>341</v>
      </c>
      <c r="B3178" t="s">
        <v>289</v>
      </c>
      <c r="C3178" t="s">
        <v>323</v>
      </c>
      <c r="D3178">
        <v>2017</v>
      </c>
      <c r="E3178">
        <v>1</v>
      </c>
      <c r="F3178" s="1">
        <v>42837</v>
      </c>
      <c r="G3178" t="s">
        <v>4</v>
      </c>
      <c r="H3178">
        <v>45</v>
      </c>
      <c r="I3178" t="s">
        <v>3</v>
      </c>
      <c r="J3178" t="s">
        <v>1</v>
      </c>
      <c r="K3178" t="s">
        <v>1</v>
      </c>
      <c r="L3178" t="s">
        <v>183</v>
      </c>
      <c r="M3178" s="1">
        <v>42858</v>
      </c>
    </row>
    <row r="3179" spans="1:29" x14ac:dyDescent="0.3">
      <c r="A3179" t="s">
        <v>341</v>
      </c>
      <c r="B3179" t="s">
        <v>289</v>
      </c>
      <c r="C3179" t="s">
        <v>323</v>
      </c>
      <c r="D3179">
        <v>2017</v>
      </c>
      <c r="E3179">
        <v>1</v>
      </c>
      <c r="F3179" s="1">
        <v>42837</v>
      </c>
      <c r="G3179" t="s">
        <v>4</v>
      </c>
      <c r="H3179">
        <v>45</v>
      </c>
      <c r="I3179" t="s">
        <v>3</v>
      </c>
      <c r="J3179" t="s">
        <v>1</v>
      </c>
      <c r="K3179" t="s">
        <v>1</v>
      </c>
      <c r="L3179" t="s">
        <v>183</v>
      </c>
      <c r="M3179" s="1">
        <v>42914</v>
      </c>
      <c r="N3179">
        <v>402</v>
      </c>
      <c r="W3179">
        <v>27</v>
      </c>
    </row>
    <row r="3180" spans="1:29" x14ac:dyDescent="0.3">
      <c r="A3180" t="s">
        <v>341</v>
      </c>
      <c r="B3180" t="s">
        <v>289</v>
      </c>
      <c r="C3180" t="s">
        <v>323</v>
      </c>
      <c r="D3180">
        <v>2017</v>
      </c>
      <c r="E3180">
        <v>1</v>
      </c>
      <c r="F3180" s="1">
        <v>42837</v>
      </c>
      <c r="G3180" t="s">
        <v>4</v>
      </c>
      <c r="H3180">
        <v>45</v>
      </c>
      <c r="I3180" t="s">
        <v>3</v>
      </c>
      <c r="J3180" t="s">
        <v>1</v>
      </c>
      <c r="K3180" t="s">
        <v>1</v>
      </c>
      <c r="L3180" t="s">
        <v>183</v>
      </c>
      <c r="M3180" s="1">
        <v>42982</v>
      </c>
    </row>
    <row r="3181" spans="1:29" x14ac:dyDescent="0.3">
      <c r="A3181" t="s">
        <v>341</v>
      </c>
      <c r="B3181" t="s">
        <v>289</v>
      </c>
      <c r="C3181" t="s">
        <v>323</v>
      </c>
      <c r="D3181">
        <v>2017</v>
      </c>
      <c r="E3181">
        <v>1</v>
      </c>
      <c r="F3181" s="1">
        <v>42837</v>
      </c>
      <c r="G3181" t="s">
        <v>4</v>
      </c>
      <c r="H3181">
        <v>45</v>
      </c>
      <c r="I3181" t="s">
        <v>3</v>
      </c>
      <c r="J3181" t="s">
        <v>1</v>
      </c>
      <c r="K3181" t="s">
        <v>1</v>
      </c>
      <c r="L3181" t="s">
        <v>183</v>
      </c>
      <c r="M3181" s="1">
        <v>43025</v>
      </c>
      <c r="N3181">
        <v>1525</v>
      </c>
      <c r="P3181">
        <v>163</v>
      </c>
      <c r="Q3181">
        <v>3</v>
      </c>
      <c r="R3181">
        <v>24</v>
      </c>
      <c r="S3181">
        <v>37</v>
      </c>
      <c r="T3181">
        <v>57730</v>
      </c>
      <c r="W3181">
        <v>90</v>
      </c>
      <c r="Y3181">
        <v>4</v>
      </c>
      <c r="Z3181">
        <v>0</v>
      </c>
      <c r="AA3181">
        <v>0</v>
      </c>
      <c r="AB3181">
        <v>1</v>
      </c>
      <c r="AC3181">
        <v>1687</v>
      </c>
    </row>
    <row r="3182" spans="1:29" x14ac:dyDescent="0.3">
      <c r="A3182" t="s">
        <v>340</v>
      </c>
      <c r="B3182" t="s">
        <v>289</v>
      </c>
      <c r="C3182" t="s">
        <v>323</v>
      </c>
      <c r="D3182">
        <v>2017</v>
      </c>
      <c r="E3182">
        <v>2</v>
      </c>
      <c r="F3182" s="1">
        <v>42860</v>
      </c>
      <c r="G3182" t="s">
        <v>23</v>
      </c>
      <c r="H3182">
        <v>45</v>
      </c>
      <c r="I3182" t="s">
        <v>9</v>
      </c>
      <c r="J3182" t="s">
        <v>1</v>
      </c>
      <c r="K3182" t="s">
        <v>1</v>
      </c>
      <c r="L3182" t="s">
        <v>183</v>
      </c>
      <c r="M3182" s="1">
        <v>42881</v>
      </c>
    </row>
    <row r="3183" spans="1:29" x14ac:dyDescent="0.3">
      <c r="A3183" t="s">
        <v>340</v>
      </c>
      <c r="B3183" t="s">
        <v>289</v>
      </c>
      <c r="C3183" t="s">
        <v>323</v>
      </c>
      <c r="D3183">
        <v>2017</v>
      </c>
      <c r="E3183">
        <v>2</v>
      </c>
      <c r="F3183" s="1">
        <v>42860</v>
      </c>
      <c r="G3183" t="s">
        <v>23</v>
      </c>
      <c r="H3183">
        <v>45</v>
      </c>
      <c r="I3183" t="s">
        <v>9</v>
      </c>
      <c r="J3183" t="s">
        <v>1</v>
      </c>
      <c r="K3183" t="s">
        <v>1</v>
      </c>
      <c r="L3183" t="s">
        <v>183</v>
      </c>
      <c r="M3183" s="1">
        <v>42958</v>
      </c>
      <c r="N3183">
        <v>506</v>
      </c>
      <c r="W3183">
        <v>28</v>
      </c>
    </row>
    <row r="3184" spans="1:29" x14ac:dyDescent="0.3">
      <c r="A3184" t="s">
        <v>340</v>
      </c>
      <c r="B3184" t="s">
        <v>289</v>
      </c>
      <c r="C3184" t="s">
        <v>323</v>
      </c>
      <c r="D3184">
        <v>2017</v>
      </c>
      <c r="E3184">
        <v>2</v>
      </c>
      <c r="F3184" s="1">
        <v>42860</v>
      </c>
      <c r="G3184" t="s">
        <v>23</v>
      </c>
      <c r="H3184">
        <v>45</v>
      </c>
      <c r="I3184" t="s">
        <v>9</v>
      </c>
      <c r="J3184" t="s">
        <v>1</v>
      </c>
      <c r="K3184" t="s">
        <v>1</v>
      </c>
      <c r="L3184" t="s">
        <v>183</v>
      </c>
      <c r="M3184" s="1">
        <v>43003</v>
      </c>
    </row>
    <row r="3185" spans="1:29" x14ac:dyDescent="0.3">
      <c r="A3185" t="s">
        <v>340</v>
      </c>
      <c r="B3185" t="s">
        <v>289</v>
      </c>
      <c r="C3185" t="s">
        <v>323</v>
      </c>
      <c r="D3185">
        <v>2017</v>
      </c>
      <c r="E3185">
        <v>2</v>
      </c>
      <c r="F3185" s="1">
        <v>42860</v>
      </c>
      <c r="G3185" t="s">
        <v>23</v>
      </c>
      <c r="H3185">
        <v>45</v>
      </c>
      <c r="I3185" t="s">
        <v>9</v>
      </c>
      <c r="J3185" t="s">
        <v>1</v>
      </c>
      <c r="K3185" t="s">
        <v>1</v>
      </c>
      <c r="L3185" t="s">
        <v>183</v>
      </c>
      <c r="M3185" s="1">
        <v>43033</v>
      </c>
      <c r="N3185">
        <v>1168</v>
      </c>
      <c r="P3185">
        <v>257</v>
      </c>
      <c r="Q3185">
        <v>3</v>
      </c>
      <c r="R3185">
        <v>20</v>
      </c>
      <c r="S3185">
        <v>43</v>
      </c>
      <c r="T3185">
        <v>90075</v>
      </c>
      <c r="W3185">
        <v>31</v>
      </c>
      <c r="Y3185">
        <v>19</v>
      </c>
      <c r="Z3185">
        <v>0</v>
      </c>
      <c r="AA3185">
        <v>0</v>
      </c>
      <c r="AB3185">
        <v>0</v>
      </c>
      <c r="AC3185">
        <v>6790</v>
      </c>
    </row>
    <row r="3186" spans="1:29" x14ac:dyDescent="0.3">
      <c r="A3186" t="s">
        <v>339</v>
      </c>
      <c r="B3186" t="s">
        <v>289</v>
      </c>
      <c r="C3186" t="s">
        <v>323</v>
      </c>
      <c r="D3186">
        <v>2017</v>
      </c>
      <c r="E3186">
        <v>2</v>
      </c>
      <c r="F3186" s="1">
        <v>42860</v>
      </c>
      <c r="G3186" t="s">
        <v>23</v>
      </c>
      <c r="H3186">
        <v>45</v>
      </c>
      <c r="I3186" t="s">
        <v>3</v>
      </c>
      <c r="J3186" t="s">
        <v>1</v>
      </c>
      <c r="K3186" t="s">
        <v>1</v>
      </c>
      <c r="L3186" t="s">
        <v>183</v>
      </c>
      <c r="M3186" s="1">
        <v>42881</v>
      </c>
    </row>
    <row r="3187" spans="1:29" x14ac:dyDescent="0.3">
      <c r="A3187" t="s">
        <v>339</v>
      </c>
      <c r="B3187" t="s">
        <v>289</v>
      </c>
      <c r="C3187" t="s">
        <v>323</v>
      </c>
      <c r="D3187">
        <v>2017</v>
      </c>
      <c r="E3187">
        <v>2</v>
      </c>
      <c r="F3187" s="1">
        <v>42860</v>
      </c>
      <c r="G3187" t="s">
        <v>23</v>
      </c>
      <c r="H3187">
        <v>45</v>
      </c>
      <c r="I3187" t="s">
        <v>3</v>
      </c>
      <c r="J3187" t="s">
        <v>1</v>
      </c>
      <c r="K3187" t="s">
        <v>1</v>
      </c>
      <c r="L3187" t="s">
        <v>183</v>
      </c>
      <c r="M3187" s="1">
        <v>42959</v>
      </c>
      <c r="N3187">
        <v>517</v>
      </c>
      <c r="W3187">
        <v>47</v>
      </c>
    </row>
    <row r="3188" spans="1:29" x14ac:dyDescent="0.3">
      <c r="A3188" t="s">
        <v>339</v>
      </c>
      <c r="B3188" t="s">
        <v>289</v>
      </c>
      <c r="C3188" t="s">
        <v>323</v>
      </c>
      <c r="D3188">
        <v>2017</v>
      </c>
      <c r="E3188">
        <v>2</v>
      </c>
      <c r="F3188" s="1">
        <v>42860</v>
      </c>
      <c r="G3188" t="s">
        <v>23</v>
      </c>
      <c r="H3188">
        <v>45</v>
      </c>
      <c r="I3188" t="s">
        <v>3</v>
      </c>
      <c r="J3188" t="s">
        <v>1</v>
      </c>
      <c r="K3188" t="s">
        <v>1</v>
      </c>
      <c r="L3188" t="s">
        <v>183</v>
      </c>
      <c r="M3188" s="1">
        <v>43003</v>
      </c>
    </row>
    <row r="3189" spans="1:29" x14ac:dyDescent="0.3">
      <c r="A3189" t="s">
        <v>339</v>
      </c>
      <c r="B3189" t="s">
        <v>289</v>
      </c>
      <c r="C3189" t="s">
        <v>323</v>
      </c>
      <c r="D3189">
        <v>2017</v>
      </c>
      <c r="E3189">
        <v>2</v>
      </c>
      <c r="F3189" s="1">
        <v>42860</v>
      </c>
      <c r="G3189" t="s">
        <v>23</v>
      </c>
      <c r="H3189">
        <v>45</v>
      </c>
      <c r="I3189" t="s">
        <v>3</v>
      </c>
      <c r="J3189" t="s">
        <v>1</v>
      </c>
      <c r="K3189" t="s">
        <v>1</v>
      </c>
      <c r="L3189" t="s">
        <v>183</v>
      </c>
      <c r="M3189" s="1">
        <v>43033</v>
      </c>
      <c r="N3189">
        <v>1350</v>
      </c>
      <c r="P3189">
        <v>316</v>
      </c>
      <c r="Q3189">
        <v>3</v>
      </c>
      <c r="R3189">
        <v>21</v>
      </c>
      <c r="S3189">
        <v>41</v>
      </c>
      <c r="T3189">
        <v>118259</v>
      </c>
      <c r="W3189">
        <v>48</v>
      </c>
      <c r="Y3189">
        <v>13</v>
      </c>
      <c r="Z3189">
        <v>0</v>
      </c>
      <c r="AA3189">
        <v>0</v>
      </c>
      <c r="AB3189">
        <v>0</v>
      </c>
      <c r="AC3189">
        <v>4053</v>
      </c>
    </row>
    <row r="3190" spans="1:29" x14ac:dyDescent="0.3">
      <c r="A3190" t="s">
        <v>338</v>
      </c>
      <c r="B3190" t="s">
        <v>289</v>
      </c>
      <c r="C3190" t="s">
        <v>323</v>
      </c>
      <c r="D3190">
        <v>2017</v>
      </c>
      <c r="E3190">
        <v>2</v>
      </c>
      <c r="F3190" s="1">
        <v>42860</v>
      </c>
      <c r="G3190" t="s">
        <v>200</v>
      </c>
      <c r="H3190">
        <v>45</v>
      </c>
      <c r="I3190" t="s">
        <v>9</v>
      </c>
      <c r="J3190" t="s">
        <v>1</v>
      </c>
      <c r="K3190" t="s">
        <v>1</v>
      </c>
      <c r="L3190" t="s">
        <v>183</v>
      </c>
      <c r="M3190" s="1">
        <v>42881</v>
      </c>
    </row>
    <row r="3191" spans="1:29" x14ac:dyDescent="0.3">
      <c r="A3191" t="s">
        <v>338</v>
      </c>
      <c r="B3191" t="s">
        <v>289</v>
      </c>
      <c r="C3191" t="s">
        <v>323</v>
      </c>
      <c r="D3191">
        <v>2017</v>
      </c>
      <c r="E3191">
        <v>2</v>
      </c>
      <c r="F3191" s="1">
        <v>42860</v>
      </c>
      <c r="G3191" t="s">
        <v>200</v>
      </c>
      <c r="H3191">
        <v>45</v>
      </c>
      <c r="I3191" t="s">
        <v>9</v>
      </c>
      <c r="J3191" t="s">
        <v>1</v>
      </c>
      <c r="K3191" t="s">
        <v>1</v>
      </c>
      <c r="L3191" t="s">
        <v>183</v>
      </c>
      <c r="M3191" s="1">
        <v>42964</v>
      </c>
      <c r="N3191">
        <v>473</v>
      </c>
      <c r="W3191">
        <v>30</v>
      </c>
    </row>
    <row r="3192" spans="1:29" x14ac:dyDescent="0.3">
      <c r="A3192" t="s">
        <v>338</v>
      </c>
      <c r="B3192" t="s">
        <v>289</v>
      </c>
      <c r="C3192" t="s">
        <v>323</v>
      </c>
      <c r="D3192">
        <v>2017</v>
      </c>
      <c r="E3192">
        <v>2</v>
      </c>
      <c r="F3192" s="1">
        <v>42860</v>
      </c>
      <c r="G3192" t="s">
        <v>200</v>
      </c>
      <c r="H3192">
        <v>45</v>
      </c>
      <c r="I3192" t="s">
        <v>9</v>
      </c>
      <c r="J3192" t="s">
        <v>1</v>
      </c>
      <c r="K3192" t="s">
        <v>1</v>
      </c>
      <c r="L3192" t="s">
        <v>183</v>
      </c>
      <c r="M3192" s="1">
        <v>43003</v>
      </c>
    </row>
    <row r="3193" spans="1:29" x14ac:dyDescent="0.3">
      <c r="A3193" t="s">
        <v>338</v>
      </c>
      <c r="B3193" t="s">
        <v>289</v>
      </c>
      <c r="C3193" t="s">
        <v>323</v>
      </c>
      <c r="D3193">
        <v>2017</v>
      </c>
      <c r="E3193">
        <v>2</v>
      </c>
      <c r="F3193" s="1">
        <v>42860</v>
      </c>
      <c r="G3193" t="s">
        <v>200</v>
      </c>
      <c r="H3193">
        <v>45</v>
      </c>
      <c r="I3193" t="s">
        <v>9</v>
      </c>
      <c r="J3193" t="s">
        <v>1</v>
      </c>
      <c r="K3193" t="s">
        <v>1</v>
      </c>
      <c r="L3193" t="s">
        <v>183</v>
      </c>
      <c r="M3193" s="1">
        <v>43035</v>
      </c>
      <c r="N3193">
        <v>1271</v>
      </c>
      <c r="P3193">
        <v>349</v>
      </c>
      <c r="Q3193">
        <v>3</v>
      </c>
      <c r="R3193">
        <v>19</v>
      </c>
      <c r="S3193">
        <v>46</v>
      </c>
      <c r="T3193">
        <v>110059</v>
      </c>
      <c r="W3193">
        <v>28</v>
      </c>
      <c r="Y3193">
        <v>8</v>
      </c>
      <c r="Z3193">
        <v>0</v>
      </c>
      <c r="AA3193">
        <v>1</v>
      </c>
      <c r="AB3193">
        <v>0</v>
      </c>
      <c r="AC3193">
        <v>2745</v>
      </c>
    </row>
    <row r="3194" spans="1:29" x14ac:dyDescent="0.3">
      <c r="A3194" t="s">
        <v>337</v>
      </c>
      <c r="B3194" t="s">
        <v>289</v>
      </c>
      <c r="C3194" t="s">
        <v>323</v>
      </c>
      <c r="D3194">
        <v>2017</v>
      </c>
      <c r="E3194">
        <v>2</v>
      </c>
      <c r="F3194" s="1">
        <v>42860</v>
      </c>
      <c r="G3194" t="s">
        <v>200</v>
      </c>
      <c r="H3194">
        <v>45</v>
      </c>
      <c r="I3194" t="s">
        <v>3</v>
      </c>
      <c r="J3194" t="s">
        <v>1</v>
      </c>
      <c r="K3194" t="s">
        <v>1</v>
      </c>
      <c r="L3194" t="s">
        <v>183</v>
      </c>
      <c r="M3194" s="1">
        <v>42881</v>
      </c>
    </row>
    <row r="3195" spans="1:29" x14ac:dyDescent="0.3">
      <c r="A3195" t="s">
        <v>337</v>
      </c>
      <c r="B3195" t="s">
        <v>289</v>
      </c>
      <c r="C3195" t="s">
        <v>323</v>
      </c>
      <c r="D3195">
        <v>2017</v>
      </c>
      <c r="E3195">
        <v>2</v>
      </c>
      <c r="F3195" s="1">
        <v>42860</v>
      </c>
      <c r="G3195" t="s">
        <v>200</v>
      </c>
      <c r="H3195">
        <v>45</v>
      </c>
      <c r="I3195" t="s">
        <v>3</v>
      </c>
      <c r="J3195" t="s">
        <v>1</v>
      </c>
      <c r="K3195" t="s">
        <v>1</v>
      </c>
      <c r="L3195" t="s">
        <v>183</v>
      </c>
      <c r="M3195" s="1">
        <v>42963</v>
      </c>
      <c r="N3195">
        <v>505</v>
      </c>
      <c r="W3195">
        <v>20</v>
      </c>
    </row>
    <row r="3196" spans="1:29" x14ac:dyDescent="0.3">
      <c r="A3196" t="s">
        <v>337</v>
      </c>
      <c r="B3196" t="s">
        <v>289</v>
      </c>
      <c r="C3196" t="s">
        <v>323</v>
      </c>
      <c r="D3196">
        <v>2017</v>
      </c>
      <c r="E3196">
        <v>2</v>
      </c>
      <c r="F3196" s="1">
        <v>42860</v>
      </c>
      <c r="G3196" t="s">
        <v>200</v>
      </c>
      <c r="H3196">
        <v>45</v>
      </c>
      <c r="I3196" t="s">
        <v>3</v>
      </c>
      <c r="J3196" t="s">
        <v>1</v>
      </c>
      <c r="K3196" t="s">
        <v>1</v>
      </c>
      <c r="L3196" t="s">
        <v>183</v>
      </c>
      <c r="M3196" s="1">
        <v>43003</v>
      </c>
    </row>
    <row r="3197" spans="1:29" x14ac:dyDescent="0.3">
      <c r="A3197" t="s">
        <v>337</v>
      </c>
      <c r="B3197" t="s">
        <v>289</v>
      </c>
      <c r="C3197" t="s">
        <v>323</v>
      </c>
      <c r="D3197">
        <v>2017</v>
      </c>
      <c r="E3197">
        <v>2</v>
      </c>
      <c r="F3197" s="1">
        <v>42860</v>
      </c>
      <c r="G3197" t="s">
        <v>200</v>
      </c>
      <c r="H3197">
        <v>45</v>
      </c>
      <c r="I3197" t="s">
        <v>3</v>
      </c>
      <c r="J3197" t="s">
        <v>1</v>
      </c>
      <c r="K3197" t="s">
        <v>1</v>
      </c>
      <c r="L3197" t="s">
        <v>183</v>
      </c>
      <c r="M3197" s="1">
        <v>43035</v>
      </c>
      <c r="N3197">
        <v>1414</v>
      </c>
      <c r="P3197">
        <v>355</v>
      </c>
      <c r="Q3197">
        <v>3</v>
      </c>
      <c r="R3197">
        <v>22</v>
      </c>
      <c r="S3197">
        <v>44</v>
      </c>
      <c r="T3197">
        <v>115116</v>
      </c>
      <c r="W3197">
        <v>105</v>
      </c>
      <c r="Y3197">
        <v>27</v>
      </c>
      <c r="Z3197">
        <v>0</v>
      </c>
      <c r="AA3197">
        <v>0</v>
      </c>
      <c r="AB3197">
        <v>0</v>
      </c>
      <c r="AC3197">
        <v>8502</v>
      </c>
    </row>
    <row r="3198" spans="1:29" x14ac:dyDescent="0.3">
      <c r="A3198" t="s">
        <v>336</v>
      </c>
      <c r="B3198" t="s">
        <v>289</v>
      </c>
      <c r="C3198" t="s">
        <v>323</v>
      </c>
      <c r="D3198">
        <v>2017</v>
      </c>
      <c r="E3198">
        <v>2</v>
      </c>
      <c r="F3198" s="1">
        <v>42860</v>
      </c>
      <c r="G3198" t="s">
        <v>20</v>
      </c>
      <c r="H3198">
        <v>45</v>
      </c>
      <c r="I3198" t="s">
        <v>9</v>
      </c>
      <c r="J3198" t="s">
        <v>1</v>
      </c>
      <c r="K3198" t="s">
        <v>1</v>
      </c>
      <c r="L3198" t="s">
        <v>183</v>
      </c>
      <c r="M3198" s="1">
        <v>42881</v>
      </c>
    </row>
    <row r="3199" spans="1:29" x14ac:dyDescent="0.3">
      <c r="A3199" t="s">
        <v>336</v>
      </c>
      <c r="B3199" t="s">
        <v>289</v>
      </c>
      <c r="C3199" t="s">
        <v>323</v>
      </c>
      <c r="D3199">
        <v>2017</v>
      </c>
      <c r="E3199">
        <v>2</v>
      </c>
      <c r="F3199" s="1">
        <v>42860</v>
      </c>
      <c r="G3199" t="s">
        <v>20</v>
      </c>
      <c r="H3199">
        <v>45</v>
      </c>
      <c r="I3199" t="s">
        <v>9</v>
      </c>
      <c r="J3199" t="s">
        <v>1</v>
      </c>
      <c r="K3199" t="s">
        <v>1</v>
      </c>
      <c r="L3199" t="s">
        <v>183</v>
      </c>
      <c r="M3199" s="1">
        <v>42968</v>
      </c>
      <c r="N3199">
        <v>580</v>
      </c>
      <c r="W3199">
        <v>13</v>
      </c>
    </row>
    <row r="3200" spans="1:29" x14ac:dyDescent="0.3">
      <c r="A3200" t="s">
        <v>336</v>
      </c>
      <c r="B3200" t="s">
        <v>289</v>
      </c>
      <c r="C3200" t="s">
        <v>323</v>
      </c>
      <c r="D3200">
        <v>2017</v>
      </c>
      <c r="E3200">
        <v>2</v>
      </c>
      <c r="F3200" s="1">
        <v>42860</v>
      </c>
      <c r="G3200" t="s">
        <v>20</v>
      </c>
      <c r="H3200">
        <v>45</v>
      </c>
      <c r="I3200" t="s">
        <v>9</v>
      </c>
      <c r="J3200" t="s">
        <v>1</v>
      </c>
      <c r="K3200" t="s">
        <v>1</v>
      </c>
      <c r="L3200" t="s">
        <v>183</v>
      </c>
      <c r="M3200" s="1">
        <v>43007</v>
      </c>
    </row>
    <row r="3201" spans="1:29" x14ac:dyDescent="0.3">
      <c r="A3201" t="s">
        <v>336</v>
      </c>
      <c r="B3201" t="s">
        <v>289</v>
      </c>
      <c r="C3201" t="s">
        <v>323</v>
      </c>
      <c r="D3201">
        <v>2017</v>
      </c>
      <c r="E3201">
        <v>2</v>
      </c>
      <c r="F3201" s="1">
        <v>42860</v>
      </c>
      <c r="G3201" t="s">
        <v>20</v>
      </c>
      <c r="H3201">
        <v>45</v>
      </c>
      <c r="I3201" t="s">
        <v>9</v>
      </c>
      <c r="J3201" t="s">
        <v>1</v>
      </c>
      <c r="K3201" t="s">
        <v>1</v>
      </c>
      <c r="L3201" t="s">
        <v>183</v>
      </c>
      <c r="M3201" s="1">
        <v>43040</v>
      </c>
      <c r="N3201">
        <v>1105</v>
      </c>
      <c r="P3201">
        <v>268</v>
      </c>
      <c r="Q3201">
        <v>3</v>
      </c>
      <c r="R3201">
        <v>20</v>
      </c>
      <c r="S3201">
        <v>43</v>
      </c>
      <c r="T3201">
        <v>94478</v>
      </c>
      <c r="W3201">
        <v>26</v>
      </c>
      <c r="Y3201">
        <v>14</v>
      </c>
      <c r="Z3201">
        <v>0</v>
      </c>
      <c r="AA3201">
        <v>0</v>
      </c>
      <c r="AB3201">
        <v>1</v>
      </c>
      <c r="AC3201">
        <v>5252</v>
      </c>
    </row>
    <row r="3202" spans="1:29" x14ac:dyDescent="0.3">
      <c r="A3202" t="s">
        <v>335</v>
      </c>
      <c r="B3202" t="s">
        <v>289</v>
      </c>
      <c r="C3202" t="s">
        <v>323</v>
      </c>
      <c r="D3202">
        <v>2017</v>
      </c>
      <c r="E3202">
        <v>2</v>
      </c>
      <c r="F3202" s="1">
        <v>42860</v>
      </c>
      <c r="G3202" t="s">
        <v>20</v>
      </c>
      <c r="H3202">
        <v>45</v>
      </c>
      <c r="I3202" t="s">
        <v>3</v>
      </c>
      <c r="J3202" t="s">
        <v>1</v>
      </c>
      <c r="K3202" t="s">
        <v>1</v>
      </c>
      <c r="L3202" t="s">
        <v>183</v>
      </c>
      <c r="M3202" s="1">
        <v>42881</v>
      </c>
    </row>
    <row r="3203" spans="1:29" x14ac:dyDescent="0.3">
      <c r="A3203" t="s">
        <v>335</v>
      </c>
      <c r="B3203" t="s">
        <v>289</v>
      </c>
      <c r="C3203" t="s">
        <v>323</v>
      </c>
      <c r="D3203">
        <v>2017</v>
      </c>
      <c r="E3203">
        <v>2</v>
      </c>
      <c r="F3203" s="1">
        <v>42860</v>
      </c>
      <c r="G3203" t="s">
        <v>20</v>
      </c>
      <c r="H3203">
        <v>45</v>
      </c>
      <c r="I3203" t="s">
        <v>3</v>
      </c>
      <c r="J3203" t="s">
        <v>1</v>
      </c>
      <c r="K3203" t="s">
        <v>1</v>
      </c>
      <c r="L3203" t="s">
        <v>183</v>
      </c>
      <c r="M3203" s="1">
        <v>42969</v>
      </c>
      <c r="N3203">
        <v>612</v>
      </c>
      <c r="W3203">
        <v>27</v>
      </c>
    </row>
    <row r="3204" spans="1:29" x14ac:dyDescent="0.3">
      <c r="A3204" t="s">
        <v>335</v>
      </c>
      <c r="B3204" t="s">
        <v>289</v>
      </c>
      <c r="C3204" t="s">
        <v>323</v>
      </c>
      <c r="D3204">
        <v>2017</v>
      </c>
      <c r="E3204">
        <v>2</v>
      </c>
      <c r="F3204" s="1">
        <v>42860</v>
      </c>
      <c r="G3204" t="s">
        <v>20</v>
      </c>
      <c r="H3204">
        <v>45</v>
      </c>
      <c r="I3204" t="s">
        <v>3</v>
      </c>
      <c r="J3204" t="s">
        <v>1</v>
      </c>
      <c r="K3204" t="s">
        <v>1</v>
      </c>
      <c r="L3204" t="s">
        <v>183</v>
      </c>
      <c r="M3204" s="1">
        <v>43007</v>
      </c>
    </row>
    <row r="3205" spans="1:29" x14ac:dyDescent="0.3">
      <c r="A3205" t="s">
        <v>335</v>
      </c>
      <c r="B3205" t="s">
        <v>289</v>
      </c>
      <c r="C3205" t="s">
        <v>323</v>
      </c>
      <c r="D3205">
        <v>2017</v>
      </c>
      <c r="E3205">
        <v>2</v>
      </c>
      <c r="F3205" s="1">
        <v>42860</v>
      </c>
      <c r="G3205" t="s">
        <v>20</v>
      </c>
      <c r="H3205">
        <v>45</v>
      </c>
      <c r="I3205" t="s">
        <v>3</v>
      </c>
      <c r="J3205" t="s">
        <v>1</v>
      </c>
      <c r="K3205" t="s">
        <v>1</v>
      </c>
      <c r="L3205" t="s">
        <v>183</v>
      </c>
      <c r="M3205" s="1">
        <v>43040</v>
      </c>
      <c r="N3205">
        <v>1256</v>
      </c>
      <c r="P3205">
        <v>301</v>
      </c>
      <c r="Q3205">
        <v>3</v>
      </c>
      <c r="R3205">
        <v>21</v>
      </c>
      <c r="S3205">
        <v>41</v>
      </c>
      <c r="T3205">
        <v>109173</v>
      </c>
      <c r="W3205">
        <v>17</v>
      </c>
      <c r="Y3205">
        <v>13</v>
      </c>
      <c r="Z3205">
        <v>0</v>
      </c>
      <c r="AA3205">
        <v>0</v>
      </c>
      <c r="AB3205">
        <v>0</v>
      </c>
      <c r="AC3205">
        <v>5095</v>
      </c>
    </row>
    <row r="3206" spans="1:29" x14ac:dyDescent="0.3">
      <c r="A3206" t="s">
        <v>334</v>
      </c>
      <c r="B3206" t="s">
        <v>289</v>
      </c>
      <c r="C3206" t="s">
        <v>323</v>
      </c>
      <c r="D3206">
        <v>2017</v>
      </c>
      <c r="E3206">
        <v>2</v>
      </c>
      <c r="F3206" s="1">
        <v>42860</v>
      </c>
      <c r="G3206" t="s">
        <v>17</v>
      </c>
      <c r="H3206">
        <v>45</v>
      </c>
      <c r="I3206" t="s">
        <v>9</v>
      </c>
      <c r="J3206" t="s">
        <v>1</v>
      </c>
      <c r="K3206" t="s">
        <v>1</v>
      </c>
      <c r="L3206" t="s">
        <v>183</v>
      </c>
      <c r="M3206" s="1">
        <v>42881</v>
      </c>
    </row>
    <row r="3207" spans="1:29" x14ac:dyDescent="0.3">
      <c r="A3207" t="s">
        <v>334</v>
      </c>
      <c r="B3207" t="s">
        <v>289</v>
      </c>
      <c r="C3207" t="s">
        <v>323</v>
      </c>
      <c r="D3207">
        <v>2017</v>
      </c>
      <c r="E3207">
        <v>2</v>
      </c>
      <c r="F3207" s="1">
        <v>42860</v>
      </c>
      <c r="G3207" t="s">
        <v>17</v>
      </c>
      <c r="H3207">
        <v>45</v>
      </c>
      <c r="I3207" t="s">
        <v>9</v>
      </c>
      <c r="J3207" t="s">
        <v>1</v>
      </c>
      <c r="K3207" t="s">
        <v>1</v>
      </c>
      <c r="L3207" t="s">
        <v>183</v>
      </c>
      <c r="M3207" s="1">
        <v>42962</v>
      </c>
      <c r="N3207">
        <v>368</v>
      </c>
      <c r="W3207">
        <v>22</v>
      </c>
    </row>
    <row r="3208" spans="1:29" x14ac:dyDescent="0.3">
      <c r="A3208" t="s">
        <v>334</v>
      </c>
      <c r="B3208" t="s">
        <v>289</v>
      </c>
      <c r="C3208" t="s">
        <v>323</v>
      </c>
      <c r="D3208">
        <v>2017</v>
      </c>
      <c r="E3208">
        <v>2</v>
      </c>
      <c r="F3208" s="1">
        <v>42860</v>
      </c>
      <c r="G3208" t="s">
        <v>17</v>
      </c>
      <c r="H3208">
        <v>45</v>
      </c>
      <c r="I3208" t="s">
        <v>9</v>
      </c>
      <c r="J3208" t="s">
        <v>1</v>
      </c>
      <c r="K3208" t="s">
        <v>1</v>
      </c>
      <c r="L3208" t="s">
        <v>183</v>
      </c>
      <c r="M3208" s="1">
        <v>43005</v>
      </c>
    </row>
    <row r="3209" spans="1:29" x14ac:dyDescent="0.3">
      <c r="A3209" t="s">
        <v>334</v>
      </c>
      <c r="B3209" t="s">
        <v>289</v>
      </c>
      <c r="C3209" t="s">
        <v>323</v>
      </c>
      <c r="D3209">
        <v>2017</v>
      </c>
      <c r="E3209">
        <v>2</v>
      </c>
      <c r="F3209" s="1">
        <v>42860</v>
      </c>
      <c r="G3209" t="s">
        <v>17</v>
      </c>
      <c r="H3209">
        <v>45</v>
      </c>
      <c r="I3209" t="s">
        <v>9</v>
      </c>
      <c r="J3209" t="s">
        <v>1</v>
      </c>
      <c r="K3209" t="s">
        <v>1</v>
      </c>
      <c r="L3209" t="s">
        <v>183</v>
      </c>
      <c r="M3209" s="1">
        <v>43039</v>
      </c>
      <c r="N3209">
        <v>946</v>
      </c>
      <c r="P3209">
        <v>233</v>
      </c>
      <c r="Q3209">
        <v>3</v>
      </c>
      <c r="R3209">
        <v>20</v>
      </c>
      <c r="S3209">
        <v>45</v>
      </c>
      <c r="T3209">
        <v>79612</v>
      </c>
      <c r="W3209">
        <v>11</v>
      </c>
      <c r="Y3209">
        <v>4</v>
      </c>
      <c r="Z3209">
        <v>0</v>
      </c>
      <c r="AA3209">
        <v>0</v>
      </c>
      <c r="AB3209">
        <v>0</v>
      </c>
      <c r="AC3209">
        <v>1924</v>
      </c>
    </row>
    <row r="3210" spans="1:29" x14ac:dyDescent="0.3">
      <c r="A3210" t="s">
        <v>333</v>
      </c>
      <c r="B3210" t="s">
        <v>289</v>
      </c>
      <c r="C3210" t="s">
        <v>323</v>
      </c>
      <c r="D3210">
        <v>2017</v>
      </c>
      <c r="E3210">
        <v>2</v>
      </c>
      <c r="F3210" s="1">
        <v>42860</v>
      </c>
      <c r="G3210" t="s">
        <v>17</v>
      </c>
      <c r="H3210">
        <v>45</v>
      </c>
      <c r="I3210" t="s">
        <v>3</v>
      </c>
      <c r="J3210" t="s">
        <v>1</v>
      </c>
      <c r="K3210" t="s">
        <v>1</v>
      </c>
      <c r="L3210" t="s">
        <v>183</v>
      </c>
      <c r="M3210" s="1">
        <v>42881</v>
      </c>
    </row>
    <row r="3211" spans="1:29" x14ac:dyDescent="0.3">
      <c r="A3211" t="s">
        <v>333</v>
      </c>
      <c r="B3211" t="s">
        <v>289</v>
      </c>
      <c r="C3211" t="s">
        <v>323</v>
      </c>
      <c r="D3211">
        <v>2017</v>
      </c>
      <c r="E3211">
        <v>2</v>
      </c>
      <c r="F3211" s="1">
        <v>42860</v>
      </c>
      <c r="G3211" t="s">
        <v>17</v>
      </c>
      <c r="H3211">
        <v>45</v>
      </c>
      <c r="I3211" t="s">
        <v>3</v>
      </c>
      <c r="J3211" t="s">
        <v>1</v>
      </c>
      <c r="K3211" t="s">
        <v>1</v>
      </c>
      <c r="L3211" t="s">
        <v>183</v>
      </c>
      <c r="M3211" s="1">
        <v>42962</v>
      </c>
      <c r="N3211">
        <v>398</v>
      </c>
      <c r="W3211">
        <v>37</v>
      </c>
    </row>
    <row r="3212" spans="1:29" x14ac:dyDescent="0.3">
      <c r="A3212" t="s">
        <v>333</v>
      </c>
      <c r="B3212" t="s">
        <v>289</v>
      </c>
      <c r="C3212" t="s">
        <v>323</v>
      </c>
      <c r="D3212">
        <v>2017</v>
      </c>
      <c r="E3212">
        <v>2</v>
      </c>
      <c r="F3212" s="1">
        <v>42860</v>
      </c>
      <c r="G3212" t="s">
        <v>17</v>
      </c>
      <c r="H3212">
        <v>45</v>
      </c>
      <c r="I3212" t="s">
        <v>3</v>
      </c>
      <c r="J3212" t="s">
        <v>1</v>
      </c>
      <c r="K3212" t="s">
        <v>1</v>
      </c>
      <c r="L3212" t="s">
        <v>183</v>
      </c>
      <c r="M3212" s="1">
        <v>43005</v>
      </c>
    </row>
    <row r="3213" spans="1:29" x14ac:dyDescent="0.3">
      <c r="A3213" t="s">
        <v>333</v>
      </c>
      <c r="B3213" t="s">
        <v>289</v>
      </c>
      <c r="C3213" t="s">
        <v>323</v>
      </c>
      <c r="D3213">
        <v>2017</v>
      </c>
      <c r="E3213">
        <v>2</v>
      </c>
      <c r="F3213" s="1">
        <v>42860</v>
      </c>
      <c r="G3213" t="s">
        <v>17</v>
      </c>
      <c r="H3213">
        <v>45</v>
      </c>
      <c r="I3213" t="s">
        <v>3</v>
      </c>
      <c r="J3213" t="s">
        <v>1</v>
      </c>
      <c r="K3213" t="s">
        <v>1</v>
      </c>
      <c r="L3213" t="s">
        <v>183</v>
      </c>
      <c r="M3213" s="1">
        <v>43039</v>
      </c>
      <c r="N3213">
        <v>1138</v>
      </c>
      <c r="P3213">
        <v>287</v>
      </c>
      <c r="Q3213">
        <v>3</v>
      </c>
      <c r="R3213">
        <v>23</v>
      </c>
      <c r="S3213">
        <v>43</v>
      </c>
      <c r="T3213">
        <v>102217</v>
      </c>
      <c r="W3213">
        <v>23</v>
      </c>
      <c r="Y3213">
        <v>7</v>
      </c>
      <c r="Z3213">
        <v>0</v>
      </c>
      <c r="AA3213">
        <v>0</v>
      </c>
      <c r="AB3213">
        <v>0</v>
      </c>
      <c r="AC3213">
        <v>4940</v>
      </c>
    </row>
    <row r="3214" spans="1:29" x14ac:dyDescent="0.3">
      <c r="A3214" t="s">
        <v>332</v>
      </c>
      <c r="B3214" t="s">
        <v>289</v>
      </c>
      <c r="C3214" t="s">
        <v>323</v>
      </c>
      <c r="D3214">
        <v>2017</v>
      </c>
      <c r="E3214">
        <v>2</v>
      </c>
      <c r="F3214" s="1">
        <v>42860</v>
      </c>
      <c r="G3214" t="s">
        <v>14</v>
      </c>
      <c r="H3214">
        <v>45</v>
      </c>
      <c r="I3214" t="s">
        <v>9</v>
      </c>
      <c r="J3214" t="s">
        <v>1</v>
      </c>
      <c r="K3214" t="s">
        <v>1</v>
      </c>
      <c r="L3214" t="s">
        <v>183</v>
      </c>
      <c r="M3214" s="1">
        <v>42881</v>
      </c>
    </row>
    <row r="3215" spans="1:29" x14ac:dyDescent="0.3">
      <c r="A3215" t="s">
        <v>332</v>
      </c>
      <c r="B3215" t="s">
        <v>289</v>
      </c>
      <c r="C3215" t="s">
        <v>323</v>
      </c>
      <c r="D3215">
        <v>2017</v>
      </c>
      <c r="E3215">
        <v>2</v>
      </c>
      <c r="F3215" s="1">
        <v>42860</v>
      </c>
      <c r="G3215" t="s">
        <v>14</v>
      </c>
      <c r="H3215">
        <v>45</v>
      </c>
      <c r="I3215" t="s">
        <v>9</v>
      </c>
      <c r="J3215" t="s">
        <v>1</v>
      </c>
      <c r="K3215" t="s">
        <v>1</v>
      </c>
      <c r="L3215" t="s">
        <v>183</v>
      </c>
      <c r="M3215" s="1">
        <v>42953</v>
      </c>
      <c r="N3215">
        <v>291</v>
      </c>
      <c r="W3215">
        <v>33</v>
      </c>
    </row>
    <row r="3216" spans="1:29" x14ac:dyDescent="0.3">
      <c r="A3216" t="s">
        <v>332</v>
      </c>
      <c r="B3216" t="s">
        <v>289</v>
      </c>
      <c r="C3216" t="s">
        <v>323</v>
      </c>
      <c r="D3216">
        <v>2017</v>
      </c>
      <c r="E3216">
        <v>2</v>
      </c>
      <c r="F3216" s="1">
        <v>42860</v>
      </c>
      <c r="G3216" t="s">
        <v>14</v>
      </c>
      <c r="H3216">
        <v>45</v>
      </c>
      <c r="I3216" t="s">
        <v>9</v>
      </c>
      <c r="J3216" t="s">
        <v>1</v>
      </c>
      <c r="K3216" t="s">
        <v>1</v>
      </c>
      <c r="L3216" t="s">
        <v>183</v>
      </c>
      <c r="M3216" s="1">
        <v>43003</v>
      </c>
    </row>
    <row r="3217" spans="1:29" x14ac:dyDescent="0.3">
      <c r="A3217" t="s">
        <v>332</v>
      </c>
      <c r="B3217" t="s">
        <v>289</v>
      </c>
      <c r="C3217" t="s">
        <v>323</v>
      </c>
      <c r="D3217">
        <v>2017</v>
      </c>
      <c r="E3217">
        <v>2</v>
      </c>
      <c r="F3217" s="1">
        <v>42860</v>
      </c>
      <c r="G3217" t="s">
        <v>14</v>
      </c>
      <c r="H3217">
        <v>45</v>
      </c>
      <c r="I3217" t="s">
        <v>9</v>
      </c>
      <c r="J3217" t="s">
        <v>1</v>
      </c>
      <c r="K3217" t="s">
        <v>1</v>
      </c>
      <c r="L3217" t="s">
        <v>183</v>
      </c>
      <c r="M3217" s="1">
        <v>43032</v>
      </c>
      <c r="N3217">
        <v>957</v>
      </c>
      <c r="P3217">
        <v>224</v>
      </c>
      <c r="Q3217">
        <v>3</v>
      </c>
      <c r="R3217">
        <v>21</v>
      </c>
      <c r="S3217">
        <v>44</v>
      </c>
      <c r="T3217">
        <v>89216</v>
      </c>
      <c r="W3217">
        <v>40</v>
      </c>
      <c r="Y3217">
        <v>10</v>
      </c>
      <c r="Z3217">
        <v>0</v>
      </c>
      <c r="AA3217">
        <v>0</v>
      </c>
      <c r="AB3217">
        <v>0</v>
      </c>
      <c r="AC3217">
        <v>3388</v>
      </c>
    </row>
    <row r="3218" spans="1:29" x14ac:dyDescent="0.3">
      <c r="A3218" t="s">
        <v>331</v>
      </c>
      <c r="B3218" t="s">
        <v>289</v>
      </c>
      <c r="C3218" t="s">
        <v>323</v>
      </c>
      <c r="D3218">
        <v>2017</v>
      </c>
      <c r="E3218">
        <v>2</v>
      </c>
      <c r="F3218" s="1">
        <v>42860</v>
      </c>
      <c r="G3218" t="s">
        <v>14</v>
      </c>
      <c r="H3218">
        <v>45</v>
      </c>
      <c r="I3218" t="s">
        <v>3</v>
      </c>
      <c r="J3218" t="s">
        <v>1</v>
      </c>
      <c r="K3218" t="s">
        <v>1</v>
      </c>
      <c r="L3218" t="s">
        <v>183</v>
      </c>
      <c r="M3218" s="1">
        <v>42881</v>
      </c>
    </row>
    <row r="3219" spans="1:29" x14ac:dyDescent="0.3">
      <c r="A3219" t="s">
        <v>331</v>
      </c>
      <c r="B3219" t="s">
        <v>289</v>
      </c>
      <c r="C3219" t="s">
        <v>323</v>
      </c>
      <c r="D3219">
        <v>2017</v>
      </c>
      <c r="E3219">
        <v>2</v>
      </c>
      <c r="F3219" s="1">
        <v>42860</v>
      </c>
      <c r="G3219" t="s">
        <v>14</v>
      </c>
      <c r="H3219">
        <v>45</v>
      </c>
      <c r="I3219" t="s">
        <v>3</v>
      </c>
      <c r="J3219" t="s">
        <v>1</v>
      </c>
      <c r="K3219" t="s">
        <v>1</v>
      </c>
      <c r="L3219" t="s">
        <v>183</v>
      </c>
      <c r="M3219" s="1">
        <v>42954</v>
      </c>
      <c r="N3219">
        <v>241</v>
      </c>
      <c r="W3219">
        <v>9</v>
      </c>
    </row>
    <row r="3220" spans="1:29" x14ac:dyDescent="0.3">
      <c r="A3220" t="s">
        <v>331</v>
      </c>
      <c r="B3220" t="s">
        <v>289</v>
      </c>
      <c r="C3220" t="s">
        <v>323</v>
      </c>
      <c r="D3220">
        <v>2017</v>
      </c>
      <c r="E3220">
        <v>2</v>
      </c>
      <c r="F3220" s="1">
        <v>42860</v>
      </c>
      <c r="G3220" t="s">
        <v>14</v>
      </c>
      <c r="H3220">
        <v>45</v>
      </c>
      <c r="I3220" t="s">
        <v>3</v>
      </c>
      <c r="J3220" t="s">
        <v>1</v>
      </c>
      <c r="K3220" t="s">
        <v>1</v>
      </c>
      <c r="L3220" t="s">
        <v>183</v>
      </c>
      <c r="M3220" s="1">
        <v>43003</v>
      </c>
    </row>
    <row r="3221" spans="1:29" x14ac:dyDescent="0.3">
      <c r="A3221" t="s">
        <v>331</v>
      </c>
      <c r="B3221" t="s">
        <v>289</v>
      </c>
      <c r="C3221" t="s">
        <v>323</v>
      </c>
      <c r="D3221">
        <v>2017</v>
      </c>
      <c r="E3221">
        <v>2</v>
      </c>
      <c r="F3221" s="1">
        <v>42860</v>
      </c>
      <c r="G3221" t="s">
        <v>14</v>
      </c>
      <c r="H3221">
        <v>45</v>
      </c>
      <c r="I3221" t="s">
        <v>3</v>
      </c>
      <c r="J3221" t="s">
        <v>1</v>
      </c>
      <c r="K3221" t="s">
        <v>1</v>
      </c>
      <c r="L3221" t="s">
        <v>183</v>
      </c>
      <c r="M3221" s="1">
        <v>43032</v>
      </c>
      <c r="N3221">
        <v>1012</v>
      </c>
      <c r="P3221">
        <v>243</v>
      </c>
      <c r="Q3221">
        <v>3</v>
      </c>
      <c r="R3221">
        <v>22</v>
      </c>
      <c r="S3221">
        <v>43</v>
      </c>
      <c r="T3221">
        <v>95354</v>
      </c>
      <c r="W3221">
        <v>43</v>
      </c>
      <c r="Y3221">
        <v>11</v>
      </c>
      <c r="Z3221">
        <v>0</v>
      </c>
      <c r="AA3221">
        <v>0</v>
      </c>
      <c r="AB3221">
        <v>0</v>
      </c>
      <c r="AC3221">
        <v>3892</v>
      </c>
    </row>
    <row r="3222" spans="1:29" x14ac:dyDescent="0.3">
      <c r="A3222" t="s">
        <v>330</v>
      </c>
      <c r="B3222" t="s">
        <v>289</v>
      </c>
      <c r="C3222" t="s">
        <v>323</v>
      </c>
      <c r="D3222">
        <v>2017</v>
      </c>
      <c r="E3222">
        <v>2</v>
      </c>
      <c r="F3222" s="1">
        <v>42860</v>
      </c>
      <c r="G3222" t="s">
        <v>11</v>
      </c>
      <c r="H3222">
        <v>45</v>
      </c>
      <c r="I3222" t="s">
        <v>9</v>
      </c>
      <c r="J3222" t="s">
        <v>1</v>
      </c>
      <c r="K3222" t="s">
        <v>1</v>
      </c>
      <c r="L3222" t="s">
        <v>183</v>
      </c>
      <c r="M3222" s="1">
        <v>42881</v>
      </c>
    </row>
    <row r="3223" spans="1:29" x14ac:dyDescent="0.3">
      <c r="A3223" t="s">
        <v>330</v>
      </c>
      <c r="B3223" t="s">
        <v>289</v>
      </c>
      <c r="C3223" t="s">
        <v>323</v>
      </c>
      <c r="D3223">
        <v>2017</v>
      </c>
      <c r="E3223">
        <v>2</v>
      </c>
      <c r="F3223" s="1">
        <v>42860</v>
      </c>
      <c r="G3223" t="s">
        <v>11</v>
      </c>
      <c r="H3223">
        <v>45</v>
      </c>
      <c r="I3223" t="s">
        <v>9</v>
      </c>
      <c r="J3223" t="s">
        <v>1</v>
      </c>
      <c r="K3223" t="s">
        <v>1</v>
      </c>
      <c r="L3223" t="s">
        <v>183</v>
      </c>
      <c r="M3223" s="1">
        <v>42967</v>
      </c>
      <c r="N3223">
        <v>424</v>
      </c>
      <c r="W3223">
        <v>25</v>
      </c>
    </row>
    <row r="3224" spans="1:29" x14ac:dyDescent="0.3">
      <c r="A3224" t="s">
        <v>330</v>
      </c>
      <c r="B3224" t="s">
        <v>289</v>
      </c>
      <c r="C3224" t="s">
        <v>323</v>
      </c>
      <c r="D3224">
        <v>2017</v>
      </c>
      <c r="E3224">
        <v>2</v>
      </c>
      <c r="F3224" s="1">
        <v>42860</v>
      </c>
      <c r="G3224" t="s">
        <v>11</v>
      </c>
      <c r="H3224">
        <v>45</v>
      </c>
      <c r="I3224" t="s">
        <v>9</v>
      </c>
      <c r="J3224" t="s">
        <v>1</v>
      </c>
      <c r="K3224" t="s">
        <v>1</v>
      </c>
      <c r="L3224" t="s">
        <v>183</v>
      </c>
      <c r="M3224" s="1">
        <v>43007</v>
      </c>
    </row>
    <row r="3225" spans="1:29" x14ac:dyDescent="0.3">
      <c r="A3225" t="s">
        <v>330</v>
      </c>
      <c r="B3225" t="s">
        <v>289</v>
      </c>
      <c r="C3225" t="s">
        <v>323</v>
      </c>
      <c r="D3225">
        <v>2017</v>
      </c>
      <c r="E3225">
        <v>2</v>
      </c>
      <c r="F3225" s="1">
        <v>42860</v>
      </c>
      <c r="G3225" t="s">
        <v>11</v>
      </c>
      <c r="H3225">
        <v>45</v>
      </c>
      <c r="I3225" t="s">
        <v>9</v>
      </c>
      <c r="J3225" t="s">
        <v>1</v>
      </c>
      <c r="K3225" t="s">
        <v>1</v>
      </c>
      <c r="L3225" t="s">
        <v>183</v>
      </c>
      <c r="M3225" s="1">
        <v>43040</v>
      </c>
      <c r="N3225">
        <v>938</v>
      </c>
      <c r="P3225">
        <v>237</v>
      </c>
      <c r="Q3225">
        <v>3</v>
      </c>
      <c r="R3225">
        <v>20</v>
      </c>
      <c r="S3225">
        <v>44</v>
      </c>
      <c r="T3225">
        <v>74725</v>
      </c>
      <c r="W3225">
        <v>46</v>
      </c>
      <c r="Y3225">
        <v>19</v>
      </c>
      <c r="Z3225">
        <v>0</v>
      </c>
      <c r="AA3225">
        <v>0</v>
      </c>
      <c r="AB3225">
        <v>0</v>
      </c>
      <c r="AC3225">
        <v>7457</v>
      </c>
    </row>
    <row r="3226" spans="1:29" x14ac:dyDescent="0.3">
      <c r="A3226" t="s">
        <v>329</v>
      </c>
      <c r="B3226" t="s">
        <v>289</v>
      </c>
      <c r="C3226" t="s">
        <v>323</v>
      </c>
      <c r="D3226">
        <v>2017</v>
      </c>
      <c r="E3226">
        <v>2</v>
      </c>
      <c r="F3226" s="1">
        <v>42860</v>
      </c>
      <c r="G3226" t="s">
        <v>11</v>
      </c>
      <c r="H3226">
        <v>45</v>
      </c>
      <c r="I3226" t="s">
        <v>3</v>
      </c>
      <c r="J3226" t="s">
        <v>1</v>
      </c>
      <c r="K3226" t="s">
        <v>1</v>
      </c>
      <c r="L3226" t="s">
        <v>183</v>
      </c>
      <c r="M3226" s="1">
        <v>42881</v>
      </c>
    </row>
    <row r="3227" spans="1:29" x14ac:dyDescent="0.3">
      <c r="A3227" t="s">
        <v>329</v>
      </c>
      <c r="B3227" t="s">
        <v>289</v>
      </c>
      <c r="C3227" t="s">
        <v>323</v>
      </c>
      <c r="D3227">
        <v>2017</v>
      </c>
      <c r="E3227">
        <v>2</v>
      </c>
      <c r="F3227" s="1">
        <v>42860</v>
      </c>
      <c r="G3227" t="s">
        <v>11</v>
      </c>
      <c r="H3227">
        <v>45</v>
      </c>
      <c r="I3227" t="s">
        <v>3</v>
      </c>
      <c r="J3227" t="s">
        <v>1</v>
      </c>
      <c r="K3227" t="s">
        <v>1</v>
      </c>
      <c r="L3227" t="s">
        <v>183</v>
      </c>
      <c r="M3227" s="1">
        <v>42967</v>
      </c>
      <c r="N3227">
        <v>480</v>
      </c>
      <c r="W3227">
        <v>35</v>
      </c>
    </row>
    <row r="3228" spans="1:29" x14ac:dyDescent="0.3">
      <c r="A3228" t="s">
        <v>329</v>
      </c>
      <c r="B3228" t="s">
        <v>289</v>
      </c>
      <c r="C3228" t="s">
        <v>323</v>
      </c>
      <c r="D3228">
        <v>2017</v>
      </c>
      <c r="E3228">
        <v>2</v>
      </c>
      <c r="F3228" s="1">
        <v>42860</v>
      </c>
      <c r="G3228" t="s">
        <v>11</v>
      </c>
      <c r="H3228">
        <v>45</v>
      </c>
      <c r="I3228" t="s">
        <v>3</v>
      </c>
      <c r="J3228" t="s">
        <v>1</v>
      </c>
      <c r="K3228" t="s">
        <v>1</v>
      </c>
      <c r="L3228" t="s">
        <v>183</v>
      </c>
      <c r="M3228" s="1">
        <v>43007</v>
      </c>
    </row>
    <row r="3229" spans="1:29" x14ac:dyDescent="0.3">
      <c r="A3229" t="s">
        <v>329</v>
      </c>
      <c r="B3229" t="s">
        <v>289</v>
      </c>
      <c r="C3229" t="s">
        <v>323</v>
      </c>
      <c r="D3229">
        <v>2017</v>
      </c>
      <c r="E3229">
        <v>2</v>
      </c>
      <c r="F3229" s="1">
        <v>42860</v>
      </c>
      <c r="G3229" t="s">
        <v>11</v>
      </c>
      <c r="H3229">
        <v>45</v>
      </c>
      <c r="I3229" t="s">
        <v>3</v>
      </c>
      <c r="J3229" t="s">
        <v>1</v>
      </c>
      <c r="K3229" t="s">
        <v>1</v>
      </c>
      <c r="L3229" t="s">
        <v>183</v>
      </c>
      <c r="M3229" s="1">
        <v>43040</v>
      </c>
      <c r="N3229">
        <v>1061</v>
      </c>
      <c r="P3229">
        <v>259</v>
      </c>
      <c r="Q3229">
        <v>3</v>
      </c>
      <c r="R3229">
        <v>23</v>
      </c>
      <c r="S3229">
        <v>42</v>
      </c>
      <c r="T3229">
        <v>87236</v>
      </c>
      <c r="W3229">
        <v>22</v>
      </c>
      <c r="Y3229">
        <v>6</v>
      </c>
      <c r="Z3229">
        <v>0</v>
      </c>
      <c r="AA3229">
        <v>0</v>
      </c>
      <c r="AB3229">
        <v>0</v>
      </c>
      <c r="AC3229">
        <v>2299</v>
      </c>
    </row>
    <row r="3230" spans="1:29" x14ac:dyDescent="0.3">
      <c r="A3230" t="s">
        <v>328</v>
      </c>
      <c r="B3230" t="s">
        <v>289</v>
      </c>
      <c r="C3230" t="s">
        <v>323</v>
      </c>
      <c r="D3230">
        <v>2017</v>
      </c>
      <c r="E3230">
        <v>2</v>
      </c>
      <c r="F3230" s="1">
        <v>42860</v>
      </c>
      <c r="G3230" t="s">
        <v>326</v>
      </c>
      <c r="H3230">
        <v>45</v>
      </c>
      <c r="I3230" t="s">
        <v>9</v>
      </c>
      <c r="J3230" t="s">
        <v>1</v>
      </c>
      <c r="K3230" t="s">
        <v>1</v>
      </c>
      <c r="L3230" t="s">
        <v>183</v>
      </c>
      <c r="M3230" s="1">
        <v>42881</v>
      </c>
    </row>
    <row r="3231" spans="1:29" x14ac:dyDescent="0.3">
      <c r="A3231" t="s">
        <v>328</v>
      </c>
      <c r="B3231" t="s">
        <v>289</v>
      </c>
      <c r="C3231" t="s">
        <v>323</v>
      </c>
      <c r="D3231">
        <v>2017</v>
      </c>
      <c r="E3231">
        <v>2</v>
      </c>
      <c r="F3231" s="1">
        <v>42860</v>
      </c>
      <c r="G3231" t="s">
        <v>326</v>
      </c>
      <c r="H3231">
        <v>45</v>
      </c>
      <c r="I3231" t="s">
        <v>9</v>
      </c>
      <c r="J3231" t="s">
        <v>1</v>
      </c>
      <c r="K3231" t="s">
        <v>1</v>
      </c>
      <c r="L3231" t="s">
        <v>183</v>
      </c>
      <c r="M3231" s="1">
        <v>42959</v>
      </c>
      <c r="N3231">
        <v>500</v>
      </c>
      <c r="W3231">
        <v>37</v>
      </c>
    </row>
    <row r="3232" spans="1:29" x14ac:dyDescent="0.3">
      <c r="A3232" t="s">
        <v>328</v>
      </c>
      <c r="B3232" t="s">
        <v>289</v>
      </c>
      <c r="C3232" t="s">
        <v>323</v>
      </c>
      <c r="D3232">
        <v>2017</v>
      </c>
      <c r="E3232">
        <v>2</v>
      </c>
      <c r="F3232" s="1">
        <v>42860</v>
      </c>
      <c r="G3232" t="s">
        <v>326</v>
      </c>
      <c r="H3232">
        <v>45</v>
      </c>
      <c r="I3232" t="s">
        <v>9</v>
      </c>
      <c r="J3232" t="s">
        <v>1</v>
      </c>
      <c r="K3232" t="s">
        <v>1</v>
      </c>
      <c r="L3232" t="s">
        <v>183</v>
      </c>
      <c r="M3232" s="1">
        <v>43003</v>
      </c>
    </row>
    <row r="3233" spans="1:29" x14ac:dyDescent="0.3">
      <c r="A3233" t="s">
        <v>328</v>
      </c>
      <c r="B3233" t="s">
        <v>289</v>
      </c>
      <c r="C3233" t="s">
        <v>323</v>
      </c>
      <c r="D3233">
        <v>2017</v>
      </c>
      <c r="E3233">
        <v>2</v>
      </c>
      <c r="F3233" s="1">
        <v>42860</v>
      </c>
      <c r="G3233" t="s">
        <v>326</v>
      </c>
      <c r="H3233">
        <v>45</v>
      </c>
      <c r="I3233" t="s">
        <v>9</v>
      </c>
      <c r="J3233" t="s">
        <v>1</v>
      </c>
      <c r="K3233" t="s">
        <v>1</v>
      </c>
      <c r="L3233" t="s">
        <v>183</v>
      </c>
      <c r="M3233" s="1">
        <v>43039</v>
      </c>
      <c r="N3233">
        <v>1218</v>
      </c>
      <c r="P3233">
        <v>310</v>
      </c>
      <c r="Q3233">
        <v>3</v>
      </c>
      <c r="R3233">
        <v>19</v>
      </c>
      <c r="S3233">
        <v>47</v>
      </c>
      <c r="T3233">
        <v>101348</v>
      </c>
      <c r="W3233">
        <v>70</v>
      </c>
      <c r="Y3233">
        <v>20</v>
      </c>
      <c r="Z3233">
        <v>0</v>
      </c>
      <c r="AA3233">
        <v>0</v>
      </c>
      <c r="AB3233">
        <v>0</v>
      </c>
      <c r="AC3233">
        <v>6409</v>
      </c>
    </row>
    <row r="3234" spans="1:29" x14ac:dyDescent="0.3">
      <c r="A3234" t="s">
        <v>327</v>
      </c>
      <c r="B3234" t="s">
        <v>289</v>
      </c>
      <c r="C3234" t="s">
        <v>323</v>
      </c>
      <c r="D3234">
        <v>2017</v>
      </c>
      <c r="E3234">
        <v>2</v>
      </c>
      <c r="F3234" s="1">
        <v>42860</v>
      </c>
      <c r="G3234" t="s">
        <v>326</v>
      </c>
      <c r="H3234">
        <v>45</v>
      </c>
      <c r="I3234" t="s">
        <v>3</v>
      </c>
      <c r="J3234" t="s">
        <v>1</v>
      </c>
      <c r="K3234" t="s">
        <v>1</v>
      </c>
      <c r="L3234" t="s">
        <v>183</v>
      </c>
      <c r="M3234" s="1">
        <v>42881</v>
      </c>
    </row>
    <row r="3235" spans="1:29" x14ac:dyDescent="0.3">
      <c r="A3235" t="s">
        <v>327</v>
      </c>
      <c r="B3235" t="s">
        <v>289</v>
      </c>
      <c r="C3235" t="s">
        <v>323</v>
      </c>
      <c r="D3235">
        <v>2017</v>
      </c>
      <c r="E3235">
        <v>2</v>
      </c>
      <c r="F3235" s="1">
        <v>42860</v>
      </c>
      <c r="G3235" t="s">
        <v>326</v>
      </c>
      <c r="H3235">
        <v>45</v>
      </c>
      <c r="I3235" t="s">
        <v>3</v>
      </c>
      <c r="J3235" t="s">
        <v>1</v>
      </c>
      <c r="K3235" t="s">
        <v>1</v>
      </c>
      <c r="L3235" t="s">
        <v>183</v>
      </c>
      <c r="M3235" s="1">
        <v>42961</v>
      </c>
      <c r="N3235">
        <v>552</v>
      </c>
      <c r="W3235">
        <v>20</v>
      </c>
    </row>
    <row r="3236" spans="1:29" x14ac:dyDescent="0.3">
      <c r="A3236" t="s">
        <v>327</v>
      </c>
      <c r="B3236" t="s">
        <v>289</v>
      </c>
      <c r="C3236" t="s">
        <v>323</v>
      </c>
      <c r="D3236">
        <v>2017</v>
      </c>
      <c r="E3236">
        <v>2</v>
      </c>
      <c r="F3236" s="1">
        <v>42860</v>
      </c>
      <c r="G3236" t="s">
        <v>326</v>
      </c>
      <c r="H3236">
        <v>45</v>
      </c>
      <c r="I3236" t="s">
        <v>3</v>
      </c>
      <c r="J3236" t="s">
        <v>1</v>
      </c>
      <c r="K3236" t="s">
        <v>1</v>
      </c>
      <c r="L3236" t="s">
        <v>183</v>
      </c>
      <c r="M3236" s="1">
        <v>43003</v>
      </c>
    </row>
    <row r="3237" spans="1:29" x14ac:dyDescent="0.3">
      <c r="A3237" t="s">
        <v>327</v>
      </c>
      <c r="B3237" t="s">
        <v>289</v>
      </c>
      <c r="C3237" t="s">
        <v>323</v>
      </c>
      <c r="D3237">
        <v>2017</v>
      </c>
      <c r="E3237">
        <v>2</v>
      </c>
      <c r="F3237" s="1">
        <v>42860</v>
      </c>
      <c r="G3237" t="s">
        <v>326</v>
      </c>
      <c r="H3237">
        <v>45</v>
      </c>
      <c r="I3237" t="s">
        <v>3</v>
      </c>
      <c r="J3237" t="s">
        <v>1</v>
      </c>
      <c r="K3237" t="s">
        <v>1</v>
      </c>
      <c r="L3237" t="s">
        <v>183</v>
      </c>
      <c r="M3237" s="1">
        <v>43039</v>
      </c>
      <c r="N3237">
        <v>1392</v>
      </c>
      <c r="P3237">
        <v>349</v>
      </c>
      <c r="Q3237">
        <v>3</v>
      </c>
      <c r="R3237">
        <v>23</v>
      </c>
      <c r="S3237">
        <v>45</v>
      </c>
      <c r="T3237">
        <v>112209</v>
      </c>
      <c r="W3237">
        <v>69</v>
      </c>
      <c r="Y3237">
        <v>26</v>
      </c>
      <c r="Z3237">
        <v>0</v>
      </c>
      <c r="AA3237">
        <v>0</v>
      </c>
      <c r="AB3237">
        <v>0</v>
      </c>
      <c r="AC3237">
        <v>8358</v>
      </c>
    </row>
    <row r="3238" spans="1:29" x14ac:dyDescent="0.3">
      <c r="A3238" t="s">
        <v>325</v>
      </c>
      <c r="B3238" t="s">
        <v>289</v>
      </c>
      <c r="C3238" t="s">
        <v>323</v>
      </c>
      <c r="D3238">
        <v>2017</v>
      </c>
      <c r="E3238">
        <v>2</v>
      </c>
      <c r="F3238" s="1">
        <v>42860</v>
      </c>
      <c r="G3238" t="s">
        <v>4</v>
      </c>
      <c r="H3238">
        <v>45</v>
      </c>
      <c r="I3238" t="s">
        <v>9</v>
      </c>
      <c r="J3238" t="s">
        <v>1</v>
      </c>
      <c r="K3238" t="s">
        <v>1</v>
      </c>
      <c r="L3238" t="s">
        <v>183</v>
      </c>
      <c r="M3238" s="1">
        <v>42881</v>
      </c>
    </row>
    <row r="3239" spans="1:29" x14ac:dyDescent="0.3">
      <c r="A3239" t="s">
        <v>325</v>
      </c>
      <c r="B3239" t="s">
        <v>289</v>
      </c>
      <c r="C3239" t="s">
        <v>323</v>
      </c>
      <c r="D3239">
        <v>2017</v>
      </c>
      <c r="E3239">
        <v>2</v>
      </c>
      <c r="F3239" s="1">
        <v>42860</v>
      </c>
      <c r="G3239" t="s">
        <v>4</v>
      </c>
      <c r="H3239">
        <v>45</v>
      </c>
      <c r="I3239" t="s">
        <v>9</v>
      </c>
      <c r="J3239" t="s">
        <v>1</v>
      </c>
      <c r="K3239" t="s">
        <v>1</v>
      </c>
      <c r="L3239" t="s">
        <v>183</v>
      </c>
      <c r="M3239" s="1">
        <v>42953</v>
      </c>
      <c r="N3239">
        <v>429</v>
      </c>
      <c r="W3239">
        <v>13</v>
      </c>
    </row>
    <row r="3240" spans="1:29" x14ac:dyDescent="0.3">
      <c r="A3240" t="s">
        <v>325</v>
      </c>
      <c r="B3240" t="s">
        <v>289</v>
      </c>
      <c r="C3240" t="s">
        <v>323</v>
      </c>
      <c r="D3240">
        <v>2017</v>
      </c>
      <c r="E3240">
        <v>2</v>
      </c>
      <c r="F3240" s="1">
        <v>42860</v>
      </c>
      <c r="G3240" t="s">
        <v>4</v>
      </c>
      <c r="H3240">
        <v>45</v>
      </c>
      <c r="I3240" t="s">
        <v>9</v>
      </c>
      <c r="J3240" t="s">
        <v>1</v>
      </c>
      <c r="K3240" t="s">
        <v>1</v>
      </c>
      <c r="L3240" t="s">
        <v>183</v>
      </c>
      <c r="M3240" s="1">
        <v>43003</v>
      </c>
    </row>
    <row r="3241" spans="1:29" x14ac:dyDescent="0.3">
      <c r="A3241" t="s">
        <v>325</v>
      </c>
      <c r="B3241" t="s">
        <v>289</v>
      </c>
      <c r="C3241" t="s">
        <v>323</v>
      </c>
      <c r="D3241">
        <v>2017</v>
      </c>
      <c r="E3241">
        <v>2</v>
      </c>
      <c r="F3241" s="1">
        <v>42860</v>
      </c>
      <c r="G3241" t="s">
        <v>4</v>
      </c>
      <c r="H3241">
        <v>45</v>
      </c>
      <c r="I3241" t="s">
        <v>9</v>
      </c>
      <c r="J3241" t="s">
        <v>1</v>
      </c>
      <c r="K3241" t="s">
        <v>1</v>
      </c>
      <c r="L3241" t="s">
        <v>183</v>
      </c>
      <c r="M3241" s="1">
        <v>43032</v>
      </c>
      <c r="N3241">
        <v>1235</v>
      </c>
      <c r="P3241">
        <v>284</v>
      </c>
      <c r="Q3241">
        <v>3</v>
      </c>
      <c r="R3241">
        <v>20</v>
      </c>
      <c r="S3241">
        <v>43</v>
      </c>
      <c r="T3241">
        <v>97450</v>
      </c>
      <c r="W3241">
        <v>26</v>
      </c>
      <c r="Y3241">
        <v>12</v>
      </c>
      <c r="Z3241">
        <v>0</v>
      </c>
      <c r="AA3241">
        <v>0</v>
      </c>
      <c r="AB3241">
        <v>0</v>
      </c>
      <c r="AC3241">
        <v>3320</v>
      </c>
    </row>
    <row r="3242" spans="1:29" x14ac:dyDescent="0.3">
      <c r="A3242" t="s">
        <v>324</v>
      </c>
      <c r="B3242" t="s">
        <v>289</v>
      </c>
      <c r="C3242" t="s">
        <v>323</v>
      </c>
      <c r="D3242">
        <v>2017</v>
      </c>
      <c r="E3242">
        <v>2</v>
      </c>
      <c r="F3242" s="1">
        <v>42860</v>
      </c>
      <c r="G3242" t="s">
        <v>4</v>
      </c>
      <c r="H3242">
        <v>45</v>
      </c>
      <c r="I3242" t="s">
        <v>3</v>
      </c>
      <c r="J3242" t="s">
        <v>1</v>
      </c>
      <c r="K3242" t="s">
        <v>1</v>
      </c>
      <c r="L3242" t="s">
        <v>183</v>
      </c>
      <c r="M3242" s="1">
        <v>42881</v>
      </c>
    </row>
    <row r="3243" spans="1:29" x14ac:dyDescent="0.3">
      <c r="A3243" t="s">
        <v>324</v>
      </c>
      <c r="B3243" t="s">
        <v>289</v>
      </c>
      <c r="C3243" t="s">
        <v>323</v>
      </c>
      <c r="D3243">
        <v>2017</v>
      </c>
      <c r="E3243">
        <v>2</v>
      </c>
      <c r="F3243" s="1">
        <v>42860</v>
      </c>
      <c r="G3243" t="s">
        <v>4</v>
      </c>
      <c r="H3243">
        <v>45</v>
      </c>
      <c r="I3243" t="s">
        <v>3</v>
      </c>
      <c r="J3243" t="s">
        <v>1</v>
      </c>
      <c r="K3243" t="s">
        <v>1</v>
      </c>
      <c r="L3243" t="s">
        <v>183</v>
      </c>
      <c r="M3243" s="1">
        <v>42951</v>
      </c>
      <c r="N3243">
        <v>428</v>
      </c>
      <c r="W3243">
        <v>31</v>
      </c>
    </row>
    <row r="3244" spans="1:29" x14ac:dyDescent="0.3">
      <c r="A3244" t="s">
        <v>324</v>
      </c>
      <c r="B3244" t="s">
        <v>289</v>
      </c>
      <c r="C3244" t="s">
        <v>323</v>
      </c>
      <c r="D3244">
        <v>2017</v>
      </c>
      <c r="E3244">
        <v>2</v>
      </c>
      <c r="F3244" s="1">
        <v>42860</v>
      </c>
      <c r="G3244" t="s">
        <v>4</v>
      </c>
      <c r="H3244">
        <v>45</v>
      </c>
      <c r="I3244" t="s">
        <v>3</v>
      </c>
      <c r="J3244" t="s">
        <v>1</v>
      </c>
      <c r="K3244" t="s">
        <v>1</v>
      </c>
      <c r="L3244" t="s">
        <v>183</v>
      </c>
      <c r="M3244" s="1">
        <v>43003</v>
      </c>
    </row>
    <row r="3245" spans="1:29" x14ac:dyDescent="0.3">
      <c r="A3245" t="s">
        <v>324</v>
      </c>
      <c r="B3245" t="s">
        <v>289</v>
      </c>
      <c r="C3245" t="s">
        <v>323</v>
      </c>
      <c r="D3245">
        <v>2017</v>
      </c>
      <c r="E3245">
        <v>2</v>
      </c>
      <c r="F3245" s="1">
        <v>42860</v>
      </c>
      <c r="G3245" t="s">
        <v>4</v>
      </c>
      <c r="H3245">
        <v>45</v>
      </c>
      <c r="I3245" t="s">
        <v>3</v>
      </c>
      <c r="J3245" t="s">
        <v>1</v>
      </c>
      <c r="K3245" t="s">
        <v>1</v>
      </c>
      <c r="L3245" t="s">
        <v>183</v>
      </c>
      <c r="M3245" s="1">
        <v>43032</v>
      </c>
      <c r="N3245">
        <v>1340</v>
      </c>
      <c r="P3245">
        <v>311</v>
      </c>
      <c r="Q3245">
        <v>3</v>
      </c>
      <c r="R3245">
        <v>22</v>
      </c>
      <c r="S3245">
        <v>41</v>
      </c>
      <c r="T3245">
        <v>111421</v>
      </c>
      <c r="W3245">
        <v>16</v>
      </c>
      <c r="Y3245">
        <v>14</v>
      </c>
      <c r="Z3245">
        <v>0</v>
      </c>
      <c r="AA3245">
        <v>0</v>
      </c>
      <c r="AB3245">
        <v>0</v>
      </c>
      <c r="AC3245">
        <v>4306</v>
      </c>
    </row>
    <row r="3246" spans="1:29" x14ac:dyDescent="0.3">
      <c r="A3246" t="s">
        <v>322</v>
      </c>
      <c r="B3246" t="s">
        <v>289</v>
      </c>
      <c r="C3246" t="s">
        <v>288</v>
      </c>
      <c r="D3246">
        <v>2018</v>
      </c>
      <c r="E3246">
        <v>1</v>
      </c>
      <c r="F3246" s="1">
        <v>43203</v>
      </c>
      <c r="G3246" t="s">
        <v>304</v>
      </c>
      <c r="H3246">
        <v>45</v>
      </c>
      <c r="I3246" t="s">
        <v>187</v>
      </c>
      <c r="J3246" t="s">
        <v>1</v>
      </c>
      <c r="K3246" t="s">
        <v>1</v>
      </c>
      <c r="L3246" t="s">
        <v>183</v>
      </c>
      <c r="M3246" s="1">
        <v>43314</v>
      </c>
      <c r="N3246">
        <v>352</v>
      </c>
      <c r="W3246">
        <v>30</v>
      </c>
    </row>
    <row r="3247" spans="1:29" x14ac:dyDescent="0.3">
      <c r="A3247" t="s">
        <v>322</v>
      </c>
      <c r="B3247" t="s">
        <v>289</v>
      </c>
      <c r="C3247" t="s">
        <v>288</v>
      </c>
      <c r="D3247">
        <v>2018</v>
      </c>
      <c r="E3247">
        <v>1</v>
      </c>
      <c r="F3247" s="1">
        <v>43203</v>
      </c>
      <c r="G3247" t="s">
        <v>304</v>
      </c>
      <c r="H3247">
        <v>45</v>
      </c>
      <c r="I3247" t="s">
        <v>187</v>
      </c>
      <c r="J3247" t="s">
        <v>1</v>
      </c>
      <c r="K3247" t="s">
        <v>1</v>
      </c>
      <c r="L3247" t="s">
        <v>183</v>
      </c>
      <c r="M3247" s="1">
        <v>43363</v>
      </c>
    </row>
    <row r="3248" spans="1:29" x14ac:dyDescent="0.3">
      <c r="A3248" t="s">
        <v>322</v>
      </c>
      <c r="B3248" t="s">
        <v>289</v>
      </c>
      <c r="C3248" t="s">
        <v>288</v>
      </c>
      <c r="D3248">
        <v>2018</v>
      </c>
      <c r="E3248">
        <v>1</v>
      </c>
      <c r="F3248" s="1">
        <v>43203</v>
      </c>
      <c r="G3248" t="s">
        <v>304</v>
      </c>
      <c r="H3248">
        <v>45</v>
      </c>
      <c r="I3248" t="s">
        <v>187</v>
      </c>
      <c r="J3248" t="s">
        <v>1</v>
      </c>
      <c r="K3248" t="s">
        <v>1</v>
      </c>
      <c r="L3248" t="s">
        <v>183</v>
      </c>
      <c r="M3248" s="1">
        <v>43398</v>
      </c>
      <c r="N3248">
        <v>1032</v>
      </c>
      <c r="P3248">
        <v>317</v>
      </c>
      <c r="Q3248">
        <v>4</v>
      </c>
      <c r="R3248">
        <v>19</v>
      </c>
      <c r="S3248">
        <v>45</v>
      </c>
      <c r="T3248">
        <v>94680</v>
      </c>
      <c r="W3248">
        <v>77</v>
      </c>
      <c r="Y3248">
        <v>26</v>
      </c>
      <c r="Z3248">
        <v>0</v>
      </c>
      <c r="AA3248">
        <v>0</v>
      </c>
      <c r="AB3248">
        <v>0</v>
      </c>
      <c r="AC3248">
        <v>9273</v>
      </c>
    </row>
    <row r="3249" spans="1:29" x14ac:dyDescent="0.3">
      <c r="A3249" t="s">
        <v>321</v>
      </c>
      <c r="B3249" t="s">
        <v>289</v>
      </c>
      <c r="C3249" t="s">
        <v>288</v>
      </c>
      <c r="D3249">
        <v>2018</v>
      </c>
      <c r="E3249">
        <v>1</v>
      </c>
      <c r="F3249" s="1">
        <v>43203</v>
      </c>
      <c r="G3249" t="s">
        <v>304</v>
      </c>
      <c r="H3249">
        <v>45</v>
      </c>
      <c r="I3249" t="s">
        <v>3</v>
      </c>
      <c r="J3249" t="s">
        <v>1</v>
      </c>
      <c r="K3249" t="s">
        <v>1</v>
      </c>
      <c r="L3249" t="s">
        <v>183</v>
      </c>
      <c r="M3249" s="1">
        <v>43322</v>
      </c>
      <c r="N3249">
        <v>403</v>
      </c>
      <c r="W3249">
        <v>18</v>
      </c>
    </row>
    <row r="3250" spans="1:29" x14ac:dyDescent="0.3">
      <c r="A3250" t="s">
        <v>321</v>
      </c>
      <c r="B3250" t="s">
        <v>289</v>
      </c>
      <c r="C3250" t="s">
        <v>288</v>
      </c>
      <c r="D3250">
        <v>2018</v>
      </c>
      <c r="E3250">
        <v>1</v>
      </c>
      <c r="F3250" s="1">
        <v>43203</v>
      </c>
      <c r="G3250" t="s">
        <v>304</v>
      </c>
      <c r="H3250">
        <v>45</v>
      </c>
      <c r="I3250" t="s">
        <v>3</v>
      </c>
      <c r="J3250" t="s">
        <v>1</v>
      </c>
      <c r="K3250" t="s">
        <v>1</v>
      </c>
      <c r="L3250" t="s">
        <v>183</v>
      </c>
      <c r="M3250" s="1">
        <v>43362</v>
      </c>
    </row>
    <row r="3251" spans="1:29" x14ac:dyDescent="0.3">
      <c r="A3251" t="s">
        <v>321</v>
      </c>
      <c r="B3251" t="s">
        <v>289</v>
      </c>
      <c r="C3251" t="s">
        <v>288</v>
      </c>
      <c r="D3251">
        <v>2018</v>
      </c>
      <c r="E3251">
        <v>1</v>
      </c>
      <c r="F3251" s="1">
        <v>43203</v>
      </c>
      <c r="G3251" t="s">
        <v>304</v>
      </c>
      <c r="H3251">
        <v>45</v>
      </c>
      <c r="I3251" t="s">
        <v>3</v>
      </c>
      <c r="J3251" t="s">
        <v>1</v>
      </c>
      <c r="K3251" t="s">
        <v>1</v>
      </c>
      <c r="L3251" t="s">
        <v>183</v>
      </c>
      <c r="M3251" s="1">
        <v>43398</v>
      </c>
      <c r="N3251">
        <v>978</v>
      </c>
      <c r="P3251">
        <v>336</v>
      </c>
      <c r="Q3251">
        <v>4</v>
      </c>
      <c r="R3251">
        <v>21</v>
      </c>
      <c r="S3251">
        <v>42</v>
      </c>
      <c r="T3251">
        <v>101179</v>
      </c>
      <c r="W3251">
        <v>69</v>
      </c>
      <c r="Y3251">
        <v>22</v>
      </c>
      <c r="Z3251">
        <v>0</v>
      </c>
      <c r="AA3251">
        <v>1</v>
      </c>
      <c r="AB3251">
        <v>1</v>
      </c>
      <c r="AC3251">
        <v>8990</v>
      </c>
    </row>
    <row r="3252" spans="1:29" x14ac:dyDescent="0.3">
      <c r="A3252" t="s">
        <v>320</v>
      </c>
      <c r="B3252" t="s">
        <v>289</v>
      </c>
      <c r="C3252" t="s">
        <v>288</v>
      </c>
      <c r="D3252">
        <v>2018</v>
      </c>
      <c r="E3252">
        <v>1</v>
      </c>
      <c r="F3252" s="1">
        <v>43203</v>
      </c>
      <c r="G3252" t="s">
        <v>23</v>
      </c>
      <c r="H3252">
        <v>45</v>
      </c>
      <c r="I3252" t="s">
        <v>187</v>
      </c>
      <c r="J3252" t="s">
        <v>1</v>
      </c>
      <c r="K3252" t="s">
        <v>1</v>
      </c>
      <c r="L3252" t="s">
        <v>183</v>
      </c>
      <c r="M3252" s="1">
        <v>43319</v>
      </c>
      <c r="N3252">
        <v>344</v>
      </c>
      <c r="W3252">
        <v>75</v>
      </c>
    </row>
    <row r="3253" spans="1:29" x14ac:dyDescent="0.3">
      <c r="A3253" t="s">
        <v>320</v>
      </c>
      <c r="B3253" t="s">
        <v>289</v>
      </c>
      <c r="C3253" t="s">
        <v>288</v>
      </c>
      <c r="D3253">
        <v>2018</v>
      </c>
      <c r="E3253">
        <v>1</v>
      </c>
      <c r="F3253" s="1">
        <v>43203</v>
      </c>
      <c r="G3253" t="s">
        <v>23</v>
      </c>
      <c r="H3253">
        <v>45</v>
      </c>
      <c r="I3253" t="s">
        <v>187</v>
      </c>
      <c r="J3253" t="s">
        <v>1</v>
      </c>
      <c r="K3253" t="s">
        <v>1</v>
      </c>
      <c r="L3253" t="s">
        <v>183</v>
      </c>
      <c r="M3253" s="1">
        <v>43364</v>
      </c>
    </row>
    <row r="3254" spans="1:29" x14ac:dyDescent="0.3">
      <c r="A3254" t="s">
        <v>320</v>
      </c>
      <c r="B3254" t="s">
        <v>289</v>
      </c>
      <c r="C3254" t="s">
        <v>288</v>
      </c>
      <c r="D3254">
        <v>2018</v>
      </c>
      <c r="E3254">
        <v>1</v>
      </c>
      <c r="F3254" s="1">
        <v>43203</v>
      </c>
      <c r="G3254" t="s">
        <v>23</v>
      </c>
      <c r="H3254">
        <v>45</v>
      </c>
      <c r="I3254" t="s">
        <v>187</v>
      </c>
      <c r="J3254" t="s">
        <v>1</v>
      </c>
      <c r="K3254" t="s">
        <v>1</v>
      </c>
      <c r="L3254" t="s">
        <v>183</v>
      </c>
      <c r="M3254" s="1">
        <v>43399</v>
      </c>
      <c r="N3254">
        <v>1000</v>
      </c>
      <c r="P3254">
        <v>308</v>
      </c>
      <c r="Q3254">
        <v>3</v>
      </c>
      <c r="R3254">
        <v>19</v>
      </c>
      <c r="S3254">
        <v>46</v>
      </c>
      <c r="T3254">
        <v>96907</v>
      </c>
      <c r="W3254">
        <v>50</v>
      </c>
      <c r="Y3254">
        <v>18</v>
      </c>
      <c r="Z3254">
        <v>0</v>
      </c>
      <c r="AA3254">
        <v>1</v>
      </c>
      <c r="AB3254">
        <v>1</v>
      </c>
      <c r="AC3254">
        <v>7821</v>
      </c>
    </row>
    <row r="3255" spans="1:29" x14ac:dyDescent="0.3">
      <c r="A3255" t="s">
        <v>319</v>
      </c>
      <c r="B3255" t="s">
        <v>289</v>
      </c>
      <c r="C3255" t="s">
        <v>288</v>
      </c>
      <c r="D3255">
        <v>2018</v>
      </c>
      <c r="E3255">
        <v>1</v>
      </c>
      <c r="F3255" s="1">
        <v>43203</v>
      </c>
      <c r="G3255" t="s">
        <v>23</v>
      </c>
      <c r="H3255">
        <v>45</v>
      </c>
      <c r="I3255" t="s">
        <v>3</v>
      </c>
      <c r="J3255" t="s">
        <v>1</v>
      </c>
      <c r="K3255" t="s">
        <v>1</v>
      </c>
      <c r="L3255" t="s">
        <v>183</v>
      </c>
      <c r="M3255" s="1">
        <v>43318</v>
      </c>
      <c r="N3255">
        <v>302</v>
      </c>
      <c r="W3255">
        <v>36</v>
      </c>
    </row>
    <row r="3256" spans="1:29" x14ac:dyDescent="0.3">
      <c r="A3256" t="s">
        <v>319</v>
      </c>
      <c r="B3256" t="s">
        <v>289</v>
      </c>
      <c r="C3256" t="s">
        <v>288</v>
      </c>
      <c r="D3256">
        <v>2018</v>
      </c>
      <c r="E3256">
        <v>1</v>
      </c>
      <c r="F3256" s="1">
        <v>43203</v>
      </c>
      <c r="G3256" t="s">
        <v>23</v>
      </c>
      <c r="H3256">
        <v>45</v>
      </c>
      <c r="I3256" t="s">
        <v>3</v>
      </c>
      <c r="J3256" t="s">
        <v>1</v>
      </c>
      <c r="K3256" t="s">
        <v>1</v>
      </c>
      <c r="L3256" t="s">
        <v>183</v>
      </c>
      <c r="M3256" s="1">
        <v>43365</v>
      </c>
    </row>
    <row r="3257" spans="1:29" x14ac:dyDescent="0.3">
      <c r="A3257" t="s">
        <v>319</v>
      </c>
      <c r="B3257" t="s">
        <v>289</v>
      </c>
      <c r="C3257" t="s">
        <v>288</v>
      </c>
      <c r="D3257">
        <v>2018</v>
      </c>
      <c r="E3257">
        <v>1</v>
      </c>
      <c r="F3257" s="1">
        <v>43203</v>
      </c>
      <c r="G3257" t="s">
        <v>23</v>
      </c>
      <c r="H3257">
        <v>45</v>
      </c>
      <c r="I3257" t="s">
        <v>3</v>
      </c>
      <c r="J3257" t="s">
        <v>1</v>
      </c>
      <c r="K3257" t="s">
        <v>1</v>
      </c>
      <c r="L3257" t="s">
        <v>183</v>
      </c>
      <c r="M3257" s="1">
        <v>43399</v>
      </c>
      <c r="N3257">
        <v>1048</v>
      </c>
      <c r="P3257">
        <v>349</v>
      </c>
      <c r="Q3257">
        <v>3</v>
      </c>
      <c r="R3257">
        <v>20</v>
      </c>
      <c r="S3257">
        <v>43</v>
      </c>
      <c r="T3257">
        <v>114161</v>
      </c>
      <c r="W3257">
        <v>113</v>
      </c>
      <c r="Y3257">
        <v>38</v>
      </c>
      <c r="Z3257">
        <v>0</v>
      </c>
      <c r="AA3257">
        <v>0</v>
      </c>
      <c r="AB3257">
        <v>0</v>
      </c>
      <c r="AC3257">
        <v>14161</v>
      </c>
    </row>
    <row r="3258" spans="1:29" x14ac:dyDescent="0.3">
      <c r="A3258" t="s">
        <v>318</v>
      </c>
      <c r="B3258" t="s">
        <v>289</v>
      </c>
      <c r="C3258" t="s">
        <v>288</v>
      </c>
      <c r="D3258">
        <v>2018</v>
      </c>
      <c r="E3258">
        <v>1</v>
      </c>
      <c r="F3258" s="1">
        <v>43203</v>
      </c>
      <c r="G3258" t="s">
        <v>197</v>
      </c>
      <c r="H3258">
        <v>45</v>
      </c>
      <c r="I3258" t="s">
        <v>187</v>
      </c>
      <c r="J3258" t="s">
        <v>1</v>
      </c>
      <c r="K3258" t="s">
        <v>1</v>
      </c>
      <c r="L3258" t="s">
        <v>183</v>
      </c>
      <c r="M3258" s="1">
        <v>43334</v>
      </c>
      <c r="N3258">
        <v>485</v>
      </c>
      <c r="W3258">
        <v>29</v>
      </c>
    </row>
    <row r="3259" spans="1:29" x14ac:dyDescent="0.3">
      <c r="A3259" t="s">
        <v>318</v>
      </c>
      <c r="B3259" t="s">
        <v>289</v>
      </c>
      <c r="C3259" t="s">
        <v>288</v>
      </c>
      <c r="D3259">
        <v>2018</v>
      </c>
      <c r="E3259">
        <v>1</v>
      </c>
      <c r="F3259" s="1">
        <v>43203</v>
      </c>
      <c r="G3259" t="s">
        <v>197</v>
      </c>
      <c r="H3259">
        <v>45</v>
      </c>
      <c r="I3259" t="s">
        <v>187</v>
      </c>
      <c r="J3259" t="s">
        <v>1</v>
      </c>
      <c r="K3259" t="s">
        <v>1</v>
      </c>
      <c r="L3259" t="s">
        <v>183</v>
      </c>
      <c r="M3259" s="1">
        <v>43370</v>
      </c>
    </row>
    <row r="3260" spans="1:29" x14ac:dyDescent="0.3">
      <c r="A3260" t="s">
        <v>318</v>
      </c>
      <c r="B3260" t="s">
        <v>289</v>
      </c>
      <c r="C3260" t="s">
        <v>288</v>
      </c>
      <c r="D3260">
        <v>2018</v>
      </c>
      <c r="E3260">
        <v>1</v>
      </c>
      <c r="F3260" s="1">
        <v>43203</v>
      </c>
      <c r="G3260" t="s">
        <v>197</v>
      </c>
      <c r="H3260">
        <v>45</v>
      </c>
      <c r="I3260" t="s">
        <v>187</v>
      </c>
      <c r="J3260" t="s">
        <v>1</v>
      </c>
      <c r="K3260" t="s">
        <v>1</v>
      </c>
      <c r="L3260" t="s">
        <v>183</v>
      </c>
      <c r="M3260" s="1">
        <v>43403</v>
      </c>
      <c r="N3260">
        <v>808</v>
      </c>
      <c r="P3260">
        <v>231</v>
      </c>
      <c r="Q3260">
        <v>3</v>
      </c>
      <c r="R3260">
        <v>19</v>
      </c>
      <c r="S3260">
        <v>45</v>
      </c>
      <c r="T3260">
        <v>74089</v>
      </c>
      <c r="W3260">
        <v>84</v>
      </c>
      <c r="Y3260">
        <v>23</v>
      </c>
      <c r="Z3260">
        <v>0</v>
      </c>
      <c r="AA3260">
        <v>1</v>
      </c>
      <c r="AB3260">
        <v>1</v>
      </c>
      <c r="AC3260">
        <v>7881</v>
      </c>
    </row>
    <row r="3261" spans="1:29" x14ac:dyDescent="0.3">
      <c r="A3261" t="s">
        <v>317</v>
      </c>
      <c r="B3261" t="s">
        <v>289</v>
      </c>
      <c r="C3261" t="s">
        <v>288</v>
      </c>
      <c r="D3261">
        <v>2018</v>
      </c>
      <c r="E3261">
        <v>1</v>
      </c>
      <c r="F3261" s="1">
        <v>43203</v>
      </c>
      <c r="G3261" t="s">
        <v>197</v>
      </c>
      <c r="H3261">
        <v>45</v>
      </c>
      <c r="I3261" t="s">
        <v>3</v>
      </c>
      <c r="J3261" t="s">
        <v>1</v>
      </c>
      <c r="K3261" t="s">
        <v>1</v>
      </c>
      <c r="L3261" t="s">
        <v>183</v>
      </c>
      <c r="M3261" s="1">
        <v>43327</v>
      </c>
      <c r="N3261">
        <v>462</v>
      </c>
      <c r="W3261">
        <v>45</v>
      </c>
    </row>
    <row r="3262" spans="1:29" x14ac:dyDescent="0.3">
      <c r="A3262" t="s">
        <v>317</v>
      </c>
      <c r="B3262" t="s">
        <v>289</v>
      </c>
      <c r="C3262" t="s">
        <v>288</v>
      </c>
      <c r="D3262">
        <v>2018</v>
      </c>
      <c r="E3262">
        <v>1</v>
      </c>
      <c r="F3262" s="1">
        <v>43203</v>
      </c>
      <c r="G3262" t="s">
        <v>197</v>
      </c>
      <c r="H3262">
        <v>45</v>
      </c>
      <c r="I3262" t="s">
        <v>3</v>
      </c>
      <c r="J3262" t="s">
        <v>1</v>
      </c>
      <c r="K3262" t="s">
        <v>1</v>
      </c>
      <c r="L3262" t="s">
        <v>183</v>
      </c>
      <c r="M3262" s="1">
        <v>43368</v>
      </c>
    </row>
    <row r="3263" spans="1:29" x14ac:dyDescent="0.3">
      <c r="A3263" t="s">
        <v>317</v>
      </c>
      <c r="B3263" t="s">
        <v>289</v>
      </c>
      <c r="C3263" t="s">
        <v>288</v>
      </c>
      <c r="D3263">
        <v>2018</v>
      </c>
      <c r="E3263">
        <v>1</v>
      </c>
      <c r="F3263" s="1">
        <v>43203</v>
      </c>
      <c r="G3263" t="s">
        <v>197</v>
      </c>
      <c r="H3263">
        <v>45</v>
      </c>
      <c r="I3263" t="s">
        <v>3</v>
      </c>
      <c r="J3263" t="s">
        <v>1</v>
      </c>
      <c r="K3263" t="s">
        <v>1</v>
      </c>
      <c r="L3263" t="s">
        <v>183</v>
      </c>
      <c r="M3263" s="1">
        <v>43403</v>
      </c>
      <c r="N3263">
        <v>997</v>
      </c>
      <c r="P3263">
        <v>315</v>
      </c>
      <c r="Q3263">
        <v>3</v>
      </c>
      <c r="R3263">
        <v>21</v>
      </c>
      <c r="S3263">
        <v>42</v>
      </c>
      <c r="T3263">
        <v>102573</v>
      </c>
      <c r="W3263">
        <v>42</v>
      </c>
      <c r="Y3263">
        <v>15</v>
      </c>
      <c r="Z3263">
        <v>0</v>
      </c>
      <c r="AA3263">
        <v>0</v>
      </c>
      <c r="AB3263">
        <v>0</v>
      </c>
      <c r="AC3263">
        <v>8933</v>
      </c>
    </row>
    <row r="3264" spans="1:29" x14ac:dyDescent="0.3">
      <c r="A3264" t="s">
        <v>316</v>
      </c>
      <c r="B3264" t="s">
        <v>289</v>
      </c>
      <c r="C3264" t="s">
        <v>288</v>
      </c>
      <c r="D3264">
        <v>2018</v>
      </c>
      <c r="E3264">
        <v>1</v>
      </c>
      <c r="F3264" s="1">
        <v>43203</v>
      </c>
      <c r="G3264" t="s">
        <v>20</v>
      </c>
      <c r="H3264">
        <v>45</v>
      </c>
      <c r="I3264" t="s">
        <v>187</v>
      </c>
      <c r="J3264" t="s">
        <v>1</v>
      </c>
      <c r="K3264" t="s">
        <v>1</v>
      </c>
      <c r="L3264" t="s">
        <v>183</v>
      </c>
      <c r="M3264" s="1">
        <v>43332</v>
      </c>
      <c r="N3264">
        <v>442</v>
      </c>
      <c r="W3264">
        <v>35</v>
      </c>
    </row>
    <row r="3265" spans="1:29" x14ac:dyDescent="0.3">
      <c r="A3265" t="s">
        <v>316</v>
      </c>
      <c r="B3265" t="s">
        <v>289</v>
      </c>
      <c r="C3265" t="s">
        <v>288</v>
      </c>
      <c r="D3265">
        <v>2018</v>
      </c>
      <c r="E3265">
        <v>1</v>
      </c>
      <c r="F3265" s="1">
        <v>43203</v>
      </c>
      <c r="G3265" t="s">
        <v>20</v>
      </c>
      <c r="H3265">
        <v>45</v>
      </c>
      <c r="I3265" t="s">
        <v>187</v>
      </c>
      <c r="J3265" t="s">
        <v>1</v>
      </c>
      <c r="K3265" t="s">
        <v>1</v>
      </c>
      <c r="L3265" t="s">
        <v>183</v>
      </c>
      <c r="M3265" s="1">
        <v>43374</v>
      </c>
    </row>
    <row r="3266" spans="1:29" x14ac:dyDescent="0.3">
      <c r="A3266" t="s">
        <v>316</v>
      </c>
      <c r="B3266" t="s">
        <v>289</v>
      </c>
      <c r="C3266" t="s">
        <v>288</v>
      </c>
      <c r="D3266">
        <v>2018</v>
      </c>
      <c r="E3266">
        <v>1</v>
      </c>
      <c r="F3266" s="1">
        <v>43203</v>
      </c>
      <c r="G3266" t="s">
        <v>20</v>
      </c>
      <c r="H3266">
        <v>45</v>
      </c>
      <c r="I3266" t="s">
        <v>187</v>
      </c>
      <c r="J3266" t="s">
        <v>1</v>
      </c>
      <c r="K3266" t="s">
        <v>1</v>
      </c>
      <c r="L3266" t="s">
        <v>183</v>
      </c>
      <c r="M3266" s="1">
        <v>43403</v>
      </c>
      <c r="N3266">
        <v>961</v>
      </c>
      <c r="P3266">
        <v>290</v>
      </c>
      <c r="Q3266">
        <v>3</v>
      </c>
      <c r="R3266">
        <v>19</v>
      </c>
      <c r="S3266">
        <v>45</v>
      </c>
      <c r="T3266">
        <v>90410</v>
      </c>
      <c r="W3266">
        <v>54</v>
      </c>
      <c r="Y3266">
        <v>20</v>
      </c>
      <c r="Z3266">
        <v>0</v>
      </c>
      <c r="AA3266">
        <v>0</v>
      </c>
      <c r="AB3266">
        <v>0</v>
      </c>
      <c r="AC3266">
        <v>7280</v>
      </c>
    </row>
    <row r="3267" spans="1:29" x14ac:dyDescent="0.3">
      <c r="A3267" t="s">
        <v>315</v>
      </c>
      <c r="B3267" t="s">
        <v>289</v>
      </c>
      <c r="C3267" t="s">
        <v>288</v>
      </c>
      <c r="D3267">
        <v>2018</v>
      </c>
      <c r="E3267">
        <v>1</v>
      </c>
      <c r="F3267" s="1">
        <v>43203</v>
      </c>
      <c r="G3267" t="s">
        <v>20</v>
      </c>
      <c r="H3267">
        <v>45</v>
      </c>
      <c r="I3267" t="s">
        <v>3</v>
      </c>
      <c r="J3267" t="s">
        <v>1</v>
      </c>
      <c r="K3267" t="s">
        <v>1</v>
      </c>
      <c r="L3267" t="s">
        <v>183</v>
      </c>
      <c r="M3267" s="1">
        <v>43333</v>
      </c>
      <c r="N3267">
        <v>513</v>
      </c>
      <c r="W3267">
        <v>44</v>
      </c>
    </row>
    <row r="3268" spans="1:29" x14ac:dyDescent="0.3">
      <c r="A3268" t="s">
        <v>315</v>
      </c>
      <c r="B3268" t="s">
        <v>289</v>
      </c>
      <c r="C3268" t="s">
        <v>288</v>
      </c>
      <c r="D3268">
        <v>2018</v>
      </c>
      <c r="E3268">
        <v>1</v>
      </c>
      <c r="F3268" s="1">
        <v>43203</v>
      </c>
      <c r="G3268" t="s">
        <v>20</v>
      </c>
      <c r="H3268">
        <v>45</v>
      </c>
      <c r="I3268" t="s">
        <v>3</v>
      </c>
      <c r="J3268" t="s">
        <v>1</v>
      </c>
      <c r="K3268" t="s">
        <v>1</v>
      </c>
      <c r="L3268" t="s">
        <v>183</v>
      </c>
      <c r="M3268" s="1">
        <v>43371</v>
      </c>
    </row>
    <row r="3269" spans="1:29" x14ac:dyDescent="0.3">
      <c r="A3269" t="s">
        <v>315</v>
      </c>
      <c r="B3269" t="s">
        <v>289</v>
      </c>
      <c r="C3269" t="s">
        <v>288</v>
      </c>
      <c r="D3269">
        <v>2018</v>
      </c>
      <c r="E3269">
        <v>1</v>
      </c>
      <c r="F3269" s="1">
        <v>43203</v>
      </c>
      <c r="G3269" t="s">
        <v>20</v>
      </c>
      <c r="H3269">
        <v>45</v>
      </c>
      <c r="I3269" t="s">
        <v>3</v>
      </c>
      <c r="J3269" t="s">
        <v>1</v>
      </c>
      <c r="K3269" t="s">
        <v>1</v>
      </c>
      <c r="L3269" t="s">
        <v>183</v>
      </c>
      <c r="M3269" s="1">
        <v>43403</v>
      </c>
      <c r="N3269">
        <v>1095</v>
      </c>
      <c r="P3269">
        <v>350</v>
      </c>
      <c r="Q3269">
        <v>3</v>
      </c>
      <c r="R3269">
        <v>21</v>
      </c>
      <c r="S3269">
        <v>41</v>
      </c>
      <c r="T3269">
        <v>108896</v>
      </c>
      <c r="W3269">
        <v>77</v>
      </c>
      <c r="Y3269">
        <v>32</v>
      </c>
      <c r="Z3269">
        <v>0</v>
      </c>
      <c r="AA3269">
        <v>1</v>
      </c>
      <c r="AB3269">
        <v>0</v>
      </c>
      <c r="AC3269">
        <v>14078</v>
      </c>
    </row>
    <row r="3270" spans="1:29" x14ac:dyDescent="0.3">
      <c r="A3270" t="s">
        <v>314</v>
      </c>
      <c r="B3270" t="s">
        <v>289</v>
      </c>
      <c r="C3270" t="s">
        <v>288</v>
      </c>
      <c r="D3270">
        <v>2018</v>
      </c>
      <c r="E3270">
        <v>1</v>
      </c>
      <c r="F3270" s="1">
        <v>43203</v>
      </c>
      <c r="G3270" t="s">
        <v>17</v>
      </c>
      <c r="H3270">
        <v>45</v>
      </c>
      <c r="I3270" t="s">
        <v>187</v>
      </c>
      <c r="J3270" t="s">
        <v>1</v>
      </c>
      <c r="K3270" t="s">
        <v>1</v>
      </c>
      <c r="L3270" t="s">
        <v>183</v>
      </c>
      <c r="M3270" s="1">
        <v>43309</v>
      </c>
      <c r="N3270">
        <v>260</v>
      </c>
      <c r="W3270">
        <v>15</v>
      </c>
    </row>
    <row r="3271" spans="1:29" x14ac:dyDescent="0.3">
      <c r="A3271" t="s">
        <v>314</v>
      </c>
      <c r="B3271" t="s">
        <v>289</v>
      </c>
      <c r="C3271" t="s">
        <v>288</v>
      </c>
      <c r="D3271">
        <v>2018</v>
      </c>
      <c r="E3271">
        <v>1</v>
      </c>
      <c r="F3271" s="1">
        <v>43203</v>
      </c>
      <c r="G3271" t="s">
        <v>17</v>
      </c>
      <c r="H3271">
        <v>45</v>
      </c>
      <c r="I3271" t="s">
        <v>187</v>
      </c>
      <c r="J3271" t="s">
        <v>1</v>
      </c>
      <c r="K3271" t="s">
        <v>1</v>
      </c>
      <c r="L3271" t="s">
        <v>183</v>
      </c>
      <c r="M3271" s="1">
        <v>43361</v>
      </c>
    </row>
    <row r="3272" spans="1:29" x14ac:dyDescent="0.3">
      <c r="A3272" t="s">
        <v>314</v>
      </c>
      <c r="B3272" t="s">
        <v>289</v>
      </c>
      <c r="C3272" t="s">
        <v>288</v>
      </c>
      <c r="D3272">
        <v>2018</v>
      </c>
      <c r="E3272">
        <v>1</v>
      </c>
      <c r="F3272" s="1">
        <v>43203</v>
      </c>
      <c r="G3272" t="s">
        <v>17</v>
      </c>
      <c r="H3272">
        <v>45</v>
      </c>
      <c r="I3272" t="s">
        <v>187</v>
      </c>
      <c r="J3272" t="s">
        <v>1</v>
      </c>
      <c r="K3272" t="s">
        <v>1</v>
      </c>
      <c r="L3272" t="s">
        <v>183</v>
      </c>
      <c r="M3272" s="1">
        <v>43402</v>
      </c>
      <c r="N3272">
        <v>726</v>
      </c>
      <c r="P3272">
        <v>209</v>
      </c>
      <c r="Q3272">
        <v>4</v>
      </c>
      <c r="R3272">
        <v>18</v>
      </c>
      <c r="S3272">
        <v>46</v>
      </c>
      <c r="T3272">
        <v>57556</v>
      </c>
      <c r="W3272">
        <v>57</v>
      </c>
      <c r="Y3272">
        <v>18</v>
      </c>
      <c r="Z3272">
        <v>0</v>
      </c>
      <c r="AA3272">
        <v>1</v>
      </c>
      <c r="AB3272">
        <v>1</v>
      </c>
      <c r="AC3272">
        <v>4411</v>
      </c>
    </row>
    <row r="3273" spans="1:29" x14ac:dyDescent="0.3">
      <c r="A3273" t="s">
        <v>313</v>
      </c>
      <c r="B3273" t="s">
        <v>289</v>
      </c>
      <c r="C3273" t="s">
        <v>288</v>
      </c>
      <c r="D3273">
        <v>2018</v>
      </c>
      <c r="E3273">
        <v>1</v>
      </c>
      <c r="F3273" s="1">
        <v>43203</v>
      </c>
      <c r="G3273" t="s">
        <v>17</v>
      </c>
      <c r="H3273">
        <v>45</v>
      </c>
      <c r="I3273" t="s">
        <v>3</v>
      </c>
      <c r="J3273" t="s">
        <v>1</v>
      </c>
      <c r="K3273" t="s">
        <v>1</v>
      </c>
      <c r="L3273" t="s">
        <v>183</v>
      </c>
      <c r="M3273" s="1">
        <v>43308</v>
      </c>
      <c r="N3273">
        <v>337</v>
      </c>
      <c r="W3273">
        <v>24</v>
      </c>
    </row>
    <row r="3274" spans="1:29" x14ac:dyDescent="0.3">
      <c r="A3274" t="s">
        <v>313</v>
      </c>
      <c r="B3274" t="s">
        <v>289</v>
      </c>
      <c r="C3274" t="s">
        <v>288</v>
      </c>
      <c r="D3274">
        <v>2018</v>
      </c>
      <c r="E3274">
        <v>1</v>
      </c>
      <c r="F3274" s="1">
        <v>43203</v>
      </c>
      <c r="G3274" t="s">
        <v>17</v>
      </c>
      <c r="H3274">
        <v>45</v>
      </c>
      <c r="I3274" t="s">
        <v>3</v>
      </c>
      <c r="J3274" t="s">
        <v>1</v>
      </c>
      <c r="K3274" t="s">
        <v>1</v>
      </c>
      <c r="L3274" t="s">
        <v>183</v>
      </c>
      <c r="M3274" s="1">
        <v>43361</v>
      </c>
    </row>
    <row r="3275" spans="1:29" x14ac:dyDescent="0.3">
      <c r="A3275" t="s">
        <v>313</v>
      </c>
      <c r="B3275" t="s">
        <v>289</v>
      </c>
      <c r="C3275" t="s">
        <v>288</v>
      </c>
      <c r="D3275">
        <v>2018</v>
      </c>
      <c r="E3275">
        <v>1</v>
      </c>
      <c r="F3275" s="1">
        <v>43203</v>
      </c>
      <c r="G3275" t="s">
        <v>17</v>
      </c>
      <c r="H3275">
        <v>45</v>
      </c>
      <c r="I3275" t="s">
        <v>3</v>
      </c>
      <c r="J3275" t="s">
        <v>1</v>
      </c>
      <c r="K3275" t="s">
        <v>1</v>
      </c>
      <c r="L3275" t="s">
        <v>183</v>
      </c>
      <c r="M3275" s="1">
        <v>43402</v>
      </c>
      <c r="N3275">
        <v>880</v>
      </c>
      <c r="P3275">
        <v>305</v>
      </c>
      <c r="Q3275">
        <v>3</v>
      </c>
      <c r="R3275">
        <v>21</v>
      </c>
      <c r="S3275">
        <v>44</v>
      </c>
      <c r="T3275">
        <v>92738</v>
      </c>
      <c r="W3275">
        <v>39</v>
      </c>
      <c r="Y3275">
        <v>6</v>
      </c>
      <c r="Z3275">
        <v>0</v>
      </c>
      <c r="AA3275">
        <v>0</v>
      </c>
      <c r="AB3275">
        <v>1</v>
      </c>
      <c r="AC3275">
        <v>4094</v>
      </c>
    </row>
    <row r="3276" spans="1:29" x14ac:dyDescent="0.3">
      <c r="A3276" t="s">
        <v>312</v>
      </c>
      <c r="B3276" t="s">
        <v>289</v>
      </c>
      <c r="C3276" t="s">
        <v>288</v>
      </c>
      <c r="D3276">
        <v>2018</v>
      </c>
      <c r="E3276">
        <v>1</v>
      </c>
      <c r="F3276" s="1">
        <v>43203</v>
      </c>
      <c r="G3276" t="s">
        <v>14</v>
      </c>
      <c r="H3276">
        <v>45</v>
      </c>
      <c r="I3276" t="s">
        <v>187</v>
      </c>
      <c r="J3276" t="s">
        <v>1</v>
      </c>
      <c r="K3276" t="s">
        <v>1</v>
      </c>
      <c r="L3276" t="s">
        <v>183</v>
      </c>
      <c r="M3276" s="1">
        <v>43291</v>
      </c>
      <c r="N3276">
        <v>154</v>
      </c>
      <c r="W3276">
        <v>13</v>
      </c>
    </row>
    <row r="3277" spans="1:29" x14ac:dyDescent="0.3">
      <c r="A3277" t="s">
        <v>312</v>
      </c>
      <c r="B3277" t="s">
        <v>289</v>
      </c>
      <c r="C3277" t="s">
        <v>288</v>
      </c>
      <c r="D3277">
        <v>2018</v>
      </c>
      <c r="E3277">
        <v>1</v>
      </c>
      <c r="F3277" s="1">
        <v>43203</v>
      </c>
      <c r="G3277" t="s">
        <v>14</v>
      </c>
      <c r="H3277">
        <v>45</v>
      </c>
      <c r="I3277" t="s">
        <v>187</v>
      </c>
      <c r="J3277" t="s">
        <v>1</v>
      </c>
      <c r="K3277" t="s">
        <v>1</v>
      </c>
      <c r="L3277" t="s">
        <v>183</v>
      </c>
      <c r="M3277" s="1">
        <v>43363</v>
      </c>
    </row>
    <row r="3278" spans="1:29" x14ac:dyDescent="0.3">
      <c r="A3278" t="s">
        <v>312</v>
      </c>
      <c r="B3278" t="s">
        <v>289</v>
      </c>
      <c r="C3278" t="s">
        <v>288</v>
      </c>
      <c r="D3278">
        <v>2018</v>
      </c>
      <c r="E3278">
        <v>1</v>
      </c>
      <c r="F3278" s="1">
        <v>43203</v>
      </c>
      <c r="G3278" t="s">
        <v>14</v>
      </c>
      <c r="H3278">
        <v>45</v>
      </c>
      <c r="I3278" t="s">
        <v>187</v>
      </c>
      <c r="J3278" t="s">
        <v>1</v>
      </c>
      <c r="K3278" t="s">
        <v>1</v>
      </c>
      <c r="L3278" t="s">
        <v>183</v>
      </c>
      <c r="M3278" s="1">
        <v>43397</v>
      </c>
      <c r="N3278">
        <v>882</v>
      </c>
      <c r="P3278">
        <v>244</v>
      </c>
      <c r="Q3278">
        <v>3</v>
      </c>
      <c r="R3278">
        <v>17</v>
      </c>
      <c r="S3278">
        <v>46</v>
      </c>
      <c r="T3278">
        <v>82771</v>
      </c>
      <c r="W3278">
        <v>37</v>
      </c>
      <c r="Y3278">
        <v>12</v>
      </c>
      <c r="Z3278">
        <v>0</v>
      </c>
      <c r="AA3278">
        <v>0</v>
      </c>
      <c r="AB3278">
        <v>0</v>
      </c>
      <c r="AC3278">
        <v>4359</v>
      </c>
    </row>
    <row r="3279" spans="1:29" x14ac:dyDescent="0.3">
      <c r="A3279" t="s">
        <v>311</v>
      </c>
      <c r="B3279" t="s">
        <v>289</v>
      </c>
      <c r="C3279" t="s">
        <v>288</v>
      </c>
      <c r="D3279">
        <v>2018</v>
      </c>
      <c r="E3279">
        <v>1</v>
      </c>
      <c r="F3279" s="1">
        <v>43203</v>
      </c>
      <c r="G3279" t="s">
        <v>14</v>
      </c>
      <c r="H3279">
        <v>45</v>
      </c>
      <c r="I3279" t="s">
        <v>3</v>
      </c>
      <c r="J3279" t="s">
        <v>1</v>
      </c>
      <c r="K3279" t="s">
        <v>1</v>
      </c>
      <c r="L3279" t="s">
        <v>183</v>
      </c>
      <c r="M3279" s="1">
        <v>43290</v>
      </c>
      <c r="N3279">
        <v>153</v>
      </c>
      <c r="W3279">
        <v>12</v>
      </c>
    </row>
    <row r="3280" spans="1:29" x14ac:dyDescent="0.3">
      <c r="A3280" t="s">
        <v>311</v>
      </c>
      <c r="B3280" t="s">
        <v>289</v>
      </c>
      <c r="C3280" t="s">
        <v>288</v>
      </c>
      <c r="D3280">
        <v>2018</v>
      </c>
      <c r="E3280">
        <v>1</v>
      </c>
      <c r="F3280" s="1">
        <v>43203</v>
      </c>
      <c r="G3280" t="s">
        <v>14</v>
      </c>
      <c r="H3280">
        <v>45</v>
      </c>
      <c r="I3280" t="s">
        <v>3</v>
      </c>
      <c r="J3280" t="s">
        <v>1</v>
      </c>
      <c r="K3280" t="s">
        <v>1</v>
      </c>
      <c r="L3280" t="s">
        <v>183</v>
      </c>
      <c r="M3280" s="1">
        <v>43362</v>
      </c>
    </row>
    <row r="3281" spans="1:29" x14ac:dyDescent="0.3">
      <c r="A3281" t="s">
        <v>311</v>
      </c>
      <c r="B3281" t="s">
        <v>289</v>
      </c>
      <c r="C3281" t="s">
        <v>288</v>
      </c>
      <c r="D3281">
        <v>2018</v>
      </c>
      <c r="E3281">
        <v>1</v>
      </c>
      <c r="F3281" s="1">
        <v>43203</v>
      </c>
      <c r="G3281" t="s">
        <v>14</v>
      </c>
      <c r="H3281">
        <v>45</v>
      </c>
      <c r="I3281" t="s">
        <v>3</v>
      </c>
      <c r="J3281" t="s">
        <v>1</v>
      </c>
      <c r="K3281" t="s">
        <v>1</v>
      </c>
      <c r="L3281" t="s">
        <v>183</v>
      </c>
      <c r="M3281" s="1">
        <v>43397</v>
      </c>
      <c r="N3281">
        <v>960</v>
      </c>
      <c r="P3281">
        <v>298</v>
      </c>
      <c r="Q3281">
        <v>3</v>
      </c>
      <c r="R3281">
        <v>20</v>
      </c>
      <c r="S3281">
        <v>44</v>
      </c>
      <c r="T3281">
        <v>103614</v>
      </c>
      <c r="W3281">
        <v>52</v>
      </c>
      <c r="Y3281">
        <v>16</v>
      </c>
      <c r="Z3281">
        <v>0</v>
      </c>
      <c r="AA3281">
        <v>0</v>
      </c>
      <c r="AB3281">
        <v>0</v>
      </c>
      <c r="AC3281">
        <v>6222</v>
      </c>
    </row>
    <row r="3282" spans="1:29" x14ac:dyDescent="0.3">
      <c r="A3282" t="s">
        <v>310</v>
      </c>
      <c r="B3282" t="s">
        <v>289</v>
      </c>
      <c r="C3282" t="s">
        <v>288</v>
      </c>
      <c r="D3282">
        <v>2018</v>
      </c>
      <c r="E3282">
        <v>1</v>
      </c>
      <c r="F3282" s="1">
        <v>43203</v>
      </c>
      <c r="G3282" t="s">
        <v>11</v>
      </c>
      <c r="H3282">
        <v>45</v>
      </c>
      <c r="I3282" t="s">
        <v>187</v>
      </c>
      <c r="J3282" t="s">
        <v>1</v>
      </c>
      <c r="K3282" t="s">
        <v>1</v>
      </c>
      <c r="L3282" t="s">
        <v>183</v>
      </c>
      <c r="M3282" s="1">
        <v>43327</v>
      </c>
      <c r="N3282">
        <v>335</v>
      </c>
      <c r="W3282">
        <v>23</v>
      </c>
    </row>
    <row r="3283" spans="1:29" x14ac:dyDescent="0.3">
      <c r="A3283" t="s">
        <v>310</v>
      </c>
      <c r="B3283" t="s">
        <v>289</v>
      </c>
      <c r="C3283" t="s">
        <v>288</v>
      </c>
      <c r="D3283">
        <v>2018</v>
      </c>
      <c r="E3283">
        <v>1</v>
      </c>
      <c r="F3283" s="1">
        <v>43203</v>
      </c>
      <c r="G3283" t="s">
        <v>11</v>
      </c>
      <c r="H3283">
        <v>45</v>
      </c>
      <c r="I3283" t="s">
        <v>187</v>
      </c>
      <c r="J3283" t="s">
        <v>1</v>
      </c>
      <c r="K3283" t="s">
        <v>1</v>
      </c>
      <c r="L3283" t="s">
        <v>183</v>
      </c>
      <c r="M3283" s="1">
        <v>43368</v>
      </c>
    </row>
    <row r="3284" spans="1:29" x14ac:dyDescent="0.3">
      <c r="A3284" t="s">
        <v>310</v>
      </c>
      <c r="B3284" t="s">
        <v>289</v>
      </c>
      <c r="C3284" t="s">
        <v>288</v>
      </c>
      <c r="D3284">
        <v>2018</v>
      </c>
      <c r="E3284">
        <v>1</v>
      </c>
      <c r="F3284" s="1">
        <v>43203</v>
      </c>
      <c r="G3284" t="s">
        <v>11</v>
      </c>
      <c r="H3284">
        <v>45</v>
      </c>
      <c r="I3284" t="s">
        <v>187</v>
      </c>
      <c r="J3284" t="s">
        <v>1</v>
      </c>
      <c r="K3284" t="s">
        <v>1</v>
      </c>
      <c r="L3284" t="s">
        <v>183</v>
      </c>
      <c r="M3284" s="1">
        <v>43404</v>
      </c>
      <c r="N3284">
        <v>723</v>
      </c>
      <c r="P3284">
        <v>234</v>
      </c>
      <c r="Q3284">
        <v>4</v>
      </c>
      <c r="R3284">
        <v>19</v>
      </c>
      <c r="S3284">
        <v>46</v>
      </c>
      <c r="T3284">
        <v>66886</v>
      </c>
      <c r="W3284">
        <v>41</v>
      </c>
      <c r="Y3284">
        <v>19</v>
      </c>
      <c r="Z3284">
        <v>0</v>
      </c>
      <c r="AA3284">
        <v>1</v>
      </c>
      <c r="AB3284">
        <v>1</v>
      </c>
      <c r="AC3284">
        <v>6225</v>
      </c>
    </row>
    <row r="3285" spans="1:29" x14ac:dyDescent="0.3">
      <c r="A3285" t="s">
        <v>309</v>
      </c>
      <c r="B3285" t="s">
        <v>289</v>
      </c>
      <c r="C3285" t="s">
        <v>288</v>
      </c>
      <c r="D3285">
        <v>2018</v>
      </c>
      <c r="E3285">
        <v>1</v>
      </c>
      <c r="F3285" s="1">
        <v>43203</v>
      </c>
      <c r="G3285" t="s">
        <v>11</v>
      </c>
      <c r="H3285">
        <v>45</v>
      </c>
      <c r="I3285" t="s">
        <v>3</v>
      </c>
      <c r="J3285" t="s">
        <v>1</v>
      </c>
      <c r="K3285" t="s">
        <v>1</v>
      </c>
      <c r="L3285" t="s">
        <v>183</v>
      </c>
      <c r="M3285" s="1">
        <v>43324</v>
      </c>
      <c r="N3285">
        <v>342</v>
      </c>
      <c r="W3285">
        <v>27</v>
      </c>
    </row>
    <row r="3286" spans="1:29" x14ac:dyDescent="0.3">
      <c r="A3286" t="s">
        <v>309</v>
      </c>
      <c r="B3286" t="s">
        <v>289</v>
      </c>
      <c r="C3286" t="s">
        <v>288</v>
      </c>
      <c r="D3286">
        <v>2018</v>
      </c>
      <c r="E3286">
        <v>1</v>
      </c>
      <c r="F3286" s="1">
        <v>43203</v>
      </c>
      <c r="G3286" t="s">
        <v>11</v>
      </c>
      <c r="H3286">
        <v>45</v>
      </c>
      <c r="I3286" t="s">
        <v>3</v>
      </c>
      <c r="J3286" t="s">
        <v>1</v>
      </c>
      <c r="K3286" t="s">
        <v>1</v>
      </c>
      <c r="L3286" t="s">
        <v>183</v>
      </c>
      <c r="M3286" s="1">
        <v>43368</v>
      </c>
    </row>
    <row r="3287" spans="1:29" x14ac:dyDescent="0.3">
      <c r="A3287" t="s">
        <v>309</v>
      </c>
      <c r="B3287" t="s">
        <v>289</v>
      </c>
      <c r="C3287" t="s">
        <v>288</v>
      </c>
      <c r="D3287">
        <v>2018</v>
      </c>
      <c r="E3287">
        <v>1</v>
      </c>
      <c r="F3287" s="1">
        <v>43203</v>
      </c>
      <c r="G3287" t="s">
        <v>11</v>
      </c>
      <c r="H3287">
        <v>45</v>
      </c>
      <c r="I3287" t="s">
        <v>3</v>
      </c>
      <c r="J3287" t="s">
        <v>1</v>
      </c>
      <c r="K3287" t="s">
        <v>1</v>
      </c>
      <c r="L3287" t="s">
        <v>183</v>
      </c>
      <c r="M3287" s="1">
        <v>43404</v>
      </c>
      <c r="N3287">
        <v>879</v>
      </c>
      <c r="P3287">
        <v>305</v>
      </c>
      <c r="Q3287">
        <v>3</v>
      </c>
      <c r="R3287">
        <v>21</v>
      </c>
      <c r="S3287">
        <v>43</v>
      </c>
      <c r="T3287">
        <v>99760</v>
      </c>
      <c r="W3287">
        <v>59</v>
      </c>
      <c r="Y3287">
        <v>18</v>
      </c>
      <c r="Z3287">
        <v>0</v>
      </c>
      <c r="AA3287">
        <v>0</v>
      </c>
      <c r="AB3287">
        <v>0</v>
      </c>
      <c r="AC3287">
        <v>9074</v>
      </c>
    </row>
    <row r="3288" spans="1:29" x14ac:dyDescent="0.3">
      <c r="A3288" t="s">
        <v>308</v>
      </c>
      <c r="B3288" t="s">
        <v>289</v>
      </c>
      <c r="C3288" t="s">
        <v>288</v>
      </c>
      <c r="D3288">
        <v>2018</v>
      </c>
      <c r="E3288">
        <v>1</v>
      </c>
      <c r="F3288" s="1">
        <v>43203</v>
      </c>
      <c r="G3288" t="s">
        <v>4</v>
      </c>
      <c r="H3288">
        <v>45</v>
      </c>
      <c r="I3288" t="s">
        <v>187</v>
      </c>
      <c r="J3288" t="s">
        <v>1</v>
      </c>
      <c r="K3288" t="s">
        <v>1</v>
      </c>
      <c r="L3288" t="s">
        <v>183</v>
      </c>
      <c r="M3288" s="1">
        <v>43296</v>
      </c>
      <c r="N3288">
        <v>298</v>
      </c>
      <c r="W3288">
        <v>20</v>
      </c>
    </row>
    <row r="3289" spans="1:29" x14ac:dyDescent="0.3">
      <c r="A3289" t="s">
        <v>308</v>
      </c>
      <c r="B3289" t="s">
        <v>289</v>
      </c>
      <c r="C3289" t="s">
        <v>288</v>
      </c>
      <c r="D3289">
        <v>2018</v>
      </c>
      <c r="E3289">
        <v>1</v>
      </c>
      <c r="F3289" s="1">
        <v>43203</v>
      </c>
      <c r="G3289" t="s">
        <v>4</v>
      </c>
      <c r="H3289">
        <v>45</v>
      </c>
      <c r="I3289" t="s">
        <v>187</v>
      </c>
      <c r="J3289" t="s">
        <v>1</v>
      </c>
      <c r="K3289" t="s">
        <v>1</v>
      </c>
      <c r="L3289" t="s">
        <v>183</v>
      </c>
      <c r="M3289" s="1">
        <v>43364</v>
      </c>
    </row>
    <row r="3290" spans="1:29" x14ac:dyDescent="0.3">
      <c r="A3290" t="s">
        <v>308</v>
      </c>
      <c r="B3290" t="s">
        <v>289</v>
      </c>
      <c r="C3290" t="s">
        <v>288</v>
      </c>
      <c r="D3290">
        <v>2018</v>
      </c>
      <c r="E3290">
        <v>1</v>
      </c>
      <c r="F3290" s="1">
        <v>43203</v>
      </c>
      <c r="G3290" t="s">
        <v>4</v>
      </c>
      <c r="H3290">
        <v>45</v>
      </c>
      <c r="I3290" t="s">
        <v>187</v>
      </c>
      <c r="J3290" t="s">
        <v>1</v>
      </c>
      <c r="K3290" t="s">
        <v>1</v>
      </c>
      <c r="L3290" t="s">
        <v>183</v>
      </c>
      <c r="M3290" s="1">
        <v>43395</v>
      </c>
      <c r="N3290">
        <v>985</v>
      </c>
      <c r="P3290">
        <v>283</v>
      </c>
      <c r="Q3290">
        <v>4</v>
      </c>
      <c r="R3290">
        <v>17</v>
      </c>
      <c r="S3290">
        <v>45</v>
      </c>
      <c r="T3290">
        <v>85304</v>
      </c>
      <c r="W3290">
        <v>52</v>
      </c>
      <c r="Y3290">
        <v>13</v>
      </c>
      <c r="Z3290">
        <v>0</v>
      </c>
      <c r="AA3290">
        <v>0</v>
      </c>
      <c r="AB3290">
        <v>0</v>
      </c>
      <c r="AC3290">
        <v>3858</v>
      </c>
    </row>
    <row r="3291" spans="1:29" x14ac:dyDescent="0.3">
      <c r="A3291" t="s">
        <v>307</v>
      </c>
      <c r="B3291" t="s">
        <v>289</v>
      </c>
      <c r="C3291" t="s">
        <v>288</v>
      </c>
      <c r="D3291">
        <v>2018</v>
      </c>
      <c r="E3291">
        <v>1</v>
      </c>
      <c r="F3291" s="1">
        <v>43203</v>
      </c>
      <c r="G3291" t="s">
        <v>4</v>
      </c>
      <c r="H3291">
        <v>45</v>
      </c>
      <c r="I3291" t="s">
        <v>3</v>
      </c>
      <c r="J3291" t="s">
        <v>1</v>
      </c>
      <c r="K3291" t="s">
        <v>1</v>
      </c>
      <c r="L3291" t="s">
        <v>183</v>
      </c>
      <c r="M3291" s="1">
        <v>43294</v>
      </c>
      <c r="N3291">
        <v>308</v>
      </c>
      <c r="W3291">
        <v>34</v>
      </c>
    </row>
    <row r="3292" spans="1:29" x14ac:dyDescent="0.3">
      <c r="A3292" t="s">
        <v>307</v>
      </c>
      <c r="B3292" t="s">
        <v>289</v>
      </c>
      <c r="C3292" t="s">
        <v>288</v>
      </c>
      <c r="D3292">
        <v>2018</v>
      </c>
      <c r="E3292">
        <v>1</v>
      </c>
      <c r="F3292" s="1">
        <v>43203</v>
      </c>
      <c r="G3292" t="s">
        <v>4</v>
      </c>
      <c r="H3292">
        <v>45</v>
      </c>
      <c r="I3292" t="s">
        <v>3</v>
      </c>
      <c r="J3292" t="s">
        <v>1</v>
      </c>
      <c r="K3292" t="s">
        <v>1</v>
      </c>
      <c r="L3292" t="s">
        <v>183</v>
      </c>
      <c r="M3292" s="1">
        <v>43365</v>
      </c>
    </row>
    <row r="3293" spans="1:29" x14ac:dyDescent="0.3">
      <c r="A3293" t="s">
        <v>307</v>
      </c>
      <c r="B3293" t="s">
        <v>289</v>
      </c>
      <c r="C3293" t="s">
        <v>288</v>
      </c>
      <c r="D3293">
        <v>2018</v>
      </c>
      <c r="E3293">
        <v>1</v>
      </c>
      <c r="F3293" s="1">
        <v>43203</v>
      </c>
      <c r="G3293" t="s">
        <v>4</v>
      </c>
      <c r="H3293">
        <v>45</v>
      </c>
      <c r="I3293" t="s">
        <v>3</v>
      </c>
      <c r="J3293" t="s">
        <v>1</v>
      </c>
      <c r="K3293" t="s">
        <v>1</v>
      </c>
      <c r="L3293" t="s">
        <v>183</v>
      </c>
      <c r="M3293" s="1">
        <v>43395</v>
      </c>
      <c r="N3293">
        <v>1213</v>
      </c>
      <c r="P3293">
        <v>383</v>
      </c>
      <c r="Q3293">
        <v>3</v>
      </c>
      <c r="R3293">
        <v>20</v>
      </c>
      <c r="S3293">
        <v>43</v>
      </c>
      <c r="T3293">
        <v>121452</v>
      </c>
      <c r="W3293">
        <v>73</v>
      </c>
      <c r="Y3293">
        <v>20</v>
      </c>
      <c r="Z3293">
        <v>0</v>
      </c>
      <c r="AA3293">
        <v>1</v>
      </c>
      <c r="AB3293">
        <v>1</v>
      </c>
      <c r="AC3293">
        <v>6171</v>
      </c>
    </row>
    <row r="3294" spans="1:29" x14ac:dyDescent="0.3">
      <c r="A3294" t="s">
        <v>306</v>
      </c>
      <c r="B3294" t="s">
        <v>289</v>
      </c>
      <c r="C3294" t="s">
        <v>288</v>
      </c>
      <c r="D3294">
        <v>2018</v>
      </c>
      <c r="E3294">
        <v>2</v>
      </c>
      <c r="F3294" s="1">
        <v>43227</v>
      </c>
      <c r="G3294" t="s">
        <v>304</v>
      </c>
      <c r="H3294">
        <v>45</v>
      </c>
      <c r="I3294" t="s">
        <v>187</v>
      </c>
      <c r="J3294" t="s">
        <v>1</v>
      </c>
      <c r="K3294" t="s">
        <v>1</v>
      </c>
      <c r="L3294" t="s">
        <v>183</v>
      </c>
      <c r="M3294" s="1">
        <v>43328</v>
      </c>
      <c r="N3294">
        <v>381</v>
      </c>
      <c r="W3294">
        <v>18</v>
      </c>
    </row>
    <row r="3295" spans="1:29" x14ac:dyDescent="0.3">
      <c r="A3295" t="s">
        <v>306</v>
      </c>
      <c r="B3295" t="s">
        <v>289</v>
      </c>
      <c r="C3295" t="s">
        <v>288</v>
      </c>
      <c r="D3295">
        <v>2018</v>
      </c>
      <c r="E3295">
        <v>2</v>
      </c>
      <c r="F3295" s="1">
        <v>43227</v>
      </c>
      <c r="G3295" t="s">
        <v>304</v>
      </c>
      <c r="H3295">
        <v>45</v>
      </c>
      <c r="I3295" t="s">
        <v>187</v>
      </c>
      <c r="J3295" t="s">
        <v>1</v>
      </c>
      <c r="K3295" t="s">
        <v>1</v>
      </c>
      <c r="L3295" t="s">
        <v>183</v>
      </c>
      <c r="M3295" s="1">
        <v>43368</v>
      </c>
    </row>
    <row r="3296" spans="1:29" x14ac:dyDescent="0.3">
      <c r="A3296" t="s">
        <v>306</v>
      </c>
      <c r="B3296" t="s">
        <v>289</v>
      </c>
      <c r="C3296" t="s">
        <v>288</v>
      </c>
      <c r="D3296">
        <v>2018</v>
      </c>
      <c r="E3296">
        <v>2</v>
      </c>
      <c r="F3296" s="1">
        <v>43227</v>
      </c>
      <c r="G3296" t="s">
        <v>304</v>
      </c>
      <c r="H3296">
        <v>45</v>
      </c>
      <c r="I3296" t="s">
        <v>187</v>
      </c>
      <c r="J3296" t="s">
        <v>1</v>
      </c>
      <c r="K3296" t="s">
        <v>1</v>
      </c>
      <c r="L3296" t="s">
        <v>183</v>
      </c>
      <c r="M3296" s="1">
        <v>43404</v>
      </c>
      <c r="N3296">
        <v>965</v>
      </c>
      <c r="P3296">
        <v>316</v>
      </c>
      <c r="Q3296">
        <v>3</v>
      </c>
      <c r="R3296">
        <v>18</v>
      </c>
      <c r="S3296">
        <v>46</v>
      </c>
      <c r="T3296">
        <v>99644</v>
      </c>
      <c r="W3296">
        <v>62</v>
      </c>
      <c r="Y3296">
        <v>21</v>
      </c>
      <c r="Z3296">
        <v>0</v>
      </c>
      <c r="AA3296">
        <v>0</v>
      </c>
      <c r="AB3296">
        <v>0</v>
      </c>
      <c r="AC3296">
        <v>6007</v>
      </c>
    </row>
    <row r="3297" spans="1:29" x14ac:dyDescent="0.3">
      <c r="A3297" t="s">
        <v>305</v>
      </c>
      <c r="B3297" t="s">
        <v>289</v>
      </c>
      <c r="C3297" t="s">
        <v>288</v>
      </c>
      <c r="D3297">
        <v>2018</v>
      </c>
      <c r="E3297">
        <v>2</v>
      </c>
      <c r="F3297" s="1">
        <v>43227</v>
      </c>
      <c r="G3297" t="s">
        <v>304</v>
      </c>
      <c r="H3297">
        <v>45</v>
      </c>
      <c r="I3297" t="s">
        <v>3</v>
      </c>
      <c r="J3297" t="s">
        <v>1</v>
      </c>
      <c r="K3297" t="s">
        <v>1</v>
      </c>
      <c r="L3297" t="s">
        <v>183</v>
      </c>
      <c r="M3297" s="1">
        <v>43326</v>
      </c>
      <c r="N3297">
        <v>319</v>
      </c>
      <c r="W3297">
        <v>31</v>
      </c>
    </row>
    <row r="3298" spans="1:29" x14ac:dyDescent="0.3">
      <c r="A3298" t="s">
        <v>305</v>
      </c>
      <c r="B3298" t="s">
        <v>289</v>
      </c>
      <c r="C3298" t="s">
        <v>288</v>
      </c>
      <c r="D3298">
        <v>2018</v>
      </c>
      <c r="E3298">
        <v>2</v>
      </c>
      <c r="F3298" s="1">
        <v>43227</v>
      </c>
      <c r="G3298" t="s">
        <v>304</v>
      </c>
      <c r="H3298">
        <v>45</v>
      </c>
      <c r="I3298" t="s">
        <v>3</v>
      </c>
      <c r="J3298" t="s">
        <v>1</v>
      </c>
      <c r="K3298" t="s">
        <v>1</v>
      </c>
      <c r="L3298" t="s">
        <v>183</v>
      </c>
      <c r="M3298" s="1">
        <v>43367</v>
      </c>
    </row>
    <row r="3299" spans="1:29" x14ac:dyDescent="0.3">
      <c r="A3299" t="s">
        <v>305</v>
      </c>
      <c r="B3299" t="s">
        <v>289</v>
      </c>
      <c r="C3299" t="s">
        <v>288</v>
      </c>
      <c r="D3299">
        <v>2018</v>
      </c>
      <c r="E3299">
        <v>2</v>
      </c>
      <c r="F3299" s="1">
        <v>43227</v>
      </c>
      <c r="G3299" t="s">
        <v>304</v>
      </c>
      <c r="H3299">
        <v>45</v>
      </c>
      <c r="I3299" t="s">
        <v>3</v>
      </c>
      <c r="J3299" t="s">
        <v>1</v>
      </c>
      <c r="K3299" t="s">
        <v>1</v>
      </c>
      <c r="L3299" t="s">
        <v>183</v>
      </c>
      <c r="M3299" s="1">
        <v>43404</v>
      </c>
      <c r="N3299">
        <v>1006</v>
      </c>
      <c r="P3299">
        <v>349</v>
      </c>
      <c r="Q3299">
        <v>3</v>
      </c>
      <c r="R3299">
        <v>21</v>
      </c>
      <c r="S3299">
        <v>42</v>
      </c>
      <c r="T3299">
        <v>112486</v>
      </c>
      <c r="W3299">
        <v>67</v>
      </c>
      <c r="Y3299">
        <v>19</v>
      </c>
      <c r="Z3299">
        <v>0</v>
      </c>
      <c r="AA3299">
        <v>0</v>
      </c>
      <c r="AB3299">
        <v>1</v>
      </c>
      <c r="AC3299">
        <v>7730</v>
      </c>
    </row>
    <row r="3300" spans="1:29" x14ac:dyDescent="0.3">
      <c r="A3300" t="s">
        <v>303</v>
      </c>
      <c r="B3300" t="s">
        <v>289</v>
      </c>
      <c r="C3300" t="s">
        <v>288</v>
      </c>
      <c r="D3300">
        <v>2018</v>
      </c>
      <c r="E3300">
        <v>2</v>
      </c>
      <c r="F3300" s="1">
        <v>43227</v>
      </c>
      <c r="G3300" t="s">
        <v>23</v>
      </c>
      <c r="H3300">
        <v>45</v>
      </c>
      <c r="I3300" t="s">
        <v>187</v>
      </c>
      <c r="J3300" t="s">
        <v>1</v>
      </c>
      <c r="K3300" t="s">
        <v>1</v>
      </c>
      <c r="L3300" t="s">
        <v>183</v>
      </c>
      <c r="M3300" s="1">
        <v>43330</v>
      </c>
      <c r="N3300">
        <v>365</v>
      </c>
      <c r="W3300">
        <v>20</v>
      </c>
    </row>
    <row r="3301" spans="1:29" x14ac:dyDescent="0.3">
      <c r="A3301" t="s">
        <v>303</v>
      </c>
      <c r="B3301" t="s">
        <v>289</v>
      </c>
      <c r="C3301" t="s">
        <v>288</v>
      </c>
      <c r="D3301">
        <v>2018</v>
      </c>
      <c r="E3301">
        <v>2</v>
      </c>
      <c r="F3301" s="1">
        <v>43227</v>
      </c>
      <c r="G3301" t="s">
        <v>23</v>
      </c>
      <c r="H3301">
        <v>45</v>
      </c>
      <c r="I3301" t="s">
        <v>187</v>
      </c>
      <c r="J3301" t="s">
        <v>1</v>
      </c>
      <c r="K3301" t="s">
        <v>1</v>
      </c>
      <c r="L3301" t="s">
        <v>183</v>
      </c>
      <c r="M3301" s="1">
        <v>43368</v>
      </c>
    </row>
    <row r="3302" spans="1:29" x14ac:dyDescent="0.3">
      <c r="A3302" t="s">
        <v>303</v>
      </c>
      <c r="B3302" t="s">
        <v>289</v>
      </c>
      <c r="C3302" t="s">
        <v>288</v>
      </c>
      <c r="D3302">
        <v>2018</v>
      </c>
      <c r="E3302">
        <v>2</v>
      </c>
      <c r="F3302" s="1">
        <v>43227</v>
      </c>
      <c r="G3302" t="s">
        <v>23</v>
      </c>
      <c r="H3302">
        <v>45</v>
      </c>
      <c r="I3302" t="s">
        <v>187</v>
      </c>
      <c r="J3302" t="s">
        <v>1</v>
      </c>
      <c r="K3302" t="s">
        <v>1</v>
      </c>
      <c r="L3302" t="s">
        <v>183</v>
      </c>
      <c r="M3302" s="1">
        <v>43405</v>
      </c>
      <c r="N3302">
        <v>1060</v>
      </c>
      <c r="P3302">
        <v>345</v>
      </c>
      <c r="Q3302">
        <v>3</v>
      </c>
      <c r="R3302">
        <v>18</v>
      </c>
      <c r="S3302">
        <v>47</v>
      </c>
      <c r="T3302">
        <v>114972</v>
      </c>
      <c r="W3302">
        <v>67</v>
      </c>
      <c r="Y3302">
        <v>21</v>
      </c>
      <c r="Z3302">
        <v>0</v>
      </c>
      <c r="AA3302">
        <v>0</v>
      </c>
      <c r="AB3302">
        <v>0</v>
      </c>
      <c r="AC3302">
        <v>6222</v>
      </c>
    </row>
    <row r="3303" spans="1:29" x14ac:dyDescent="0.3">
      <c r="A3303" t="s">
        <v>302</v>
      </c>
      <c r="B3303" t="s">
        <v>289</v>
      </c>
      <c r="C3303" t="s">
        <v>288</v>
      </c>
      <c r="D3303">
        <v>2018</v>
      </c>
      <c r="E3303">
        <v>2</v>
      </c>
      <c r="F3303" s="1">
        <v>43227</v>
      </c>
      <c r="G3303" t="s">
        <v>23</v>
      </c>
      <c r="H3303">
        <v>45</v>
      </c>
      <c r="I3303" t="s">
        <v>3</v>
      </c>
      <c r="J3303" t="s">
        <v>1</v>
      </c>
      <c r="K3303" t="s">
        <v>1</v>
      </c>
      <c r="L3303" t="s">
        <v>183</v>
      </c>
      <c r="M3303" s="1">
        <v>43328</v>
      </c>
      <c r="N3303">
        <v>349</v>
      </c>
      <c r="W3303">
        <v>20</v>
      </c>
    </row>
    <row r="3304" spans="1:29" x14ac:dyDescent="0.3">
      <c r="A3304" t="s">
        <v>302</v>
      </c>
      <c r="B3304" t="s">
        <v>289</v>
      </c>
      <c r="C3304" t="s">
        <v>288</v>
      </c>
      <c r="D3304">
        <v>2018</v>
      </c>
      <c r="E3304">
        <v>2</v>
      </c>
      <c r="F3304" s="1">
        <v>43227</v>
      </c>
      <c r="G3304" t="s">
        <v>23</v>
      </c>
      <c r="H3304">
        <v>45</v>
      </c>
      <c r="I3304" t="s">
        <v>3</v>
      </c>
      <c r="J3304" t="s">
        <v>1</v>
      </c>
      <c r="K3304" t="s">
        <v>1</v>
      </c>
      <c r="L3304" t="s">
        <v>183</v>
      </c>
      <c r="M3304" s="1">
        <v>43366</v>
      </c>
    </row>
    <row r="3305" spans="1:29" x14ac:dyDescent="0.3">
      <c r="A3305" t="s">
        <v>302</v>
      </c>
      <c r="B3305" t="s">
        <v>289</v>
      </c>
      <c r="C3305" t="s">
        <v>288</v>
      </c>
      <c r="D3305">
        <v>2018</v>
      </c>
      <c r="E3305">
        <v>2</v>
      </c>
      <c r="F3305" s="1">
        <v>43227</v>
      </c>
      <c r="G3305" t="s">
        <v>23</v>
      </c>
      <c r="H3305">
        <v>45</v>
      </c>
      <c r="I3305" t="s">
        <v>3</v>
      </c>
      <c r="J3305" t="s">
        <v>1</v>
      </c>
      <c r="K3305" t="s">
        <v>1</v>
      </c>
      <c r="L3305" t="s">
        <v>183</v>
      </c>
      <c r="M3305" s="1">
        <v>43405</v>
      </c>
      <c r="N3305">
        <v>1098</v>
      </c>
      <c r="P3305">
        <v>374</v>
      </c>
      <c r="Q3305">
        <v>3</v>
      </c>
      <c r="R3305">
        <v>20</v>
      </c>
      <c r="S3305">
        <v>43</v>
      </c>
      <c r="T3305">
        <v>128242</v>
      </c>
      <c r="W3305">
        <v>60</v>
      </c>
      <c r="Y3305">
        <v>20</v>
      </c>
      <c r="Z3305">
        <v>0</v>
      </c>
      <c r="AA3305">
        <v>0</v>
      </c>
      <c r="AB3305">
        <v>0</v>
      </c>
      <c r="AC3305">
        <v>9457</v>
      </c>
    </row>
    <row r="3306" spans="1:29" x14ac:dyDescent="0.3">
      <c r="A3306" t="s">
        <v>301</v>
      </c>
      <c r="B3306" t="s">
        <v>289</v>
      </c>
      <c r="C3306" t="s">
        <v>288</v>
      </c>
      <c r="D3306">
        <v>2018</v>
      </c>
      <c r="E3306">
        <v>2</v>
      </c>
      <c r="F3306" s="1">
        <v>43227</v>
      </c>
      <c r="G3306" t="s">
        <v>197</v>
      </c>
      <c r="H3306">
        <v>45</v>
      </c>
      <c r="I3306" t="s">
        <v>187</v>
      </c>
      <c r="J3306" t="s">
        <v>1</v>
      </c>
      <c r="K3306" t="s">
        <v>1</v>
      </c>
      <c r="L3306" t="s">
        <v>183</v>
      </c>
      <c r="M3306" s="1">
        <v>43339</v>
      </c>
      <c r="N3306">
        <v>441</v>
      </c>
      <c r="W3306">
        <v>29</v>
      </c>
    </row>
    <row r="3307" spans="1:29" x14ac:dyDescent="0.3">
      <c r="A3307" t="s">
        <v>301</v>
      </c>
      <c r="B3307" t="s">
        <v>289</v>
      </c>
      <c r="C3307" t="s">
        <v>288</v>
      </c>
      <c r="D3307">
        <v>2018</v>
      </c>
      <c r="E3307">
        <v>2</v>
      </c>
      <c r="F3307" s="1">
        <v>43227</v>
      </c>
      <c r="G3307" t="s">
        <v>197</v>
      </c>
      <c r="H3307">
        <v>45</v>
      </c>
      <c r="I3307" t="s">
        <v>187</v>
      </c>
      <c r="J3307" t="s">
        <v>1</v>
      </c>
      <c r="K3307" t="s">
        <v>1</v>
      </c>
      <c r="L3307" t="s">
        <v>183</v>
      </c>
      <c r="M3307" s="1">
        <v>43374</v>
      </c>
    </row>
    <row r="3308" spans="1:29" x14ac:dyDescent="0.3">
      <c r="A3308" t="s">
        <v>301</v>
      </c>
      <c r="B3308" t="s">
        <v>289</v>
      </c>
      <c r="C3308" t="s">
        <v>288</v>
      </c>
      <c r="D3308">
        <v>2018</v>
      </c>
      <c r="E3308">
        <v>2</v>
      </c>
      <c r="F3308" s="1">
        <v>43227</v>
      </c>
      <c r="G3308" t="s">
        <v>197</v>
      </c>
      <c r="H3308">
        <v>45</v>
      </c>
      <c r="I3308" t="s">
        <v>187</v>
      </c>
      <c r="J3308" t="s">
        <v>1</v>
      </c>
      <c r="K3308" t="s">
        <v>1</v>
      </c>
      <c r="L3308" t="s">
        <v>183</v>
      </c>
      <c r="M3308" s="1">
        <v>43406</v>
      </c>
      <c r="N3308">
        <v>983</v>
      </c>
      <c r="P3308">
        <v>284</v>
      </c>
      <c r="Q3308">
        <v>3</v>
      </c>
      <c r="R3308">
        <v>17</v>
      </c>
      <c r="S3308">
        <v>46</v>
      </c>
      <c r="T3308">
        <v>95062</v>
      </c>
      <c r="W3308">
        <v>86</v>
      </c>
      <c r="Y3308">
        <v>33</v>
      </c>
      <c r="Z3308">
        <v>0</v>
      </c>
      <c r="AA3308">
        <v>1</v>
      </c>
      <c r="AB3308">
        <v>0</v>
      </c>
      <c r="AC3308">
        <v>11697</v>
      </c>
    </row>
    <row r="3309" spans="1:29" x14ac:dyDescent="0.3">
      <c r="A3309" t="s">
        <v>300</v>
      </c>
      <c r="B3309" t="s">
        <v>289</v>
      </c>
      <c r="C3309" t="s">
        <v>288</v>
      </c>
      <c r="D3309">
        <v>2018</v>
      </c>
      <c r="E3309">
        <v>2</v>
      </c>
      <c r="F3309" s="1">
        <v>43227</v>
      </c>
      <c r="G3309" t="s">
        <v>197</v>
      </c>
      <c r="H3309">
        <v>45</v>
      </c>
      <c r="I3309" t="s">
        <v>3</v>
      </c>
      <c r="J3309" t="s">
        <v>1</v>
      </c>
      <c r="K3309" t="s">
        <v>1</v>
      </c>
      <c r="L3309" t="s">
        <v>183</v>
      </c>
      <c r="M3309" s="1">
        <v>43343</v>
      </c>
      <c r="N3309">
        <v>442</v>
      </c>
      <c r="W3309">
        <v>19</v>
      </c>
    </row>
    <row r="3310" spans="1:29" x14ac:dyDescent="0.3">
      <c r="A3310" t="s">
        <v>300</v>
      </c>
      <c r="B3310" t="s">
        <v>289</v>
      </c>
      <c r="C3310" t="s">
        <v>288</v>
      </c>
      <c r="D3310">
        <v>2018</v>
      </c>
      <c r="E3310">
        <v>2</v>
      </c>
      <c r="F3310" s="1">
        <v>43227</v>
      </c>
      <c r="G3310" t="s">
        <v>197</v>
      </c>
      <c r="H3310">
        <v>45</v>
      </c>
      <c r="I3310" t="s">
        <v>3</v>
      </c>
      <c r="J3310" t="s">
        <v>1</v>
      </c>
      <c r="K3310" t="s">
        <v>1</v>
      </c>
      <c r="L3310" t="s">
        <v>183</v>
      </c>
      <c r="M3310" s="1">
        <v>43372</v>
      </c>
    </row>
    <row r="3311" spans="1:29" x14ac:dyDescent="0.3">
      <c r="A3311" t="s">
        <v>300</v>
      </c>
      <c r="B3311" t="s">
        <v>289</v>
      </c>
      <c r="C3311" t="s">
        <v>288</v>
      </c>
      <c r="D3311">
        <v>2018</v>
      </c>
      <c r="E3311">
        <v>2</v>
      </c>
      <c r="F3311" s="1">
        <v>43227</v>
      </c>
      <c r="G3311" t="s">
        <v>197</v>
      </c>
      <c r="H3311">
        <v>45</v>
      </c>
      <c r="I3311" t="s">
        <v>3</v>
      </c>
      <c r="J3311" t="s">
        <v>1</v>
      </c>
      <c r="K3311" t="s">
        <v>1</v>
      </c>
      <c r="L3311" t="s">
        <v>183</v>
      </c>
      <c r="M3311" s="1">
        <v>43406</v>
      </c>
      <c r="N3311">
        <v>1125</v>
      </c>
      <c r="P3311">
        <v>362</v>
      </c>
      <c r="Q3311">
        <v>3</v>
      </c>
      <c r="R3311">
        <v>21</v>
      </c>
      <c r="S3311">
        <v>42</v>
      </c>
      <c r="T3311">
        <v>123933</v>
      </c>
      <c r="W3311">
        <v>101</v>
      </c>
      <c r="Y3311">
        <v>32</v>
      </c>
      <c r="Z3311">
        <v>0</v>
      </c>
      <c r="AA3311">
        <v>1</v>
      </c>
      <c r="AB3311">
        <v>0</v>
      </c>
      <c r="AC3311">
        <v>11549</v>
      </c>
    </row>
    <row r="3312" spans="1:29" x14ac:dyDescent="0.3">
      <c r="A3312" t="s">
        <v>299</v>
      </c>
      <c r="B3312" t="s">
        <v>289</v>
      </c>
      <c r="C3312" t="s">
        <v>288</v>
      </c>
      <c r="D3312">
        <v>2018</v>
      </c>
      <c r="E3312">
        <v>2</v>
      </c>
      <c r="F3312" s="1">
        <v>43227</v>
      </c>
      <c r="G3312" t="s">
        <v>20</v>
      </c>
      <c r="H3312">
        <v>45</v>
      </c>
      <c r="I3312" t="s">
        <v>187</v>
      </c>
      <c r="J3312" t="s">
        <v>1</v>
      </c>
      <c r="K3312" t="s">
        <v>1</v>
      </c>
      <c r="L3312" t="s">
        <v>183</v>
      </c>
      <c r="M3312" s="1">
        <v>43341</v>
      </c>
      <c r="N3312">
        <v>431</v>
      </c>
      <c r="W3312">
        <v>49</v>
      </c>
    </row>
    <row r="3313" spans="1:29" x14ac:dyDescent="0.3">
      <c r="A3313" t="s">
        <v>299</v>
      </c>
      <c r="B3313" t="s">
        <v>289</v>
      </c>
      <c r="C3313" t="s">
        <v>288</v>
      </c>
      <c r="D3313">
        <v>2018</v>
      </c>
      <c r="E3313">
        <v>2</v>
      </c>
      <c r="F3313" s="1">
        <v>43227</v>
      </c>
      <c r="G3313" t="s">
        <v>20</v>
      </c>
      <c r="H3313">
        <v>45</v>
      </c>
      <c r="I3313" t="s">
        <v>187</v>
      </c>
      <c r="J3313" t="s">
        <v>1</v>
      </c>
      <c r="K3313" t="s">
        <v>1</v>
      </c>
      <c r="L3313" t="s">
        <v>183</v>
      </c>
      <c r="M3313" s="1">
        <v>43376</v>
      </c>
    </row>
    <row r="3314" spans="1:29" x14ac:dyDescent="0.3">
      <c r="A3314" t="s">
        <v>299</v>
      </c>
      <c r="B3314" t="s">
        <v>289</v>
      </c>
      <c r="C3314" t="s">
        <v>288</v>
      </c>
      <c r="D3314">
        <v>2018</v>
      </c>
      <c r="E3314">
        <v>2</v>
      </c>
      <c r="F3314" s="1">
        <v>43227</v>
      </c>
      <c r="G3314" t="s">
        <v>20</v>
      </c>
      <c r="H3314">
        <v>45</v>
      </c>
      <c r="I3314" t="s">
        <v>187</v>
      </c>
      <c r="J3314" t="s">
        <v>1</v>
      </c>
      <c r="K3314" t="s">
        <v>1</v>
      </c>
      <c r="L3314" t="s">
        <v>183</v>
      </c>
      <c r="M3314" s="1">
        <v>43405</v>
      </c>
      <c r="N3314">
        <v>1016</v>
      </c>
      <c r="P3314">
        <v>282</v>
      </c>
      <c r="Q3314">
        <v>3</v>
      </c>
      <c r="R3314">
        <v>19</v>
      </c>
      <c r="S3314">
        <v>44</v>
      </c>
      <c r="T3314">
        <v>86178</v>
      </c>
      <c r="W3314">
        <v>58</v>
      </c>
      <c r="Y3314">
        <v>31</v>
      </c>
      <c r="Z3314">
        <v>0</v>
      </c>
      <c r="AA3314">
        <v>0</v>
      </c>
      <c r="AB3314">
        <v>1</v>
      </c>
      <c r="AC3314">
        <v>10281</v>
      </c>
    </row>
    <row r="3315" spans="1:29" x14ac:dyDescent="0.3">
      <c r="A3315" t="s">
        <v>298</v>
      </c>
      <c r="B3315" t="s">
        <v>289</v>
      </c>
      <c r="C3315" t="s">
        <v>288</v>
      </c>
      <c r="D3315">
        <v>2018</v>
      </c>
      <c r="E3315">
        <v>2</v>
      </c>
      <c r="F3315" s="1">
        <v>43227</v>
      </c>
      <c r="G3315" t="s">
        <v>20</v>
      </c>
      <c r="H3315">
        <v>45</v>
      </c>
      <c r="I3315" t="s">
        <v>3</v>
      </c>
      <c r="J3315" t="s">
        <v>1</v>
      </c>
      <c r="K3315" t="s">
        <v>1</v>
      </c>
      <c r="L3315" t="s">
        <v>183</v>
      </c>
      <c r="M3315" s="1">
        <v>43339</v>
      </c>
      <c r="N3315">
        <v>457</v>
      </c>
      <c r="W3315">
        <v>21</v>
      </c>
    </row>
    <row r="3316" spans="1:29" x14ac:dyDescent="0.3">
      <c r="A3316" t="s">
        <v>298</v>
      </c>
      <c r="B3316" t="s">
        <v>289</v>
      </c>
      <c r="C3316" t="s">
        <v>288</v>
      </c>
      <c r="D3316">
        <v>2018</v>
      </c>
      <c r="E3316">
        <v>2</v>
      </c>
      <c r="F3316" s="1">
        <v>43227</v>
      </c>
      <c r="G3316" t="s">
        <v>20</v>
      </c>
      <c r="H3316">
        <v>45</v>
      </c>
      <c r="I3316" t="s">
        <v>3</v>
      </c>
      <c r="J3316" t="s">
        <v>1</v>
      </c>
      <c r="K3316" t="s">
        <v>1</v>
      </c>
      <c r="L3316" t="s">
        <v>183</v>
      </c>
      <c r="M3316" s="1">
        <v>43376</v>
      </c>
    </row>
    <row r="3317" spans="1:29" x14ac:dyDescent="0.3">
      <c r="A3317" t="s">
        <v>298</v>
      </c>
      <c r="B3317" t="s">
        <v>289</v>
      </c>
      <c r="C3317" t="s">
        <v>288</v>
      </c>
      <c r="D3317">
        <v>2018</v>
      </c>
      <c r="E3317">
        <v>2</v>
      </c>
      <c r="F3317" s="1">
        <v>43227</v>
      </c>
      <c r="G3317" t="s">
        <v>20</v>
      </c>
      <c r="H3317">
        <v>45</v>
      </c>
      <c r="I3317" t="s">
        <v>3</v>
      </c>
      <c r="J3317" t="s">
        <v>1</v>
      </c>
      <c r="K3317" t="s">
        <v>1</v>
      </c>
      <c r="L3317" t="s">
        <v>183</v>
      </c>
      <c r="M3317" s="1">
        <v>43405</v>
      </c>
      <c r="N3317">
        <v>1145</v>
      </c>
      <c r="P3317">
        <v>369</v>
      </c>
      <c r="Q3317">
        <v>3</v>
      </c>
      <c r="R3317">
        <v>22</v>
      </c>
      <c r="S3317">
        <v>41</v>
      </c>
      <c r="T3317">
        <v>112215</v>
      </c>
      <c r="W3317">
        <v>52</v>
      </c>
      <c r="Y3317">
        <v>19</v>
      </c>
      <c r="Z3317">
        <v>0</v>
      </c>
      <c r="AA3317">
        <v>0</v>
      </c>
      <c r="AB3317">
        <v>0</v>
      </c>
      <c r="AC3317">
        <v>3411</v>
      </c>
    </row>
    <row r="3318" spans="1:29" x14ac:dyDescent="0.3">
      <c r="A3318" t="s">
        <v>297</v>
      </c>
      <c r="B3318" t="s">
        <v>289</v>
      </c>
      <c r="C3318" t="s">
        <v>288</v>
      </c>
      <c r="D3318">
        <v>2018</v>
      </c>
      <c r="E3318">
        <v>2</v>
      </c>
      <c r="F3318" s="1">
        <v>43227</v>
      </c>
      <c r="G3318" t="s">
        <v>17</v>
      </c>
      <c r="H3318">
        <v>45</v>
      </c>
      <c r="I3318" t="s">
        <v>187</v>
      </c>
      <c r="J3318" t="s">
        <v>1</v>
      </c>
      <c r="K3318" t="s">
        <v>1</v>
      </c>
      <c r="L3318" t="s">
        <v>183</v>
      </c>
      <c r="M3318" s="1">
        <v>43332</v>
      </c>
      <c r="N3318">
        <v>287</v>
      </c>
      <c r="W3318">
        <v>21</v>
      </c>
    </row>
    <row r="3319" spans="1:29" x14ac:dyDescent="0.3">
      <c r="A3319" t="s">
        <v>297</v>
      </c>
      <c r="B3319" t="s">
        <v>289</v>
      </c>
      <c r="C3319" t="s">
        <v>288</v>
      </c>
      <c r="D3319">
        <v>2018</v>
      </c>
      <c r="E3319">
        <v>2</v>
      </c>
      <c r="F3319" s="1">
        <v>43227</v>
      </c>
      <c r="G3319" t="s">
        <v>17</v>
      </c>
      <c r="H3319">
        <v>45</v>
      </c>
      <c r="I3319" t="s">
        <v>187</v>
      </c>
      <c r="J3319" t="s">
        <v>1</v>
      </c>
      <c r="K3319" t="s">
        <v>1</v>
      </c>
      <c r="L3319" t="s">
        <v>183</v>
      </c>
      <c r="M3319" s="1">
        <v>43368</v>
      </c>
    </row>
    <row r="3320" spans="1:29" x14ac:dyDescent="0.3">
      <c r="A3320" t="s">
        <v>297</v>
      </c>
      <c r="B3320" t="s">
        <v>289</v>
      </c>
      <c r="C3320" t="s">
        <v>288</v>
      </c>
      <c r="D3320">
        <v>2018</v>
      </c>
      <c r="E3320">
        <v>2</v>
      </c>
      <c r="F3320" s="1">
        <v>43227</v>
      </c>
      <c r="G3320" t="s">
        <v>17</v>
      </c>
      <c r="H3320">
        <v>45</v>
      </c>
      <c r="I3320" t="s">
        <v>187</v>
      </c>
      <c r="J3320" t="s">
        <v>1</v>
      </c>
      <c r="K3320" t="s">
        <v>1</v>
      </c>
      <c r="L3320" t="s">
        <v>183</v>
      </c>
      <c r="M3320" s="1">
        <v>43405</v>
      </c>
      <c r="N3320">
        <v>937</v>
      </c>
      <c r="P3320">
        <v>317</v>
      </c>
      <c r="Q3320">
        <v>3</v>
      </c>
      <c r="R3320">
        <v>17</v>
      </c>
      <c r="S3320">
        <v>47</v>
      </c>
      <c r="T3320">
        <v>106325</v>
      </c>
      <c r="W3320">
        <v>62</v>
      </c>
      <c r="Y3320">
        <v>25</v>
      </c>
      <c r="Z3320">
        <v>0</v>
      </c>
      <c r="AA3320">
        <v>0</v>
      </c>
      <c r="AB3320">
        <v>0</v>
      </c>
      <c r="AC3320">
        <v>8765</v>
      </c>
    </row>
    <row r="3321" spans="1:29" x14ac:dyDescent="0.3">
      <c r="A3321" t="s">
        <v>296</v>
      </c>
      <c r="B3321" t="s">
        <v>289</v>
      </c>
      <c r="C3321" t="s">
        <v>288</v>
      </c>
      <c r="D3321">
        <v>2018</v>
      </c>
      <c r="E3321">
        <v>2</v>
      </c>
      <c r="F3321" s="1">
        <v>43227</v>
      </c>
      <c r="G3321" t="s">
        <v>17</v>
      </c>
      <c r="H3321">
        <v>45</v>
      </c>
      <c r="I3321" t="s">
        <v>3</v>
      </c>
      <c r="J3321" t="s">
        <v>1</v>
      </c>
      <c r="K3321" t="s">
        <v>1</v>
      </c>
      <c r="L3321" t="s">
        <v>183</v>
      </c>
      <c r="M3321" s="1">
        <v>43332</v>
      </c>
      <c r="N3321">
        <v>306</v>
      </c>
      <c r="W3321">
        <v>22</v>
      </c>
    </row>
    <row r="3322" spans="1:29" x14ac:dyDescent="0.3">
      <c r="A3322" t="s">
        <v>296</v>
      </c>
      <c r="B3322" t="s">
        <v>289</v>
      </c>
      <c r="C3322" t="s">
        <v>288</v>
      </c>
      <c r="D3322">
        <v>2018</v>
      </c>
      <c r="E3322">
        <v>2</v>
      </c>
      <c r="F3322" s="1">
        <v>43227</v>
      </c>
      <c r="G3322" t="s">
        <v>17</v>
      </c>
      <c r="H3322">
        <v>45</v>
      </c>
      <c r="I3322" t="s">
        <v>3</v>
      </c>
      <c r="J3322" t="s">
        <v>1</v>
      </c>
      <c r="K3322" t="s">
        <v>1</v>
      </c>
      <c r="L3322" t="s">
        <v>183</v>
      </c>
      <c r="M3322" s="1">
        <v>43368</v>
      </c>
    </row>
    <row r="3323" spans="1:29" x14ac:dyDescent="0.3">
      <c r="A3323" t="s">
        <v>296</v>
      </c>
      <c r="B3323" t="s">
        <v>289</v>
      </c>
      <c r="C3323" t="s">
        <v>288</v>
      </c>
      <c r="D3323">
        <v>2018</v>
      </c>
      <c r="E3323">
        <v>2</v>
      </c>
      <c r="F3323" s="1">
        <v>43227</v>
      </c>
      <c r="G3323" t="s">
        <v>17</v>
      </c>
      <c r="H3323">
        <v>45</v>
      </c>
      <c r="I3323" t="s">
        <v>3</v>
      </c>
      <c r="J3323" t="s">
        <v>1</v>
      </c>
      <c r="K3323" t="s">
        <v>1</v>
      </c>
      <c r="L3323" t="s">
        <v>183</v>
      </c>
      <c r="M3323" s="1">
        <v>43405</v>
      </c>
      <c r="N3323">
        <v>990</v>
      </c>
      <c r="P3323">
        <v>335</v>
      </c>
      <c r="Q3323">
        <v>3</v>
      </c>
      <c r="R3323">
        <v>20</v>
      </c>
      <c r="S3323">
        <v>44</v>
      </c>
      <c r="T3323">
        <v>123161</v>
      </c>
      <c r="W3323">
        <v>27</v>
      </c>
      <c r="Y3323">
        <v>7</v>
      </c>
      <c r="Z3323">
        <v>0</v>
      </c>
      <c r="AA3323">
        <v>0</v>
      </c>
      <c r="AB3323">
        <v>0</v>
      </c>
      <c r="AC3323">
        <v>1480</v>
      </c>
    </row>
    <row r="3324" spans="1:29" x14ac:dyDescent="0.3">
      <c r="A3324" t="s">
        <v>295</v>
      </c>
      <c r="B3324" t="s">
        <v>289</v>
      </c>
      <c r="C3324" t="s">
        <v>288</v>
      </c>
      <c r="D3324">
        <v>2018</v>
      </c>
      <c r="E3324">
        <v>2</v>
      </c>
      <c r="F3324" s="1">
        <v>43227</v>
      </c>
      <c r="G3324" t="s">
        <v>14</v>
      </c>
      <c r="H3324">
        <v>45</v>
      </c>
      <c r="I3324" t="s">
        <v>187</v>
      </c>
      <c r="J3324" t="s">
        <v>1</v>
      </c>
      <c r="K3324" t="s">
        <v>1</v>
      </c>
      <c r="L3324" t="s">
        <v>183</v>
      </c>
      <c r="M3324" s="1">
        <v>43321</v>
      </c>
      <c r="N3324">
        <v>196</v>
      </c>
      <c r="W3324">
        <v>13</v>
      </c>
    </row>
    <row r="3325" spans="1:29" x14ac:dyDescent="0.3">
      <c r="A3325" t="s">
        <v>295</v>
      </c>
      <c r="B3325" t="s">
        <v>289</v>
      </c>
      <c r="C3325" t="s">
        <v>288</v>
      </c>
      <c r="D3325">
        <v>2018</v>
      </c>
      <c r="E3325">
        <v>2</v>
      </c>
      <c r="F3325" s="1">
        <v>43227</v>
      </c>
      <c r="G3325" t="s">
        <v>14</v>
      </c>
      <c r="H3325">
        <v>45</v>
      </c>
      <c r="I3325" t="s">
        <v>187</v>
      </c>
      <c r="J3325" t="s">
        <v>1</v>
      </c>
      <c r="K3325" t="s">
        <v>1</v>
      </c>
      <c r="L3325" t="s">
        <v>183</v>
      </c>
      <c r="M3325" s="1">
        <v>43367</v>
      </c>
    </row>
    <row r="3326" spans="1:29" x14ac:dyDescent="0.3">
      <c r="A3326" t="s">
        <v>295</v>
      </c>
      <c r="B3326" t="s">
        <v>289</v>
      </c>
      <c r="C3326" t="s">
        <v>288</v>
      </c>
      <c r="D3326">
        <v>2018</v>
      </c>
      <c r="E3326">
        <v>2</v>
      </c>
      <c r="F3326" s="1">
        <v>43227</v>
      </c>
      <c r="G3326" t="s">
        <v>14</v>
      </c>
      <c r="H3326">
        <v>45</v>
      </c>
      <c r="I3326" t="s">
        <v>187</v>
      </c>
      <c r="J3326" t="s">
        <v>1</v>
      </c>
      <c r="K3326" t="s">
        <v>1</v>
      </c>
      <c r="L3326" t="s">
        <v>183</v>
      </c>
      <c r="M3326" s="1">
        <v>43404</v>
      </c>
      <c r="N3326">
        <v>781</v>
      </c>
      <c r="P3326">
        <v>274</v>
      </c>
      <c r="Q3326">
        <v>3</v>
      </c>
      <c r="R3326">
        <v>16</v>
      </c>
      <c r="S3326">
        <v>47</v>
      </c>
      <c r="T3326">
        <v>109533</v>
      </c>
      <c r="W3326">
        <v>47</v>
      </c>
      <c r="Y3326">
        <v>17</v>
      </c>
      <c r="Z3326">
        <v>0</v>
      </c>
      <c r="AA3326">
        <v>1</v>
      </c>
      <c r="AB3326">
        <v>1</v>
      </c>
      <c r="AC3326">
        <v>7829</v>
      </c>
    </row>
    <row r="3327" spans="1:29" x14ac:dyDescent="0.3">
      <c r="A3327" t="s">
        <v>294</v>
      </c>
      <c r="B3327" t="s">
        <v>289</v>
      </c>
      <c r="C3327" t="s">
        <v>288</v>
      </c>
      <c r="D3327">
        <v>2018</v>
      </c>
      <c r="E3327">
        <v>2</v>
      </c>
      <c r="F3327" s="1">
        <v>43227</v>
      </c>
      <c r="G3327" t="s">
        <v>14</v>
      </c>
      <c r="H3327">
        <v>45</v>
      </c>
      <c r="I3327" t="s">
        <v>3</v>
      </c>
      <c r="J3327" t="s">
        <v>1</v>
      </c>
      <c r="K3327" t="s">
        <v>1</v>
      </c>
      <c r="L3327" t="s">
        <v>183</v>
      </c>
      <c r="M3327" s="1">
        <v>43323</v>
      </c>
      <c r="N3327">
        <v>207</v>
      </c>
      <c r="W3327">
        <v>31</v>
      </c>
    </row>
    <row r="3328" spans="1:29" x14ac:dyDescent="0.3">
      <c r="A3328" t="s">
        <v>294</v>
      </c>
      <c r="B3328" t="s">
        <v>289</v>
      </c>
      <c r="C3328" t="s">
        <v>288</v>
      </c>
      <c r="D3328">
        <v>2018</v>
      </c>
      <c r="E3328">
        <v>2</v>
      </c>
      <c r="F3328" s="1">
        <v>43227</v>
      </c>
      <c r="G3328" t="s">
        <v>14</v>
      </c>
      <c r="H3328">
        <v>45</v>
      </c>
      <c r="I3328" t="s">
        <v>3</v>
      </c>
      <c r="J3328" t="s">
        <v>1</v>
      </c>
      <c r="K3328" t="s">
        <v>1</v>
      </c>
      <c r="L3328" t="s">
        <v>183</v>
      </c>
      <c r="M3328" s="1">
        <v>43369</v>
      </c>
    </row>
    <row r="3329" spans="1:29" x14ac:dyDescent="0.3">
      <c r="A3329" t="s">
        <v>294</v>
      </c>
      <c r="B3329" t="s">
        <v>289</v>
      </c>
      <c r="C3329" t="s">
        <v>288</v>
      </c>
      <c r="D3329">
        <v>2018</v>
      </c>
      <c r="E3329">
        <v>2</v>
      </c>
      <c r="F3329" s="1">
        <v>43227</v>
      </c>
      <c r="G3329" t="s">
        <v>14</v>
      </c>
      <c r="H3329">
        <v>45</v>
      </c>
      <c r="I3329" t="s">
        <v>3</v>
      </c>
      <c r="J3329" t="s">
        <v>1</v>
      </c>
      <c r="K3329" t="s">
        <v>1</v>
      </c>
      <c r="L3329" t="s">
        <v>183</v>
      </c>
      <c r="M3329" s="1">
        <v>43404</v>
      </c>
      <c r="N3329">
        <v>907</v>
      </c>
      <c r="P3329">
        <v>321</v>
      </c>
      <c r="Q3329">
        <v>3</v>
      </c>
      <c r="R3329">
        <v>20</v>
      </c>
      <c r="S3329">
        <v>43</v>
      </c>
      <c r="T3329">
        <v>120529</v>
      </c>
      <c r="W3329">
        <v>41</v>
      </c>
      <c r="Y3329">
        <v>12</v>
      </c>
      <c r="Z3329">
        <v>0</v>
      </c>
      <c r="AA3329">
        <v>0</v>
      </c>
      <c r="AB3329">
        <v>0</v>
      </c>
      <c r="AC3329">
        <v>4329</v>
      </c>
    </row>
    <row r="3330" spans="1:29" x14ac:dyDescent="0.3">
      <c r="A3330" t="s">
        <v>293</v>
      </c>
      <c r="B3330" t="s">
        <v>289</v>
      </c>
      <c r="C3330" t="s">
        <v>288</v>
      </c>
      <c r="D3330">
        <v>2018</v>
      </c>
      <c r="E3330">
        <v>2</v>
      </c>
      <c r="F3330" s="1">
        <v>43227</v>
      </c>
      <c r="G3330" t="s">
        <v>11</v>
      </c>
      <c r="H3330">
        <v>45</v>
      </c>
      <c r="I3330" t="s">
        <v>187</v>
      </c>
      <c r="J3330" t="s">
        <v>1</v>
      </c>
      <c r="K3330" t="s">
        <v>1</v>
      </c>
      <c r="L3330" t="s">
        <v>183</v>
      </c>
      <c r="M3330" s="1">
        <v>43334</v>
      </c>
      <c r="N3330">
        <v>310</v>
      </c>
      <c r="W3330">
        <v>25</v>
      </c>
    </row>
    <row r="3331" spans="1:29" x14ac:dyDescent="0.3">
      <c r="A3331" t="s">
        <v>293</v>
      </c>
      <c r="B3331" t="s">
        <v>289</v>
      </c>
      <c r="C3331" t="s">
        <v>288</v>
      </c>
      <c r="D3331">
        <v>2018</v>
      </c>
      <c r="E3331">
        <v>2</v>
      </c>
      <c r="F3331" s="1">
        <v>43227</v>
      </c>
      <c r="G3331" t="s">
        <v>11</v>
      </c>
      <c r="H3331">
        <v>45</v>
      </c>
      <c r="I3331" t="s">
        <v>187</v>
      </c>
      <c r="J3331" t="s">
        <v>1</v>
      </c>
      <c r="K3331" t="s">
        <v>1</v>
      </c>
      <c r="L3331" t="s">
        <v>183</v>
      </c>
      <c r="M3331" s="1">
        <v>43374</v>
      </c>
    </row>
    <row r="3332" spans="1:29" x14ac:dyDescent="0.3">
      <c r="A3332" t="s">
        <v>293</v>
      </c>
      <c r="B3332" t="s">
        <v>289</v>
      </c>
      <c r="C3332" t="s">
        <v>288</v>
      </c>
      <c r="D3332">
        <v>2018</v>
      </c>
      <c r="E3332">
        <v>2</v>
      </c>
      <c r="F3332" s="1">
        <v>43227</v>
      </c>
      <c r="G3332" t="s">
        <v>11</v>
      </c>
      <c r="H3332">
        <v>45</v>
      </c>
      <c r="I3332" t="s">
        <v>187</v>
      </c>
      <c r="J3332" t="s">
        <v>1</v>
      </c>
      <c r="K3332" t="s">
        <v>1</v>
      </c>
      <c r="L3332" t="s">
        <v>183</v>
      </c>
      <c r="M3332" s="1">
        <v>43409</v>
      </c>
      <c r="N3332">
        <v>841</v>
      </c>
      <c r="P3332">
        <v>263</v>
      </c>
      <c r="Q3332">
        <v>4</v>
      </c>
      <c r="R3332">
        <v>17</v>
      </c>
      <c r="S3332">
        <v>46</v>
      </c>
      <c r="T3332">
        <v>77707</v>
      </c>
      <c r="W3332">
        <v>44</v>
      </c>
      <c r="Y3332">
        <v>12</v>
      </c>
      <c r="Z3332">
        <v>0</v>
      </c>
      <c r="AA3332">
        <v>0</v>
      </c>
      <c r="AB3332">
        <v>0</v>
      </c>
      <c r="AC3332">
        <v>4560</v>
      </c>
    </row>
    <row r="3333" spans="1:29" x14ac:dyDescent="0.3">
      <c r="A3333" t="s">
        <v>292</v>
      </c>
      <c r="B3333" t="s">
        <v>289</v>
      </c>
      <c r="C3333" t="s">
        <v>288</v>
      </c>
      <c r="D3333">
        <v>2018</v>
      </c>
      <c r="E3333">
        <v>2</v>
      </c>
      <c r="F3333" s="1">
        <v>43227</v>
      </c>
      <c r="G3333" t="s">
        <v>11</v>
      </c>
      <c r="H3333">
        <v>45</v>
      </c>
      <c r="I3333" t="s">
        <v>3</v>
      </c>
      <c r="J3333" t="s">
        <v>1</v>
      </c>
      <c r="K3333" t="s">
        <v>1</v>
      </c>
      <c r="L3333" t="s">
        <v>183</v>
      </c>
      <c r="M3333" s="1">
        <v>43336</v>
      </c>
      <c r="N3333">
        <v>391</v>
      </c>
      <c r="W3333">
        <v>33</v>
      </c>
    </row>
    <row r="3334" spans="1:29" x14ac:dyDescent="0.3">
      <c r="A3334" t="s">
        <v>292</v>
      </c>
      <c r="B3334" t="s">
        <v>289</v>
      </c>
      <c r="C3334" t="s">
        <v>288</v>
      </c>
      <c r="D3334">
        <v>2018</v>
      </c>
      <c r="E3334">
        <v>2</v>
      </c>
      <c r="F3334" s="1">
        <v>43227</v>
      </c>
      <c r="G3334" t="s">
        <v>11</v>
      </c>
      <c r="H3334">
        <v>45</v>
      </c>
      <c r="I3334" t="s">
        <v>3</v>
      </c>
      <c r="J3334" t="s">
        <v>1</v>
      </c>
      <c r="K3334" t="s">
        <v>1</v>
      </c>
      <c r="L3334" t="s">
        <v>183</v>
      </c>
      <c r="M3334" s="1">
        <v>43374</v>
      </c>
    </row>
    <row r="3335" spans="1:29" x14ac:dyDescent="0.3">
      <c r="A3335" t="s">
        <v>292</v>
      </c>
      <c r="B3335" t="s">
        <v>289</v>
      </c>
      <c r="C3335" t="s">
        <v>288</v>
      </c>
      <c r="D3335">
        <v>2018</v>
      </c>
      <c r="E3335">
        <v>2</v>
      </c>
      <c r="F3335" s="1">
        <v>43227</v>
      </c>
      <c r="G3335" t="s">
        <v>11</v>
      </c>
      <c r="H3335">
        <v>45</v>
      </c>
      <c r="I3335" t="s">
        <v>3</v>
      </c>
      <c r="J3335" t="s">
        <v>1</v>
      </c>
      <c r="K3335" t="s">
        <v>1</v>
      </c>
      <c r="L3335" t="s">
        <v>183</v>
      </c>
      <c r="M3335" s="1">
        <v>43409</v>
      </c>
      <c r="N3335">
        <v>984</v>
      </c>
      <c r="P3335">
        <v>312</v>
      </c>
      <c r="Q3335">
        <v>3</v>
      </c>
      <c r="R3335">
        <v>21</v>
      </c>
      <c r="S3335">
        <v>43</v>
      </c>
      <c r="T3335">
        <v>103334</v>
      </c>
      <c r="W3335">
        <v>25</v>
      </c>
      <c r="Y3335">
        <v>7</v>
      </c>
      <c r="Z3335">
        <v>0</v>
      </c>
      <c r="AA3335">
        <v>0</v>
      </c>
      <c r="AB3335">
        <v>0</v>
      </c>
      <c r="AC3335">
        <v>2331</v>
      </c>
    </row>
    <row r="3336" spans="1:29" x14ac:dyDescent="0.3">
      <c r="A3336" t="s">
        <v>291</v>
      </c>
      <c r="B3336" t="s">
        <v>289</v>
      </c>
      <c r="C3336" t="s">
        <v>288</v>
      </c>
      <c r="D3336">
        <v>2018</v>
      </c>
      <c r="E3336">
        <v>2</v>
      </c>
      <c r="F3336" s="1">
        <v>43227</v>
      </c>
      <c r="G3336" t="s">
        <v>4</v>
      </c>
      <c r="H3336">
        <v>45</v>
      </c>
      <c r="I3336" t="s">
        <v>187</v>
      </c>
      <c r="J3336" t="s">
        <v>1</v>
      </c>
      <c r="K3336" t="s">
        <v>1</v>
      </c>
      <c r="L3336" t="s">
        <v>183</v>
      </c>
      <c r="M3336" s="1">
        <v>43320</v>
      </c>
      <c r="N3336">
        <v>261</v>
      </c>
      <c r="W3336">
        <v>20</v>
      </c>
    </row>
    <row r="3337" spans="1:29" x14ac:dyDescent="0.3">
      <c r="A3337" t="s">
        <v>291</v>
      </c>
      <c r="B3337" t="s">
        <v>289</v>
      </c>
      <c r="C3337" t="s">
        <v>288</v>
      </c>
      <c r="D3337">
        <v>2018</v>
      </c>
      <c r="E3337">
        <v>2</v>
      </c>
      <c r="F3337" s="1">
        <v>43227</v>
      </c>
      <c r="G3337" t="s">
        <v>4</v>
      </c>
      <c r="H3337">
        <v>45</v>
      </c>
      <c r="I3337" t="s">
        <v>187</v>
      </c>
      <c r="J3337" t="s">
        <v>1</v>
      </c>
      <c r="K3337" t="s">
        <v>1</v>
      </c>
      <c r="L3337" t="s">
        <v>183</v>
      </c>
      <c r="M3337" s="1">
        <v>43366</v>
      </c>
    </row>
    <row r="3338" spans="1:29" x14ac:dyDescent="0.3">
      <c r="A3338" t="s">
        <v>291</v>
      </c>
      <c r="B3338" t="s">
        <v>289</v>
      </c>
      <c r="C3338" t="s">
        <v>288</v>
      </c>
      <c r="D3338">
        <v>2018</v>
      </c>
      <c r="E3338">
        <v>2</v>
      </c>
      <c r="F3338" s="1">
        <v>43227</v>
      </c>
      <c r="G3338" t="s">
        <v>4</v>
      </c>
      <c r="H3338">
        <v>45</v>
      </c>
      <c r="I3338" t="s">
        <v>187</v>
      </c>
      <c r="J3338" t="s">
        <v>1</v>
      </c>
      <c r="K3338" t="s">
        <v>1</v>
      </c>
      <c r="L3338" t="s">
        <v>183</v>
      </c>
      <c r="M3338" s="1">
        <v>43403</v>
      </c>
      <c r="N3338">
        <v>1167</v>
      </c>
      <c r="P3338">
        <v>403</v>
      </c>
      <c r="Q3338">
        <v>3</v>
      </c>
      <c r="R3338">
        <v>17</v>
      </c>
      <c r="S3338">
        <v>46</v>
      </c>
      <c r="T3338">
        <v>137590</v>
      </c>
      <c r="W3338">
        <v>115</v>
      </c>
      <c r="Y3338">
        <v>40</v>
      </c>
      <c r="Z3338">
        <v>0</v>
      </c>
      <c r="AA3338">
        <v>1</v>
      </c>
      <c r="AB3338">
        <v>1</v>
      </c>
      <c r="AC3338">
        <v>15576</v>
      </c>
    </row>
    <row r="3339" spans="1:29" x14ac:dyDescent="0.3">
      <c r="A3339" t="s">
        <v>290</v>
      </c>
      <c r="B3339" t="s">
        <v>289</v>
      </c>
      <c r="C3339" t="s">
        <v>288</v>
      </c>
      <c r="D3339">
        <v>2018</v>
      </c>
      <c r="E3339">
        <v>2</v>
      </c>
      <c r="F3339" s="1">
        <v>43227</v>
      </c>
      <c r="G3339" t="s">
        <v>4</v>
      </c>
      <c r="H3339">
        <v>45</v>
      </c>
      <c r="I3339" t="s">
        <v>3</v>
      </c>
      <c r="J3339" t="s">
        <v>1</v>
      </c>
      <c r="K3339" t="s">
        <v>1</v>
      </c>
      <c r="L3339" t="s">
        <v>183</v>
      </c>
      <c r="M3339" s="1">
        <v>43321</v>
      </c>
      <c r="N3339">
        <v>269</v>
      </c>
      <c r="W3339">
        <v>27</v>
      </c>
    </row>
    <row r="3340" spans="1:29" x14ac:dyDescent="0.3">
      <c r="A3340" t="s">
        <v>290</v>
      </c>
      <c r="B3340" t="s">
        <v>289</v>
      </c>
      <c r="C3340" t="s">
        <v>288</v>
      </c>
      <c r="D3340">
        <v>2018</v>
      </c>
      <c r="E3340">
        <v>2</v>
      </c>
      <c r="F3340" s="1">
        <v>43227</v>
      </c>
      <c r="G3340" t="s">
        <v>4</v>
      </c>
      <c r="H3340">
        <v>45</v>
      </c>
      <c r="I3340" t="s">
        <v>3</v>
      </c>
      <c r="J3340" t="s">
        <v>1</v>
      </c>
      <c r="K3340" t="s">
        <v>1</v>
      </c>
      <c r="L3340" t="s">
        <v>183</v>
      </c>
      <c r="M3340" s="1">
        <v>43366</v>
      </c>
    </row>
    <row r="3341" spans="1:29" x14ac:dyDescent="0.3">
      <c r="A3341" t="s">
        <v>290</v>
      </c>
      <c r="B3341" t="s">
        <v>289</v>
      </c>
      <c r="C3341" t="s">
        <v>288</v>
      </c>
      <c r="D3341">
        <v>2018</v>
      </c>
      <c r="E3341">
        <v>2</v>
      </c>
      <c r="F3341" s="1">
        <v>43227</v>
      </c>
      <c r="G3341" t="s">
        <v>4</v>
      </c>
      <c r="H3341">
        <v>45</v>
      </c>
      <c r="I3341" t="s">
        <v>3</v>
      </c>
      <c r="J3341" t="s">
        <v>1</v>
      </c>
      <c r="K3341" t="s">
        <v>1</v>
      </c>
      <c r="L3341" t="s">
        <v>183</v>
      </c>
      <c r="M3341" s="1">
        <v>43403</v>
      </c>
      <c r="N3341">
        <v>1294</v>
      </c>
      <c r="P3341">
        <v>469</v>
      </c>
      <c r="Q3341">
        <v>3</v>
      </c>
      <c r="R3341">
        <v>20</v>
      </c>
      <c r="S3341">
        <v>42</v>
      </c>
      <c r="T3341">
        <v>168882</v>
      </c>
      <c r="W3341">
        <v>63</v>
      </c>
      <c r="Y3341">
        <v>24</v>
      </c>
      <c r="Z3341">
        <v>0</v>
      </c>
      <c r="AA3341">
        <v>0</v>
      </c>
      <c r="AB3341">
        <v>0</v>
      </c>
      <c r="AC3341">
        <v>7454</v>
      </c>
    </row>
    <row r="3342" spans="1:29" x14ac:dyDescent="0.3">
      <c r="A3342" t="s">
        <v>287</v>
      </c>
      <c r="B3342" t="s">
        <v>222</v>
      </c>
      <c r="C3342" t="s">
        <v>263</v>
      </c>
      <c r="D3342">
        <v>2014</v>
      </c>
      <c r="E3342">
        <v>1</v>
      </c>
      <c r="F3342" s="1">
        <v>41730</v>
      </c>
      <c r="G3342" t="s">
        <v>229</v>
      </c>
      <c r="H3342">
        <v>15</v>
      </c>
      <c r="I3342" t="s">
        <v>1</v>
      </c>
      <c r="J3342" t="s">
        <v>1</v>
      </c>
      <c r="K3342" t="s">
        <v>1</v>
      </c>
      <c r="L3342">
        <v>1</v>
      </c>
      <c r="M3342" s="1">
        <v>41743</v>
      </c>
    </row>
    <row r="3343" spans="1:29" x14ac:dyDescent="0.3">
      <c r="A3343" t="s">
        <v>287</v>
      </c>
      <c r="B3343" t="s">
        <v>222</v>
      </c>
      <c r="C3343" t="s">
        <v>263</v>
      </c>
      <c r="D3343">
        <v>2014</v>
      </c>
      <c r="E3343">
        <v>1</v>
      </c>
      <c r="F3343" s="1">
        <v>41730</v>
      </c>
      <c r="G3343" t="s">
        <v>229</v>
      </c>
      <c r="H3343">
        <v>15</v>
      </c>
      <c r="I3343" t="s">
        <v>1</v>
      </c>
      <c r="J3343" t="s">
        <v>1</v>
      </c>
      <c r="K3343" t="s">
        <v>1</v>
      </c>
      <c r="L3343">
        <v>1</v>
      </c>
      <c r="M3343" s="1">
        <v>41789</v>
      </c>
    </row>
    <row r="3344" spans="1:29" x14ac:dyDescent="0.3">
      <c r="A3344" t="s">
        <v>287</v>
      </c>
      <c r="B3344" t="s">
        <v>222</v>
      </c>
      <c r="C3344" t="s">
        <v>263</v>
      </c>
      <c r="D3344">
        <v>2014</v>
      </c>
      <c r="E3344">
        <v>1</v>
      </c>
      <c r="F3344" s="1">
        <v>41730</v>
      </c>
      <c r="G3344" t="s">
        <v>229</v>
      </c>
      <c r="H3344">
        <v>15</v>
      </c>
      <c r="I3344" t="s">
        <v>1</v>
      </c>
      <c r="J3344" t="s">
        <v>1</v>
      </c>
      <c r="K3344" t="s">
        <v>1</v>
      </c>
      <c r="L3344">
        <v>1</v>
      </c>
      <c r="M3344" s="1">
        <v>41808</v>
      </c>
      <c r="N3344">
        <v>264</v>
      </c>
      <c r="W3344">
        <v>56</v>
      </c>
    </row>
    <row r="3345" spans="1:28" x14ac:dyDescent="0.3">
      <c r="A3345" t="s">
        <v>287</v>
      </c>
      <c r="B3345" t="s">
        <v>222</v>
      </c>
      <c r="C3345" t="s">
        <v>263</v>
      </c>
      <c r="D3345">
        <v>2014</v>
      </c>
      <c r="E3345">
        <v>1</v>
      </c>
      <c r="F3345" s="1">
        <v>41730</v>
      </c>
      <c r="G3345" t="s">
        <v>229</v>
      </c>
      <c r="H3345">
        <v>15</v>
      </c>
      <c r="I3345" t="s">
        <v>1</v>
      </c>
      <c r="J3345" t="s">
        <v>1</v>
      </c>
      <c r="K3345" t="s">
        <v>1</v>
      </c>
      <c r="L3345">
        <v>1</v>
      </c>
      <c r="M3345" s="1">
        <v>41819</v>
      </c>
    </row>
    <row r="3346" spans="1:28" x14ac:dyDescent="0.3">
      <c r="A3346" t="s">
        <v>287</v>
      </c>
      <c r="B3346" t="s">
        <v>222</v>
      </c>
      <c r="C3346" t="s">
        <v>263</v>
      </c>
      <c r="D3346">
        <v>2014</v>
      </c>
      <c r="E3346">
        <v>1</v>
      </c>
      <c r="F3346" s="1">
        <v>41730</v>
      </c>
      <c r="G3346" t="s">
        <v>229</v>
      </c>
      <c r="H3346">
        <v>15</v>
      </c>
      <c r="I3346" t="s">
        <v>1</v>
      </c>
      <c r="J3346" t="s">
        <v>1</v>
      </c>
      <c r="K3346" t="s">
        <v>1</v>
      </c>
      <c r="L3346">
        <v>1</v>
      </c>
      <c r="M3346" s="1">
        <v>41882</v>
      </c>
    </row>
    <row r="3347" spans="1:28" x14ac:dyDescent="0.3">
      <c r="A3347" t="s">
        <v>287</v>
      </c>
      <c r="B3347" t="s">
        <v>222</v>
      </c>
      <c r="C3347" t="s">
        <v>263</v>
      </c>
      <c r="D3347">
        <v>2014</v>
      </c>
      <c r="E3347">
        <v>1</v>
      </c>
      <c r="F3347" s="1">
        <v>41730</v>
      </c>
      <c r="G3347" t="s">
        <v>229</v>
      </c>
      <c r="H3347">
        <v>15</v>
      </c>
      <c r="I3347" t="s">
        <v>1</v>
      </c>
      <c r="J3347" t="s">
        <v>1</v>
      </c>
      <c r="K3347" t="s">
        <v>1</v>
      </c>
      <c r="L3347">
        <v>1</v>
      </c>
      <c r="M3347" s="1">
        <v>41908</v>
      </c>
      <c r="N3347">
        <v>642</v>
      </c>
      <c r="P3347">
        <v>168</v>
      </c>
      <c r="S3347">
        <v>38</v>
      </c>
      <c r="W3347">
        <v>71</v>
      </c>
      <c r="Y3347">
        <v>31</v>
      </c>
      <c r="AB3347">
        <v>1</v>
      </c>
    </row>
    <row r="3348" spans="1:28" x14ac:dyDescent="0.3">
      <c r="A3348" t="s">
        <v>286</v>
      </c>
      <c r="B3348" t="s">
        <v>222</v>
      </c>
      <c r="C3348" t="s">
        <v>263</v>
      </c>
      <c r="D3348">
        <v>2014</v>
      </c>
      <c r="E3348">
        <v>1</v>
      </c>
      <c r="F3348" s="1">
        <v>41730</v>
      </c>
      <c r="G3348" t="s">
        <v>229</v>
      </c>
      <c r="H3348">
        <v>45</v>
      </c>
      <c r="I3348" t="s">
        <v>1</v>
      </c>
      <c r="J3348" t="s">
        <v>1</v>
      </c>
      <c r="K3348" t="s">
        <v>1</v>
      </c>
      <c r="L3348">
        <v>1</v>
      </c>
      <c r="M3348" s="1">
        <v>41743</v>
      </c>
    </row>
    <row r="3349" spans="1:28" x14ac:dyDescent="0.3">
      <c r="A3349" t="s">
        <v>286</v>
      </c>
      <c r="B3349" t="s">
        <v>222</v>
      </c>
      <c r="C3349" t="s">
        <v>263</v>
      </c>
      <c r="D3349">
        <v>2014</v>
      </c>
      <c r="E3349">
        <v>1</v>
      </c>
      <c r="F3349" s="1">
        <v>41730</v>
      </c>
      <c r="G3349" t="s">
        <v>229</v>
      </c>
      <c r="H3349">
        <v>45</v>
      </c>
      <c r="I3349" t="s">
        <v>1</v>
      </c>
      <c r="J3349" t="s">
        <v>1</v>
      </c>
      <c r="K3349" t="s">
        <v>1</v>
      </c>
      <c r="L3349">
        <v>1</v>
      </c>
      <c r="M3349" s="1">
        <v>41785</v>
      </c>
    </row>
    <row r="3350" spans="1:28" x14ac:dyDescent="0.3">
      <c r="A3350" t="s">
        <v>286</v>
      </c>
      <c r="B3350" t="s">
        <v>222</v>
      </c>
      <c r="C3350" t="s">
        <v>263</v>
      </c>
      <c r="D3350">
        <v>2014</v>
      </c>
      <c r="E3350">
        <v>1</v>
      </c>
      <c r="F3350" s="1">
        <v>41730</v>
      </c>
      <c r="G3350" t="s">
        <v>229</v>
      </c>
      <c r="H3350">
        <v>45</v>
      </c>
      <c r="I3350" t="s">
        <v>1</v>
      </c>
      <c r="J3350" t="s">
        <v>1</v>
      </c>
      <c r="K3350" t="s">
        <v>1</v>
      </c>
      <c r="L3350">
        <v>1</v>
      </c>
      <c r="M3350" s="1">
        <v>41804</v>
      </c>
      <c r="N3350">
        <v>294</v>
      </c>
      <c r="W3350">
        <v>34</v>
      </c>
    </row>
    <row r="3351" spans="1:28" x14ac:dyDescent="0.3">
      <c r="A3351" t="s">
        <v>286</v>
      </c>
      <c r="B3351" t="s">
        <v>222</v>
      </c>
      <c r="C3351" t="s">
        <v>263</v>
      </c>
      <c r="D3351">
        <v>2014</v>
      </c>
      <c r="E3351">
        <v>1</v>
      </c>
      <c r="F3351" s="1">
        <v>41730</v>
      </c>
      <c r="G3351" t="s">
        <v>229</v>
      </c>
      <c r="H3351">
        <v>45</v>
      </c>
      <c r="I3351" t="s">
        <v>1</v>
      </c>
      <c r="J3351" t="s">
        <v>1</v>
      </c>
      <c r="K3351" t="s">
        <v>1</v>
      </c>
      <c r="L3351">
        <v>1</v>
      </c>
      <c r="M3351" s="1">
        <v>41821</v>
      </c>
    </row>
    <row r="3352" spans="1:28" x14ac:dyDescent="0.3">
      <c r="A3352" t="s">
        <v>286</v>
      </c>
      <c r="B3352" t="s">
        <v>222</v>
      </c>
      <c r="C3352" t="s">
        <v>263</v>
      </c>
      <c r="D3352">
        <v>2014</v>
      </c>
      <c r="E3352">
        <v>1</v>
      </c>
      <c r="F3352" s="1">
        <v>41730</v>
      </c>
      <c r="G3352" t="s">
        <v>229</v>
      </c>
      <c r="H3352">
        <v>45</v>
      </c>
      <c r="I3352" t="s">
        <v>1</v>
      </c>
      <c r="J3352" t="s">
        <v>1</v>
      </c>
      <c r="K3352" t="s">
        <v>1</v>
      </c>
      <c r="L3352">
        <v>1</v>
      </c>
      <c r="M3352" s="1">
        <v>41885</v>
      </c>
    </row>
    <row r="3353" spans="1:28" x14ac:dyDescent="0.3">
      <c r="A3353" t="s">
        <v>286</v>
      </c>
      <c r="B3353" t="s">
        <v>222</v>
      </c>
      <c r="C3353" t="s">
        <v>263</v>
      </c>
      <c r="D3353">
        <v>2014</v>
      </c>
      <c r="E3353">
        <v>1</v>
      </c>
      <c r="F3353" s="1">
        <v>41730</v>
      </c>
      <c r="G3353" t="s">
        <v>229</v>
      </c>
      <c r="H3353">
        <v>45</v>
      </c>
      <c r="I3353" t="s">
        <v>1</v>
      </c>
      <c r="J3353" t="s">
        <v>1</v>
      </c>
      <c r="K3353" t="s">
        <v>1</v>
      </c>
      <c r="L3353">
        <v>1</v>
      </c>
      <c r="M3353" s="1">
        <v>41908</v>
      </c>
      <c r="N3353">
        <v>647</v>
      </c>
      <c r="P3353">
        <v>165</v>
      </c>
      <c r="S3353">
        <v>38</v>
      </c>
      <c r="W3353">
        <v>75</v>
      </c>
      <c r="Y3353">
        <v>31</v>
      </c>
      <c r="AB3353">
        <v>1</v>
      </c>
    </row>
    <row r="3354" spans="1:28" x14ac:dyDescent="0.3">
      <c r="A3354" t="s">
        <v>285</v>
      </c>
      <c r="B3354" t="s">
        <v>222</v>
      </c>
      <c r="C3354" t="s">
        <v>263</v>
      </c>
      <c r="D3354">
        <v>2014</v>
      </c>
      <c r="E3354">
        <v>1</v>
      </c>
      <c r="F3354" s="1">
        <v>41730</v>
      </c>
      <c r="G3354" t="s">
        <v>134</v>
      </c>
      <c r="H3354">
        <v>15</v>
      </c>
      <c r="I3354" t="s">
        <v>1</v>
      </c>
      <c r="J3354" t="s">
        <v>1</v>
      </c>
      <c r="K3354" t="s">
        <v>1</v>
      </c>
      <c r="L3354">
        <v>1</v>
      </c>
      <c r="M3354" s="1">
        <v>41743</v>
      </c>
    </row>
    <row r="3355" spans="1:28" x14ac:dyDescent="0.3">
      <c r="A3355" t="s">
        <v>285</v>
      </c>
      <c r="B3355" t="s">
        <v>222</v>
      </c>
      <c r="C3355" t="s">
        <v>263</v>
      </c>
      <c r="D3355">
        <v>2014</v>
      </c>
      <c r="E3355">
        <v>1</v>
      </c>
      <c r="F3355" s="1">
        <v>41730</v>
      </c>
      <c r="G3355" t="s">
        <v>134</v>
      </c>
      <c r="H3355">
        <v>15</v>
      </c>
      <c r="I3355" t="s">
        <v>1</v>
      </c>
      <c r="J3355" t="s">
        <v>1</v>
      </c>
      <c r="K3355" t="s">
        <v>1</v>
      </c>
      <c r="L3355">
        <v>1</v>
      </c>
      <c r="M3355" s="1">
        <v>41794</v>
      </c>
    </row>
    <row r="3356" spans="1:28" x14ac:dyDescent="0.3">
      <c r="A3356" t="s">
        <v>285</v>
      </c>
      <c r="B3356" t="s">
        <v>222</v>
      </c>
      <c r="C3356" t="s">
        <v>263</v>
      </c>
      <c r="D3356">
        <v>2014</v>
      </c>
      <c r="E3356">
        <v>1</v>
      </c>
      <c r="F3356" s="1">
        <v>41730</v>
      </c>
      <c r="G3356" t="s">
        <v>134</v>
      </c>
      <c r="H3356">
        <v>15</v>
      </c>
      <c r="I3356" t="s">
        <v>1</v>
      </c>
      <c r="J3356" t="s">
        <v>1</v>
      </c>
      <c r="K3356" t="s">
        <v>1</v>
      </c>
      <c r="L3356">
        <v>1</v>
      </c>
      <c r="M3356" s="1">
        <v>41828</v>
      </c>
      <c r="N3356">
        <v>438</v>
      </c>
      <c r="W3356">
        <v>42</v>
      </c>
    </row>
    <row r="3357" spans="1:28" x14ac:dyDescent="0.3">
      <c r="A3357" t="s">
        <v>285</v>
      </c>
      <c r="B3357" t="s">
        <v>222</v>
      </c>
      <c r="C3357" t="s">
        <v>263</v>
      </c>
      <c r="D3357">
        <v>2014</v>
      </c>
      <c r="E3357">
        <v>1</v>
      </c>
      <c r="F3357" s="1">
        <v>41730</v>
      </c>
      <c r="G3357" t="s">
        <v>134</v>
      </c>
      <c r="H3357">
        <v>15</v>
      </c>
      <c r="I3357" t="s">
        <v>1</v>
      </c>
      <c r="J3357" t="s">
        <v>1</v>
      </c>
      <c r="K3357" t="s">
        <v>1</v>
      </c>
      <c r="L3357">
        <v>1</v>
      </c>
      <c r="M3357" s="1">
        <v>41839</v>
      </c>
    </row>
    <row r="3358" spans="1:28" x14ac:dyDescent="0.3">
      <c r="A3358" t="s">
        <v>285</v>
      </c>
      <c r="B3358" t="s">
        <v>222</v>
      </c>
      <c r="C3358" t="s">
        <v>263</v>
      </c>
      <c r="D3358">
        <v>2014</v>
      </c>
      <c r="E3358">
        <v>1</v>
      </c>
      <c r="F3358" s="1">
        <v>41730</v>
      </c>
      <c r="G3358" t="s">
        <v>134</v>
      </c>
      <c r="H3358">
        <v>15</v>
      </c>
      <c r="I3358" t="s">
        <v>1</v>
      </c>
      <c r="J3358" t="s">
        <v>1</v>
      </c>
      <c r="K3358" t="s">
        <v>1</v>
      </c>
      <c r="L3358">
        <v>1</v>
      </c>
      <c r="M3358" s="1">
        <v>41891</v>
      </c>
    </row>
    <row r="3359" spans="1:28" x14ac:dyDescent="0.3">
      <c r="A3359" t="s">
        <v>285</v>
      </c>
      <c r="B3359" t="s">
        <v>222</v>
      </c>
      <c r="C3359" t="s">
        <v>263</v>
      </c>
      <c r="D3359">
        <v>2014</v>
      </c>
      <c r="E3359">
        <v>1</v>
      </c>
      <c r="F3359" s="1">
        <v>41730</v>
      </c>
      <c r="G3359" t="s">
        <v>134</v>
      </c>
      <c r="H3359">
        <v>15</v>
      </c>
      <c r="I3359" t="s">
        <v>1</v>
      </c>
      <c r="J3359" t="s">
        <v>1</v>
      </c>
      <c r="K3359" t="s">
        <v>1</v>
      </c>
      <c r="L3359">
        <v>1</v>
      </c>
      <c r="M3359" s="1">
        <v>41908</v>
      </c>
      <c r="N3359">
        <v>882</v>
      </c>
      <c r="P3359">
        <v>204</v>
      </c>
      <c r="S3359">
        <v>39</v>
      </c>
      <c r="W3359">
        <v>53</v>
      </c>
      <c r="Y3359">
        <v>7</v>
      </c>
      <c r="AB3359">
        <v>1</v>
      </c>
    </row>
    <row r="3360" spans="1:28" x14ac:dyDescent="0.3">
      <c r="A3360" t="s">
        <v>284</v>
      </c>
      <c r="B3360" t="s">
        <v>222</v>
      </c>
      <c r="C3360" t="s">
        <v>263</v>
      </c>
      <c r="D3360">
        <v>2014</v>
      </c>
      <c r="E3360">
        <v>1</v>
      </c>
      <c r="F3360" s="1">
        <v>41730</v>
      </c>
      <c r="G3360" t="s">
        <v>134</v>
      </c>
      <c r="H3360">
        <v>45</v>
      </c>
      <c r="I3360" t="s">
        <v>1</v>
      </c>
      <c r="J3360" t="s">
        <v>1</v>
      </c>
      <c r="K3360" t="s">
        <v>1</v>
      </c>
      <c r="L3360">
        <v>1</v>
      </c>
      <c r="M3360" s="1">
        <v>41743</v>
      </c>
    </row>
    <row r="3361" spans="1:28" x14ac:dyDescent="0.3">
      <c r="A3361" t="s">
        <v>284</v>
      </c>
      <c r="B3361" t="s">
        <v>222</v>
      </c>
      <c r="C3361" t="s">
        <v>263</v>
      </c>
      <c r="D3361">
        <v>2014</v>
      </c>
      <c r="E3361">
        <v>1</v>
      </c>
      <c r="F3361" s="1">
        <v>41730</v>
      </c>
      <c r="G3361" t="s">
        <v>134</v>
      </c>
      <c r="H3361">
        <v>45</v>
      </c>
      <c r="I3361" t="s">
        <v>1</v>
      </c>
      <c r="J3361" t="s">
        <v>1</v>
      </c>
      <c r="K3361" t="s">
        <v>1</v>
      </c>
      <c r="L3361">
        <v>1</v>
      </c>
      <c r="M3361" s="1">
        <v>41808</v>
      </c>
    </row>
    <row r="3362" spans="1:28" x14ac:dyDescent="0.3">
      <c r="A3362" t="s">
        <v>284</v>
      </c>
      <c r="B3362" t="s">
        <v>222</v>
      </c>
      <c r="C3362" t="s">
        <v>263</v>
      </c>
      <c r="D3362">
        <v>2014</v>
      </c>
      <c r="E3362">
        <v>1</v>
      </c>
      <c r="F3362" s="1">
        <v>41730</v>
      </c>
      <c r="G3362" t="s">
        <v>134</v>
      </c>
      <c r="H3362">
        <v>45</v>
      </c>
      <c r="I3362" t="s">
        <v>1</v>
      </c>
      <c r="J3362" t="s">
        <v>1</v>
      </c>
      <c r="K3362" t="s">
        <v>1</v>
      </c>
      <c r="L3362">
        <v>1</v>
      </c>
      <c r="M3362" s="1">
        <v>41841</v>
      </c>
      <c r="N3362">
        <v>403</v>
      </c>
      <c r="W3362">
        <v>34</v>
      </c>
    </row>
    <row r="3363" spans="1:28" x14ac:dyDescent="0.3">
      <c r="A3363" t="s">
        <v>284</v>
      </c>
      <c r="B3363" t="s">
        <v>222</v>
      </c>
      <c r="C3363" t="s">
        <v>263</v>
      </c>
      <c r="D3363">
        <v>2014</v>
      </c>
      <c r="E3363">
        <v>1</v>
      </c>
      <c r="F3363" s="1">
        <v>41730</v>
      </c>
      <c r="G3363" t="s">
        <v>134</v>
      </c>
      <c r="H3363">
        <v>45</v>
      </c>
      <c r="I3363" t="s">
        <v>1</v>
      </c>
      <c r="J3363" t="s">
        <v>1</v>
      </c>
      <c r="K3363" t="s">
        <v>1</v>
      </c>
      <c r="L3363">
        <v>1</v>
      </c>
      <c r="M3363" s="1">
        <v>41852</v>
      </c>
    </row>
    <row r="3364" spans="1:28" x14ac:dyDescent="0.3">
      <c r="A3364" t="s">
        <v>284</v>
      </c>
      <c r="B3364" t="s">
        <v>222</v>
      </c>
      <c r="C3364" t="s">
        <v>263</v>
      </c>
      <c r="D3364">
        <v>2014</v>
      </c>
      <c r="E3364">
        <v>1</v>
      </c>
      <c r="F3364" s="1">
        <v>41730</v>
      </c>
      <c r="G3364" t="s">
        <v>134</v>
      </c>
      <c r="H3364">
        <v>45</v>
      </c>
      <c r="I3364" t="s">
        <v>1</v>
      </c>
      <c r="J3364" t="s">
        <v>1</v>
      </c>
      <c r="K3364" t="s">
        <v>1</v>
      </c>
      <c r="L3364">
        <v>1</v>
      </c>
      <c r="M3364" s="1">
        <v>41893</v>
      </c>
    </row>
    <row r="3365" spans="1:28" x14ac:dyDescent="0.3">
      <c r="A3365" t="s">
        <v>284</v>
      </c>
      <c r="B3365" t="s">
        <v>222</v>
      </c>
      <c r="C3365" t="s">
        <v>263</v>
      </c>
      <c r="D3365">
        <v>2014</v>
      </c>
      <c r="E3365">
        <v>1</v>
      </c>
      <c r="F3365" s="1">
        <v>41730</v>
      </c>
      <c r="G3365" t="s">
        <v>134</v>
      </c>
      <c r="H3365">
        <v>45</v>
      </c>
      <c r="I3365" t="s">
        <v>1</v>
      </c>
      <c r="J3365" t="s">
        <v>1</v>
      </c>
      <c r="K3365" t="s">
        <v>1</v>
      </c>
      <c r="L3365">
        <v>1</v>
      </c>
      <c r="M3365" s="1">
        <v>41908</v>
      </c>
      <c r="N3365">
        <v>562</v>
      </c>
      <c r="P3365">
        <v>110</v>
      </c>
      <c r="S3365">
        <v>38</v>
      </c>
      <c r="W3365">
        <v>43</v>
      </c>
      <c r="Y3365">
        <v>9</v>
      </c>
      <c r="AB3365">
        <v>1</v>
      </c>
    </row>
    <row r="3366" spans="1:28" x14ac:dyDescent="0.3">
      <c r="A3366" t="s">
        <v>283</v>
      </c>
      <c r="B3366" t="s">
        <v>222</v>
      </c>
      <c r="C3366" t="s">
        <v>263</v>
      </c>
      <c r="D3366">
        <v>2014</v>
      </c>
      <c r="E3366">
        <v>1</v>
      </c>
      <c r="F3366" s="1">
        <v>41730</v>
      </c>
      <c r="G3366" t="s">
        <v>53</v>
      </c>
      <c r="H3366">
        <v>15</v>
      </c>
      <c r="I3366" t="s">
        <v>1</v>
      </c>
      <c r="J3366" t="s">
        <v>1</v>
      </c>
      <c r="K3366" t="s">
        <v>1</v>
      </c>
      <c r="L3366">
        <v>1</v>
      </c>
      <c r="M3366" s="1">
        <v>41743</v>
      </c>
    </row>
    <row r="3367" spans="1:28" x14ac:dyDescent="0.3">
      <c r="A3367" t="s">
        <v>283</v>
      </c>
      <c r="B3367" t="s">
        <v>222</v>
      </c>
      <c r="C3367" t="s">
        <v>263</v>
      </c>
      <c r="D3367">
        <v>2014</v>
      </c>
      <c r="E3367">
        <v>1</v>
      </c>
      <c r="F3367" s="1">
        <v>41730</v>
      </c>
      <c r="G3367" t="s">
        <v>53</v>
      </c>
      <c r="H3367">
        <v>15</v>
      </c>
      <c r="I3367" t="s">
        <v>1</v>
      </c>
      <c r="J3367" t="s">
        <v>1</v>
      </c>
      <c r="K3367" t="s">
        <v>1</v>
      </c>
      <c r="L3367">
        <v>1</v>
      </c>
      <c r="M3367" s="1">
        <v>41785</v>
      </c>
    </row>
    <row r="3368" spans="1:28" x14ac:dyDescent="0.3">
      <c r="A3368" t="s">
        <v>283</v>
      </c>
      <c r="B3368" t="s">
        <v>222</v>
      </c>
      <c r="C3368" t="s">
        <v>263</v>
      </c>
      <c r="D3368">
        <v>2014</v>
      </c>
      <c r="E3368">
        <v>1</v>
      </c>
      <c r="F3368" s="1">
        <v>41730</v>
      </c>
      <c r="G3368" t="s">
        <v>53</v>
      </c>
      <c r="H3368">
        <v>15</v>
      </c>
      <c r="I3368" t="s">
        <v>1</v>
      </c>
      <c r="J3368" t="s">
        <v>1</v>
      </c>
      <c r="K3368" t="s">
        <v>1</v>
      </c>
      <c r="L3368">
        <v>1</v>
      </c>
      <c r="M3368" s="1">
        <v>41790</v>
      </c>
      <c r="N3368">
        <v>189</v>
      </c>
      <c r="W3368">
        <v>29</v>
      </c>
    </row>
    <row r="3369" spans="1:28" x14ac:dyDescent="0.3">
      <c r="A3369" t="s">
        <v>283</v>
      </c>
      <c r="B3369" t="s">
        <v>222</v>
      </c>
      <c r="C3369" t="s">
        <v>263</v>
      </c>
      <c r="D3369">
        <v>2014</v>
      </c>
      <c r="E3369">
        <v>1</v>
      </c>
      <c r="F3369" s="1">
        <v>41730</v>
      </c>
      <c r="G3369" t="s">
        <v>53</v>
      </c>
      <c r="H3369">
        <v>15</v>
      </c>
      <c r="I3369" t="s">
        <v>1</v>
      </c>
      <c r="J3369" t="s">
        <v>1</v>
      </c>
      <c r="K3369" t="s">
        <v>1</v>
      </c>
      <c r="L3369">
        <v>1</v>
      </c>
      <c r="M3369" s="1">
        <v>41799</v>
      </c>
    </row>
    <row r="3370" spans="1:28" x14ac:dyDescent="0.3">
      <c r="A3370" t="s">
        <v>283</v>
      </c>
      <c r="B3370" t="s">
        <v>222</v>
      </c>
      <c r="C3370" t="s">
        <v>263</v>
      </c>
      <c r="D3370">
        <v>2014</v>
      </c>
      <c r="E3370">
        <v>1</v>
      </c>
      <c r="F3370" s="1">
        <v>41730</v>
      </c>
      <c r="G3370" t="s">
        <v>53</v>
      </c>
      <c r="H3370">
        <v>15</v>
      </c>
      <c r="I3370" t="s">
        <v>1</v>
      </c>
      <c r="J3370" t="s">
        <v>1</v>
      </c>
      <c r="K3370" t="s">
        <v>1</v>
      </c>
      <c r="L3370">
        <v>1</v>
      </c>
      <c r="M3370" s="1">
        <v>41881</v>
      </c>
    </row>
    <row r="3371" spans="1:28" x14ac:dyDescent="0.3">
      <c r="A3371" t="s">
        <v>283</v>
      </c>
      <c r="B3371" t="s">
        <v>222</v>
      </c>
      <c r="C3371" t="s">
        <v>263</v>
      </c>
      <c r="D3371">
        <v>2014</v>
      </c>
      <c r="E3371">
        <v>1</v>
      </c>
      <c r="F3371" s="1">
        <v>41730</v>
      </c>
      <c r="G3371" t="s">
        <v>53</v>
      </c>
      <c r="H3371">
        <v>15</v>
      </c>
      <c r="I3371" t="s">
        <v>1</v>
      </c>
      <c r="J3371" t="s">
        <v>1</v>
      </c>
      <c r="K3371" t="s">
        <v>1</v>
      </c>
      <c r="L3371">
        <v>1</v>
      </c>
      <c r="M3371" s="1">
        <v>41908</v>
      </c>
      <c r="N3371">
        <v>718</v>
      </c>
      <c r="P3371">
        <v>191</v>
      </c>
      <c r="S3371">
        <v>39</v>
      </c>
      <c r="W3371">
        <v>40</v>
      </c>
      <c r="Y3371">
        <v>13</v>
      </c>
      <c r="AB3371">
        <v>2</v>
      </c>
    </row>
    <row r="3372" spans="1:28" x14ac:dyDescent="0.3">
      <c r="A3372" t="s">
        <v>282</v>
      </c>
      <c r="B3372" t="s">
        <v>222</v>
      </c>
      <c r="C3372" t="s">
        <v>263</v>
      </c>
      <c r="D3372">
        <v>2014</v>
      </c>
      <c r="E3372">
        <v>1</v>
      </c>
      <c r="F3372" s="1">
        <v>41730</v>
      </c>
      <c r="G3372" t="s">
        <v>53</v>
      </c>
      <c r="H3372">
        <v>45</v>
      </c>
      <c r="I3372" t="s">
        <v>1</v>
      </c>
      <c r="J3372" t="s">
        <v>1</v>
      </c>
      <c r="K3372" t="s">
        <v>1</v>
      </c>
      <c r="L3372">
        <v>1</v>
      </c>
      <c r="M3372" s="1">
        <v>41743</v>
      </c>
    </row>
    <row r="3373" spans="1:28" x14ac:dyDescent="0.3">
      <c r="A3373" t="s">
        <v>282</v>
      </c>
      <c r="B3373" t="s">
        <v>222</v>
      </c>
      <c r="C3373" t="s">
        <v>263</v>
      </c>
      <c r="D3373">
        <v>2014</v>
      </c>
      <c r="E3373">
        <v>1</v>
      </c>
      <c r="F3373" s="1">
        <v>41730</v>
      </c>
      <c r="G3373" t="s">
        <v>53</v>
      </c>
      <c r="H3373">
        <v>45</v>
      </c>
      <c r="I3373" t="s">
        <v>1</v>
      </c>
      <c r="J3373" t="s">
        <v>1</v>
      </c>
      <c r="K3373" t="s">
        <v>1</v>
      </c>
      <c r="L3373">
        <v>1</v>
      </c>
      <c r="M3373" s="1">
        <v>41785</v>
      </c>
    </row>
    <row r="3374" spans="1:28" x14ac:dyDescent="0.3">
      <c r="A3374" t="s">
        <v>282</v>
      </c>
      <c r="B3374" t="s">
        <v>222</v>
      </c>
      <c r="C3374" t="s">
        <v>263</v>
      </c>
      <c r="D3374">
        <v>2014</v>
      </c>
      <c r="E3374">
        <v>1</v>
      </c>
      <c r="F3374" s="1">
        <v>41730</v>
      </c>
      <c r="G3374" t="s">
        <v>53</v>
      </c>
      <c r="H3374">
        <v>45</v>
      </c>
      <c r="I3374" t="s">
        <v>1</v>
      </c>
      <c r="J3374" t="s">
        <v>1</v>
      </c>
      <c r="K3374" t="s">
        <v>1</v>
      </c>
      <c r="L3374">
        <v>1</v>
      </c>
      <c r="M3374" s="1">
        <v>41800</v>
      </c>
      <c r="N3374">
        <v>254</v>
      </c>
      <c r="W3374">
        <v>41</v>
      </c>
    </row>
    <row r="3375" spans="1:28" x14ac:dyDescent="0.3">
      <c r="A3375" t="s">
        <v>282</v>
      </c>
      <c r="B3375" t="s">
        <v>222</v>
      </c>
      <c r="C3375" t="s">
        <v>263</v>
      </c>
      <c r="D3375">
        <v>2014</v>
      </c>
      <c r="E3375">
        <v>1</v>
      </c>
      <c r="F3375" s="1">
        <v>41730</v>
      </c>
      <c r="G3375" t="s">
        <v>53</v>
      </c>
      <c r="H3375">
        <v>45</v>
      </c>
      <c r="I3375" t="s">
        <v>1</v>
      </c>
      <c r="J3375" t="s">
        <v>1</v>
      </c>
      <c r="K3375" t="s">
        <v>1</v>
      </c>
      <c r="L3375">
        <v>1</v>
      </c>
      <c r="M3375" s="1">
        <v>41809</v>
      </c>
    </row>
    <row r="3376" spans="1:28" x14ac:dyDescent="0.3">
      <c r="A3376" t="s">
        <v>282</v>
      </c>
      <c r="B3376" t="s">
        <v>222</v>
      </c>
      <c r="C3376" t="s">
        <v>263</v>
      </c>
      <c r="D3376">
        <v>2014</v>
      </c>
      <c r="E3376">
        <v>1</v>
      </c>
      <c r="F3376" s="1">
        <v>41730</v>
      </c>
      <c r="G3376" t="s">
        <v>53</v>
      </c>
      <c r="H3376">
        <v>45</v>
      </c>
      <c r="I3376" t="s">
        <v>1</v>
      </c>
      <c r="J3376" t="s">
        <v>1</v>
      </c>
      <c r="K3376" t="s">
        <v>1</v>
      </c>
      <c r="L3376">
        <v>1</v>
      </c>
      <c r="M3376" s="1">
        <v>41883</v>
      </c>
    </row>
    <row r="3377" spans="1:28" x14ac:dyDescent="0.3">
      <c r="A3377" t="s">
        <v>282</v>
      </c>
      <c r="B3377" t="s">
        <v>222</v>
      </c>
      <c r="C3377" t="s">
        <v>263</v>
      </c>
      <c r="D3377">
        <v>2014</v>
      </c>
      <c r="E3377">
        <v>1</v>
      </c>
      <c r="F3377" s="1">
        <v>41730</v>
      </c>
      <c r="G3377" t="s">
        <v>53</v>
      </c>
      <c r="H3377">
        <v>45</v>
      </c>
      <c r="I3377" t="s">
        <v>1</v>
      </c>
      <c r="J3377" t="s">
        <v>1</v>
      </c>
      <c r="K3377" t="s">
        <v>1</v>
      </c>
      <c r="L3377">
        <v>1</v>
      </c>
      <c r="M3377" s="1">
        <v>41908</v>
      </c>
      <c r="N3377">
        <v>667</v>
      </c>
      <c r="P3377">
        <v>171</v>
      </c>
      <c r="S3377">
        <v>38</v>
      </c>
      <c r="W3377">
        <v>45</v>
      </c>
      <c r="Y3377">
        <v>18</v>
      </c>
      <c r="AB3377">
        <v>1</v>
      </c>
    </row>
    <row r="3378" spans="1:28" x14ac:dyDescent="0.3">
      <c r="A3378" t="s">
        <v>281</v>
      </c>
      <c r="B3378" t="s">
        <v>222</v>
      </c>
      <c r="C3378" t="s">
        <v>263</v>
      </c>
      <c r="D3378">
        <v>2014</v>
      </c>
      <c r="E3378">
        <v>2</v>
      </c>
      <c r="F3378" s="1">
        <v>41745</v>
      </c>
      <c r="G3378" t="s">
        <v>229</v>
      </c>
      <c r="H3378">
        <v>15</v>
      </c>
      <c r="I3378" t="s">
        <v>1</v>
      </c>
      <c r="J3378" t="s">
        <v>1</v>
      </c>
      <c r="K3378" t="s">
        <v>1</v>
      </c>
      <c r="L3378">
        <v>1</v>
      </c>
      <c r="M3378" s="1">
        <v>41760</v>
      </c>
    </row>
    <row r="3379" spans="1:28" x14ac:dyDescent="0.3">
      <c r="A3379" t="s">
        <v>281</v>
      </c>
      <c r="B3379" t="s">
        <v>222</v>
      </c>
      <c r="C3379" t="s">
        <v>263</v>
      </c>
      <c r="D3379">
        <v>2014</v>
      </c>
      <c r="E3379">
        <v>2</v>
      </c>
      <c r="F3379" s="1">
        <v>41745</v>
      </c>
      <c r="G3379" t="s">
        <v>229</v>
      </c>
      <c r="H3379">
        <v>15</v>
      </c>
      <c r="I3379" t="s">
        <v>1</v>
      </c>
      <c r="J3379" t="s">
        <v>1</v>
      </c>
      <c r="K3379" t="s">
        <v>1</v>
      </c>
      <c r="L3379">
        <v>1</v>
      </c>
      <c r="M3379" s="1">
        <v>41807</v>
      </c>
    </row>
    <row r="3380" spans="1:28" x14ac:dyDescent="0.3">
      <c r="A3380" t="s">
        <v>281</v>
      </c>
      <c r="B3380" t="s">
        <v>222</v>
      </c>
      <c r="C3380" t="s">
        <v>263</v>
      </c>
      <c r="D3380">
        <v>2014</v>
      </c>
      <c r="E3380">
        <v>2</v>
      </c>
      <c r="F3380" s="1">
        <v>41745</v>
      </c>
      <c r="G3380" t="s">
        <v>229</v>
      </c>
      <c r="H3380">
        <v>15</v>
      </c>
      <c r="I3380" t="s">
        <v>1</v>
      </c>
      <c r="J3380" t="s">
        <v>1</v>
      </c>
      <c r="K3380" t="s">
        <v>1</v>
      </c>
      <c r="L3380">
        <v>1</v>
      </c>
      <c r="M3380" s="1">
        <v>41842</v>
      </c>
      <c r="N3380">
        <v>378</v>
      </c>
      <c r="W3380">
        <v>60</v>
      </c>
    </row>
    <row r="3381" spans="1:28" x14ac:dyDescent="0.3">
      <c r="A3381" t="s">
        <v>281</v>
      </c>
      <c r="B3381" t="s">
        <v>222</v>
      </c>
      <c r="C3381" t="s">
        <v>263</v>
      </c>
      <c r="D3381">
        <v>2014</v>
      </c>
      <c r="E3381">
        <v>2</v>
      </c>
      <c r="F3381" s="1">
        <v>41745</v>
      </c>
      <c r="G3381" t="s">
        <v>229</v>
      </c>
      <c r="H3381">
        <v>15</v>
      </c>
      <c r="I3381" t="s">
        <v>1</v>
      </c>
      <c r="J3381" t="s">
        <v>1</v>
      </c>
      <c r="K3381" t="s">
        <v>1</v>
      </c>
      <c r="L3381">
        <v>1</v>
      </c>
      <c r="M3381" s="1">
        <v>41852</v>
      </c>
    </row>
    <row r="3382" spans="1:28" x14ac:dyDescent="0.3">
      <c r="A3382" t="s">
        <v>281</v>
      </c>
      <c r="B3382" t="s">
        <v>222</v>
      </c>
      <c r="C3382" t="s">
        <v>263</v>
      </c>
      <c r="D3382">
        <v>2014</v>
      </c>
      <c r="E3382">
        <v>2</v>
      </c>
      <c r="F3382" s="1">
        <v>41745</v>
      </c>
      <c r="G3382" t="s">
        <v>229</v>
      </c>
      <c r="H3382">
        <v>15</v>
      </c>
      <c r="I3382" t="s">
        <v>1</v>
      </c>
      <c r="J3382" t="s">
        <v>1</v>
      </c>
      <c r="K3382" t="s">
        <v>1</v>
      </c>
      <c r="L3382">
        <v>1</v>
      </c>
      <c r="M3382" s="1">
        <v>41896</v>
      </c>
    </row>
    <row r="3383" spans="1:28" x14ac:dyDescent="0.3">
      <c r="A3383" t="s">
        <v>281</v>
      </c>
      <c r="B3383" t="s">
        <v>222</v>
      </c>
      <c r="C3383" t="s">
        <v>263</v>
      </c>
      <c r="D3383">
        <v>2014</v>
      </c>
      <c r="E3383">
        <v>2</v>
      </c>
      <c r="F3383" s="1">
        <v>41745</v>
      </c>
      <c r="G3383" t="s">
        <v>229</v>
      </c>
      <c r="H3383">
        <v>15</v>
      </c>
      <c r="I3383" t="s">
        <v>1</v>
      </c>
      <c r="J3383" t="s">
        <v>1</v>
      </c>
      <c r="K3383" t="s">
        <v>1</v>
      </c>
      <c r="L3383">
        <v>1</v>
      </c>
      <c r="M3383" s="1">
        <v>41921</v>
      </c>
      <c r="N3383">
        <v>890</v>
      </c>
      <c r="P3383">
        <v>222</v>
      </c>
      <c r="S3383">
        <v>39</v>
      </c>
      <c r="W3383">
        <v>59</v>
      </c>
      <c r="Y3383">
        <v>29</v>
      </c>
      <c r="AB3383">
        <v>1</v>
      </c>
    </row>
    <row r="3384" spans="1:28" x14ac:dyDescent="0.3">
      <c r="A3384" t="s">
        <v>280</v>
      </c>
      <c r="B3384" t="s">
        <v>222</v>
      </c>
      <c r="C3384" t="s">
        <v>263</v>
      </c>
      <c r="D3384">
        <v>2014</v>
      </c>
      <c r="E3384">
        <v>2</v>
      </c>
      <c r="F3384" s="1">
        <v>41745</v>
      </c>
      <c r="G3384" t="s">
        <v>229</v>
      </c>
      <c r="H3384">
        <v>45</v>
      </c>
      <c r="I3384" t="s">
        <v>1</v>
      </c>
      <c r="J3384" t="s">
        <v>1</v>
      </c>
      <c r="K3384" t="s">
        <v>1</v>
      </c>
      <c r="L3384">
        <v>1</v>
      </c>
      <c r="M3384" s="1">
        <v>41760</v>
      </c>
    </row>
    <row r="3385" spans="1:28" x14ac:dyDescent="0.3">
      <c r="A3385" t="s">
        <v>280</v>
      </c>
      <c r="B3385" t="s">
        <v>222</v>
      </c>
      <c r="C3385" t="s">
        <v>263</v>
      </c>
      <c r="D3385">
        <v>2014</v>
      </c>
      <c r="E3385">
        <v>2</v>
      </c>
      <c r="F3385" s="1">
        <v>41745</v>
      </c>
      <c r="G3385" t="s">
        <v>229</v>
      </c>
      <c r="H3385">
        <v>45</v>
      </c>
      <c r="I3385" t="s">
        <v>1</v>
      </c>
      <c r="J3385" t="s">
        <v>1</v>
      </c>
      <c r="K3385" t="s">
        <v>1</v>
      </c>
      <c r="L3385">
        <v>1</v>
      </c>
      <c r="M3385" s="1">
        <v>41808</v>
      </c>
    </row>
    <row r="3386" spans="1:28" x14ac:dyDescent="0.3">
      <c r="A3386" t="s">
        <v>280</v>
      </c>
      <c r="B3386" t="s">
        <v>222</v>
      </c>
      <c r="C3386" t="s">
        <v>263</v>
      </c>
      <c r="D3386">
        <v>2014</v>
      </c>
      <c r="E3386">
        <v>2</v>
      </c>
      <c r="F3386" s="1">
        <v>41745</v>
      </c>
      <c r="G3386" t="s">
        <v>229</v>
      </c>
      <c r="H3386">
        <v>45</v>
      </c>
      <c r="I3386" t="s">
        <v>1</v>
      </c>
      <c r="J3386" t="s">
        <v>1</v>
      </c>
      <c r="K3386" t="s">
        <v>1</v>
      </c>
      <c r="L3386">
        <v>1</v>
      </c>
      <c r="M3386" s="1">
        <v>41840</v>
      </c>
      <c r="N3386">
        <v>424</v>
      </c>
      <c r="W3386">
        <v>65</v>
      </c>
    </row>
    <row r="3387" spans="1:28" x14ac:dyDescent="0.3">
      <c r="A3387" t="s">
        <v>280</v>
      </c>
      <c r="B3387" t="s">
        <v>222</v>
      </c>
      <c r="C3387" t="s">
        <v>263</v>
      </c>
      <c r="D3387">
        <v>2014</v>
      </c>
      <c r="E3387">
        <v>2</v>
      </c>
      <c r="F3387" s="1">
        <v>41745</v>
      </c>
      <c r="G3387" t="s">
        <v>229</v>
      </c>
      <c r="H3387">
        <v>45</v>
      </c>
      <c r="I3387" t="s">
        <v>1</v>
      </c>
      <c r="J3387" t="s">
        <v>1</v>
      </c>
      <c r="K3387" t="s">
        <v>1</v>
      </c>
      <c r="L3387">
        <v>1</v>
      </c>
      <c r="M3387" s="1">
        <v>41850</v>
      </c>
    </row>
    <row r="3388" spans="1:28" x14ac:dyDescent="0.3">
      <c r="A3388" t="s">
        <v>280</v>
      </c>
      <c r="B3388" t="s">
        <v>222</v>
      </c>
      <c r="C3388" t="s">
        <v>263</v>
      </c>
      <c r="D3388">
        <v>2014</v>
      </c>
      <c r="E3388">
        <v>2</v>
      </c>
      <c r="F3388" s="1">
        <v>41745</v>
      </c>
      <c r="G3388" t="s">
        <v>229</v>
      </c>
      <c r="H3388">
        <v>45</v>
      </c>
      <c r="I3388" t="s">
        <v>1</v>
      </c>
      <c r="J3388" t="s">
        <v>1</v>
      </c>
      <c r="K3388" t="s">
        <v>1</v>
      </c>
      <c r="L3388">
        <v>1</v>
      </c>
      <c r="M3388" s="1">
        <v>41891</v>
      </c>
    </row>
    <row r="3389" spans="1:28" x14ac:dyDescent="0.3">
      <c r="A3389" t="s">
        <v>280</v>
      </c>
      <c r="B3389" t="s">
        <v>222</v>
      </c>
      <c r="C3389" t="s">
        <v>263</v>
      </c>
      <c r="D3389">
        <v>2014</v>
      </c>
      <c r="E3389">
        <v>2</v>
      </c>
      <c r="F3389" s="1">
        <v>41745</v>
      </c>
      <c r="G3389" t="s">
        <v>229</v>
      </c>
      <c r="H3389">
        <v>45</v>
      </c>
      <c r="I3389" t="s">
        <v>1</v>
      </c>
      <c r="J3389" t="s">
        <v>1</v>
      </c>
      <c r="K3389" t="s">
        <v>1</v>
      </c>
      <c r="L3389">
        <v>1</v>
      </c>
      <c r="M3389" s="1">
        <v>41921</v>
      </c>
      <c r="N3389">
        <v>771</v>
      </c>
      <c r="P3389">
        <v>188</v>
      </c>
      <c r="S3389">
        <v>38</v>
      </c>
      <c r="W3389">
        <v>75</v>
      </c>
      <c r="Y3389">
        <v>27</v>
      </c>
      <c r="AB3389">
        <v>1</v>
      </c>
    </row>
    <row r="3390" spans="1:28" x14ac:dyDescent="0.3">
      <c r="A3390" t="s">
        <v>279</v>
      </c>
      <c r="B3390" t="s">
        <v>222</v>
      </c>
      <c r="C3390" t="s">
        <v>263</v>
      </c>
      <c r="D3390">
        <v>2014</v>
      </c>
      <c r="E3390">
        <v>2</v>
      </c>
      <c r="F3390" s="1">
        <v>41745</v>
      </c>
      <c r="G3390" t="s">
        <v>134</v>
      </c>
      <c r="H3390">
        <v>15</v>
      </c>
      <c r="I3390" t="s">
        <v>1</v>
      </c>
      <c r="J3390" t="s">
        <v>1</v>
      </c>
      <c r="K3390" t="s">
        <v>1</v>
      </c>
      <c r="L3390">
        <v>1</v>
      </c>
      <c r="M3390" s="1">
        <v>41760</v>
      </c>
    </row>
    <row r="3391" spans="1:28" x14ac:dyDescent="0.3">
      <c r="A3391" t="s">
        <v>279</v>
      </c>
      <c r="B3391" t="s">
        <v>222</v>
      </c>
      <c r="C3391" t="s">
        <v>263</v>
      </c>
      <c r="D3391">
        <v>2014</v>
      </c>
      <c r="E3391">
        <v>2</v>
      </c>
      <c r="F3391" s="1">
        <v>41745</v>
      </c>
      <c r="G3391" t="s">
        <v>134</v>
      </c>
      <c r="H3391">
        <v>15</v>
      </c>
      <c r="I3391" t="s">
        <v>1</v>
      </c>
      <c r="J3391" t="s">
        <v>1</v>
      </c>
      <c r="K3391" t="s">
        <v>1</v>
      </c>
      <c r="L3391">
        <v>1</v>
      </c>
      <c r="M3391" s="1">
        <v>41817</v>
      </c>
    </row>
    <row r="3392" spans="1:28" x14ac:dyDescent="0.3">
      <c r="A3392" t="s">
        <v>279</v>
      </c>
      <c r="B3392" t="s">
        <v>222</v>
      </c>
      <c r="C3392" t="s">
        <v>263</v>
      </c>
      <c r="D3392">
        <v>2014</v>
      </c>
      <c r="E3392">
        <v>2</v>
      </c>
      <c r="F3392" s="1">
        <v>41745</v>
      </c>
      <c r="G3392" t="s">
        <v>134</v>
      </c>
      <c r="H3392">
        <v>15</v>
      </c>
      <c r="I3392" t="s">
        <v>1</v>
      </c>
      <c r="J3392" t="s">
        <v>1</v>
      </c>
      <c r="K3392" t="s">
        <v>1</v>
      </c>
      <c r="L3392">
        <v>1</v>
      </c>
      <c r="M3392" s="1">
        <v>41850</v>
      </c>
      <c r="N3392">
        <v>443</v>
      </c>
      <c r="W3392">
        <v>98</v>
      </c>
    </row>
    <row r="3393" spans="1:28" x14ac:dyDescent="0.3">
      <c r="A3393" t="s">
        <v>279</v>
      </c>
      <c r="B3393" t="s">
        <v>222</v>
      </c>
      <c r="C3393" t="s">
        <v>263</v>
      </c>
      <c r="D3393">
        <v>2014</v>
      </c>
      <c r="E3393">
        <v>2</v>
      </c>
      <c r="F3393" s="1">
        <v>41745</v>
      </c>
      <c r="G3393" t="s">
        <v>134</v>
      </c>
      <c r="H3393">
        <v>15</v>
      </c>
      <c r="I3393" t="s">
        <v>1</v>
      </c>
      <c r="J3393" t="s">
        <v>1</v>
      </c>
      <c r="K3393" t="s">
        <v>1</v>
      </c>
      <c r="L3393">
        <v>1</v>
      </c>
      <c r="M3393" s="1">
        <v>41861</v>
      </c>
    </row>
    <row r="3394" spans="1:28" x14ac:dyDescent="0.3">
      <c r="A3394" t="s">
        <v>279</v>
      </c>
      <c r="B3394" t="s">
        <v>222</v>
      </c>
      <c r="C3394" t="s">
        <v>263</v>
      </c>
      <c r="D3394">
        <v>2014</v>
      </c>
      <c r="E3394">
        <v>2</v>
      </c>
      <c r="F3394" s="1">
        <v>41745</v>
      </c>
      <c r="G3394" t="s">
        <v>134</v>
      </c>
      <c r="H3394">
        <v>15</v>
      </c>
      <c r="I3394" t="s">
        <v>1</v>
      </c>
      <c r="J3394" t="s">
        <v>1</v>
      </c>
      <c r="K3394" t="s">
        <v>1</v>
      </c>
      <c r="L3394">
        <v>1</v>
      </c>
      <c r="M3394" s="1">
        <v>41898</v>
      </c>
    </row>
    <row r="3395" spans="1:28" x14ac:dyDescent="0.3">
      <c r="A3395" t="s">
        <v>279</v>
      </c>
      <c r="B3395" t="s">
        <v>222</v>
      </c>
      <c r="C3395" t="s">
        <v>263</v>
      </c>
      <c r="D3395">
        <v>2014</v>
      </c>
      <c r="E3395">
        <v>2</v>
      </c>
      <c r="F3395" s="1">
        <v>41745</v>
      </c>
      <c r="G3395" t="s">
        <v>134</v>
      </c>
      <c r="H3395">
        <v>15</v>
      </c>
      <c r="I3395" t="s">
        <v>1</v>
      </c>
      <c r="J3395" t="s">
        <v>1</v>
      </c>
      <c r="K3395" t="s">
        <v>1</v>
      </c>
      <c r="L3395">
        <v>1</v>
      </c>
      <c r="M3395" s="1">
        <v>41921</v>
      </c>
      <c r="N3395">
        <v>703</v>
      </c>
      <c r="P3395">
        <v>157</v>
      </c>
      <c r="S3395">
        <v>39</v>
      </c>
      <c r="W3395">
        <v>85</v>
      </c>
      <c r="Y3395">
        <v>15</v>
      </c>
      <c r="AB3395">
        <v>1</v>
      </c>
    </row>
    <row r="3396" spans="1:28" x14ac:dyDescent="0.3">
      <c r="A3396" t="s">
        <v>278</v>
      </c>
      <c r="B3396" t="s">
        <v>222</v>
      </c>
      <c r="C3396" t="s">
        <v>263</v>
      </c>
      <c r="D3396">
        <v>2014</v>
      </c>
      <c r="E3396">
        <v>2</v>
      </c>
      <c r="F3396" s="1">
        <v>41745</v>
      </c>
      <c r="G3396" t="s">
        <v>134</v>
      </c>
      <c r="H3396">
        <v>45</v>
      </c>
      <c r="I3396" t="s">
        <v>1</v>
      </c>
      <c r="J3396" t="s">
        <v>1</v>
      </c>
      <c r="K3396" t="s">
        <v>1</v>
      </c>
      <c r="L3396">
        <v>1</v>
      </c>
      <c r="M3396" s="1">
        <v>41760</v>
      </c>
    </row>
    <row r="3397" spans="1:28" x14ac:dyDescent="0.3">
      <c r="A3397" t="s">
        <v>278</v>
      </c>
      <c r="B3397" t="s">
        <v>222</v>
      </c>
      <c r="C3397" t="s">
        <v>263</v>
      </c>
      <c r="D3397">
        <v>2014</v>
      </c>
      <c r="E3397">
        <v>2</v>
      </c>
      <c r="F3397" s="1">
        <v>41745</v>
      </c>
      <c r="G3397" t="s">
        <v>134</v>
      </c>
      <c r="H3397">
        <v>45</v>
      </c>
      <c r="I3397" t="s">
        <v>1</v>
      </c>
      <c r="J3397" t="s">
        <v>1</v>
      </c>
      <c r="K3397" t="s">
        <v>1</v>
      </c>
      <c r="L3397">
        <v>1</v>
      </c>
      <c r="M3397" s="1">
        <v>41825</v>
      </c>
    </row>
    <row r="3398" spans="1:28" x14ac:dyDescent="0.3">
      <c r="A3398" t="s">
        <v>278</v>
      </c>
      <c r="B3398" t="s">
        <v>222</v>
      </c>
      <c r="C3398" t="s">
        <v>263</v>
      </c>
      <c r="D3398">
        <v>2014</v>
      </c>
      <c r="E3398">
        <v>2</v>
      </c>
      <c r="F3398" s="1">
        <v>41745</v>
      </c>
      <c r="G3398" t="s">
        <v>134</v>
      </c>
      <c r="H3398">
        <v>45</v>
      </c>
      <c r="I3398" t="s">
        <v>1</v>
      </c>
      <c r="J3398" t="s">
        <v>1</v>
      </c>
      <c r="K3398" t="s">
        <v>1</v>
      </c>
      <c r="L3398">
        <v>1</v>
      </c>
      <c r="M3398" s="1">
        <v>41856</v>
      </c>
      <c r="N3398">
        <v>471</v>
      </c>
      <c r="W3398">
        <v>24</v>
      </c>
    </row>
    <row r="3399" spans="1:28" x14ac:dyDescent="0.3">
      <c r="A3399" t="s">
        <v>278</v>
      </c>
      <c r="B3399" t="s">
        <v>222</v>
      </c>
      <c r="C3399" t="s">
        <v>263</v>
      </c>
      <c r="D3399">
        <v>2014</v>
      </c>
      <c r="E3399">
        <v>2</v>
      </c>
      <c r="F3399" s="1">
        <v>41745</v>
      </c>
      <c r="G3399" t="s">
        <v>134</v>
      </c>
      <c r="H3399">
        <v>45</v>
      </c>
      <c r="I3399" t="s">
        <v>1</v>
      </c>
      <c r="J3399" t="s">
        <v>1</v>
      </c>
      <c r="K3399" t="s">
        <v>1</v>
      </c>
      <c r="L3399">
        <v>1</v>
      </c>
      <c r="M3399" s="1">
        <v>41871</v>
      </c>
    </row>
    <row r="3400" spans="1:28" x14ac:dyDescent="0.3">
      <c r="A3400" t="s">
        <v>278</v>
      </c>
      <c r="B3400" t="s">
        <v>222</v>
      </c>
      <c r="C3400" t="s">
        <v>263</v>
      </c>
      <c r="D3400">
        <v>2014</v>
      </c>
      <c r="E3400">
        <v>2</v>
      </c>
      <c r="F3400" s="1">
        <v>41745</v>
      </c>
      <c r="G3400" t="s">
        <v>134</v>
      </c>
      <c r="H3400">
        <v>45</v>
      </c>
      <c r="I3400" t="s">
        <v>1</v>
      </c>
      <c r="J3400" t="s">
        <v>1</v>
      </c>
      <c r="K3400" t="s">
        <v>1</v>
      </c>
      <c r="L3400">
        <v>1</v>
      </c>
      <c r="M3400" s="1">
        <v>41898</v>
      </c>
    </row>
    <row r="3401" spans="1:28" x14ac:dyDescent="0.3">
      <c r="A3401" t="s">
        <v>278</v>
      </c>
      <c r="B3401" t="s">
        <v>222</v>
      </c>
      <c r="C3401" t="s">
        <v>263</v>
      </c>
      <c r="D3401">
        <v>2014</v>
      </c>
      <c r="E3401">
        <v>2</v>
      </c>
      <c r="F3401" s="1">
        <v>41745</v>
      </c>
      <c r="G3401" t="s">
        <v>134</v>
      </c>
      <c r="H3401">
        <v>45</v>
      </c>
      <c r="I3401" t="s">
        <v>1</v>
      </c>
      <c r="J3401" t="s">
        <v>1</v>
      </c>
      <c r="K3401" t="s">
        <v>1</v>
      </c>
      <c r="L3401">
        <v>1</v>
      </c>
      <c r="M3401" s="1">
        <v>41921</v>
      </c>
      <c r="N3401">
        <v>584</v>
      </c>
      <c r="P3401">
        <v>114</v>
      </c>
      <c r="S3401">
        <v>38</v>
      </c>
      <c r="W3401">
        <v>60</v>
      </c>
      <c r="Y3401">
        <v>19</v>
      </c>
      <c r="AB3401">
        <v>0</v>
      </c>
    </row>
    <row r="3402" spans="1:28" x14ac:dyDescent="0.3">
      <c r="A3402" t="s">
        <v>277</v>
      </c>
      <c r="B3402" t="s">
        <v>222</v>
      </c>
      <c r="C3402" t="s">
        <v>263</v>
      </c>
      <c r="D3402">
        <v>2014</v>
      </c>
      <c r="E3402">
        <v>2</v>
      </c>
      <c r="F3402" s="1">
        <v>41745</v>
      </c>
      <c r="G3402" t="s">
        <v>53</v>
      </c>
      <c r="H3402">
        <v>15</v>
      </c>
      <c r="I3402" t="s">
        <v>1</v>
      </c>
      <c r="J3402" t="s">
        <v>1</v>
      </c>
      <c r="K3402" t="s">
        <v>1</v>
      </c>
      <c r="L3402">
        <v>1</v>
      </c>
      <c r="M3402" s="1">
        <v>41760</v>
      </c>
    </row>
    <row r="3403" spans="1:28" x14ac:dyDescent="0.3">
      <c r="A3403" t="s">
        <v>277</v>
      </c>
      <c r="B3403" t="s">
        <v>222</v>
      </c>
      <c r="C3403" t="s">
        <v>263</v>
      </c>
      <c r="D3403">
        <v>2014</v>
      </c>
      <c r="E3403">
        <v>2</v>
      </c>
      <c r="F3403" s="1">
        <v>41745</v>
      </c>
      <c r="G3403" t="s">
        <v>53</v>
      </c>
      <c r="H3403">
        <v>15</v>
      </c>
      <c r="I3403" t="s">
        <v>1</v>
      </c>
      <c r="J3403" t="s">
        <v>1</v>
      </c>
      <c r="K3403" t="s">
        <v>1</v>
      </c>
      <c r="L3403">
        <v>1</v>
      </c>
      <c r="M3403" s="1">
        <v>41804</v>
      </c>
    </row>
    <row r="3404" spans="1:28" x14ac:dyDescent="0.3">
      <c r="A3404" t="s">
        <v>277</v>
      </c>
      <c r="B3404" t="s">
        <v>222</v>
      </c>
      <c r="C3404" t="s">
        <v>263</v>
      </c>
      <c r="D3404">
        <v>2014</v>
      </c>
      <c r="E3404">
        <v>2</v>
      </c>
      <c r="F3404" s="1">
        <v>41745</v>
      </c>
      <c r="G3404" t="s">
        <v>53</v>
      </c>
      <c r="H3404">
        <v>15</v>
      </c>
      <c r="I3404" t="s">
        <v>1</v>
      </c>
      <c r="J3404" t="s">
        <v>1</v>
      </c>
      <c r="K3404" t="s">
        <v>1</v>
      </c>
      <c r="L3404">
        <v>1</v>
      </c>
      <c r="M3404" s="1">
        <v>41833</v>
      </c>
      <c r="N3404">
        <v>322</v>
      </c>
      <c r="W3404">
        <v>12</v>
      </c>
    </row>
    <row r="3405" spans="1:28" x14ac:dyDescent="0.3">
      <c r="A3405" t="s">
        <v>277</v>
      </c>
      <c r="B3405" t="s">
        <v>222</v>
      </c>
      <c r="C3405" t="s">
        <v>263</v>
      </c>
      <c r="D3405">
        <v>2014</v>
      </c>
      <c r="E3405">
        <v>2</v>
      </c>
      <c r="F3405" s="1">
        <v>41745</v>
      </c>
      <c r="G3405" t="s">
        <v>53</v>
      </c>
      <c r="H3405">
        <v>15</v>
      </c>
      <c r="I3405" t="s">
        <v>1</v>
      </c>
      <c r="J3405" t="s">
        <v>1</v>
      </c>
      <c r="K3405" t="s">
        <v>1</v>
      </c>
      <c r="L3405">
        <v>1</v>
      </c>
      <c r="M3405" s="1">
        <v>41847</v>
      </c>
    </row>
    <row r="3406" spans="1:28" x14ac:dyDescent="0.3">
      <c r="A3406" t="s">
        <v>277</v>
      </c>
      <c r="B3406" t="s">
        <v>222</v>
      </c>
      <c r="C3406" t="s">
        <v>263</v>
      </c>
      <c r="D3406">
        <v>2014</v>
      </c>
      <c r="E3406">
        <v>2</v>
      </c>
      <c r="F3406" s="1">
        <v>41745</v>
      </c>
      <c r="G3406" t="s">
        <v>53</v>
      </c>
      <c r="H3406">
        <v>15</v>
      </c>
      <c r="I3406" t="s">
        <v>1</v>
      </c>
      <c r="J3406" t="s">
        <v>1</v>
      </c>
      <c r="K3406" t="s">
        <v>1</v>
      </c>
      <c r="L3406">
        <v>1</v>
      </c>
      <c r="M3406" s="1">
        <v>41897</v>
      </c>
    </row>
    <row r="3407" spans="1:28" x14ac:dyDescent="0.3">
      <c r="A3407" t="s">
        <v>277</v>
      </c>
      <c r="B3407" t="s">
        <v>222</v>
      </c>
      <c r="C3407" t="s">
        <v>263</v>
      </c>
      <c r="D3407">
        <v>2014</v>
      </c>
      <c r="E3407">
        <v>2</v>
      </c>
      <c r="F3407" s="1">
        <v>41745</v>
      </c>
      <c r="G3407" t="s">
        <v>53</v>
      </c>
      <c r="H3407">
        <v>15</v>
      </c>
      <c r="I3407" t="s">
        <v>1</v>
      </c>
      <c r="J3407" t="s">
        <v>1</v>
      </c>
      <c r="K3407" t="s">
        <v>1</v>
      </c>
      <c r="L3407">
        <v>1</v>
      </c>
      <c r="M3407" s="1">
        <v>41921</v>
      </c>
      <c r="N3407">
        <v>860</v>
      </c>
      <c r="P3407">
        <v>194</v>
      </c>
      <c r="S3407">
        <v>39</v>
      </c>
      <c r="W3407">
        <v>73</v>
      </c>
      <c r="Y3407">
        <v>16</v>
      </c>
      <c r="AB3407">
        <v>1</v>
      </c>
    </row>
    <row r="3408" spans="1:28" x14ac:dyDescent="0.3">
      <c r="A3408" t="s">
        <v>276</v>
      </c>
      <c r="B3408" t="s">
        <v>222</v>
      </c>
      <c r="C3408" t="s">
        <v>263</v>
      </c>
      <c r="D3408">
        <v>2014</v>
      </c>
      <c r="E3408">
        <v>2</v>
      </c>
      <c r="F3408" s="1">
        <v>41745</v>
      </c>
      <c r="G3408" t="s">
        <v>53</v>
      </c>
      <c r="H3408">
        <v>45</v>
      </c>
      <c r="I3408" t="s">
        <v>1</v>
      </c>
      <c r="J3408" t="s">
        <v>1</v>
      </c>
      <c r="K3408" t="s">
        <v>1</v>
      </c>
      <c r="L3408">
        <v>1</v>
      </c>
      <c r="M3408" s="1">
        <v>41760</v>
      </c>
    </row>
    <row r="3409" spans="1:28" x14ac:dyDescent="0.3">
      <c r="A3409" t="s">
        <v>276</v>
      </c>
      <c r="B3409" t="s">
        <v>222</v>
      </c>
      <c r="C3409" t="s">
        <v>263</v>
      </c>
      <c r="D3409">
        <v>2014</v>
      </c>
      <c r="E3409">
        <v>2</v>
      </c>
      <c r="F3409" s="1">
        <v>41745</v>
      </c>
      <c r="G3409" t="s">
        <v>53</v>
      </c>
      <c r="H3409">
        <v>45</v>
      </c>
      <c r="I3409" t="s">
        <v>1</v>
      </c>
      <c r="J3409" t="s">
        <v>1</v>
      </c>
      <c r="K3409" t="s">
        <v>1</v>
      </c>
      <c r="L3409">
        <v>1</v>
      </c>
      <c r="M3409" s="1">
        <v>41806</v>
      </c>
    </row>
    <row r="3410" spans="1:28" x14ac:dyDescent="0.3">
      <c r="A3410" t="s">
        <v>276</v>
      </c>
      <c r="B3410" t="s">
        <v>222</v>
      </c>
      <c r="C3410" t="s">
        <v>263</v>
      </c>
      <c r="D3410">
        <v>2014</v>
      </c>
      <c r="E3410">
        <v>2</v>
      </c>
      <c r="F3410" s="1">
        <v>41745</v>
      </c>
      <c r="G3410" t="s">
        <v>53</v>
      </c>
      <c r="H3410">
        <v>45</v>
      </c>
      <c r="I3410" t="s">
        <v>1</v>
      </c>
      <c r="J3410" t="s">
        <v>1</v>
      </c>
      <c r="K3410" t="s">
        <v>1</v>
      </c>
      <c r="L3410">
        <v>1</v>
      </c>
      <c r="M3410" s="1">
        <v>41837</v>
      </c>
      <c r="N3410">
        <v>427</v>
      </c>
      <c r="W3410">
        <v>43</v>
      </c>
    </row>
    <row r="3411" spans="1:28" x14ac:dyDescent="0.3">
      <c r="A3411" t="s">
        <v>276</v>
      </c>
      <c r="B3411" t="s">
        <v>222</v>
      </c>
      <c r="C3411" t="s">
        <v>263</v>
      </c>
      <c r="D3411">
        <v>2014</v>
      </c>
      <c r="E3411">
        <v>2</v>
      </c>
      <c r="F3411" s="1">
        <v>41745</v>
      </c>
      <c r="G3411" t="s">
        <v>53</v>
      </c>
      <c r="H3411">
        <v>45</v>
      </c>
      <c r="I3411" t="s">
        <v>1</v>
      </c>
      <c r="J3411" t="s">
        <v>1</v>
      </c>
      <c r="K3411" t="s">
        <v>1</v>
      </c>
      <c r="L3411">
        <v>1</v>
      </c>
      <c r="M3411" s="1">
        <v>41850</v>
      </c>
    </row>
    <row r="3412" spans="1:28" x14ac:dyDescent="0.3">
      <c r="A3412" t="s">
        <v>276</v>
      </c>
      <c r="B3412" t="s">
        <v>222</v>
      </c>
      <c r="C3412" t="s">
        <v>263</v>
      </c>
      <c r="D3412">
        <v>2014</v>
      </c>
      <c r="E3412">
        <v>2</v>
      </c>
      <c r="F3412" s="1">
        <v>41745</v>
      </c>
      <c r="G3412" t="s">
        <v>53</v>
      </c>
      <c r="H3412">
        <v>45</v>
      </c>
      <c r="I3412" t="s">
        <v>1</v>
      </c>
      <c r="J3412" t="s">
        <v>1</v>
      </c>
      <c r="K3412" t="s">
        <v>1</v>
      </c>
      <c r="L3412">
        <v>1</v>
      </c>
      <c r="M3412" s="1">
        <v>41890</v>
      </c>
    </row>
    <row r="3413" spans="1:28" x14ac:dyDescent="0.3">
      <c r="A3413" t="s">
        <v>276</v>
      </c>
      <c r="B3413" t="s">
        <v>222</v>
      </c>
      <c r="C3413" t="s">
        <v>263</v>
      </c>
      <c r="D3413">
        <v>2014</v>
      </c>
      <c r="E3413">
        <v>2</v>
      </c>
      <c r="F3413" s="1">
        <v>41745</v>
      </c>
      <c r="G3413" t="s">
        <v>53</v>
      </c>
      <c r="H3413">
        <v>45</v>
      </c>
      <c r="I3413" t="s">
        <v>1</v>
      </c>
      <c r="J3413" t="s">
        <v>1</v>
      </c>
      <c r="K3413" t="s">
        <v>1</v>
      </c>
      <c r="L3413">
        <v>1</v>
      </c>
      <c r="M3413" s="1">
        <v>41921</v>
      </c>
      <c r="N3413">
        <v>779</v>
      </c>
      <c r="P3413">
        <v>183</v>
      </c>
      <c r="S3413">
        <v>38</v>
      </c>
      <c r="W3413">
        <v>65</v>
      </c>
      <c r="Y3413">
        <v>23</v>
      </c>
      <c r="AB3413">
        <v>1</v>
      </c>
    </row>
    <row r="3414" spans="1:28" x14ac:dyDescent="0.3">
      <c r="A3414" t="s">
        <v>275</v>
      </c>
      <c r="B3414" t="s">
        <v>222</v>
      </c>
      <c r="C3414" t="s">
        <v>263</v>
      </c>
      <c r="D3414">
        <v>2014</v>
      </c>
      <c r="E3414">
        <v>3</v>
      </c>
      <c r="F3414" s="1">
        <v>41760</v>
      </c>
      <c r="G3414" t="s">
        <v>229</v>
      </c>
      <c r="H3414">
        <v>15</v>
      </c>
      <c r="I3414" t="s">
        <v>1</v>
      </c>
      <c r="J3414" t="s">
        <v>1</v>
      </c>
      <c r="K3414" t="s">
        <v>1</v>
      </c>
      <c r="L3414">
        <v>1</v>
      </c>
      <c r="M3414" s="1">
        <v>41777</v>
      </c>
    </row>
    <row r="3415" spans="1:28" x14ac:dyDescent="0.3">
      <c r="A3415" t="s">
        <v>275</v>
      </c>
      <c r="B3415" t="s">
        <v>222</v>
      </c>
      <c r="C3415" t="s">
        <v>263</v>
      </c>
      <c r="D3415">
        <v>2014</v>
      </c>
      <c r="E3415">
        <v>3</v>
      </c>
      <c r="F3415" s="1">
        <v>41760</v>
      </c>
      <c r="G3415" t="s">
        <v>229</v>
      </c>
      <c r="H3415">
        <v>15</v>
      </c>
      <c r="I3415" t="s">
        <v>1</v>
      </c>
      <c r="J3415" t="s">
        <v>1</v>
      </c>
      <c r="K3415" t="s">
        <v>1</v>
      </c>
      <c r="L3415">
        <v>1</v>
      </c>
      <c r="M3415" s="1">
        <v>41832</v>
      </c>
    </row>
    <row r="3416" spans="1:28" x14ac:dyDescent="0.3">
      <c r="A3416" t="s">
        <v>275</v>
      </c>
      <c r="B3416" t="s">
        <v>222</v>
      </c>
      <c r="C3416" t="s">
        <v>263</v>
      </c>
      <c r="D3416">
        <v>2014</v>
      </c>
      <c r="E3416">
        <v>3</v>
      </c>
      <c r="F3416" s="1">
        <v>41760</v>
      </c>
      <c r="G3416" t="s">
        <v>229</v>
      </c>
      <c r="H3416">
        <v>15</v>
      </c>
      <c r="I3416" t="s">
        <v>1</v>
      </c>
      <c r="J3416" t="s">
        <v>1</v>
      </c>
      <c r="K3416" t="s">
        <v>1</v>
      </c>
      <c r="L3416">
        <v>1</v>
      </c>
      <c r="M3416" s="1">
        <v>41862</v>
      </c>
      <c r="N3416">
        <v>388</v>
      </c>
      <c r="W3416">
        <v>32</v>
      </c>
    </row>
    <row r="3417" spans="1:28" x14ac:dyDescent="0.3">
      <c r="A3417" t="s">
        <v>275</v>
      </c>
      <c r="B3417" t="s">
        <v>222</v>
      </c>
      <c r="C3417" t="s">
        <v>263</v>
      </c>
      <c r="D3417">
        <v>2014</v>
      </c>
      <c r="E3417">
        <v>3</v>
      </c>
      <c r="F3417" s="1">
        <v>41760</v>
      </c>
      <c r="G3417" t="s">
        <v>229</v>
      </c>
      <c r="H3417">
        <v>15</v>
      </c>
      <c r="I3417" t="s">
        <v>1</v>
      </c>
      <c r="J3417" t="s">
        <v>1</v>
      </c>
      <c r="K3417" t="s">
        <v>1</v>
      </c>
      <c r="L3417">
        <v>1</v>
      </c>
      <c r="M3417" s="1">
        <v>41875</v>
      </c>
    </row>
    <row r="3418" spans="1:28" x14ac:dyDescent="0.3">
      <c r="A3418" t="s">
        <v>275</v>
      </c>
      <c r="B3418" t="s">
        <v>222</v>
      </c>
      <c r="C3418" t="s">
        <v>263</v>
      </c>
      <c r="D3418">
        <v>2014</v>
      </c>
      <c r="E3418">
        <v>3</v>
      </c>
      <c r="F3418" s="1">
        <v>41760</v>
      </c>
      <c r="G3418" t="s">
        <v>229</v>
      </c>
      <c r="H3418">
        <v>15</v>
      </c>
      <c r="I3418" t="s">
        <v>1</v>
      </c>
      <c r="J3418" t="s">
        <v>1</v>
      </c>
      <c r="K3418" t="s">
        <v>1</v>
      </c>
      <c r="L3418">
        <v>1</v>
      </c>
      <c r="M3418" s="1">
        <v>41906</v>
      </c>
    </row>
    <row r="3419" spans="1:28" x14ac:dyDescent="0.3">
      <c r="A3419" t="s">
        <v>275</v>
      </c>
      <c r="B3419" t="s">
        <v>222</v>
      </c>
      <c r="C3419" t="s">
        <v>263</v>
      </c>
      <c r="D3419">
        <v>2014</v>
      </c>
      <c r="E3419">
        <v>3</v>
      </c>
      <c r="F3419" s="1">
        <v>41760</v>
      </c>
      <c r="G3419" t="s">
        <v>229</v>
      </c>
      <c r="H3419">
        <v>15</v>
      </c>
      <c r="I3419" t="s">
        <v>1</v>
      </c>
      <c r="J3419" t="s">
        <v>1</v>
      </c>
      <c r="K3419" t="s">
        <v>1</v>
      </c>
      <c r="L3419">
        <v>1</v>
      </c>
      <c r="M3419" s="1">
        <v>41933</v>
      </c>
      <c r="N3419">
        <v>419</v>
      </c>
      <c r="P3419">
        <v>69</v>
      </c>
      <c r="S3419">
        <v>39</v>
      </c>
      <c r="W3419">
        <v>58</v>
      </c>
      <c r="Y3419">
        <v>15</v>
      </c>
      <c r="AB3419">
        <v>1</v>
      </c>
    </row>
    <row r="3420" spans="1:28" x14ac:dyDescent="0.3">
      <c r="A3420" t="s">
        <v>274</v>
      </c>
      <c r="B3420" t="s">
        <v>222</v>
      </c>
      <c r="C3420" t="s">
        <v>263</v>
      </c>
      <c r="D3420">
        <v>2014</v>
      </c>
      <c r="E3420">
        <v>3</v>
      </c>
      <c r="F3420" s="1">
        <v>41760</v>
      </c>
      <c r="G3420" t="s">
        <v>229</v>
      </c>
      <c r="H3420">
        <v>45</v>
      </c>
      <c r="I3420" t="s">
        <v>1</v>
      </c>
      <c r="J3420" t="s">
        <v>1</v>
      </c>
      <c r="K3420" t="s">
        <v>1</v>
      </c>
      <c r="L3420">
        <v>1</v>
      </c>
      <c r="M3420" s="1">
        <v>41777</v>
      </c>
    </row>
    <row r="3421" spans="1:28" x14ac:dyDescent="0.3">
      <c r="A3421" t="s">
        <v>274</v>
      </c>
      <c r="B3421" t="s">
        <v>222</v>
      </c>
      <c r="C3421" t="s">
        <v>263</v>
      </c>
      <c r="D3421">
        <v>2014</v>
      </c>
      <c r="E3421">
        <v>3</v>
      </c>
      <c r="F3421" s="1">
        <v>41760</v>
      </c>
      <c r="G3421" t="s">
        <v>229</v>
      </c>
      <c r="H3421">
        <v>45</v>
      </c>
      <c r="I3421" t="s">
        <v>1</v>
      </c>
      <c r="J3421" t="s">
        <v>1</v>
      </c>
      <c r="K3421" t="s">
        <v>1</v>
      </c>
      <c r="L3421">
        <v>1</v>
      </c>
      <c r="M3421" s="1">
        <v>41828</v>
      </c>
    </row>
    <row r="3422" spans="1:28" x14ac:dyDescent="0.3">
      <c r="A3422" t="s">
        <v>274</v>
      </c>
      <c r="B3422" t="s">
        <v>222</v>
      </c>
      <c r="C3422" t="s">
        <v>263</v>
      </c>
      <c r="D3422">
        <v>2014</v>
      </c>
      <c r="E3422">
        <v>3</v>
      </c>
      <c r="F3422" s="1">
        <v>41760</v>
      </c>
      <c r="G3422" t="s">
        <v>229</v>
      </c>
      <c r="H3422">
        <v>45</v>
      </c>
      <c r="I3422" t="s">
        <v>1</v>
      </c>
      <c r="J3422" t="s">
        <v>1</v>
      </c>
      <c r="K3422" t="s">
        <v>1</v>
      </c>
      <c r="L3422">
        <v>1</v>
      </c>
      <c r="M3422" s="1">
        <v>41857</v>
      </c>
      <c r="N3422">
        <v>429</v>
      </c>
      <c r="W3422">
        <v>34</v>
      </c>
    </row>
    <row r="3423" spans="1:28" x14ac:dyDescent="0.3">
      <c r="A3423" t="s">
        <v>274</v>
      </c>
      <c r="B3423" t="s">
        <v>222</v>
      </c>
      <c r="C3423" t="s">
        <v>263</v>
      </c>
      <c r="D3423">
        <v>2014</v>
      </c>
      <c r="E3423">
        <v>3</v>
      </c>
      <c r="F3423" s="1">
        <v>41760</v>
      </c>
      <c r="G3423" t="s">
        <v>229</v>
      </c>
      <c r="H3423">
        <v>45</v>
      </c>
      <c r="I3423" t="s">
        <v>1</v>
      </c>
      <c r="J3423" t="s">
        <v>1</v>
      </c>
      <c r="K3423" t="s">
        <v>1</v>
      </c>
      <c r="L3423">
        <v>1</v>
      </c>
      <c r="M3423" s="1">
        <v>41870</v>
      </c>
    </row>
    <row r="3424" spans="1:28" x14ac:dyDescent="0.3">
      <c r="A3424" t="s">
        <v>274</v>
      </c>
      <c r="B3424" t="s">
        <v>222</v>
      </c>
      <c r="C3424" t="s">
        <v>263</v>
      </c>
      <c r="D3424">
        <v>2014</v>
      </c>
      <c r="E3424">
        <v>3</v>
      </c>
      <c r="F3424" s="1">
        <v>41760</v>
      </c>
      <c r="G3424" t="s">
        <v>229</v>
      </c>
      <c r="H3424">
        <v>45</v>
      </c>
      <c r="I3424" t="s">
        <v>1</v>
      </c>
      <c r="J3424" t="s">
        <v>1</v>
      </c>
      <c r="K3424" t="s">
        <v>1</v>
      </c>
      <c r="L3424">
        <v>1</v>
      </c>
      <c r="M3424" s="1">
        <v>41898</v>
      </c>
    </row>
    <row r="3425" spans="1:28" x14ac:dyDescent="0.3">
      <c r="A3425" t="s">
        <v>274</v>
      </c>
      <c r="B3425" t="s">
        <v>222</v>
      </c>
      <c r="C3425" t="s">
        <v>263</v>
      </c>
      <c r="D3425">
        <v>2014</v>
      </c>
      <c r="E3425">
        <v>3</v>
      </c>
      <c r="F3425" s="1">
        <v>41760</v>
      </c>
      <c r="G3425" t="s">
        <v>229</v>
      </c>
      <c r="H3425">
        <v>45</v>
      </c>
      <c r="I3425" t="s">
        <v>1</v>
      </c>
      <c r="J3425" t="s">
        <v>1</v>
      </c>
      <c r="K3425" t="s">
        <v>1</v>
      </c>
      <c r="L3425">
        <v>1</v>
      </c>
      <c r="M3425" s="1">
        <v>41933</v>
      </c>
      <c r="N3425">
        <v>623</v>
      </c>
      <c r="P3425">
        <v>121</v>
      </c>
      <c r="S3425">
        <v>38</v>
      </c>
      <c r="W3425">
        <v>35</v>
      </c>
      <c r="Y3425">
        <v>14</v>
      </c>
      <c r="AB3425">
        <v>0</v>
      </c>
    </row>
    <row r="3426" spans="1:28" x14ac:dyDescent="0.3">
      <c r="A3426" t="s">
        <v>273</v>
      </c>
      <c r="B3426" t="s">
        <v>222</v>
      </c>
      <c r="C3426" t="s">
        <v>263</v>
      </c>
      <c r="D3426">
        <v>2014</v>
      </c>
      <c r="E3426">
        <v>3</v>
      </c>
      <c r="F3426" s="1">
        <v>41760</v>
      </c>
      <c r="G3426" t="s">
        <v>134</v>
      </c>
      <c r="H3426">
        <v>15</v>
      </c>
      <c r="I3426" t="s">
        <v>1</v>
      </c>
      <c r="J3426" t="s">
        <v>1</v>
      </c>
      <c r="K3426" t="s">
        <v>1</v>
      </c>
      <c r="L3426">
        <v>1</v>
      </c>
      <c r="M3426" s="1">
        <v>41777</v>
      </c>
    </row>
    <row r="3427" spans="1:28" x14ac:dyDescent="0.3">
      <c r="A3427" t="s">
        <v>273</v>
      </c>
      <c r="B3427" t="s">
        <v>222</v>
      </c>
      <c r="C3427" t="s">
        <v>263</v>
      </c>
      <c r="D3427">
        <v>2014</v>
      </c>
      <c r="E3427">
        <v>3</v>
      </c>
      <c r="F3427" s="1">
        <v>41760</v>
      </c>
      <c r="G3427" t="s">
        <v>134</v>
      </c>
      <c r="H3427">
        <v>15</v>
      </c>
      <c r="I3427" t="s">
        <v>1</v>
      </c>
      <c r="J3427" t="s">
        <v>1</v>
      </c>
      <c r="K3427" t="s">
        <v>1</v>
      </c>
      <c r="L3427">
        <v>1</v>
      </c>
      <c r="M3427" s="1">
        <v>41841</v>
      </c>
    </row>
    <row r="3428" spans="1:28" x14ac:dyDescent="0.3">
      <c r="A3428" t="s">
        <v>273</v>
      </c>
      <c r="B3428" t="s">
        <v>222</v>
      </c>
      <c r="C3428" t="s">
        <v>263</v>
      </c>
      <c r="D3428">
        <v>2014</v>
      </c>
      <c r="E3428">
        <v>3</v>
      </c>
      <c r="F3428" s="1">
        <v>41760</v>
      </c>
      <c r="G3428" t="s">
        <v>134</v>
      </c>
      <c r="H3428">
        <v>15</v>
      </c>
      <c r="I3428" t="s">
        <v>1</v>
      </c>
      <c r="J3428" t="s">
        <v>1</v>
      </c>
      <c r="K3428" t="s">
        <v>1</v>
      </c>
      <c r="L3428">
        <v>1</v>
      </c>
      <c r="M3428" s="1">
        <v>41865</v>
      </c>
      <c r="N3428">
        <v>540</v>
      </c>
      <c r="W3428">
        <v>72</v>
      </c>
    </row>
    <row r="3429" spans="1:28" x14ac:dyDescent="0.3">
      <c r="A3429" t="s">
        <v>273</v>
      </c>
      <c r="B3429" t="s">
        <v>222</v>
      </c>
      <c r="C3429" t="s">
        <v>263</v>
      </c>
      <c r="D3429">
        <v>2014</v>
      </c>
      <c r="E3429">
        <v>3</v>
      </c>
      <c r="F3429" s="1">
        <v>41760</v>
      </c>
      <c r="G3429" t="s">
        <v>134</v>
      </c>
      <c r="H3429">
        <v>15</v>
      </c>
      <c r="I3429" t="s">
        <v>1</v>
      </c>
      <c r="J3429" t="s">
        <v>1</v>
      </c>
      <c r="K3429" t="s">
        <v>1</v>
      </c>
      <c r="L3429">
        <v>1</v>
      </c>
      <c r="M3429" s="1">
        <v>41873</v>
      </c>
    </row>
    <row r="3430" spans="1:28" x14ac:dyDescent="0.3">
      <c r="A3430" t="s">
        <v>273</v>
      </c>
      <c r="B3430" t="s">
        <v>222</v>
      </c>
      <c r="C3430" t="s">
        <v>263</v>
      </c>
      <c r="D3430">
        <v>2014</v>
      </c>
      <c r="E3430">
        <v>3</v>
      </c>
      <c r="F3430" s="1">
        <v>41760</v>
      </c>
      <c r="G3430" t="s">
        <v>134</v>
      </c>
      <c r="H3430">
        <v>15</v>
      </c>
      <c r="I3430" t="s">
        <v>1</v>
      </c>
      <c r="J3430" t="s">
        <v>1</v>
      </c>
      <c r="K3430" t="s">
        <v>1</v>
      </c>
      <c r="L3430">
        <v>1</v>
      </c>
      <c r="M3430" s="1">
        <v>41905</v>
      </c>
    </row>
    <row r="3431" spans="1:28" x14ac:dyDescent="0.3">
      <c r="A3431" t="s">
        <v>273</v>
      </c>
      <c r="B3431" t="s">
        <v>222</v>
      </c>
      <c r="C3431" t="s">
        <v>263</v>
      </c>
      <c r="D3431">
        <v>2014</v>
      </c>
      <c r="E3431">
        <v>3</v>
      </c>
      <c r="F3431" s="1">
        <v>41760</v>
      </c>
      <c r="G3431" t="s">
        <v>134</v>
      </c>
      <c r="H3431">
        <v>15</v>
      </c>
      <c r="I3431" t="s">
        <v>1</v>
      </c>
      <c r="J3431" t="s">
        <v>1</v>
      </c>
      <c r="K3431" t="s">
        <v>1</v>
      </c>
      <c r="L3431">
        <v>1</v>
      </c>
      <c r="M3431" s="1">
        <v>41933</v>
      </c>
      <c r="N3431">
        <v>510</v>
      </c>
      <c r="P3431">
        <v>95</v>
      </c>
      <c r="S3431">
        <v>38</v>
      </c>
      <c r="W3431">
        <v>64</v>
      </c>
      <c r="Y3431">
        <v>24</v>
      </c>
      <c r="AB3431">
        <v>1</v>
      </c>
    </row>
    <row r="3432" spans="1:28" x14ac:dyDescent="0.3">
      <c r="A3432" t="s">
        <v>272</v>
      </c>
      <c r="B3432" t="s">
        <v>222</v>
      </c>
      <c r="C3432" t="s">
        <v>263</v>
      </c>
      <c r="D3432">
        <v>2014</v>
      </c>
      <c r="E3432">
        <v>3</v>
      </c>
      <c r="F3432" s="1">
        <v>41760</v>
      </c>
      <c r="G3432" t="s">
        <v>134</v>
      </c>
      <c r="H3432">
        <v>45</v>
      </c>
      <c r="I3432" t="s">
        <v>1</v>
      </c>
      <c r="J3432" t="s">
        <v>1</v>
      </c>
      <c r="K3432" t="s">
        <v>1</v>
      </c>
      <c r="L3432">
        <v>1</v>
      </c>
      <c r="M3432" s="1">
        <v>41777</v>
      </c>
    </row>
    <row r="3433" spans="1:28" x14ac:dyDescent="0.3">
      <c r="A3433" t="s">
        <v>272</v>
      </c>
      <c r="B3433" t="s">
        <v>222</v>
      </c>
      <c r="C3433" t="s">
        <v>263</v>
      </c>
      <c r="D3433">
        <v>2014</v>
      </c>
      <c r="E3433">
        <v>3</v>
      </c>
      <c r="F3433" s="1">
        <v>41760</v>
      </c>
      <c r="G3433" t="s">
        <v>134</v>
      </c>
      <c r="H3433">
        <v>45</v>
      </c>
      <c r="I3433" t="s">
        <v>1</v>
      </c>
      <c r="J3433" t="s">
        <v>1</v>
      </c>
      <c r="K3433" t="s">
        <v>1</v>
      </c>
      <c r="L3433">
        <v>1</v>
      </c>
      <c r="M3433" s="1">
        <v>41840</v>
      </c>
    </row>
    <row r="3434" spans="1:28" x14ac:dyDescent="0.3">
      <c r="A3434" t="s">
        <v>272</v>
      </c>
      <c r="B3434" t="s">
        <v>222</v>
      </c>
      <c r="C3434" t="s">
        <v>263</v>
      </c>
      <c r="D3434">
        <v>2014</v>
      </c>
      <c r="E3434">
        <v>3</v>
      </c>
      <c r="F3434" s="1">
        <v>41760</v>
      </c>
      <c r="G3434" t="s">
        <v>134</v>
      </c>
      <c r="H3434">
        <v>45</v>
      </c>
      <c r="I3434" t="s">
        <v>1</v>
      </c>
      <c r="J3434" t="s">
        <v>1</v>
      </c>
      <c r="K3434" t="s">
        <v>1</v>
      </c>
      <c r="L3434">
        <v>1</v>
      </c>
      <c r="M3434" s="1">
        <v>41867</v>
      </c>
      <c r="N3434">
        <v>562</v>
      </c>
      <c r="W3434">
        <v>88</v>
      </c>
    </row>
    <row r="3435" spans="1:28" x14ac:dyDescent="0.3">
      <c r="A3435" t="s">
        <v>272</v>
      </c>
      <c r="B3435" t="s">
        <v>222</v>
      </c>
      <c r="C3435" t="s">
        <v>263</v>
      </c>
      <c r="D3435">
        <v>2014</v>
      </c>
      <c r="E3435">
        <v>3</v>
      </c>
      <c r="F3435" s="1">
        <v>41760</v>
      </c>
      <c r="G3435" t="s">
        <v>134</v>
      </c>
      <c r="H3435">
        <v>45</v>
      </c>
      <c r="I3435" t="s">
        <v>1</v>
      </c>
      <c r="J3435" t="s">
        <v>1</v>
      </c>
      <c r="K3435" t="s">
        <v>1</v>
      </c>
      <c r="L3435">
        <v>1</v>
      </c>
      <c r="M3435" s="1">
        <v>41877</v>
      </c>
    </row>
    <row r="3436" spans="1:28" x14ac:dyDescent="0.3">
      <c r="A3436" t="s">
        <v>272</v>
      </c>
      <c r="B3436" t="s">
        <v>222</v>
      </c>
      <c r="C3436" t="s">
        <v>263</v>
      </c>
      <c r="D3436">
        <v>2014</v>
      </c>
      <c r="E3436">
        <v>3</v>
      </c>
      <c r="F3436" s="1">
        <v>41760</v>
      </c>
      <c r="G3436" t="s">
        <v>134</v>
      </c>
      <c r="H3436">
        <v>45</v>
      </c>
      <c r="I3436" t="s">
        <v>1</v>
      </c>
      <c r="J3436" t="s">
        <v>1</v>
      </c>
      <c r="K3436" t="s">
        <v>1</v>
      </c>
      <c r="L3436">
        <v>1</v>
      </c>
      <c r="M3436" s="1">
        <v>41902</v>
      </c>
    </row>
    <row r="3437" spans="1:28" x14ac:dyDescent="0.3">
      <c r="A3437" t="s">
        <v>272</v>
      </c>
      <c r="B3437" t="s">
        <v>222</v>
      </c>
      <c r="C3437" t="s">
        <v>263</v>
      </c>
      <c r="D3437">
        <v>2014</v>
      </c>
      <c r="E3437">
        <v>3</v>
      </c>
      <c r="F3437" s="1">
        <v>41760</v>
      </c>
      <c r="G3437" t="s">
        <v>134</v>
      </c>
      <c r="H3437">
        <v>45</v>
      </c>
      <c r="I3437" t="s">
        <v>1</v>
      </c>
      <c r="J3437" t="s">
        <v>1</v>
      </c>
      <c r="K3437" t="s">
        <v>1</v>
      </c>
      <c r="L3437">
        <v>1</v>
      </c>
      <c r="M3437" s="1">
        <v>41933</v>
      </c>
      <c r="N3437">
        <v>461</v>
      </c>
      <c r="P3437">
        <v>64</v>
      </c>
      <c r="S3437">
        <v>38</v>
      </c>
      <c r="W3437">
        <v>44</v>
      </c>
      <c r="Y3437">
        <v>10</v>
      </c>
      <c r="AB3437">
        <v>1</v>
      </c>
    </row>
    <row r="3438" spans="1:28" x14ac:dyDescent="0.3">
      <c r="A3438" t="s">
        <v>271</v>
      </c>
      <c r="B3438" t="s">
        <v>222</v>
      </c>
      <c r="C3438" t="s">
        <v>263</v>
      </c>
      <c r="D3438">
        <v>2014</v>
      </c>
      <c r="E3438">
        <v>3</v>
      </c>
      <c r="F3438" s="1">
        <v>41760</v>
      </c>
      <c r="G3438" t="s">
        <v>53</v>
      </c>
      <c r="H3438">
        <v>15</v>
      </c>
      <c r="I3438" t="s">
        <v>1</v>
      </c>
      <c r="J3438" t="s">
        <v>1</v>
      </c>
      <c r="K3438" t="s">
        <v>1</v>
      </c>
      <c r="L3438">
        <v>1</v>
      </c>
      <c r="M3438" s="1">
        <v>41777</v>
      </c>
    </row>
    <row r="3439" spans="1:28" x14ac:dyDescent="0.3">
      <c r="A3439" t="s">
        <v>271</v>
      </c>
      <c r="B3439" t="s">
        <v>222</v>
      </c>
      <c r="C3439" t="s">
        <v>263</v>
      </c>
      <c r="D3439">
        <v>2014</v>
      </c>
      <c r="E3439">
        <v>3</v>
      </c>
      <c r="F3439" s="1">
        <v>41760</v>
      </c>
      <c r="G3439" t="s">
        <v>53</v>
      </c>
      <c r="H3439">
        <v>15</v>
      </c>
      <c r="I3439" t="s">
        <v>1</v>
      </c>
      <c r="J3439" t="s">
        <v>1</v>
      </c>
      <c r="K3439" t="s">
        <v>1</v>
      </c>
      <c r="L3439">
        <v>1</v>
      </c>
      <c r="M3439" s="1">
        <v>41813</v>
      </c>
    </row>
    <row r="3440" spans="1:28" x14ac:dyDescent="0.3">
      <c r="A3440" t="s">
        <v>271</v>
      </c>
      <c r="B3440" t="s">
        <v>222</v>
      </c>
      <c r="C3440" t="s">
        <v>263</v>
      </c>
      <c r="D3440">
        <v>2014</v>
      </c>
      <c r="E3440">
        <v>3</v>
      </c>
      <c r="F3440" s="1">
        <v>41760</v>
      </c>
      <c r="G3440" t="s">
        <v>53</v>
      </c>
      <c r="H3440">
        <v>15</v>
      </c>
      <c r="I3440" t="s">
        <v>1</v>
      </c>
      <c r="J3440" t="s">
        <v>1</v>
      </c>
      <c r="K3440" t="s">
        <v>1</v>
      </c>
      <c r="L3440">
        <v>1</v>
      </c>
      <c r="M3440" s="1">
        <v>41849</v>
      </c>
      <c r="N3440">
        <v>343</v>
      </c>
      <c r="W3440">
        <v>50</v>
      </c>
    </row>
    <row r="3441" spans="1:28" x14ac:dyDescent="0.3">
      <c r="A3441" t="s">
        <v>271</v>
      </c>
      <c r="B3441" t="s">
        <v>222</v>
      </c>
      <c r="C3441" t="s">
        <v>263</v>
      </c>
      <c r="D3441">
        <v>2014</v>
      </c>
      <c r="E3441">
        <v>3</v>
      </c>
      <c r="F3441" s="1">
        <v>41760</v>
      </c>
      <c r="G3441" t="s">
        <v>53</v>
      </c>
      <c r="H3441">
        <v>15</v>
      </c>
      <c r="I3441" t="s">
        <v>1</v>
      </c>
      <c r="J3441" t="s">
        <v>1</v>
      </c>
      <c r="K3441" t="s">
        <v>1</v>
      </c>
      <c r="L3441">
        <v>1</v>
      </c>
      <c r="M3441" s="1">
        <v>41863</v>
      </c>
    </row>
    <row r="3442" spans="1:28" x14ac:dyDescent="0.3">
      <c r="A3442" t="s">
        <v>271</v>
      </c>
      <c r="B3442" t="s">
        <v>222</v>
      </c>
      <c r="C3442" t="s">
        <v>263</v>
      </c>
      <c r="D3442">
        <v>2014</v>
      </c>
      <c r="E3442">
        <v>3</v>
      </c>
      <c r="F3442" s="1">
        <v>41760</v>
      </c>
      <c r="G3442" t="s">
        <v>53</v>
      </c>
      <c r="H3442">
        <v>15</v>
      </c>
      <c r="I3442" t="s">
        <v>1</v>
      </c>
      <c r="J3442" t="s">
        <v>1</v>
      </c>
      <c r="K3442" t="s">
        <v>1</v>
      </c>
      <c r="L3442">
        <v>1</v>
      </c>
      <c r="M3442" s="1">
        <v>41904</v>
      </c>
    </row>
    <row r="3443" spans="1:28" x14ac:dyDescent="0.3">
      <c r="A3443" t="s">
        <v>271</v>
      </c>
      <c r="B3443" t="s">
        <v>222</v>
      </c>
      <c r="C3443" t="s">
        <v>263</v>
      </c>
      <c r="D3443">
        <v>2014</v>
      </c>
      <c r="E3443">
        <v>3</v>
      </c>
      <c r="F3443" s="1">
        <v>41760</v>
      </c>
      <c r="G3443" t="s">
        <v>53</v>
      </c>
      <c r="H3443">
        <v>15</v>
      </c>
      <c r="I3443" t="s">
        <v>1</v>
      </c>
      <c r="J3443" t="s">
        <v>1</v>
      </c>
      <c r="K3443" t="s">
        <v>1</v>
      </c>
      <c r="L3443">
        <v>1</v>
      </c>
      <c r="M3443" s="1">
        <v>41933</v>
      </c>
      <c r="N3443">
        <v>615</v>
      </c>
      <c r="P3443">
        <v>112</v>
      </c>
      <c r="S3443">
        <v>37</v>
      </c>
      <c r="W3443">
        <v>48</v>
      </c>
      <c r="Y3443">
        <v>21</v>
      </c>
      <c r="AB3443">
        <v>1</v>
      </c>
    </row>
    <row r="3444" spans="1:28" x14ac:dyDescent="0.3">
      <c r="A3444" t="s">
        <v>270</v>
      </c>
      <c r="B3444" t="s">
        <v>222</v>
      </c>
      <c r="C3444" t="s">
        <v>263</v>
      </c>
      <c r="D3444">
        <v>2014</v>
      </c>
      <c r="E3444">
        <v>3</v>
      </c>
      <c r="F3444" s="1">
        <v>41760</v>
      </c>
      <c r="G3444" t="s">
        <v>53</v>
      </c>
      <c r="H3444">
        <v>45</v>
      </c>
      <c r="I3444" t="s">
        <v>1</v>
      </c>
      <c r="J3444" t="s">
        <v>1</v>
      </c>
      <c r="K3444" t="s">
        <v>1</v>
      </c>
      <c r="L3444">
        <v>1</v>
      </c>
      <c r="M3444" s="1">
        <v>41777</v>
      </c>
    </row>
    <row r="3445" spans="1:28" x14ac:dyDescent="0.3">
      <c r="A3445" t="s">
        <v>270</v>
      </c>
      <c r="B3445" t="s">
        <v>222</v>
      </c>
      <c r="C3445" t="s">
        <v>263</v>
      </c>
      <c r="D3445">
        <v>2014</v>
      </c>
      <c r="E3445">
        <v>3</v>
      </c>
      <c r="F3445" s="1">
        <v>41760</v>
      </c>
      <c r="G3445" t="s">
        <v>53</v>
      </c>
      <c r="H3445">
        <v>45</v>
      </c>
      <c r="I3445" t="s">
        <v>1</v>
      </c>
      <c r="J3445" t="s">
        <v>1</v>
      </c>
      <c r="K3445" t="s">
        <v>1</v>
      </c>
      <c r="L3445">
        <v>1</v>
      </c>
      <c r="M3445" s="1">
        <v>41815</v>
      </c>
    </row>
    <row r="3446" spans="1:28" x14ac:dyDescent="0.3">
      <c r="A3446" t="s">
        <v>270</v>
      </c>
      <c r="B3446" t="s">
        <v>222</v>
      </c>
      <c r="C3446" t="s">
        <v>263</v>
      </c>
      <c r="D3446">
        <v>2014</v>
      </c>
      <c r="E3446">
        <v>3</v>
      </c>
      <c r="F3446" s="1">
        <v>41760</v>
      </c>
      <c r="G3446" t="s">
        <v>53</v>
      </c>
      <c r="H3446">
        <v>45</v>
      </c>
      <c r="I3446" t="s">
        <v>1</v>
      </c>
      <c r="J3446" t="s">
        <v>1</v>
      </c>
      <c r="K3446" t="s">
        <v>1</v>
      </c>
      <c r="L3446">
        <v>1</v>
      </c>
      <c r="M3446" s="1">
        <v>41858</v>
      </c>
      <c r="N3446">
        <v>470</v>
      </c>
      <c r="W3446">
        <v>39</v>
      </c>
    </row>
    <row r="3447" spans="1:28" x14ac:dyDescent="0.3">
      <c r="A3447" t="s">
        <v>270</v>
      </c>
      <c r="B3447" t="s">
        <v>222</v>
      </c>
      <c r="C3447" t="s">
        <v>263</v>
      </c>
      <c r="D3447">
        <v>2014</v>
      </c>
      <c r="E3447">
        <v>3</v>
      </c>
      <c r="F3447" s="1">
        <v>41760</v>
      </c>
      <c r="G3447" t="s">
        <v>53</v>
      </c>
      <c r="H3447">
        <v>45</v>
      </c>
      <c r="I3447" t="s">
        <v>1</v>
      </c>
      <c r="J3447" t="s">
        <v>1</v>
      </c>
      <c r="K3447" t="s">
        <v>1</v>
      </c>
      <c r="L3447">
        <v>1</v>
      </c>
      <c r="M3447" s="1">
        <v>41864</v>
      </c>
    </row>
    <row r="3448" spans="1:28" x14ac:dyDescent="0.3">
      <c r="A3448" t="s">
        <v>270</v>
      </c>
      <c r="B3448" t="s">
        <v>222</v>
      </c>
      <c r="C3448" t="s">
        <v>263</v>
      </c>
      <c r="D3448">
        <v>2014</v>
      </c>
      <c r="E3448">
        <v>3</v>
      </c>
      <c r="F3448" s="1">
        <v>41760</v>
      </c>
      <c r="G3448" t="s">
        <v>53</v>
      </c>
      <c r="H3448">
        <v>45</v>
      </c>
      <c r="I3448" t="s">
        <v>1</v>
      </c>
      <c r="J3448" t="s">
        <v>1</v>
      </c>
      <c r="K3448" t="s">
        <v>1</v>
      </c>
      <c r="L3448">
        <v>1</v>
      </c>
      <c r="M3448" s="1">
        <v>41900</v>
      </c>
    </row>
    <row r="3449" spans="1:28" x14ac:dyDescent="0.3">
      <c r="A3449" t="s">
        <v>270</v>
      </c>
      <c r="B3449" t="s">
        <v>222</v>
      </c>
      <c r="C3449" t="s">
        <v>263</v>
      </c>
      <c r="D3449">
        <v>2014</v>
      </c>
      <c r="E3449">
        <v>3</v>
      </c>
      <c r="F3449" s="1">
        <v>41760</v>
      </c>
      <c r="G3449" t="s">
        <v>53</v>
      </c>
      <c r="H3449">
        <v>45</v>
      </c>
      <c r="I3449" t="s">
        <v>1</v>
      </c>
      <c r="J3449" t="s">
        <v>1</v>
      </c>
      <c r="K3449" t="s">
        <v>1</v>
      </c>
      <c r="L3449">
        <v>1</v>
      </c>
      <c r="M3449" s="1">
        <v>41933</v>
      </c>
      <c r="N3449">
        <v>675</v>
      </c>
      <c r="P3449">
        <v>136</v>
      </c>
      <c r="S3449">
        <v>39</v>
      </c>
      <c r="W3449">
        <v>37</v>
      </c>
      <c r="Y3449">
        <v>8</v>
      </c>
      <c r="AB3449">
        <v>1</v>
      </c>
    </row>
    <row r="3450" spans="1:28" x14ac:dyDescent="0.3">
      <c r="A3450" t="s">
        <v>269</v>
      </c>
      <c r="B3450" t="s">
        <v>222</v>
      </c>
      <c r="C3450" t="s">
        <v>263</v>
      </c>
      <c r="D3450">
        <v>2014</v>
      </c>
      <c r="E3450">
        <v>4</v>
      </c>
      <c r="F3450" s="1">
        <v>41775</v>
      </c>
      <c r="G3450" t="s">
        <v>229</v>
      </c>
      <c r="H3450">
        <v>15</v>
      </c>
      <c r="I3450" t="s">
        <v>1</v>
      </c>
      <c r="J3450" t="s">
        <v>1</v>
      </c>
      <c r="K3450" t="s">
        <v>1</v>
      </c>
      <c r="L3450">
        <v>1</v>
      </c>
      <c r="M3450" s="1">
        <v>41793</v>
      </c>
    </row>
    <row r="3451" spans="1:28" x14ac:dyDescent="0.3">
      <c r="A3451" t="s">
        <v>269</v>
      </c>
      <c r="B3451" t="s">
        <v>222</v>
      </c>
      <c r="C3451" t="s">
        <v>263</v>
      </c>
      <c r="D3451">
        <v>2014</v>
      </c>
      <c r="E3451">
        <v>4</v>
      </c>
      <c r="F3451" s="1">
        <v>41775</v>
      </c>
      <c r="G3451" t="s">
        <v>229</v>
      </c>
      <c r="H3451">
        <v>15</v>
      </c>
      <c r="I3451" t="s">
        <v>1</v>
      </c>
      <c r="J3451" t="s">
        <v>1</v>
      </c>
      <c r="K3451" t="s">
        <v>1</v>
      </c>
      <c r="L3451">
        <v>1</v>
      </c>
      <c r="M3451" s="1">
        <v>41852</v>
      </c>
    </row>
    <row r="3452" spans="1:28" x14ac:dyDescent="0.3">
      <c r="A3452" t="s">
        <v>269</v>
      </c>
      <c r="B3452" t="s">
        <v>222</v>
      </c>
      <c r="C3452" t="s">
        <v>263</v>
      </c>
      <c r="D3452">
        <v>2014</v>
      </c>
      <c r="E3452">
        <v>4</v>
      </c>
      <c r="F3452" s="1">
        <v>41775</v>
      </c>
      <c r="G3452" t="s">
        <v>229</v>
      </c>
      <c r="H3452">
        <v>15</v>
      </c>
      <c r="I3452" t="s">
        <v>1</v>
      </c>
      <c r="J3452" t="s">
        <v>1</v>
      </c>
      <c r="K3452" t="s">
        <v>1</v>
      </c>
      <c r="L3452">
        <v>1</v>
      </c>
      <c r="M3452" s="1">
        <v>41877</v>
      </c>
    </row>
    <row r="3453" spans="1:28" x14ac:dyDescent="0.3">
      <c r="A3453" t="s">
        <v>269</v>
      </c>
      <c r="B3453" t="s">
        <v>222</v>
      </c>
      <c r="C3453" t="s">
        <v>263</v>
      </c>
      <c r="D3453">
        <v>2014</v>
      </c>
      <c r="E3453">
        <v>4</v>
      </c>
      <c r="F3453" s="1">
        <v>41775</v>
      </c>
      <c r="G3453" t="s">
        <v>229</v>
      </c>
      <c r="H3453">
        <v>15</v>
      </c>
      <c r="I3453" t="s">
        <v>1</v>
      </c>
      <c r="J3453" t="s">
        <v>1</v>
      </c>
      <c r="K3453" t="s">
        <v>1</v>
      </c>
      <c r="L3453">
        <v>1</v>
      </c>
      <c r="M3453" s="1">
        <v>41885</v>
      </c>
    </row>
    <row r="3454" spans="1:28" x14ac:dyDescent="0.3">
      <c r="A3454" t="s">
        <v>269</v>
      </c>
      <c r="B3454" t="s">
        <v>222</v>
      </c>
      <c r="C3454" t="s">
        <v>263</v>
      </c>
      <c r="D3454">
        <v>2014</v>
      </c>
      <c r="E3454">
        <v>4</v>
      </c>
      <c r="F3454" s="1">
        <v>41775</v>
      </c>
      <c r="G3454" t="s">
        <v>229</v>
      </c>
      <c r="H3454">
        <v>15</v>
      </c>
      <c r="I3454" t="s">
        <v>1</v>
      </c>
      <c r="J3454" t="s">
        <v>1</v>
      </c>
      <c r="K3454" t="s">
        <v>1</v>
      </c>
      <c r="L3454">
        <v>1</v>
      </c>
      <c r="M3454" s="1">
        <v>41909</v>
      </c>
    </row>
    <row r="3455" spans="1:28" x14ac:dyDescent="0.3">
      <c r="A3455" t="s">
        <v>269</v>
      </c>
      <c r="B3455" t="s">
        <v>222</v>
      </c>
      <c r="C3455" t="s">
        <v>263</v>
      </c>
      <c r="D3455">
        <v>2014</v>
      </c>
      <c r="E3455">
        <v>4</v>
      </c>
      <c r="F3455" s="1">
        <v>41775</v>
      </c>
      <c r="G3455" t="s">
        <v>229</v>
      </c>
      <c r="H3455">
        <v>15</v>
      </c>
      <c r="I3455" t="s">
        <v>1</v>
      </c>
      <c r="J3455" t="s">
        <v>1</v>
      </c>
      <c r="K3455" t="s">
        <v>1</v>
      </c>
      <c r="L3455">
        <v>1</v>
      </c>
      <c r="M3455" s="1">
        <v>41948</v>
      </c>
      <c r="N3455">
        <v>237</v>
      </c>
      <c r="P3455">
        <v>45</v>
      </c>
      <c r="S3455">
        <v>38</v>
      </c>
      <c r="W3455">
        <v>91</v>
      </c>
      <c r="Y3455">
        <v>21</v>
      </c>
      <c r="AB3455">
        <v>1</v>
      </c>
    </row>
    <row r="3456" spans="1:28" x14ac:dyDescent="0.3">
      <c r="A3456" t="s">
        <v>268</v>
      </c>
      <c r="B3456" t="s">
        <v>222</v>
      </c>
      <c r="C3456" t="s">
        <v>263</v>
      </c>
      <c r="D3456">
        <v>2014</v>
      </c>
      <c r="E3456">
        <v>4</v>
      </c>
      <c r="F3456" s="1">
        <v>41775</v>
      </c>
      <c r="G3456" t="s">
        <v>229</v>
      </c>
      <c r="H3456">
        <v>45</v>
      </c>
      <c r="I3456" t="s">
        <v>1</v>
      </c>
      <c r="J3456" t="s">
        <v>1</v>
      </c>
      <c r="K3456" t="s">
        <v>1</v>
      </c>
      <c r="L3456">
        <v>1</v>
      </c>
      <c r="M3456" s="1">
        <v>41793</v>
      </c>
    </row>
    <row r="3457" spans="1:28" x14ac:dyDescent="0.3">
      <c r="A3457" t="s">
        <v>268</v>
      </c>
      <c r="B3457" t="s">
        <v>222</v>
      </c>
      <c r="C3457" t="s">
        <v>263</v>
      </c>
      <c r="D3457">
        <v>2014</v>
      </c>
      <c r="E3457">
        <v>4</v>
      </c>
      <c r="F3457" s="1">
        <v>41775</v>
      </c>
      <c r="G3457" t="s">
        <v>229</v>
      </c>
      <c r="H3457">
        <v>45</v>
      </c>
      <c r="I3457" t="s">
        <v>1</v>
      </c>
      <c r="J3457" t="s">
        <v>1</v>
      </c>
      <c r="K3457" t="s">
        <v>1</v>
      </c>
      <c r="L3457">
        <v>1</v>
      </c>
      <c r="M3457" s="1">
        <v>41854</v>
      </c>
    </row>
    <row r="3458" spans="1:28" x14ac:dyDescent="0.3">
      <c r="A3458" t="s">
        <v>268</v>
      </c>
      <c r="B3458" t="s">
        <v>222</v>
      </c>
      <c r="C3458" t="s">
        <v>263</v>
      </c>
      <c r="D3458">
        <v>2014</v>
      </c>
      <c r="E3458">
        <v>4</v>
      </c>
      <c r="F3458" s="1">
        <v>41775</v>
      </c>
      <c r="G3458" t="s">
        <v>229</v>
      </c>
      <c r="H3458">
        <v>45</v>
      </c>
      <c r="I3458" t="s">
        <v>1</v>
      </c>
      <c r="J3458" t="s">
        <v>1</v>
      </c>
      <c r="K3458" t="s">
        <v>1</v>
      </c>
      <c r="L3458">
        <v>1</v>
      </c>
      <c r="M3458" s="1">
        <v>41877</v>
      </c>
      <c r="N3458">
        <v>268</v>
      </c>
      <c r="W3458">
        <v>19</v>
      </c>
    </row>
    <row r="3459" spans="1:28" x14ac:dyDescent="0.3">
      <c r="A3459" t="s">
        <v>268</v>
      </c>
      <c r="B3459" t="s">
        <v>222</v>
      </c>
      <c r="C3459" t="s">
        <v>263</v>
      </c>
      <c r="D3459">
        <v>2014</v>
      </c>
      <c r="E3459">
        <v>4</v>
      </c>
      <c r="F3459" s="1">
        <v>41775</v>
      </c>
      <c r="G3459" t="s">
        <v>229</v>
      </c>
      <c r="H3459">
        <v>45</v>
      </c>
      <c r="I3459" t="s">
        <v>1</v>
      </c>
      <c r="J3459" t="s">
        <v>1</v>
      </c>
      <c r="K3459" t="s">
        <v>1</v>
      </c>
      <c r="L3459">
        <v>1</v>
      </c>
      <c r="M3459" s="1">
        <v>41884</v>
      </c>
    </row>
    <row r="3460" spans="1:28" x14ac:dyDescent="0.3">
      <c r="A3460" t="s">
        <v>268</v>
      </c>
      <c r="B3460" t="s">
        <v>222</v>
      </c>
      <c r="C3460" t="s">
        <v>263</v>
      </c>
      <c r="D3460">
        <v>2014</v>
      </c>
      <c r="E3460">
        <v>4</v>
      </c>
      <c r="F3460" s="1">
        <v>41775</v>
      </c>
      <c r="G3460" t="s">
        <v>229</v>
      </c>
      <c r="H3460">
        <v>45</v>
      </c>
      <c r="I3460" t="s">
        <v>1</v>
      </c>
      <c r="J3460" t="s">
        <v>1</v>
      </c>
      <c r="K3460" t="s">
        <v>1</v>
      </c>
      <c r="L3460">
        <v>1</v>
      </c>
      <c r="M3460" s="1">
        <v>41909</v>
      </c>
    </row>
    <row r="3461" spans="1:28" x14ac:dyDescent="0.3">
      <c r="A3461" t="s">
        <v>268</v>
      </c>
      <c r="B3461" t="s">
        <v>222</v>
      </c>
      <c r="C3461" t="s">
        <v>263</v>
      </c>
      <c r="D3461">
        <v>2014</v>
      </c>
      <c r="E3461">
        <v>4</v>
      </c>
      <c r="F3461" s="1">
        <v>41775</v>
      </c>
      <c r="G3461" t="s">
        <v>229</v>
      </c>
      <c r="H3461">
        <v>45</v>
      </c>
      <c r="I3461" t="s">
        <v>1</v>
      </c>
      <c r="J3461" t="s">
        <v>1</v>
      </c>
      <c r="K3461" t="s">
        <v>1</v>
      </c>
      <c r="L3461">
        <v>1</v>
      </c>
      <c r="M3461" s="1">
        <v>41948</v>
      </c>
      <c r="N3461">
        <v>206</v>
      </c>
      <c r="P3461">
        <v>32</v>
      </c>
      <c r="S3461">
        <v>41</v>
      </c>
      <c r="W3461">
        <v>14</v>
      </c>
      <c r="Y3461">
        <v>10</v>
      </c>
      <c r="AB3461">
        <v>0</v>
      </c>
    </row>
    <row r="3462" spans="1:28" x14ac:dyDescent="0.3">
      <c r="A3462" t="s">
        <v>267</v>
      </c>
      <c r="B3462" t="s">
        <v>222</v>
      </c>
      <c r="C3462" t="s">
        <v>263</v>
      </c>
      <c r="D3462">
        <v>2014</v>
      </c>
      <c r="E3462">
        <v>4</v>
      </c>
      <c r="F3462" s="1">
        <v>41775</v>
      </c>
      <c r="G3462" t="s">
        <v>134</v>
      </c>
      <c r="H3462">
        <v>15</v>
      </c>
      <c r="I3462" t="s">
        <v>1</v>
      </c>
      <c r="J3462" t="s">
        <v>1</v>
      </c>
      <c r="K3462" t="s">
        <v>1</v>
      </c>
      <c r="L3462">
        <v>1</v>
      </c>
      <c r="M3462" s="1">
        <v>41793</v>
      </c>
    </row>
    <row r="3463" spans="1:28" x14ac:dyDescent="0.3">
      <c r="A3463" t="s">
        <v>267</v>
      </c>
      <c r="B3463" t="s">
        <v>222</v>
      </c>
      <c r="C3463" t="s">
        <v>263</v>
      </c>
      <c r="D3463">
        <v>2014</v>
      </c>
      <c r="E3463">
        <v>4</v>
      </c>
      <c r="F3463" s="1">
        <v>41775</v>
      </c>
      <c r="G3463" t="s">
        <v>134</v>
      </c>
      <c r="H3463">
        <v>15</v>
      </c>
      <c r="I3463" t="s">
        <v>1</v>
      </c>
      <c r="J3463" t="s">
        <v>1</v>
      </c>
      <c r="K3463" t="s">
        <v>1</v>
      </c>
      <c r="L3463">
        <v>1</v>
      </c>
      <c r="M3463" s="1">
        <v>41858</v>
      </c>
    </row>
    <row r="3464" spans="1:28" x14ac:dyDescent="0.3">
      <c r="A3464" t="s">
        <v>267</v>
      </c>
      <c r="B3464" t="s">
        <v>222</v>
      </c>
      <c r="C3464" t="s">
        <v>263</v>
      </c>
      <c r="D3464">
        <v>2014</v>
      </c>
      <c r="E3464">
        <v>4</v>
      </c>
      <c r="F3464" s="1">
        <v>41775</v>
      </c>
      <c r="G3464" t="s">
        <v>134</v>
      </c>
      <c r="H3464">
        <v>15</v>
      </c>
      <c r="I3464" t="s">
        <v>1</v>
      </c>
      <c r="J3464" t="s">
        <v>1</v>
      </c>
      <c r="K3464" t="s">
        <v>1</v>
      </c>
      <c r="L3464">
        <v>1</v>
      </c>
      <c r="M3464" s="1">
        <v>41880</v>
      </c>
    </row>
    <row r="3465" spans="1:28" x14ac:dyDescent="0.3">
      <c r="A3465" t="s">
        <v>267</v>
      </c>
      <c r="B3465" t="s">
        <v>222</v>
      </c>
      <c r="C3465" t="s">
        <v>263</v>
      </c>
      <c r="D3465">
        <v>2014</v>
      </c>
      <c r="E3465">
        <v>4</v>
      </c>
      <c r="F3465" s="1">
        <v>41775</v>
      </c>
      <c r="G3465" t="s">
        <v>134</v>
      </c>
      <c r="H3465">
        <v>15</v>
      </c>
      <c r="I3465" t="s">
        <v>1</v>
      </c>
      <c r="J3465" t="s">
        <v>1</v>
      </c>
      <c r="K3465" t="s">
        <v>1</v>
      </c>
      <c r="L3465">
        <v>1</v>
      </c>
      <c r="M3465" s="1">
        <v>41890</v>
      </c>
    </row>
    <row r="3466" spans="1:28" x14ac:dyDescent="0.3">
      <c r="A3466" t="s">
        <v>267</v>
      </c>
      <c r="B3466" t="s">
        <v>222</v>
      </c>
      <c r="C3466" t="s">
        <v>263</v>
      </c>
      <c r="D3466">
        <v>2014</v>
      </c>
      <c r="E3466">
        <v>4</v>
      </c>
      <c r="F3466" s="1">
        <v>41775</v>
      </c>
      <c r="G3466" t="s">
        <v>134</v>
      </c>
      <c r="H3466">
        <v>15</v>
      </c>
      <c r="I3466" t="s">
        <v>1</v>
      </c>
      <c r="J3466" t="s">
        <v>1</v>
      </c>
      <c r="K3466" t="s">
        <v>1</v>
      </c>
      <c r="L3466">
        <v>1</v>
      </c>
      <c r="M3466" s="1">
        <v>41911</v>
      </c>
    </row>
    <row r="3467" spans="1:28" x14ac:dyDescent="0.3">
      <c r="A3467" t="s">
        <v>267</v>
      </c>
      <c r="B3467" t="s">
        <v>222</v>
      </c>
      <c r="C3467" t="s">
        <v>263</v>
      </c>
      <c r="D3467">
        <v>2014</v>
      </c>
      <c r="E3467">
        <v>4</v>
      </c>
      <c r="F3467" s="1">
        <v>41775</v>
      </c>
      <c r="G3467" t="s">
        <v>134</v>
      </c>
      <c r="H3467">
        <v>15</v>
      </c>
      <c r="I3467" t="s">
        <v>1</v>
      </c>
      <c r="J3467" t="s">
        <v>1</v>
      </c>
      <c r="K3467" t="s">
        <v>1</v>
      </c>
      <c r="L3467">
        <v>1</v>
      </c>
      <c r="M3467" s="1">
        <v>41948</v>
      </c>
      <c r="N3467">
        <v>218</v>
      </c>
      <c r="P3467">
        <v>30</v>
      </c>
      <c r="S3467">
        <v>38</v>
      </c>
      <c r="W3467">
        <v>23</v>
      </c>
      <c r="Y3467">
        <v>3</v>
      </c>
      <c r="AB3467">
        <v>1</v>
      </c>
    </row>
    <row r="3468" spans="1:28" x14ac:dyDescent="0.3">
      <c r="A3468" t="s">
        <v>266</v>
      </c>
      <c r="B3468" t="s">
        <v>222</v>
      </c>
      <c r="C3468" t="s">
        <v>263</v>
      </c>
      <c r="D3468">
        <v>2014</v>
      </c>
      <c r="E3468">
        <v>4</v>
      </c>
      <c r="F3468" s="1">
        <v>41775</v>
      </c>
      <c r="G3468" t="s">
        <v>134</v>
      </c>
      <c r="H3468">
        <v>45</v>
      </c>
      <c r="I3468" t="s">
        <v>1</v>
      </c>
      <c r="J3468" t="s">
        <v>1</v>
      </c>
      <c r="K3468" t="s">
        <v>1</v>
      </c>
      <c r="L3468">
        <v>1</v>
      </c>
      <c r="M3468" s="1">
        <v>41793</v>
      </c>
    </row>
    <row r="3469" spans="1:28" x14ac:dyDescent="0.3">
      <c r="A3469" t="s">
        <v>266</v>
      </c>
      <c r="B3469" t="s">
        <v>222</v>
      </c>
      <c r="C3469" t="s">
        <v>263</v>
      </c>
      <c r="D3469">
        <v>2014</v>
      </c>
      <c r="E3469">
        <v>4</v>
      </c>
      <c r="F3469" s="1">
        <v>41775</v>
      </c>
      <c r="G3469" t="s">
        <v>134</v>
      </c>
      <c r="H3469">
        <v>45</v>
      </c>
      <c r="I3469" t="s">
        <v>1</v>
      </c>
      <c r="J3469" t="s">
        <v>1</v>
      </c>
      <c r="K3469" t="s">
        <v>1</v>
      </c>
      <c r="L3469">
        <v>1</v>
      </c>
      <c r="M3469" s="1">
        <v>41856</v>
      </c>
    </row>
    <row r="3470" spans="1:28" x14ac:dyDescent="0.3">
      <c r="A3470" t="s">
        <v>266</v>
      </c>
      <c r="B3470" t="s">
        <v>222</v>
      </c>
      <c r="C3470" t="s">
        <v>263</v>
      </c>
      <c r="D3470">
        <v>2014</v>
      </c>
      <c r="E3470">
        <v>4</v>
      </c>
      <c r="F3470" s="1">
        <v>41775</v>
      </c>
      <c r="G3470" t="s">
        <v>134</v>
      </c>
      <c r="H3470">
        <v>45</v>
      </c>
      <c r="I3470" t="s">
        <v>1</v>
      </c>
      <c r="J3470" t="s">
        <v>1</v>
      </c>
      <c r="K3470" t="s">
        <v>1</v>
      </c>
      <c r="L3470">
        <v>1</v>
      </c>
      <c r="M3470" s="1">
        <v>41880</v>
      </c>
      <c r="N3470">
        <v>588</v>
      </c>
      <c r="W3470">
        <v>113</v>
      </c>
    </row>
    <row r="3471" spans="1:28" x14ac:dyDescent="0.3">
      <c r="A3471" t="s">
        <v>266</v>
      </c>
      <c r="B3471" t="s">
        <v>222</v>
      </c>
      <c r="C3471" t="s">
        <v>263</v>
      </c>
      <c r="D3471">
        <v>2014</v>
      </c>
      <c r="E3471">
        <v>4</v>
      </c>
      <c r="F3471" s="1">
        <v>41775</v>
      </c>
      <c r="G3471" t="s">
        <v>134</v>
      </c>
      <c r="H3471">
        <v>45</v>
      </c>
      <c r="I3471" t="s">
        <v>1</v>
      </c>
      <c r="J3471" t="s">
        <v>1</v>
      </c>
      <c r="K3471" t="s">
        <v>1</v>
      </c>
      <c r="L3471">
        <v>1</v>
      </c>
      <c r="M3471" s="1">
        <v>41888</v>
      </c>
    </row>
    <row r="3472" spans="1:28" x14ac:dyDescent="0.3">
      <c r="A3472" t="s">
        <v>266</v>
      </c>
      <c r="B3472" t="s">
        <v>222</v>
      </c>
      <c r="C3472" t="s">
        <v>263</v>
      </c>
      <c r="D3472">
        <v>2014</v>
      </c>
      <c r="E3472">
        <v>4</v>
      </c>
      <c r="F3472" s="1">
        <v>41775</v>
      </c>
      <c r="G3472" t="s">
        <v>134</v>
      </c>
      <c r="H3472">
        <v>45</v>
      </c>
      <c r="I3472" t="s">
        <v>1</v>
      </c>
      <c r="J3472" t="s">
        <v>1</v>
      </c>
      <c r="K3472" t="s">
        <v>1</v>
      </c>
      <c r="L3472">
        <v>1</v>
      </c>
      <c r="M3472" s="1">
        <v>41909</v>
      </c>
    </row>
    <row r="3473" spans="1:28" x14ac:dyDescent="0.3">
      <c r="A3473" t="s">
        <v>266</v>
      </c>
      <c r="B3473" t="s">
        <v>222</v>
      </c>
      <c r="C3473" t="s">
        <v>263</v>
      </c>
      <c r="D3473">
        <v>2014</v>
      </c>
      <c r="E3473">
        <v>4</v>
      </c>
      <c r="F3473" s="1">
        <v>41775</v>
      </c>
      <c r="G3473" t="s">
        <v>134</v>
      </c>
      <c r="H3473">
        <v>45</v>
      </c>
      <c r="I3473" t="s">
        <v>1</v>
      </c>
      <c r="J3473" t="s">
        <v>1</v>
      </c>
      <c r="K3473" t="s">
        <v>1</v>
      </c>
      <c r="L3473">
        <v>1</v>
      </c>
      <c r="M3473" s="1">
        <v>41948</v>
      </c>
      <c r="N3473">
        <v>303</v>
      </c>
      <c r="P3473">
        <v>31</v>
      </c>
      <c r="S3473">
        <v>39</v>
      </c>
      <c r="W3473">
        <v>29</v>
      </c>
      <c r="Y3473">
        <v>7</v>
      </c>
      <c r="AB3473">
        <v>1</v>
      </c>
    </row>
    <row r="3474" spans="1:28" x14ac:dyDescent="0.3">
      <c r="A3474" t="s">
        <v>265</v>
      </c>
      <c r="B3474" t="s">
        <v>222</v>
      </c>
      <c r="C3474" t="s">
        <v>263</v>
      </c>
      <c r="D3474">
        <v>2014</v>
      </c>
      <c r="E3474">
        <v>4</v>
      </c>
      <c r="F3474" s="1">
        <v>41775</v>
      </c>
      <c r="G3474" t="s">
        <v>53</v>
      </c>
      <c r="H3474">
        <v>15</v>
      </c>
      <c r="I3474" t="s">
        <v>1</v>
      </c>
      <c r="J3474" t="s">
        <v>1</v>
      </c>
      <c r="K3474" t="s">
        <v>1</v>
      </c>
      <c r="L3474">
        <v>1</v>
      </c>
      <c r="M3474" s="1">
        <v>41793</v>
      </c>
    </row>
    <row r="3475" spans="1:28" x14ac:dyDescent="0.3">
      <c r="A3475" t="s">
        <v>265</v>
      </c>
      <c r="B3475" t="s">
        <v>222</v>
      </c>
      <c r="C3475" t="s">
        <v>263</v>
      </c>
      <c r="D3475">
        <v>2014</v>
      </c>
      <c r="E3475">
        <v>4</v>
      </c>
      <c r="F3475" s="1">
        <v>41775</v>
      </c>
      <c r="G3475" t="s">
        <v>53</v>
      </c>
      <c r="H3475">
        <v>15</v>
      </c>
      <c r="I3475" t="s">
        <v>1</v>
      </c>
      <c r="J3475" t="s">
        <v>1</v>
      </c>
      <c r="K3475" t="s">
        <v>1</v>
      </c>
      <c r="L3475">
        <v>1</v>
      </c>
      <c r="M3475" s="1">
        <v>41854</v>
      </c>
    </row>
    <row r="3476" spans="1:28" x14ac:dyDescent="0.3">
      <c r="A3476" t="s">
        <v>265</v>
      </c>
      <c r="B3476" t="s">
        <v>222</v>
      </c>
      <c r="C3476" t="s">
        <v>263</v>
      </c>
      <c r="D3476">
        <v>2014</v>
      </c>
      <c r="E3476">
        <v>4</v>
      </c>
      <c r="F3476" s="1">
        <v>41775</v>
      </c>
      <c r="G3476" t="s">
        <v>53</v>
      </c>
      <c r="H3476">
        <v>15</v>
      </c>
      <c r="I3476" t="s">
        <v>1</v>
      </c>
      <c r="J3476" t="s">
        <v>1</v>
      </c>
      <c r="K3476" t="s">
        <v>1</v>
      </c>
      <c r="L3476">
        <v>1</v>
      </c>
      <c r="M3476" s="1">
        <v>41878</v>
      </c>
    </row>
    <row r="3477" spans="1:28" x14ac:dyDescent="0.3">
      <c r="A3477" t="s">
        <v>265</v>
      </c>
      <c r="B3477" t="s">
        <v>222</v>
      </c>
      <c r="C3477" t="s">
        <v>263</v>
      </c>
      <c r="D3477">
        <v>2014</v>
      </c>
      <c r="E3477">
        <v>4</v>
      </c>
      <c r="F3477" s="1">
        <v>41775</v>
      </c>
      <c r="G3477" t="s">
        <v>53</v>
      </c>
      <c r="H3477">
        <v>15</v>
      </c>
      <c r="I3477" t="s">
        <v>1</v>
      </c>
      <c r="J3477" t="s">
        <v>1</v>
      </c>
      <c r="K3477" t="s">
        <v>1</v>
      </c>
      <c r="L3477">
        <v>1</v>
      </c>
      <c r="M3477" s="1">
        <v>41889</v>
      </c>
    </row>
    <row r="3478" spans="1:28" x14ac:dyDescent="0.3">
      <c r="A3478" t="s">
        <v>265</v>
      </c>
      <c r="B3478" t="s">
        <v>222</v>
      </c>
      <c r="C3478" t="s">
        <v>263</v>
      </c>
      <c r="D3478">
        <v>2014</v>
      </c>
      <c r="E3478">
        <v>4</v>
      </c>
      <c r="F3478" s="1">
        <v>41775</v>
      </c>
      <c r="G3478" t="s">
        <v>53</v>
      </c>
      <c r="H3478">
        <v>15</v>
      </c>
      <c r="I3478" t="s">
        <v>1</v>
      </c>
      <c r="J3478" t="s">
        <v>1</v>
      </c>
      <c r="K3478" t="s">
        <v>1</v>
      </c>
      <c r="L3478">
        <v>1</v>
      </c>
      <c r="M3478" s="1">
        <v>41912</v>
      </c>
    </row>
    <row r="3479" spans="1:28" x14ac:dyDescent="0.3">
      <c r="A3479" t="s">
        <v>265</v>
      </c>
      <c r="B3479" t="s">
        <v>222</v>
      </c>
      <c r="C3479" t="s">
        <v>263</v>
      </c>
      <c r="D3479">
        <v>2014</v>
      </c>
      <c r="E3479">
        <v>4</v>
      </c>
      <c r="F3479" s="1">
        <v>41775</v>
      </c>
      <c r="G3479" t="s">
        <v>53</v>
      </c>
      <c r="H3479">
        <v>15</v>
      </c>
      <c r="I3479" t="s">
        <v>1</v>
      </c>
      <c r="J3479" t="s">
        <v>1</v>
      </c>
      <c r="K3479" t="s">
        <v>1</v>
      </c>
      <c r="L3479">
        <v>1</v>
      </c>
      <c r="M3479" s="1">
        <v>41948</v>
      </c>
      <c r="N3479">
        <v>232</v>
      </c>
      <c r="P3479">
        <v>32</v>
      </c>
      <c r="S3479">
        <v>38</v>
      </c>
      <c r="W3479">
        <v>42</v>
      </c>
      <c r="Y3479">
        <v>7</v>
      </c>
      <c r="AB3479">
        <v>1</v>
      </c>
    </row>
    <row r="3480" spans="1:28" x14ac:dyDescent="0.3">
      <c r="A3480" t="s">
        <v>264</v>
      </c>
      <c r="B3480" t="s">
        <v>222</v>
      </c>
      <c r="C3480" t="s">
        <v>263</v>
      </c>
      <c r="D3480">
        <v>2014</v>
      </c>
      <c r="E3480">
        <v>4</v>
      </c>
      <c r="F3480" s="1">
        <v>41775</v>
      </c>
      <c r="G3480" t="s">
        <v>53</v>
      </c>
      <c r="H3480">
        <v>45</v>
      </c>
      <c r="I3480" t="s">
        <v>1</v>
      </c>
      <c r="J3480" t="s">
        <v>1</v>
      </c>
      <c r="K3480" t="s">
        <v>1</v>
      </c>
      <c r="L3480">
        <v>1</v>
      </c>
      <c r="M3480" s="1">
        <v>41793</v>
      </c>
    </row>
    <row r="3481" spans="1:28" x14ac:dyDescent="0.3">
      <c r="A3481" t="s">
        <v>264</v>
      </c>
      <c r="B3481" t="s">
        <v>222</v>
      </c>
      <c r="C3481" t="s">
        <v>263</v>
      </c>
      <c r="D3481">
        <v>2014</v>
      </c>
      <c r="E3481">
        <v>4</v>
      </c>
      <c r="F3481" s="1">
        <v>41775</v>
      </c>
      <c r="G3481" t="s">
        <v>53</v>
      </c>
      <c r="H3481">
        <v>45</v>
      </c>
      <c r="I3481" t="s">
        <v>1</v>
      </c>
      <c r="J3481" t="s">
        <v>1</v>
      </c>
      <c r="K3481" t="s">
        <v>1</v>
      </c>
      <c r="L3481">
        <v>1</v>
      </c>
      <c r="M3481" s="1">
        <v>41852</v>
      </c>
    </row>
    <row r="3482" spans="1:28" x14ac:dyDescent="0.3">
      <c r="A3482" t="s">
        <v>264</v>
      </c>
      <c r="B3482" t="s">
        <v>222</v>
      </c>
      <c r="C3482" t="s">
        <v>263</v>
      </c>
      <c r="D3482">
        <v>2014</v>
      </c>
      <c r="E3482">
        <v>4</v>
      </c>
      <c r="F3482" s="1">
        <v>41775</v>
      </c>
      <c r="G3482" t="s">
        <v>53</v>
      </c>
      <c r="H3482">
        <v>45</v>
      </c>
      <c r="I3482" t="s">
        <v>1</v>
      </c>
      <c r="J3482" t="s">
        <v>1</v>
      </c>
      <c r="K3482" t="s">
        <v>1</v>
      </c>
      <c r="L3482">
        <v>1</v>
      </c>
      <c r="M3482" s="1">
        <v>41877</v>
      </c>
      <c r="N3482">
        <v>285</v>
      </c>
      <c r="W3482">
        <v>39</v>
      </c>
    </row>
    <row r="3483" spans="1:28" x14ac:dyDescent="0.3">
      <c r="A3483" t="s">
        <v>264</v>
      </c>
      <c r="B3483" t="s">
        <v>222</v>
      </c>
      <c r="C3483" t="s">
        <v>263</v>
      </c>
      <c r="D3483">
        <v>2014</v>
      </c>
      <c r="E3483">
        <v>4</v>
      </c>
      <c r="F3483" s="1">
        <v>41775</v>
      </c>
      <c r="G3483" t="s">
        <v>53</v>
      </c>
      <c r="H3483">
        <v>45</v>
      </c>
      <c r="I3483" t="s">
        <v>1</v>
      </c>
      <c r="J3483" t="s">
        <v>1</v>
      </c>
      <c r="K3483" t="s">
        <v>1</v>
      </c>
      <c r="L3483">
        <v>1</v>
      </c>
      <c r="M3483" s="1">
        <v>41887</v>
      </c>
    </row>
    <row r="3484" spans="1:28" x14ac:dyDescent="0.3">
      <c r="A3484" t="s">
        <v>264</v>
      </c>
      <c r="B3484" t="s">
        <v>222</v>
      </c>
      <c r="C3484" t="s">
        <v>263</v>
      </c>
      <c r="D3484">
        <v>2014</v>
      </c>
      <c r="E3484">
        <v>4</v>
      </c>
      <c r="F3484" s="1">
        <v>41775</v>
      </c>
      <c r="G3484" t="s">
        <v>53</v>
      </c>
      <c r="H3484">
        <v>45</v>
      </c>
      <c r="I3484" t="s">
        <v>1</v>
      </c>
      <c r="J3484" t="s">
        <v>1</v>
      </c>
      <c r="K3484" t="s">
        <v>1</v>
      </c>
      <c r="L3484">
        <v>1</v>
      </c>
      <c r="M3484" s="1">
        <v>41911</v>
      </c>
    </row>
    <row r="3485" spans="1:28" x14ac:dyDescent="0.3">
      <c r="A3485" t="s">
        <v>264</v>
      </c>
      <c r="B3485" t="s">
        <v>222</v>
      </c>
      <c r="C3485" t="s">
        <v>263</v>
      </c>
      <c r="D3485">
        <v>2014</v>
      </c>
      <c r="E3485">
        <v>4</v>
      </c>
      <c r="F3485" s="1">
        <v>41775</v>
      </c>
      <c r="G3485" t="s">
        <v>53</v>
      </c>
      <c r="H3485">
        <v>45</v>
      </c>
      <c r="I3485" t="s">
        <v>1</v>
      </c>
      <c r="J3485" t="s">
        <v>1</v>
      </c>
      <c r="K3485" t="s">
        <v>1</v>
      </c>
      <c r="L3485">
        <v>1</v>
      </c>
      <c r="M3485" s="1">
        <v>41948</v>
      </c>
      <c r="N3485">
        <v>245</v>
      </c>
      <c r="P3485">
        <v>32</v>
      </c>
      <c r="S3485">
        <v>38</v>
      </c>
      <c r="W3485">
        <v>36</v>
      </c>
      <c r="Y3485">
        <v>8</v>
      </c>
      <c r="AB3485">
        <v>1</v>
      </c>
    </row>
    <row r="3486" spans="1:28" x14ac:dyDescent="0.3">
      <c r="A3486" t="s">
        <v>262</v>
      </c>
      <c r="B3486" t="s">
        <v>222</v>
      </c>
      <c r="C3486" t="s">
        <v>244</v>
      </c>
      <c r="D3486">
        <v>2015</v>
      </c>
      <c r="E3486">
        <v>1</v>
      </c>
      <c r="F3486" s="1">
        <v>42095</v>
      </c>
      <c r="G3486" t="s">
        <v>229</v>
      </c>
      <c r="H3486">
        <v>45</v>
      </c>
      <c r="I3486" t="s">
        <v>1</v>
      </c>
      <c r="J3486" t="s">
        <v>1</v>
      </c>
      <c r="K3486" t="s">
        <v>1</v>
      </c>
      <c r="L3486" t="s">
        <v>183</v>
      </c>
      <c r="M3486" s="1">
        <v>42189</v>
      </c>
      <c r="N3486">
        <v>458</v>
      </c>
      <c r="W3486">
        <v>12</v>
      </c>
    </row>
    <row r="3487" spans="1:28" x14ac:dyDescent="0.3">
      <c r="A3487" t="s">
        <v>262</v>
      </c>
      <c r="B3487" t="s">
        <v>222</v>
      </c>
      <c r="C3487" t="s">
        <v>244</v>
      </c>
      <c r="D3487">
        <v>2015</v>
      </c>
      <c r="E3487">
        <v>1</v>
      </c>
      <c r="F3487" s="1">
        <v>42095</v>
      </c>
      <c r="G3487" t="s">
        <v>229</v>
      </c>
      <c r="H3487">
        <v>45</v>
      </c>
      <c r="I3487" t="s">
        <v>1</v>
      </c>
      <c r="J3487" t="s">
        <v>1</v>
      </c>
      <c r="K3487" t="s">
        <v>1</v>
      </c>
      <c r="L3487" t="s">
        <v>183</v>
      </c>
      <c r="M3487" s="1">
        <v>42261</v>
      </c>
    </row>
    <row r="3488" spans="1:28" x14ac:dyDescent="0.3">
      <c r="A3488" t="s">
        <v>262</v>
      </c>
      <c r="B3488" t="s">
        <v>222</v>
      </c>
      <c r="C3488" t="s">
        <v>244</v>
      </c>
      <c r="D3488">
        <v>2015</v>
      </c>
      <c r="E3488">
        <v>1</v>
      </c>
      <c r="F3488" s="1">
        <v>42095</v>
      </c>
      <c r="G3488" t="s">
        <v>229</v>
      </c>
      <c r="H3488">
        <v>45</v>
      </c>
      <c r="I3488" t="s">
        <v>1</v>
      </c>
      <c r="J3488" t="s">
        <v>1</v>
      </c>
      <c r="K3488" t="s">
        <v>1</v>
      </c>
      <c r="L3488" t="s">
        <v>183</v>
      </c>
      <c r="N3488">
        <v>1006</v>
      </c>
      <c r="P3488">
        <v>344</v>
      </c>
      <c r="Q3488">
        <v>4</v>
      </c>
      <c r="S3488">
        <v>44</v>
      </c>
      <c r="W3488">
        <v>17</v>
      </c>
      <c r="Y3488">
        <v>5</v>
      </c>
      <c r="Z3488">
        <v>0</v>
      </c>
      <c r="AB3488">
        <v>1</v>
      </c>
    </row>
    <row r="3489" spans="1:28" x14ac:dyDescent="0.3">
      <c r="A3489" t="s">
        <v>261</v>
      </c>
      <c r="B3489" t="s">
        <v>222</v>
      </c>
      <c r="C3489" t="s">
        <v>244</v>
      </c>
      <c r="D3489">
        <v>2015</v>
      </c>
      <c r="E3489">
        <v>1</v>
      </c>
      <c r="F3489" s="1">
        <v>42095</v>
      </c>
      <c r="G3489" t="s">
        <v>38</v>
      </c>
      <c r="H3489">
        <v>45</v>
      </c>
      <c r="I3489" t="s">
        <v>1</v>
      </c>
      <c r="J3489" t="s">
        <v>1</v>
      </c>
      <c r="K3489" t="s">
        <v>1</v>
      </c>
      <c r="L3489" t="s">
        <v>183</v>
      </c>
      <c r="M3489" s="1">
        <v>42185</v>
      </c>
      <c r="N3489">
        <v>486</v>
      </c>
      <c r="W3489">
        <v>6</v>
      </c>
    </row>
    <row r="3490" spans="1:28" x14ac:dyDescent="0.3">
      <c r="A3490" t="s">
        <v>261</v>
      </c>
      <c r="B3490" t="s">
        <v>222</v>
      </c>
      <c r="C3490" t="s">
        <v>244</v>
      </c>
      <c r="D3490">
        <v>2015</v>
      </c>
      <c r="E3490">
        <v>1</v>
      </c>
      <c r="F3490" s="1">
        <v>42095</v>
      </c>
      <c r="G3490" t="s">
        <v>38</v>
      </c>
      <c r="H3490">
        <v>45</v>
      </c>
      <c r="I3490" t="s">
        <v>1</v>
      </c>
      <c r="J3490" t="s">
        <v>1</v>
      </c>
      <c r="K3490" t="s">
        <v>1</v>
      </c>
      <c r="L3490" t="s">
        <v>183</v>
      </c>
      <c r="M3490" s="1">
        <v>42259</v>
      </c>
    </row>
    <row r="3491" spans="1:28" x14ac:dyDescent="0.3">
      <c r="A3491" t="s">
        <v>261</v>
      </c>
      <c r="B3491" t="s">
        <v>222</v>
      </c>
      <c r="C3491" t="s">
        <v>244</v>
      </c>
      <c r="D3491">
        <v>2015</v>
      </c>
      <c r="E3491">
        <v>1</v>
      </c>
      <c r="F3491" s="1">
        <v>42095</v>
      </c>
      <c r="G3491" t="s">
        <v>38</v>
      </c>
      <c r="H3491">
        <v>45</v>
      </c>
      <c r="I3491" t="s">
        <v>1</v>
      </c>
      <c r="J3491" t="s">
        <v>1</v>
      </c>
      <c r="K3491" t="s">
        <v>1</v>
      </c>
      <c r="L3491" t="s">
        <v>183</v>
      </c>
      <c r="N3491">
        <v>1077</v>
      </c>
      <c r="P3491">
        <v>364</v>
      </c>
      <c r="Q3491">
        <v>3</v>
      </c>
      <c r="S3491">
        <v>44</v>
      </c>
      <c r="W3491">
        <v>31</v>
      </c>
      <c r="Y3491">
        <v>19</v>
      </c>
      <c r="Z3491">
        <v>0</v>
      </c>
      <c r="AB3491">
        <v>0</v>
      </c>
    </row>
    <row r="3492" spans="1:28" x14ac:dyDescent="0.3">
      <c r="A3492" t="s">
        <v>260</v>
      </c>
      <c r="B3492" t="s">
        <v>222</v>
      </c>
      <c r="C3492" t="s">
        <v>244</v>
      </c>
      <c r="D3492">
        <v>2015</v>
      </c>
      <c r="E3492">
        <v>1</v>
      </c>
      <c r="F3492" s="1">
        <v>42095</v>
      </c>
      <c r="G3492" t="s">
        <v>226</v>
      </c>
      <c r="H3492">
        <v>45</v>
      </c>
      <c r="I3492" t="s">
        <v>1</v>
      </c>
      <c r="J3492" t="s">
        <v>1</v>
      </c>
      <c r="K3492" t="s">
        <v>1</v>
      </c>
      <c r="L3492" t="s">
        <v>183</v>
      </c>
      <c r="M3492" s="1">
        <v>42206</v>
      </c>
      <c r="N3492">
        <v>610</v>
      </c>
      <c r="W3492">
        <v>47</v>
      </c>
    </row>
    <row r="3493" spans="1:28" x14ac:dyDescent="0.3">
      <c r="A3493" t="s">
        <v>260</v>
      </c>
      <c r="B3493" t="s">
        <v>222</v>
      </c>
      <c r="C3493" t="s">
        <v>244</v>
      </c>
      <c r="D3493">
        <v>2015</v>
      </c>
      <c r="E3493">
        <v>1</v>
      </c>
      <c r="F3493" s="1">
        <v>42095</v>
      </c>
      <c r="G3493" t="s">
        <v>226</v>
      </c>
      <c r="H3493">
        <v>45</v>
      </c>
      <c r="I3493" t="s">
        <v>1</v>
      </c>
      <c r="J3493" t="s">
        <v>1</v>
      </c>
      <c r="K3493" t="s">
        <v>1</v>
      </c>
      <c r="L3493" t="s">
        <v>183</v>
      </c>
      <c r="M3493" s="1">
        <v>42261</v>
      </c>
    </row>
    <row r="3494" spans="1:28" x14ac:dyDescent="0.3">
      <c r="A3494" t="s">
        <v>260</v>
      </c>
      <c r="B3494" t="s">
        <v>222</v>
      </c>
      <c r="C3494" t="s">
        <v>244</v>
      </c>
      <c r="D3494">
        <v>2015</v>
      </c>
      <c r="E3494">
        <v>1</v>
      </c>
      <c r="F3494" s="1">
        <v>42095</v>
      </c>
      <c r="G3494" t="s">
        <v>226</v>
      </c>
      <c r="H3494">
        <v>45</v>
      </c>
      <c r="I3494" t="s">
        <v>1</v>
      </c>
      <c r="J3494" t="s">
        <v>1</v>
      </c>
      <c r="K3494" t="s">
        <v>1</v>
      </c>
      <c r="L3494" t="s">
        <v>183</v>
      </c>
      <c r="N3494">
        <v>1101</v>
      </c>
      <c r="P3494">
        <v>323</v>
      </c>
      <c r="Q3494">
        <v>4</v>
      </c>
      <c r="S3494">
        <v>42</v>
      </c>
      <c r="W3494">
        <v>58</v>
      </c>
      <c r="Y3494">
        <v>23</v>
      </c>
      <c r="Z3494">
        <v>0</v>
      </c>
      <c r="AB3494">
        <v>1</v>
      </c>
    </row>
    <row r="3495" spans="1:28" x14ac:dyDescent="0.3">
      <c r="A3495" t="s">
        <v>259</v>
      </c>
      <c r="B3495" t="s">
        <v>222</v>
      </c>
      <c r="C3495" t="s">
        <v>244</v>
      </c>
      <c r="D3495">
        <v>2015</v>
      </c>
      <c r="E3495">
        <v>1</v>
      </c>
      <c r="F3495" s="1">
        <v>42095</v>
      </c>
      <c r="G3495" t="s">
        <v>61</v>
      </c>
      <c r="H3495">
        <v>45</v>
      </c>
      <c r="I3495" t="s">
        <v>1</v>
      </c>
      <c r="J3495" t="s">
        <v>1</v>
      </c>
      <c r="K3495" t="s">
        <v>1</v>
      </c>
      <c r="L3495" t="s">
        <v>183</v>
      </c>
      <c r="M3495" s="1">
        <v>42205</v>
      </c>
      <c r="N3495">
        <v>562</v>
      </c>
      <c r="W3495">
        <v>50</v>
      </c>
    </row>
    <row r="3496" spans="1:28" x14ac:dyDescent="0.3">
      <c r="A3496" t="s">
        <v>259</v>
      </c>
      <c r="B3496" t="s">
        <v>222</v>
      </c>
      <c r="C3496" t="s">
        <v>244</v>
      </c>
      <c r="D3496">
        <v>2015</v>
      </c>
      <c r="E3496">
        <v>1</v>
      </c>
      <c r="F3496" s="1">
        <v>42095</v>
      </c>
      <c r="G3496" t="s">
        <v>61</v>
      </c>
      <c r="H3496">
        <v>45</v>
      </c>
      <c r="I3496" t="s">
        <v>1</v>
      </c>
      <c r="J3496" t="s">
        <v>1</v>
      </c>
      <c r="K3496" t="s">
        <v>1</v>
      </c>
      <c r="L3496" t="s">
        <v>183</v>
      </c>
      <c r="M3496" s="1">
        <v>42259</v>
      </c>
    </row>
    <row r="3497" spans="1:28" x14ac:dyDescent="0.3">
      <c r="A3497" t="s">
        <v>259</v>
      </c>
      <c r="B3497" t="s">
        <v>222</v>
      </c>
      <c r="C3497" t="s">
        <v>244</v>
      </c>
      <c r="D3497">
        <v>2015</v>
      </c>
      <c r="E3497">
        <v>1</v>
      </c>
      <c r="F3497" s="1">
        <v>42095</v>
      </c>
      <c r="G3497" t="s">
        <v>61</v>
      </c>
      <c r="H3497">
        <v>45</v>
      </c>
      <c r="I3497" t="s">
        <v>1</v>
      </c>
      <c r="J3497" t="s">
        <v>1</v>
      </c>
      <c r="K3497" t="s">
        <v>1</v>
      </c>
      <c r="L3497" t="s">
        <v>183</v>
      </c>
      <c r="N3497">
        <v>960</v>
      </c>
      <c r="P3497">
        <v>333</v>
      </c>
      <c r="Q3497">
        <v>3</v>
      </c>
      <c r="S3497">
        <v>41</v>
      </c>
      <c r="W3497">
        <v>148</v>
      </c>
      <c r="Y3497">
        <v>8</v>
      </c>
      <c r="Z3497">
        <v>0</v>
      </c>
      <c r="AB3497">
        <v>1</v>
      </c>
    </row>
    <row r="3498" spans="1:28" x14ac:dyDescent="0.3">
      <c r="A3498" t="s">
        <v>258</v>
      </c>
      <c r="B3498" t="s">
        <v>222</v>
      </c>
      <c r="C3498" t="s">
        <v>244</v>
      </c>
      <c r="D3498">
        <v>2015</v>
      </c>
      <c r="E3498">
        <v>1</v>
      </c>
      <c r="F3498" s="1">
        <v>42095</v>
      </c>
      <c r="G3498" t="s">
        <v>53</v>
      </c>
      <c r="H3498">
        <v>45</v>
      </c>
      <c r="I3498" t="s">
        <v>1</v>
      </c>
      <c r="J3498" t="s">
        <v>1</v>
      </c>
      <c r="K3498" t="s">
        <v>1</v>
      </c>
      <c r="L3498" t="s">
        <v>183</v>
      </c>
      <c r="M3498" s="1">
        <v>42173</v>
      </c>
      <c r="N3498">
        <v>494</v>
      </c>
      <c r="W3498">
        <v>32</v>
      </c>
    </row>
    <row r="3499" spans="1:28" x14ac:dyDescent="0.3">
      <c r="A3499" t="s">
        <v>258</v>
      </c>
      <c r="B3499" t="s">
        <v>222</v>
      </c>
      <c r="C3499" t="s">
        <v>244</v>
      </c>
      <c r="D3499">
        <v>2015</v>
      </c>
      <c r="E3499">
        <v>1</v>
      </c>
      <c r="F3499" s="1">
        <v>42095</v>
      </c>
      <c r="G3499" t="s">
        <v>53</v>
      </c>
      <c r="H3499">
        <v>45</v>
      </c>
      <c r="I3499" t="s">
        <v>1</v>
      </c>
      <c r="J3499" t="s">
        <v>1</v>
      </c>
      <c r="K3499" t="s">
        <v>1</v>
      </c>
      <c r="L3499" t="s">
        <v>183</v>
      </c>
      <c r="M3499" s="1">
        <v>42257</v>
      </c>
    </row>
    <row r="3500" spans="1:28" x14ac:dyDescent="0.3">
      <c r="A3500" t="s">
        <v>258</v>
      </c>
      <c r="B3500" t="s">
        <v>222</v>
      </c>
      <c r="C3500" t="s">
        <v>244</v>
      </c>
      <c r="D3500">
        <v>2015</v>
      </c>
      <c r="E3500">
        <v>1</v>
      </c>
      <c r="F3500" s="1">
        <v>42095</v>
      </c>
      <c r="G3500" t="s">
        <v>53</v>
      </c>
      <c r="H3500">
        <v>45</v>
      </c>
      <c r="I3500" t="s">
        <v>1</v>
      </c>
      <c r="J3500" t="s">
        <v>1</v>
      </c>
      <c r="K3500" t="s">
        <v>1</v>
      </c>
      <c r="L3500" t="s">
        <v>183</v>
      </c>
      <c r="N3500">
        <v>1052</v>
      </c>
      <c r="P3500">
        <v>342</v>
      </c>
      <c r="Q3500">
        <v>4</v>
      </c>
      <c r="S3500">
        <v>45</v>
      </c>
      <c r="W3500">
        <v>10</v>
      </c>
      <c r="Y3500">
        <v>9</v>
      </c>
      <c r="Z3500">
        <v>0</v>
      </c>
      <c r="AB3500">
        <v>0</v>
      </c>
    </row>
    <row r="3501" spans="1:28" x14ac:dyDescent="0.3">
      <c r="A3501" t="s">
        <v>257</v>
      </c>
      <c r="B3501" t="s">
        <v>222</v>
      </c>
      <c r="C3501" t="s">
        <v>244</v>
      </c>
      <c r="D3501">
        <v>2015</v>
      </c>
      <c r="E3501">
        <v>1</v>
      </c>
      <c r="F3501" s="1">
        <v>42095</v>
      </c>
      <c r="G3501" t="s">
        <v>243</v>
      </c>
      <c r="H3501">
        <v>45</v>
      </c>
      <c r="I3501" t="s">
        <v>1</v>
      </c>
      <c r="J3501" t="s">
        <v>1</v>
      </c>
      <c r="K3501" t="s">
        <v>1</v>
      </c>
      <c r="L3501" t="s">
        <v>183</v>
      </c>
      <c r="M3501" s="1">
        <v>42207</v>
      </c>
      <c r="N3501">
        <v>567</v>
      </c>
      <c r="W3501">
        <v>23</v>
      </c>
    </row>
    <row r="3502" spans="1:28" x14ac:dyDescent="0.3">
      <c r="A3502" t="s">
        <v>257</v>
      </c>
      <c r="B3502" t="s">
        <v>222</v>
      </c>
      <c r="C3502" t="s">
        <v>244</v>
      </c>
      <c r="D3502">
        <v>2015</v>
      </c>
      <c r="E3502">
        <v>1</v>
      </c>
      <c r="F3502" s="1">
        <v>42095</v>
      </c>
      <c r="G3502" t="s">
        <v>243</v>
      </c>
      <c r="H3502">
        <v>45</v>
      </c>
      <c r="I3502" t="s">
        <v>1</v>
      </c>
      <c r="J3502" t="s">
        <v>1</v>
      </c>
      <c r="K3502" t="s">
        <v>1</v>
      </c>
      <c r="L3502" t="s">
        <v>183</v>
      </c>
      <c r="M3502" s="1">
        <v>42261</v>
      </c>
    </row>
    <row r="3503" spans="1:28" x14ac:dyDescent="0.3">
      <c r="A3503" t="s">
        <v>257</v>
      </c>
      <c r="B3503" t="s">
        <v>222</v>
      </c>
      <c r="C3503" t="s">
        <v>244</v>
      </c>
      <c r="D3503">
        <v>2015</v>
      </c>
      <c r="E3503">
        <v>1</v>
      </c>
      <c r="F3503" s="1">
        <v>42095</v>
      </c>
      <c r="G3503" t="s">
        <v>243</v>
      </c>
      <c r="H3503">
        <v>45</v>
      </c>
      <c r="I3503" t="s">
        <v>1</v>
      </c>
      <c r="J3503" t="s">
        <v>1</v>
      </c>
      <c r="K3503" t="s">
        <v>1</v>
      </c>
      <c r="L3503" t="s">
        <v>183</v>
      </c>
      <c r="N3503">
        <v>1055</v>
      </c>
      <c r="P3503">
        <v>302</v>
      </c>
      <c r="Q3503">
        <v>3</v>
      </c>
      <c r="S3503">
        <v>43</v>
      </c>
      <c r="W3503">
        <v>24</v>
      </c>
      <c r="Y3503">
        <v>8</v>
      </c>
      <c r="Z3503">
        <v>0</v>
      </c>
      <c r="AB3503">
        <v>0</v>
      </c>
    </row>
    <row r="3504" spans="1:28" x14ac:dyDescent="0.3">
      <c r="A3504" t="s">
        <v>256</v>
      </c>
      <c r="B3504" t="s">
        <v>222</v>
      </c>
      <c r="C3504" t="s">
        <v>244</v>
      </c>
      <c r="D3504">
        <v>2015</v>
      </c>
      <c r="E3504">
        <v>2</v>
      </c>
      <c r="F3504" s="1">
        <v>42109</v>
      </c>
      <c r="G3504" t="s">
        <v>229</v>
      </c>
      <c r="H3504">
        <v>45</v>
      </c>
      <c r="I3504" t="s">
        <v>1</v>
      </c>
      <c r="J3504" t="s">
        <v>1</v>
      </c>
      <c r="K3504" t="s">
        <v>1</v>
      </c>
      <c r="L3504" t="s">
        <v>183</v>
      </c>
      <c r="M3504" s="1">
        <v>42213</v>
      </c>
      <c r="N3504">
        <v>539</v>
      </c>
      <c r="W3504">
        <v>27</v>
      </c>
    </row>
    <row r="3505" spans="1:28" x14ac:dyDescent="0.3">
      <c r="A3505" t="s">
        <v>256</v>
      </c>
      <c r="B3505" t="s">
        <v>222</v>
      </c>
      <c r="C3505" t="s">
        <v>244</v>
      </c>
      <c r="D3505">
        <v>2015</v>
      </c>
      <c r="E3505">
        <v>2</v>
      </c>
      <c r="F3505" s="1">
        <v>42109</v>
      </c>
      <c r="G3505" t="s">
        <v>229</v>
      </c>
      <c r="H3505">
        <v>45</v>
      </c>
      <c r="I3505" t="s">
        <v>1</v>
      </c>
      <c r="J3505" t="s">
        <v>1</v>
      </c>
      <c r="K3505" t="s">
        <v>1</v>
      </c>
      <c r="L3505" t="s">
        <v>183</v>
      </c>
      <c r="M3505" s="1">
        <v>42262</v>
      </c>
    </row>
    <row r="3506" spans="1:28" x14ac:dyDescent="0.3">
      <c r="A3506" t="s">
        <v>256</v>
      </c>
      <c r="B3506" t="s">
        <v>222</v>
      </c>
      <c r="C3506" t="s">
        <v>244</v>
      </c>
      <c r="D3506">
        <v>2015</v>
      </c>
      <c r="E3506">
        <v>2</v>
      </c>
      <c r="F3506" s="1">
        <v>42109</v>
      </c>
      <c r="G3506" t="s">
        <v>229</v>
      </c>
      <c r="H3506">
        <v>45</v>
      </c>
      <c r="I3506" t="s">
        <v>1</v>
      </c>
      <c r="J3506" t="s">
        <v>1</v>
      </c>
      <c r="K3506" t="s">
        <v>1</v>
      </c>
      <c r="L3506" t="s">
        <v>183</v>
      </c>
      <c r="N3506">
        <v>1068</v>
      </c>
      <c r="P3506">
        <v>351</v>
      </c>
      <c r="Q3506">
        <v>4</v>
      </c>
      <c r="S3506">
        <v>43</v>
      </c>
      <c r="W3506">
        <v>36</v>
      </c>
      <c r="Y3506">
        <v>15</v>
      </c>
      <c r="Z3506">
        <v>0</v>
      </c>
      <c r="AB3506">
        <v>0</v>
      </c>
    </row>
    <row r="3507" spans="1:28" x14ac:dyDescent="0.3">
      <c r="A3507" t="s">
        <v>255</v>
      </c>
      <c r="B3507" t="s">
        <v>222</v>
      </c>
      <c r="C3507" t="s">
        <v>244</v>
      </c>
      <c r="D3507">
        <v>2015</v>
      </c>
      <c r="E3507">
        <v>2</v>
      </c>
      <c r="F3507" s="1">
        <v>42109</v>
      </c>
      <c r="G3507" t="s">
        <v>38</v>
      </c>
      <c r="H3507">
        <v>45</v>
      </c>
      <c r="I3507" t="s">
        <v>1</v>
      </c>
      <c r="J3507" t="s">
        <v>1</v>
      </c>
      <c r="K3507" t="s">
        <v>1</v>
      </c>
      <c r="L3507" t="s">
        <v>183</v>
      </c>
      <c r="M3507" s="1">
        <v>42211</v>
      </c>
      <c r="N3507">
        <v>567</v>
      </c>
      <c r="W3507">
        <v>46</v>
      </c>
    </row>
    <row r="3508" spans="1:28" x14ac:dyDescent="0.3">
      <c r="A3508" t="s">
        <v>255</v>
      </c>
      <c r="B3508" t="s">
        <v>222</v>
      </c>
      <c r="C3508" t="s">
        <v>244</v>
      </c>
      <c r="D3508">
        <v>2015</v>
      </c>
      <c r="E3508">
        <v>2</v>
      </c>
      <c r="F3508" s="1">
        <v>42109</v>
      </c>
      <c r="G3508" t="s">
        <v>38</v>
      </c>
      <c r="H3508">
        <v>45</v>
      </c>
      <c r="I3508" t="s">
        <v>1</v>
      </c>
      <c r="J3508" t="s">
        <v>1</v>
      </c>
      <c r="K3508" t="s">
        <v>1</v>
      </c>
      <c r="L3508" t="s">
        <v>183</v>
      </c>
      <c r="M3508" s="1">
        <v>42261</v>
      </c>
    </row>
    <row r="3509" spans="1:28" x14ac:dyDescent="0.3">
      <c r="A3509" t="s">
        <v>255</v>
      </c>
      <c r="B3509" t="s">
        <v>222</v>
      </c>
      <c r="C3509" t="s">
        <v>244</v>
      </c>
      <c r="D3509">
        <v>2015</v>
      </c>
      <c r="E3509">
        <v>2</v>
      </c>
      <c r="F3509" s="1">
        <v>42109</v>
      </c>
      <c r="G3509" t="s">
        <v>38</v>
      </c>
      <c r="H3509">
        <v>45</v>
      </c>
      <c r="I3509" t="s">
        <v>1</v>
      </c>
      <c r="J3509" t="s">
        <v>1</v>
      </c>
      <c r="K3509" t="s">
        <v>1</v>
      </c>
      <c r="L3509" t="s">
        <v>183</v>
      </c>
      <c r="N3509">
        <v>1078</v>
      </c>
      <c r="P3509">
        <v>355</v>
      </c>
      <c r="Q3509">
        <v>3</v>
      </c>
      <c r="S3509">
        <v>43</v>
      </c>
      <c r="W3509">
        <v>49</v>
      </c>
      <c r="Y3509">
        <v>16</v>
      </c>
      <c r="Z3509">
        <v>0</v>
      </c>
      <c r="AB3509">
        <v>0</v>
      </c>
    </row>
    <row r="3510" spans="1:28" x14ac:dyDescent="0.3">
      <c r="A3510" t="s">
        <v>254</v>
      </c>
      <c r="B3510" t="s">
        <v>222</v>
      </c>
      <c r="C3510" t="s">
        <v>244</v>
      </c>
      <c r="D3510">
        <v>2015</v>
      </c>
      <c r="E3510">
        <v>2</v>
      </c>
      <c r="F3510" s="1">
        <v>42109</v>
      </c>
      <c r="G3510" t="s">
        <v>226</v>
      </c>
      <c r="H3510">
        <v>45</v>
      </c>
      <c r="I3510" t="s">
        <v>1</v>
      </c>
      <c r="J3510" t="s">
        <v>1</v>
      </c>
      <c r="K3510" t="s">
        <v>1</v>
      </c>
      <c r="L3510" t="s">
        <v>183</v>
      </c>
      <c r="M3510" s="1">
        <v>42223</v>
      </c>
      <c r="N3510">
        <v>742</v>
      </c>
      <c r="W3510">
        <v>45</v>
      </c>
    </row>
    <row r="3511" spans="1:28" x14ac:dyDescent="0.3">
      <c r="A3511" t="s">
        <v>254</v>
      </c>
      <c r="B3511" t="s">
        <v>222</v>
      </c>
      <c r="C3511" t="s">
        <v>244</v>
      </c>
      <c r="D3511">
        <v>2015</v>
      </c>
      <c r="E3511">
        <v>2</v>
      </c>
      <c r="F3511" s="1">
        <v>42109</v>
      </c>
      <c r="G3511" t="s">
        <v>226</v>
      </c>
      <c r="H3511">
        <v>45</v>
      </c>
      <c r="I3511" t="s">
        <v>1</v>
      </c>
      <c r="J3511" t="s">
        <v>1</v>
      </c>
      <c r="K3511" t="s">
        <v>1</v>
      </c>
      <c r="L3511" t="s">
        <v>183</v>
      </c>
      <c r="M3511" s="1">
        <v>42267</v>
      </c>
    </row>
    <row r="3512" spans="1:28" x14ac:dyDescent="0.3">
      <c r="A3512" t="s">
        <v>254</v>
      </c>
      <c r="B3512" t="s">
        <v>222</v>
      </c>
      <c r="C3512" t="s">
        <v>244</v>
      </c>
      <c r="D3512">
        <v>2015</v>
      </c>
      <c r="E3512">
        <v>2</v>
      </c>
      <c r="F3512" s="1">
        <v>42109</v>
      </c>
      <c r="G3512" t="s">
        <v>226</v>
      </c>
      <c r="H3512">
        <v>45</v>
      </c>
      <c r="I3512" t="s">
        <v>1</v>
      </c>
      <c r="J3512" t="s">
        <v>1</v>
      </c>
      <c r="K3512" t="s">
        <v>1</v>
      </c>
      <c r="L3512" t="s">
        <v>183</v>
      </c>
      <c r="N3512">
        <v>1163</v>
      </c>
      <c r="P3512">
        <v>356</v>
      </c>
      <c r="Q3512">
        <v>3</v>
      </c>
      <c r="S3512">
        <v>35</v>
      </c>
      <c r="W3512">
        <v>65</v>
      </c>
      <c r="Y3512">
        <v>21</v>
      </c>
      <c r="Z3512">
        <v>0</v>
      </c>
      <c r="AB3512">
        <v>7</v>
      </c>
    </row>
    <row r="3513" spans="1:28" x14ac:dyDescent="0.3">
      <c r="A3513" t="s">
        <v>253</v>
      </c>
      <c r="B3513" t="s">
        <v>222</v>
      </c>
      <c r="C3513" t="s">
        <v>244</v>
      </c>
      <c r="D3513">
        <v>2015</v>
      </c>
      <c r="E3513">
        <v>2</v>
      </c>
      <c r="F3513" s="1">
        <v>42109</v>
      </c>
      <c r="G3513" t="s">
        <v>61</v>
      </c>
      <c r="H3513">
        <v>45</v>
      </c>
      <c r="I3513" t="s">
        <v>1</v>
      </c>
      <c r="J3513" t="s">
        <v>1</v>
      </c>
      <c r="K3513" t="s">
        <v>1</v>
      </c>
      <c r="L3513" t="s">
        <v>183</v>
      </c>
      <c r="M3513" s="1">
        <v>42226</v>
      </c>
      <c r="N3513">
        <v>692</v>
      </c>
      <c r="W3513">
        <v>71</v>
      </c>
    </row>
    <row r="3514" spans="1:28" x14ac:dyDescent="0.3">
      <c r="A3514" t="s">
        <v>253</v>
      </c>
      <c r="B3514" t="s">
        <v>222</v>
      </c>
      <c r="C3514" t="s">
        <v>244</v>
      </c>
      <c r="D3514">
        <v>2015</v>
      </c>
      <c r="E3514">
        <v>2</v>
      </c>
      <c r="F3514" s="1">
        <v>42109</v>
      </c>
      <c r="G3514" t="s">
        <v>61</v>
      </c>
      <c r="H3514">
        <v>45</v>
      </c>
      <c r="I3514" t="s">
        <v>1</v>
      </c>
      <c r="J3514" t="s">
        <v>1</v>
      </c>
      <c r="K3514" t="s">
        <v>1</v>
      </c>
      <c r="L3514" t="s">
        <v>183</v>
      </c>
      <c r="M3514" s="1">
        <v>42265</v>
      </c>
    </row>
    <row r="3515" spans="1:28" x14ac:dyDescent="0.3">
      <c r="A3515" t="s">
        <v>253</v>
      </c>
      <c r="B3515" t="s">
        <v>222</v>
      </c>
      <c r="C3515" t="s">
        <v>244</v>
      </c>
      <c r="D3515">
        <v>2015</v>
      </c>
      <c r="E3515">
        <v>2</v>
      </c>
      <c r="F3515" s="1">
        <v>42109</v>
      </c>
      <c r="G3515" t="s">
        <v>61</v>
      </c>
      <c r="H3515">
        <v>45</v>
      </c>
      <c r="I3515" t="s">
        <v>1</v>
      </c>
      <c r="J3515" t="s">
        <v>1</v>
      </c>
      <c r="K3515" t="s">
        <v>1</v>
      </c>
      <c r="L3515" t="s">
        <v>183</v>
      </c>
      <c r="N3515">
        <v>1175</v>
      </c>
      <c r="P3515">
        <v>352</v>
      </c>
      <c r="Q3515">
        <v>3</v>
      </c>
      <c r="S3515">
        <v>41</v>
      </c>
      <c r="W3515">
        <v>42</v>
      </c>
      <c r="Y3515">
        <v>13</v>
      </c>
      <c r="Z3515">
        <v>0</v>
      </c>
      <c r="AB3515">
        <v>0</v>
      </c>
    </row>
    <row r="3516" spans="1:28" x14ac:dyDescent="0.3">
      <c r="A3516" t="s">
        <v>252</v>
      </c>
      <c r="B3516" t="s">
        <v>222</v>
      </c>
      <c r="C3516" t="s">
        <v>244</v>
      </c>
      <c r="D3516">
        <v>2015</v>
      </c>
      <c r="E3516">
        <v>2</v>
      </c>
      <c r="F3516" s="1">
        <v>42109</v>
      </c>
      <c r="G3516" t="s">
        <v>53</v>
      </c>
      <c r="H3516">
        <v>45</v>
      </c>
      <c r="I3516" t="s">
        <v>1</v>
      </c>
      <c r="J3516" t="s">
        <v>1</v>
      </c>
      <c r="K3516" t="s">
        <v>1</v>
      </c>
      <c r="L3516" t="s">
        <v>183</v>
      </c>
      <c r="M3516" s="1">
        <v>42220</v>
      </c>
      <c r="N3516">
        <v>487</v>
      </c>
      <c r="W3516">
        <v>34</v>
      </c>
    </row>
    <row r="3517" spans="1:28" x14ac:dyDescent="0.3">
      <c r="A3517" t="s">
        <v>252</v>
      </c>
      <c r="B3517" t="s">
        <v>222</v>
      </c>
      <c r="C3517" t="s">
        <v>244</v>
      </c>
      <c r="D3517">
        <v>2015</v>
      </c>
      <c r="E3517">
        <v>2</v>
      </c>
      <c r="F3517" s="1">
        <v>42109</v>
      </c>
      <c r="G3517" t="s">
        <v>53</v>
      </c>
      <c r="H3517">
        <v>45</v>
      </c>
      <c r="I3517" t="s">
        <v>1</v>
      </c>
      <c r="J3517" t="s">
        <v>1</v>
      </c>
      <c r="K3517" t="s">
        <v>1</v>
      </c>
      <c r="L3517" t="s">
        <v>183</v>
      </c>
      <c r="M3517" s="1">
        <v>42261</v>
      </c>
    </row>
    <row r="3518" spans="1:28" x14ac:dyDescent="0.3">
      <c r="A3518" t="s">
        <v>252</v>
      </c>
      <c r="B3518" t="s">
        <v>222</v>
      </c>
      <c r="C3518" t="s">
        <v>244</v>
      </c>
      <c r="D3518">
        <v>2015</v>
      </c>
      <c r="E3518">
        <v>2</v>
      </c>
      <c r="F3518" s="1">
        <v>42109</v>
      </c>
      <c r="G3518" t="s">
        <v>53</v>
      </c>
      <c r="H3518">
        <v>45</v>
      </c>
      <c r="I3518" t="s">
        <v>1</v>
      </c>
      <c r="J3518" t="s">
        <v>1</v>
      </c>
      <c r="K3518" t="s">
        <v>1</v>
      </c>
      <c r="L3518" t="s">
        <v>183</v>
      </c>
      <c r="N3518">
        <v>1101</v>
      </c>
      <c r="P3518">
        <v>336</v>
      </c>
      <c r="Q3518">
        <v>4</v>
      </c>
      <c r="S3518">
        <v>43</v>
      </c>
      <c r="W3518">
        <v>31</v>
      </c>
      <c r="Y3518">
        <v>10</v>
      </c>
      <c r="Z3518">
        <v>0</v>
      </c>
      <c r="AB3518">
        <v>1</v>
      </c>
    </row>
    <row r="3519" spans="1:28" x14ac:dyDescent="0.3">
      <c r="A3519" t="s">
        <v>251</v>
      </c>
      <c r="B3519" t="s">
        <v>222</v>
      </c>
      <c r="C3519" t="s">
        <v>244</v>
      </c>
      <c r="D3519">
        <v>2015</v>
      </c>
      <c r="E3519">
        <v>2</v>
      </c>
      <c r="F3519" s="1">
        <v>42109</v>
      </c>
      <c r="G3519" t="s">
        <v>243</v>
      </c>
      <c r="H3519">
        <v>45</v>
      </c>
      <c r="I3519" t="s">
        <v>1</v>
      </c>
      <c r="J3519" t="s">
        <v>1</v>
      </c>
      <c r="K3519" t="s">
        <v>1</v>
      </c>
      <c r="L3519" t="s">
        <v>183</v>
      </c>
      <c r="M3519" s="1">
        <v>42224</v>
      </c>
      <c r="N3519">
        <v>652</v>
      </c>
      <c r="W3519">
        <v>21</v>
      </c>
    </row>
    <row r="3520" spans="1:28" x14ac:dyDescent="0.3">
      <c r="A3520" t="s">
        <v>251</v>
      </c>
      <c r="B3520" t="s">
        <v>222</v>
      </c>
      <c r="C3520" t="s">
        <v>244</v>
      </c>
      <c r="D3520">
        <v>2015</v>
      </c>
      <c r="E3520">
        <v>2</v>
      </c>
      <c r="F3520" s="1">
        <v>42109</v>
      </c>
      <c r="G3520" t="s">
        <v>243</v>
      </c>
      <c r="H3520">
        <v>45</v>
      </c>
      <c r="I3520" t="s">
        <v>1</v>
      </c>
      <c r="J3520" t="s">
        <v>1</v>
      </c>
      <c r="K3520" t="s">
        <v>1</v>
      </c>
      <c r="L3520" t="s">
        <v>183</v>
      </c>
      <c r="M3520" s="1">
        <v>42268</v>
      </c>
    </row>
    <row r="3521" spans="1:28" x14ac:dyDescent="0.3">
      <c r="A3521" t="s">
        <v>251</v>
      </c>
      <c r="B3521" t="s">
        <v>222</v>
      </c>
      <c r="C3521" t="s">
        <v>244</v>
      </c>
      <c r="D3521">
        <v>2015</v>
      </c>
      <c r="E3521">
        <v>2</v>
      </c>
      <c r="F3521" s="1">
        <v>42109</v>
      </c>
      <c r="G3521" t="s">
        <v>243</v>
      </c>
      <c r="H3521">
        <v>45</v>
      </c>
      <c r="I3521" t="s">
        <v>1</v>
      </c>
      <c r="J3521" t="s">
        <v>1</v>
      </c>
      <c r="K3521" t="s">
        <v>1</v>
      </c>
      <c r="L3521" t="s">
        <v>183</v>
      </c>
      <c r="N3521">
        <v>1031</v>
      </c>
      <c r="P3521">
        <v>287</v>
      </c>
      <c r="Q3521">
        <v>3</v>
      </c>
      <c r="S3521">
        <v>42</v>
      </c>
      <c r="W3521">
        <v>46</v>
      </c>
      <c r="Y3521">
        <v>15</v>
      </c>
      <c r="Z3521">
        <v>0</v>
      </c>
      <c r="AB3521">
        <v>0</v>
      </c>
    </row>
    <row r="3522" spans="1:28" x14ac:dyDescent="0.3">
      <c r="A3522" t="s">
        <v>250</v>
      </c>
      <c r="B3522" t="s">
        <v>222</v>
      </c>
      <c r="C3522" t="s">
        <v>244</v>
      </c>
      <c r="D3522">
        <v>2015</v>
      </c>
      <c r="E3522">
        <v>3</v>
      </c>
      <c r="F3522" s="1">
        <v>42125</v>
      </c>
      <c r="G3522" t="s">
        <v>229</v>
      </c>
      <c r="H3522">
        <v>45</v>
      </c>
      <c r="I3522" t="s">
        <v>1</v>
      </c>
      <c r="J3522" t="s">
        <v>1</v>
      </c>
      <c r="K3522" t="s">
        <v>1</v>
      </c>
      <c r="L3522" t="s">
        <v>183</v>
      </c>
      <c r="M3522" s="1">
        <v>42229</v>
      </c>
      <c r="N3522">
        <v>502</v>
      </c>
      <c r="W3522">
        <v>13</v>
      </c>
    </row>
    <row r="3523" spans="1:28" x14ac:dyDescent="0.3">
      <c r="A3523" t="s">
        <v>250</v>
      </c>
      <c r="B3523" t="s">
        <v>222</v>
      </c>
      <c r="C3523" t="s">
        <v>244</v>
      </c>
      <c r="D3523">
        <v>2015</v>
      </c>
      <c r="E3523">
        <v>3</v>
      </c>
      <c r="F3523" s="1">
        <v>42125</v>
      </c>
      <c r="G3523" t="s">
        <v>229</v>
      </c>
      <c r="H3523">
        <v>45</v>
      </c>
      <c r="I3523" t="s">
        <v>1</v>
      </c>
      <c r="J3523" t="s">
        <v>1</v>
      </c>
      <c r="K3523" t="s">
        <v>1</v>
      </c>
      <c r="L3523" t="s">
        <v>183</v>
      </c>
      <c r="M3523" s="1">
        <v>42265</v>
      </c>
    </row>
    <row r="3524" spans="1:28" x14ac:dyDescent="0.3">
      <c r="A3524" t="s">
        <v>250</v>
      </c>
      <c r="B3524" t="s">
        <v>222</v>
      </c>
      <c r="C3524" t="s">
        <v>244</v>
      </c>
      <c r="D3524">
        <v>2015</v>
      </c>
      <c r="E3524">
        <v>3</v>
      </c>
      <c r="F3524" s="1">
        <v>42125</v>
      </c>
      <c r="G3524" t="s">
        <v>229</v>
      </c>
      <c r="H3524">
        <v>45</v>
      </c>
      <c r="I3524" t="s">
        <v>1</v>
      </c>
      <c r="J3524" t="s">
        <v>1</v>
      </c>
      <c r="K3524" t="s">
        <v>1</v>
      </c>
      <c r="L3524" t="s">
        <v>183</v>
      </c>
      <c r="N3524">
        <v>932</v>
      </c>
      <c r="P3524">
        <v>306</v>
      </c>
      <c r="Q3524">
        <v>3</v>
      </c>
      <c r="S3524">
        <v>40</v>
      </c>
      <c r="W3524">
        <v>32</v>
      </c>
      <c r="Y3524">
        <v>11</v>
      </c>
      <c r="Z3524">
        <v>0</v>
      </c>
      <c r="AB3524">
        <v>1</v>
      </c>
    </row>
    <row r="3525" spans="1:28" x14ac:dyDescent="0.3">
      <c r="A3525" t="s">
        <v>249</v>
      </c>
      <c r="B3525" t="s">
        <v>222</v>
      </c>
      <c r="C3525" t="s">
        <v>244</v>
      </c>
      <c r="D3525">
        <v>2015</v>
      </c>
      <c r="E3525">
        <v>3</v>
      </c>
      <c r="F3525" s="1">
        <v>42125</v>
      </c>
      <c r="G3525" t="s">
        <v>38</v>
      </c>
      <c r="H3525">
        <v>45</v>
      </c>
      <c r="I3525" t="s">
        <v>1</v>
      </c>
      <c r="J3525" t="s">
        <v>1</v>
      </c>
      <c r="K3525" t="s">
        <v>1</v>
      </c>
      <c r="L3525" t="s">
        <v>183</v>
      </c>
      <c r="M3525" s="1">
        <v>42233</v>
      </c>
      <c r="N3525">
        <v>698</v>
      </c>
      <c r="W3525">
        <v>46</v>
      </c>
    </row>
    <row r="3526" spans="1:28" x14ac:dyDescent="0.3">
      <c r="A3526" t="s">
        <v>249</v>
      </c>
      <c r="B3526" t="s">
        <v>222</v>
      </c>
      <c r="C3526" t="s">
        <v>244</v>
      </c>
      <c r="D3526">
        <v>2015</v>
      </c>
      <c r="E3526">
        <v>3</v>
      </c>
      <c r="F3526" s="1">
        <v>42125</v>
      </c>
      <c r="G3526" t="s">
        <v>38</v>
      </c>
      <c r="H3526">
        <v>45</v>
      </c>
      <c r="I3526" t="s">
        <v>1</v>
      </c>
      <c r="J3526" t="s">
        <v>1</v>
      </c>
      <c r="K3526" t="s">
        <v>1</v>
      </c>
      <c r="L3526" t="s">
        <v>183</v>
      </c>
      <c r="M3526" s="1">
        <v>42264</v>
      </c>
    </row>
    <row r="3527" spans="1:28" x14ac:dyDescent="0.3">
      <c r="A3527" t="s">
        <v>249</v>
      </c>
      <c r="B3527" t="s">
        <v>222</v>
      </c>
      <c r="C3527" t="s">
        <v>244</v>
      </c>
      <c r="D3527">
        <v>2015</v>
      </c>
      <c r="E3527">
        <v>3</v>
      </c>
      <c r="F3527" s="1">
        <v>42125</v>
      </c>
      <c r="G3527" t="s">
        <v>38</v>
      </c>
      <c r="H3527">
        <v>45</v>
      </c>
      <c r="I3527" t="s">
        <v>1</v>
      </c>
      <c r="J3527" t="s">
        <v>1</v>
      </c>
      <c r="K3527" t="s">
        <v>1</v>
      </c>
      <c r="L3527" t="s">
        <v>183</v>
      </c>
      <c r="N3527">
        <v>1009</v>
      </c>
      <c r="P3527">
        <v>320</v>
      </c>
      <c r="Q3527">
        <v>3</v>
      </c>
      <c r="S3527">
        <v>41</v>
      </c>
      <c r="W3527">
        <v>19</v>
      </c>
      <c r="Y3527">
        <v>5</v>
      </c>
      <c r="Z3527">
        <v>0</v>
      </c>
      <c r="AB3527">
        <v>0</v>
      </c>
    </row>
    <row r="3528" spans="1:28" x14ac:dyDescent="0.3">
      <c r="A3528" t="s">
        <v>248</v>
      </c>
      <c r="B3528" t="s">
        <v>222</v>
      </c>
      <c r="C3528" t="s">
        <v>244</v>
      </c>
      <c r="D3528">
        <v>2015</v>
      </c>
      <c r="E3528">
        <v>3</v>
      </c>
      <c r="F3528" s="1">
        <v>42125</v>
      </c>
      <c r="G3528" t="s">
        <v>226</v>
      </c>
      <c r="H3528">
        <v>45</v>
      </c>
      <c r="I3528" t="s">
        <v>1</v>
      </c>
      <c r="J3528" t="s">
        <v>1</v>
      </c>
      <c r="K3528" t="s">
        <v>1</v>
      </c>
      <c r="L3528" t="s">
        <v>183</v>
      </c>
      <c r="M3528" s="1">
        <v>42240</v>
      </c>
      <c r="N3528">
        <v>616</v>
      </c>
      <c r="W3528">
        <v>78</v>
      </c>
    </row>
    <row r="3529" spans="1:28" x14ac:dyDescent="0.3">
      <c r="A3529" t="s">
        <v>248</v>
      </c>
      <c r="B3529" t="s">
        <v>222</v>
      </c>
      <c r="C3529" t="s">
        <v>244</v>
      </c>
      <c r="D3529">
        <v>2015</v>
      </c>
      <c r="E3529">
        <v>3</v>
      </c>
      <c r="F3529" s="1">
        <v>42125</v>
      </c>
      <c r="G3529" t="s">
        <v>226</v>
      </c>
      <c r="H3529">
        <v>45</v>
      </c>
      <c r="I3529" t="s">
        <v>1</v>
      </c>
      <c r="J3529" t="s">
        <v>1</v>
      </c>
      <c r="K3529" t="s">
        <v>1</v>
      </c>
      <c r="L3529" t="s">
        <v>183</v>
      </c>
      <c r="M3529" s="1">
        <v>42268</v>
      </c>
    </row>
    <row r="3530" spans="1:28" x14ac:dyDescent="0.3">
      <c r="A3530" t="s">
        <v>248</v>
      </c>
      <c r="B3530" t="s">
        <v>222</v>
      </c>
      <c r="C3530" t="s">
        <v>244</v>
      </c>
      <c r="D3530">
        <v>2015</v>
      </c>
      <c r="E3530">
        <v>3</v>
      </c>
      <c r="F3530" s="1">
        <v>42125</v>
      </c>
      <c r="G3530" t="s">
        <v>226</v>
      </c>
      <c r="H3530">
        <v>45</v>
      </c>
      <c r="I3530" t="s">
        <v>1</v>
      </c>
      <c r="J3530" t="s">
        <v>1</v>
      </c>
      <c r="K3530" t="s">
        <v>1</v>
      </c>
      <c r="L3530" t="s">
        <v>183</v>
      </c>
      <c r="N3530">
        <v>1067</v>
      </c>
      <c r="P3530">
        <v>305</v>
      </c>
      <c r="Q3530">
        <v>3</v>
      </c>
      <c r="S3530">
        <v>39</v>
      </c>
      <c r="W3530">
        <v>24</v>
      </c>
      <c r="Y3530">
        <v>10</v>
      </c>
      <c r="Z3530">
        <v>0</v>
      </c>
      <c r="AB3530">
        <v>1</v>
      </c>
    </row>
    <row r="3531" spans="1:28" x14ac:dyDescent="0.3">
      <c r="A3531" t="s">
        <v>247</v>
      </c>
      <c r="B3531" t="s">
        <v>222</v>
      </c>
      <c r="C3531" t="s">
        <v>244</v>
      </c>
      <c r="D3531">
        <v>2015</v>
      </c>
      <c r="E3531">
        <v>3</v>
      </c>
      <c r="F3531" s="1">
        <v>42125</v>
      </c>
      <c r="G3531" t="s">
        <v>61</v>
      </c>
      <c r="H3531">
        <v>45</v>
      </c>
      <c r="I3531" t="s">
        <v>1</v>
      </c>
      <c r="J3531" t="s">
        <v>1</v>
      </c>
      <c r="K3531" t="s">
        <v>1</v>
      </c>
      <c r="L3531" t="s">
        <v>183</v>
      </c>
      <c r="M3531" s="1">
        <v>42238</v>
      </c>
      <c r="N3531">
        <v>683</v>
      </c>
      <c r="W3531">
        <v>48</v>
      </c>
    </row>
    <row r="3532" spans="1:28" x14ac:dyDescent="0.3">
      <c r="A3532" t="s">
        <v>247</v>
      </c>
      <c r="B3532" t="s">
        <v>222</v>
      </c>
      <c r="C3532" t="s">
        <v>244</v>
      </c>
      <c r="D3532">
        <v>2015</v>
      </c>
      <c r="E3532">
        <v>3</v>
      </c>
      <c r="F3532" s="1">
        <v>42125</v>
      </c>
      <c r="G3532" t="s">
        <v>61</v>
      </c>
      <c r="H3532">
        <v>45</v>
      </c>
      <c r="I3532" t="s">
        <v>1</v>
      </c>
      <c r="J3532" t="s">
        <v>1</v>
      </c>
      <c r="K3532" t="s">
        <v>1</v>
      </c>
      <c r="L3532" t="s">
        <v>183</v>
      </c>
      <c r="M3532" s="1">
        <v>42267</v>
      </c>
    </row>
    <row r="3533" spans="1:28" x14ac:dyDescent="0.3">
      <c r="A3533" t="s">
        <v>247</v>
      </c>
      <c r="B3533" t="s">
        <v>222</v>
      </c>
      <c r="C3533" t="s">
        <v>244</v>
      </c>
      <c r="D3533">
        <v>2015</v>
      </c>
      <c r="E3533">
        <v>3</v>
      </c>
      <c r="F3533" s="1">
        <v>42125</v>
      </c>
      <c r="G3533" t="s">
        <v>61</v>
      </c>
      <c r="H3533">
        <v>45</v>
      </c>
      <c r="I3533" t="s">
        <v>1</v>
      </c>
      <c r="J3533" t="s">
        <v>1</v>
      </c>
      <c r="K3533" t="s">
        <v>1</v>
      </c>
      <c r="L3533" t="s">
        <v>183</v>
      </c>
      <c r="N3533">
        <v>1046</v>
      </c>
      <c r="P3533">
        <v>300</v>
      </c>
      <c r="Q3533">
        <v>3</v>
      </c>
      <c r="S3533">
        <v>38</v>
      </c>
      <c r="W3533">
        <v>37</v>
      </c>
      <c r="Y3533">
        <v>13</v>
      </c>
      <c r="Z3533">
        <v>0</v>
      </c>
      <c r="AB3533">
        <v>1</v>
      </c>
    </row>
    <row r="3534" spans="1:28" x14ac:dyDescent="0.3">
      <c r="A3534" t="s">
        <v>246</v>
      </c>
      <c r="B3534" t="s">
        <v>222</v>
      </c>
      <c r="C3534" t="s">
        <v>244</v>
      </c>
      <c r="D3534">
        <v>2015</v>
      </c>
      <c r="E3534">
        <v>3</v>
      </c>
      <c r="F3534" s="1">
        <v>42125</v>
      </c>
      <c r="G3534" t="s">
        <v>53</v>
      </c>
      <c r="H3534">
        <v>45</v>
      </c>
      <c r="I3534" t="s">
        <v>1</v>
      </c>
      <c r="J3534" t="s">
        <v>1</v>
      </c>
      <c r="K3534" t="s">
        <v>1</v>
      </c>
      <c r="L3534" t="s">
        <v>183</v>
      </c>
      <c r="M3534" s="1">
        <v>42229</v>
      </c>
      <c r="N3534">
        <v>575</v>
      </c>
      <c r="W3534">
        <v>64</v>
      </c>
    </row>
    <row r="3535" spans="1:28" x14ac:dyDescent="0.3">
      <c r="A3535" t="s">
        <v>246</v>
      </c>
      <c r="B3535" t="s">
        <v>222</v>
      </c>
      <c r="C3535" t="s">
        <v>244</v>
      </c>
      <c r="D3535">
        <v>2015</v>
      </c>
      <c r="E3535">
        <v>3</v>
      </c>
      <c r="F3535" s="1">
        <v>42125</v>
      </c>
      <c r="G3535" t="s">
        <v>53</v>
      </c>
      <c r="H3535">
        <v>45</v>
      </c>
      <c r="I3535" t="s">
        <v>1</v>
      </c>
      <c r="J3535" t="s">
        <v>1</v>
      </c>
      <c r="K3535" t="s">
        <v>1</v>
      </c>
      <c r="L3535" t="s">
        <v>183</v>
      </c>
      <c r="M3535" s="1">
        <v>42266</v>
      </c>
    </row>
    <row r="3536" spans="1:28" x14ac:dyDescent="0.3">
      <c r="A3536" t="s">
        <v>246</v>
      </c>
      <c r="B3536" t="s">
        <v>222</v>
      </c>
      <c r="C3536" t="s">
        <v>244</v>
      </c>
      <c r="D3536">
        <v>2015</v>
      </c>
      <c r="E3536">
        <v>3</v>
      </c>
      <c r="F3536" s="1">
        <v>42125</v>
      </c>
      <c r="G3536" t="s">
        <v>53</v>
      </c>
      <c r="H3536">
        <v>45</v>
      </c>
      <c r="I3536" t="s">
        <v>1</v>
      </c>
      <c r="J3536" t="s">
        <v>1</v>
      </c>
      <c r="K3536" t="s">
        <v>1</v>
      </c>
      <c r="L3536" t="s">
        <v>183</v>
      </c>
      <c r="N3536">
        <v>982</v>
      </c>
      <c r="P3536">
        <v>286</v>
      </c>
      <c r="Q3536">
        <v>3</v>
      </c>
      <c r="S3536">
        <v>41</v>
      </c>
      <c r="W3536">
        <v>7</v>
      </c>
      <c r="Y3536">
        <v>2</v>
      </c>
      <c r="Z3536">
        <v>0</v>
      </c>
      <c r="AB3536">
        <v>0</v>
      </c>
    </row>
    <row r="3537" spans="1:28" x14ac:dyDescent="0.3">
      <c r="A3537" t="s">
        <v>245</v>
      </c>
      <c r="B3537" t="s">
        <v>222</v>
      </c>
      <c r="C3537" t="s">
        <v>244</v>
      </c>
      <c r="D3537">
        <v>2015</v>
      </c>
      <c r="E3537">
        <v>3</v>
      </c>
      <c r="F3537" s="1">
        <v>42125</v>
      </c>
      <c r="G3537" t="s">
        <v>243</v>
      </c>
      <c r="H3537">
        <v>45</v>
      </c>
      <c r="I3537" t="s">
        <v>1</v>
      </c>
      <c r="J3537" t="s">
        <v>1</v>
      </c>
      <c r="K3537" t="s">
        <v>1</v>
      </c>
      <c r="L3537" t="s">
        <v>183</v>
      </c>
      <c r="M3537" s="1">
        <v>42238</v>
      </c>
      <c r="N3537">
        <v>636</v>
      </c>
      <c r="W3537">
        <v>39</v>
      </c>
    </row>
    <row r="3538" spans="1:28" x14ac:dyDescent="0.3">
      <c r="A3538" t="s">
        <v>245</v>
      </c>
      <c r="B3538" t="s">
        <v>222</v>
      </c>
      <c r="C3538" t="s">
        <v>244</v>
      </c>
      <c r="D3538">
        <v>2015</v>
      </c>
      <c r="E3538">
        <v>3</v>
      </c>
      <c r="F3538" s="1">
        <v>42125</v>
      </c>
      <c r="G3538" t="s">
        <v>243</v>
      </c>
      <c r="H3538">
        <v>45</v>
      </c>
      <c r="I3538" t="s">
        <v>1</v>
      </c>
      <c r="J3538" t="s">
        <v>1</v>
      </c>
      <c r="K3538" t="s">
        <v>1</v>
      </c>
      <c r="L3538" t="s">
        <v>183</v>
      </c>
      <c r="M3538" s="1">
        <v>42275</v>
      </c>
    </row>
    <row r="3539" spans="1:28" x14ac:dyDescent="0.3">
      <c r="A3539" t="s">
        <v>245</v>
      </c>
      <c r="B3539" t="s">
        <v>222</v>
      </c>
      <c r="C3539" t="s">
        <v>244</v>
      </c>
      <c r="D3539">
        <v>2015</v>
      </c>
      <c r="E3539">
        <v>3</v>
      </c>
      <c r="F3539" s="1">
        <v>42125</v>
      </c>
      <c r="G3539" t="s">
        <v>243</v>
      </c>
      <c r="H3539">
        <v>45</v>
      </c>
      <c r="I3539" t="s">
        <v>1</v>
      </c>
      <c r="J3539" t="s">
        <v>1</v>
      </c>
      <c r="K3539" t="s">
        <v>1</v>
      </c>
      <c r="L3539" t="s">
        <v>183</v>
      </c>
      <c r="N3539">
        <v>1018</v>
      </c>
      <c r="P3539">
        <v>275</v>
      </c>
      <c r="Q3539">
        <v>3</v>
      </c>
      <c r="S3539">
        <v>40</v>
      </c>
      <c r="W3539">
        <v>23</v>
      </c>
      <c r="Y3539">
        <v>10</v>
      </c>
      <c r="Z3539">
        <v>0</v>
      </c>
      <c r="AB3539">
        <v>1</v>
      </c>
    </row>
    <row r="3540" spans="1:28" x14ac:dyDescent="0.3">
      <c r="A3540" t="s">
        <v>242</v>
      </c>
      <c r="B3540" t="s">
        <v>222</v>
      </c>
      <c r="C3540" t="s">
        <v>221</v>
      </c>
      <c r="D3540">
        <v>2016</v>
      </c>
      <c r="E3540">
        <v>1</v>
      </c>
      <c r="F3540" s="1">
        <v>42461</v>
      </c>
      <c r="G3540" t="s">
        <v>229</v>
      </c>
      <c r="H3540">
        <v>45</v>
      </c>
      <c r="I3540" t="s">
        <v>1</v>
      </c>
      <c r="J3540" t="s">
        <v>1</v>
      </c>
      <c r="K3540" t="s">
        <v>1</v>
      </c>
      <c r="L3540" t="s">
        <v>183</v>
      </c>
      <c r="M3540" s="1">
        <v>42482</v>
      </c>
    </row>
    <row r="3541" spans="1:28" x14ac:dyDescent="0.3">
      <c r="A3541" t="s">
        <v>242</v>
      </c>
      <c r="B3541" t="s">
        <v>222</v>
      </c>
      <c r="C3541" t="s">
        <v>221</v>
      </c>
      <c r="D3541">
        <v>2016</v>
      </c>
      <c r="E3541">
        <v>1</v>
      </c>
      <c r="F3541" s="1">
        <v>42461</v>
      </c>
      <c r="G3541" t="s">
        <v>229</v>
      </c>
      <c r="H3541">
        <v>45</v>
      </c>
      <c r="I3541" t="s">
        <v>1</v>
      </c>
      <c r="J3541" t="s">
        <v>1</v>
      </c>
      <c r="K3541" t="s">
        <v>1</v>
      </c>
      <c r="L3541" t="s">
        <v>183</v>
      </c>
      <c r="M3541" s="1">
        <v>42546</v>
      </c>
      <c r="N3541">
        <v>423</v>
      </c>
      <c r="W3541">
        <v>40</v>
      </c>
    </row>
    <row r="3542" spans="1:28" x14ac:dyDescent="0.3">
      <c r="A3542" t="s">
        <v>242</v>
      </c>
      <c r="B3542" t="s">
        <v>222</v>
      </c>
      <c r="C3542" t="s">
        <v>221</v>
      </c>
      <c r="D3542">
        <v>2016</v>
      </c>
      <c r="E3542">
        <v>1</v>
      </c>
      <c r="F3542" s="1">
        <v>42461</v>
      </c>
      <c r="G3542" t="s">
        <v>229</v>
      </c>
      <c r="H3542">
        <v>45</v>
      </c>
      <c r="I3542" t="s">
        <v>1</v>
      </c>
      <c r="J3542" t="s">
        <v>1</v>
      </c>
      <c r="K3542" t="s">
        <v>1</v>
      </c>
      <c r="L3542" t="s">
        <v>183</v>
      </c>
      <c r="M3542" s="1">
        <v>42642</v>
      </c>
    </row>
    <row r="3543" spans="1:28" x14ac:dyDescent="0.3">
      <c r="A3543" t="s">
        <v>242</v>
      </c>
      <c r="B3543" t="s">
        <v>222</v>
      </c>
      <c r="C3543" t="s">
        <v>221</v>
      </c>
      <c r="D3543">
        <v>2016</v>
      </c>
      <c r="E3543">
        <v>1</v>
      </c>
      <c r="F3543" s="1">
        <v>42461</v>
      </c>
      <c r="G3543" t="s">
        <v>229</v>
      </c>
      <c r="H3543">
        <v>45</v>
      </c>
      <c r="I3543" t="s">
        <v>1</v>
      </c>
      <c r="J3543" t="s">
        <v>1</v>
      </c>
      <c r="K3543" t="s">
        <v>1</v>
      </c>
      <c r="L3543" t="s">
        <v>183</v>
      </c>
      <c r="M3543" s="1">
        <v>42661</v>
      </c>
      <c r="N3543">
        <v>1284</v>
      </c>
      <c r="P3543">
        <v>358</v>
      </c>
      <c r="Q3543">
        <v>4</v>
      </c>
      <c r="R3543">
        <v>21</v>
      </c>
      <c r="S3543">
        <v>43</v>
      </c>
      <c r="W3543">
        <v>95</v>
      </c>
      <c r="Y3543">
        <v>35</v>
      </c>
      <c r="Z3543">
        <v>0</v>
      </c>
      <c r="AA3543">
        <v>0</v>
      </c>
      <c r="AB3543">
        <v>1</v>
      </c>
    </row>
    <row r="3544" spans="1:28" x14ac:dyDescent="0.3">
      <c r="A3544" t="s">
        <v>241</v>
      </c>
      <c r="B3544" t="s">
        <v>222</v>
      </c>
      <c r="C3544" t="s">
        <v>221</v>
      </c>
      <c r="D3544">
        <v>2016</v>
      </c>
      <c r="E3544">
        <v>1</v>
      </c>
      <c r="F3544" s="1">
        <v>42461</v>
      </c>
      <c r="G3544" t="s">
        <v>38</v>
      </c>
      <c r="H3544">
        <v>45</v>
      </c>
      <c r="I3544" t="s">
        <v>1</v>
      </c>
      <c r="J3544" t="s">
        <v>1</v>
      </c>
      <c r="K3544" t="s">
        <v>1</v>
      </c>
      <c r="L3544" t="s">
        <v>183</v>
      </c>
      <c r="M3544" s="1">
        <v>42482</v>
      </c>
    </row>
    <row r="3545" spans="1:28" x14ac:dyDescent="0.3">
      <c r="A3545" t="s">
        <v>241</v>
      </c>
      <c r="B3545" t="s">
        <v>222</v>
      </c>
      <c r="C3545" t="s">
        <v>221</v>
      </c>
      <c r="D3545">
        <v>2016</v>
      </c>
      <c r="E3545">
        <v>1</v>
      </c>
      <c r="F3545" s="1">
        <v>42461</v>
      </c>
      <c r="G3545" t="s">
        <v>38</v>
      </c>
      <c r="H3545">
        <v>45</v>
      </c>
      <c r="I3545" t="s">
        <v>1</v>
      </c>
      <c r="J3545" t="s">
        <v>1</v>
      </c>
      <c r="K3545" t="s">
        <v>1</v>
      </c>
      <c r="L3545" t="s">
        <v>183</v>
      </c>
      <c r="M3545" s="1">
        <v>42543</v>
      </c>
      <c r="N3545">
        <v>457</v>
      </c>
      <c r="W3545">
        <v>48</v>
      </c>
    </row>
    <row r="3546" spans="1:28" x14ac:dyDescent="0.3">
      <c r="A3546" t="s">
        <v>241</v>
      </c>
      <c r="B3546" t="s">
        <v>222</v>
      </c>
      <c r="C3546" t="s">
        <v>221</v>
      </c>
      <c r="D3546">
        <v>2016</v>
      </c>
      <c r="E3546">
        <v>1</v>
      </c>
      <c r="F3546" s="1">
        <v>42461</v>
      </c>
      <c r="G3546" t="s">
        <v>38</v>
      </c>
      <c r="H3546">
        <v>45</v>
      </c>
      <c r="I3546" t="s">
        <v>1</v>
      </c>
      <c r="J3546" t="s">
        <v>1</v>
      </c>
      <c r="K3546" t="s">
        <v>1</v>
      </c>
      <c r="L3546" t="s">
        <v>183</v>
      </c>
      <c r="M3546" s="1">
        <v>42643</v>
      </c>
    </row>
    <row r="3547" spans="1:28" x14ac:dyDescent="0.3">
      <c r="A3547" t="s">
        <v>241</v>
      </c>
      <c r="B3547" t="s">
        <v>222</v>
      </c>
      <c r="C3547" t="s">
        <v>221</v>
      </c>
      <c r="D3547">
        <v>2016</v>
      </c>
      <c r="E3547">
        <v>1</v>
      </c>
      <c r="F3547" s="1">
        <v>42461</v>
      </c>
      <c r="G3547" t="s">
        <v>38</v>
      </c>
      <c r="H3547">
        <v>45</v>
      </c>
      <c r="I3547" t="s">
        <v>1</v>
      </c>
      <c r="J3547" t="s">
        <v>1</v>
      </c>
      <c r="K3547" t="s">
        <v>1</v>
      </c>
      <c r="L3547" t="s">
        <v>183</v>
      </c>
      <c r="M3547" s="1">
        <v>42656</v>
      </c>
      <c r="N3547">
        <v>1287</v>
      </c>
      <c r="P3547">
        <v>356</v>
      </c>
      <c r="Q3547">
        <v>4</v>
      </c>
      <c r="R3547">
        <v>21</v>
      </c>
      <c r="S3547">
        <v>42</v>
      </c>
      <c r="W3547">
        <v>91</v>
      </c>
      <c r="Y3547">
        <v>30</v>
      </c>
      <c r="Z3547">
        <v>0</v>
      </c>
      <c r="AA3547">
        <v>1</v>
      </c>
      <c r="AB3547">
        <v>1</v>
      </c>
    </row>
    <row r="3548" spans="1:28" x14ac:dyDescent="0.3">
      <c r="A3548" t="s">
        <v>240</v>
      </c>
      <c r="B3548" t="s">
        <v>222</v>
      </c>
      <c r="C3548" t="s">
        <v>221</v>
      </c>
      <c r="D3548">
        <v>2016</v>
      </c>
      <c r="E3548">
        <v>1</v>
      </c>
      <c r="F3548" s="1">
        <v>42461</v>
      </c>
      <c r="G3548" t="s">
        <v>226</v>
      </c>
      <c r="H3548">
        <v>45</v>
      </c>
      <c r="I3548" t="s">
        <v>1</v>
      </c>
      <c r="J3548" t="s">
        <v>1</v>
      </c>
      <c r="K3548" t="s">
        <v>1</v>
      </c>
      <c r="L3548" t="s">
        <v>183</v>
      </c>
      <c r="M3548" s="1">
        <v>42482</v>
      </c>
    </row>
    <row r="3549" spans="1:28" x14ac:dyDescent="0.3">
      <c r="A3549" t="s">
        <v>240</v>
      </c>
      <c r="B3549" t="s">
        <v>222</v>
      </c>
      <c r="C3549" t="s">
        <v>221</v>
      </c>
      <c r="D3549">
        <v>2016</v>
      </c>
      <c r="E3549">
        <v>1</v>
      </c>
      <c r="F3549" s="1">
        <v>42461</v>
      </c>
      <c r="G3549" t="s">
        <v>226</v>
      </c>
      <c r="H3549">
        <v>45</v>
      </c>
      <c r="I3549" t="s">
        <v>1</v>
      </c>
      <c r="J3549" t="s">
        <v>1</v>
      </c>
      <c r="K3549" t="s">
        <v>1</v>
      </c>
      <c r="L3549" t="s">
        <v>183</v>
      </c>
      <c r="M3549" s="1">
        <v>42563</v>
      </c>
      <c r="N3549">
        <v>537</v>
      </c>
      <c r="W3549">
        <v>39</v>
      </c>
    </row>
    <row r="3550" spans="1:28" x14ac:dyDescent="0.3">
      <c r="A3550" t="s">
        <v>240</v>
      </c>
      <c r="B3550" t="s">
        <v>222</v>
      </c>
      <c r="C3550" t="s">
        <v>221</v>
      </c>
      <c r="D3550">
        <v>2016</v>
      </c>
      <c r="E3550">
        <v>1</v>
      </c>
      <c r="F3550" s="1">
        <v>42461</v>
      </c>
      <c r="G3550" t="s">
        <v>226</v>
      </c>
      <c r="H3550">
        <v>45</v>
      </c>
      <c r="I3550" t="s">
        <v>1</v>
      </c>
      <c r="J3550" t="s">
        <v>1</v>
      </c>
      <c r="K3550" t="s">
        <v>1</v>
      </c>
      <c r="L3550" t="s">
        <v>183</v>
      </c>
      <c r="M3550" s="1">
        <v>42646</v>
      </c>
    </row>
    <row r="3551" spans="1:28" x14ac:dyDescent="0.3">
      <c r="A3551" t="s">
        <v>240</v>
      </c>
      <c r="B3551" t="s">
        <v>222</v>
      </c>
      <c r="C3551" t="s">
        <v>221</v>
      </c>
      <c r="D3551">
        <v>2016</v>
      </c>
      <c r="E3551">
        <v>1</v>
      </c>
      <c r="F3551" s="1">
        <v>42461</v>
      </c>
      <c r="G3551" t="s">
        <v>226</v>
      </c>
      <c r="H3551">
        <v>45</v>
      </c>
      <c r="I3551" t="s">
        <v>1</v>
      </c>
      <c r="J3551" t="s">
        <v>1</v>
      </c>
      <c r="K3551" t="s">
        <v>1</v>
      </c>
      <c r="L3551" t="s">
        <v>183</v>
      </c>
      <c r="M3551" s="1">
        <v>42663</v>
      </c>
      <c r="N3551">
        <v>1510</v>
      </c>
      <c r="P3551">
        <v>315</v>
      </c>
      <c r="Q3551">
        <v>4</v>
      </c>
      <c r="R3551">
        <v>24</v>
      </c>
      <c r="S3551">
        <v>41</v>
      </c>
      <c r="W3551">
        <v>100</v>
      </c>
      <c r="Y3551">
        <v>24</v>
      </c>
      <c r="Z3551">
        <v>0</v>
      </c>
      <c r="AA3551">
        <v>1</v>
      </c>
      <c r="AB3551">
        <v>1</v>
      </c>
    </row>
    <row r="3552" spans="1:28" x14ac:dyDescent="0.3">
      <c r="A3552" t="s">
        <v>239</v>
      </c>
      <c r="B3552" t="s">
        <v>222</v>
      </c>
      <c r="C3552" t="s">
        <v>221</v>
      </c>
      <c r="D3552">
        <v>2016</v>
      </c>
      <c r="E3552">
        <v>1</v>
      </c>
      <c r="F3552" s="1">
        <v>42461</v>
      </c>
      <c r="G3552" t="s">
        <v>61</v>
      </c>
      <c r="H3552">
        <v>45</v>
      </c>
      <c r="I3552" t="s">
        <v>1</v>
      </c>
      <c r="J3552" t="s">
        <v>1</v>
      </c>
      <c r="K3552" t="s">
        <v>1</v>
      </c>
      <c r="L3552" t="s">
        <v>183</v>
      </c>
      <c r="M3552" s="1">
        <v>42482</v>
      </c>
    </row>
    <row r="3553" spans="1:28" x14ac:dyDescent="0.3">
      <c r="A3553" t="s">
        <v>239</v>
      </c>
      <c r="B3553" t="s">
        <v>222</v>
      </c>
      <c r="C3553" t="s">
        <v>221</v>
      </c>
      <c r="D3553">
        <v>2016</v>
      </c>
      <c r="E3553">
        <v>1</v>
      </c>
      <c r="F3553" s="1">
        <v>42461</v>
      </c>
      <c r="G3553" t="s">
        <v>61</v>
      </c>
      <c r="H3553">
        <v>45</v>
      </c>
      <c r="I3553" t="s">
        <v>1</v>
      </c>
      <c r="J3553" t="s">
        <v>1</v>
      </c>
      <c r="K3553" t="s">
        <v>1</v>
      </c>
      <c r="L3553" t="s">
        <v>183</v>
      </c>
      <c r="M3553" s="1">
        <v>42546</v>
      </c>
      <c r="N3553">
        <v>529</v>
      </c>
      <c r="W3553">
        <v>35</v>
      </c>
    </row>
    <row r="3554" spans="1:28" x14ac:dyDescent="0.3">
      <c r="A3554" t="s">
        <v>239</v>
      </c>
      <c r="B3554" t="s">
        <v>222</v>
      </c>
      <c r="C3554" t="s">
        <v>221</v>
      </c>
      <c r="D3554">
        <v>2016</v>
      </c>
      <c r="E3554">
        <v>1</v>
      </c>
      <c r="F3554" s="1">
        <v>42461</v>
      </c>
      <c r="G3554" t="s">
        <v>61</v>
      </c>
      <c r="H3554">
        <v>45</v>
      </c>
      <c r="I3554" t="s">
        <v>1</v>
      </c>
      <c r="J3554" t="s">
        <v>1</v>
      </c>
      <c r="K3554" t="s">
        <v>1</v>
      </c>
      <c r="L3554" t="s">
        <v>183</v>
      </c>
      <c r="M3554" s="1">
        <v>42652</v>
      </c>
    </row>
    <row r="3555" spans="1:28" x14ac:dyDescent="0.3">
      <c r="A3555" t="s">
        <v>239</v>
      </c>
      <c r="B3555" t="s">
        <v>222</v>
      </c>
      <c r="C3555" t="s">
        <v>221</v>
      </c>
      <c r="D3555">
        <v>2016</v>
      </c>
      <c r="E3555">
        <v>1</v>
      </c>
      <c r="F3555" s="1">
        <v>42461</v>
      </c>
      <c r="G3555" t="s">
        <v>61</v>
      </c>
      <c r="H3555">
        <v>45</v>
      </c>
      <c r="I3555" t="s">
        <v>1</v>
      </c>
      <c r="J3555" t="s">
        <v>1</v>
      </c>
      <c r="K3555" t="s">
        <v>1</v>
      </c>
      <c r="L3555" t="s">
        <v>183</v>
      </c>
      <c r="M3555" s="1">
        <v>42661</v>
      </c>
      <c r="N3555">
        <v>1472</v>
      </c>
      <c r="P3555">
        <v>364</v>
      </c>
      <c r="Q3555">
        <v>4</v>
      </c>
      <c r="R3555">
        <v>23</v>
      </c>
      <c r="S3555">
        <v>41</v>
      </c>
      <c r="W3555">
        <v>57</v>
      </c>
      <c r="Y3555">
        <v>16</v>
      </c>
      <c r="Z3555">
        <v>0</v>
      </c>
      <c r="AA3555">
        <v>0</v>
      </c>
      <c r="AB3555">
        <v>0</v>
      </c>
    </row>
    <row r="3556" spans="1:28" x14ac:dyDescent="0.3">
      <c r="A3556" t="s">
        <v>238</v>
      </c>
      <c r="B3556" t="s">
        <v>222</v>
      </c>
      <c r="C3556" t="s">
        <v>221</v>
      </c>
      <c r="D3556">
        <v>2016</v>
      </c>
      <c r="E3556">
        <v>1</v>
      </c>
      <c r="F3556" s="1">
        <v>42461</v>
      </c>
      <c r="G3556" t="s">
        <v>20</v>
      </c>
      <c r="H3556">
        <v>45</v>
      </c>
      <c r="I3556" t="s">
        <v>1</v>
      </c>
      <c r="J3556" t="s">
        <v>1</v>
      </c>
      <c r="K3556" t="s">
        <v>1</v>
      </c>
      <c r="L3556" t="s">
        <v>183</v>
      </c>
      <c r="M3556" s="1">
        <v>42482</v>
      </c>
    </row>
    <row r="3557" spans="1:28" x14ac:dyDescent="0.3">
      <c r="A3557" t="s">
        <v>238</v>
      </c>
      <c r="B3557" t="s">
        <v>222</v>
      </c>
      <c r="C3557" t="s">
        <v>221</v>
      </c>
      <c r="D3557">
        <v>2016</v>
      </c>
      <c r="E3557">
        <v>1</v>
      </c>
      <c r="F3557" s="1">
        <v>42461</v>
      </c>
      <c r="G3557" t="s">
        <v>20</v>
      </c>
      <c r="H3557">
        <v>45</v>
      </c>
      <c r="I3557" t="s">
        <v>1</v>
      </c>
      <c r="J3557" t="s">
        <v>1</v>
      </c>
      <c r="K3557" t="s">
        <v>1</v>
      </c>
      <c r="L3557" t="s">
        <v>183</v>
      </c>
      <c r="M3557" s="1">
        <v>42580</v>
      </c>
      <c r="N3557">
        <v>675</v>
      </c>
      <c r="W3557">
        <v>57</v>
      </c>
    </row>
    <row r="3558" spans="1:28" x14ac:dyDescent="0.3">
      <c r="A3558" t="s">
        <v>238</v>
      </c>
      <c r="B3558" t="s">
        <v>222</v>
      </c>
      <c r="C3558" t="s">
        <v>221</v>
      </c>
      <c r="D3558">
        <v>2016</v>
      </c>
      <c r="E3558">
        <v>1</v>
      </c>
      <c r="F3558" s="1">
        <v>42461</v>
      </c>
      <c r="G3558" t="s">
        <v>20</v>
      </c>
      <c r="H3558">
        <v>45</v>
      </c>
      <c r="I3558" t="s">
        <v>1</v>
      </c>
      <c r="J3558" t="s">
        <v>1</v>
      </c>
      <c r="K3558" t="s">
        <v>1</v>
      </c>
      <c r="L3558" t="s">
        <v>183</v>
      </c>
      <c r="M3558" s="1">
        <v>42654</v>
      </c>
    </row>
    <row r="3559" spans="1:28" x14ac:dyDescent="0.3">
      <c r="A3559" t="s">
        <v>238</v>
      </c>
      <c r="B3559" t="s">
        <v>222</v>
      </c>
      <c r="C3559" t="s">
        <v>221</v>
      </c>
      <c r="D3559">
        <v>2016</v>
      </c>
      <c r="E3559">
        <v>1</v>
      </c>
      <c r="F3559" s="1">
        <v>42461</v>
      </c>
      <c r="G3559" t="s">
        <v>20</v>
      </c>
      <c r="H3559">
        <v>45</v>
      </c>
      <c r="I3559" t="s">
        <v>1</v>
      </c>
      <c r="J3559" t="s">
        <v>1</v>
      </c>
      <c r="K3559" t="s">
        <v>1</v>
      </c>
      <c r="L3559" t="s">
        <v>183</v>
      </c>
      <c r="M3559" s="1">
        <v>42681</v>
      </c>
      <c r="N3559">
        <v>1704</v>
      </c>
      <c r="P3559">
        <v>356</v>
      </c>
      <c r="Q3559">
        <v>4</v>
      </c>
      <c r="R3559">
        <v>23</v>
      </c>
      <c r="S3559">
        <v>42</v>
      </c>
      <c r="W3559">
        <v>122</v>
      </c>
      <c r="Y3559">
        <v>33</v>
      </c>
      <c r="Z3559">
        <v>0</v>
      </c>
      <c r="AA3559">
        <v>0</v>
      </c>
      <c r="AB3559">
        <v>1</v>
      </c>
    </row>
    <row r="3560" spans="1:28" x14ac:dyDescent="0.3">
      <c r="A3560" t="s">
        <v>237</v>
      </c>
      <c r="B3560" t="s">
        <v>222</v>
      </c>
      <c r="C3560" t="s">
        <v>221</v>
      </c>
      <c r="D3560">
        <v>2016</v>
      </c>
      <c r="E3560">
        <v>1</v>
      </c>
      <c r="F3560" s="1">
        <v>42461</v>
      </c>
      <c r="G3560" t="s">
        <v>53</v>
      </c>
      <c r="H3560">
        <v>45</v>
      </c>
      <c r="I3560" t="s">
        <v>1</v>
      </c>
      <c r="J3560" t="s">
        <v>1</v>
      </c>
      <c r="K3560" t="s">
        <v>1</v>
      </c>
      <c r="L3560" t="s">
        <v>183</v>
      </c>
      <c r="M3560" s="1">
        <v>42482</v>
      </c>
    </row>
    <row r="3561" spans="1:28" x14ac:dyDescent="0.3">
      <c r="A3561" t="s">
        <v>237</v>
      </c>
      <c r="B3561" t="s">
        <v>222</v>
      </c>
      <c r="C3561" t="s">
        <v>221</v>
      </c>
      <c r="D3561">
        <v>2016</v>
      </c>
      <c r="E3561">
        <v>1</v>
      </c>
      <c r="F3561" s="1">
        <v>42461</v>
      </c>
      <c r="G3561" t="s">
        <v>53</v>
      </c>
      <c r="H3561">
        <v>45</v>
      </c>
      <c r="I3561" t="s">
        <v>1</v>
      </c>
      <c r="J3561" t="s">
        <v>1</v>
      </c>
      <c r="K3561" t="s">
        <v>1</v>
      </c>
      <c r="L3561" t="s">
        <v>183</v>
      </c>
      <c r="M3561" s="1">
        <v>42529</v>
      </c>
      <c r="N3561">
        <v>484</v>
      </c>
      <c r="W3561">
        <v>66</v>
      </c>
    </row>
    <row r="3562" spans="1:28" x14ac:dyDescent="0.3">
      <c r="A3562" t="s">
        <v>237</v>
      </c>
      <c r="B3562" t="s">
        <v>222</v>
      </c>
      <c r="C3562" t="s">
        <v>221</v>
      </c>
      <c r="D3562">
        <v>2016</v>
      </c>
      <c r="E3562">
        <v>1</v>
      </c>
      <c r="F3562" s="1">
        <v>42461</v>
      </c>
      <c r="G3562" t="s">
        <v>53</v>
      </c>
      <c r="H3562">
        <v>45</v>
      </c>
      <c r="I3562" t="s">
        <v>1</v>
      </c>
      <c r="J3562" t="s">
        <v>1</v>
      </c>
      <c r="K3562" t="s">
        <v>1</v>
      </c>
      <c r="L3562" t="s">
        <v>183</v>
      </c>
      <c r="M3562" s="1">
        <v>42638</v>
      </c>
    </row>
    <row r="3563" spans="1:28" x14ac:dyDescent="0.3">
      <c r="A3563" t="s">
        <v>237</v>
      </c>
      <c r="B3563" t="s">
        <v>222</v>
      </c>
      <c r="C3563" t="s">
        <v>221</v>
      </c>
      <c r="D3563">
        <v>2016</v>
      </c>
      <c r="E3563">
        <v>1</v>
      </c>
      <c r="F3563" s="1">
        <v>42461</v>
      </c>
      <c r="G3563" t="s">
        <v>53</v>
      </c>
      <c r="H3563">
        <v>45</v>
      </c>
      <c r="I3563" t="s">
        <v>1</v>
      </c>
      <c r="J3563" t="s">
        <v>1</v>
      </c>
      <c r="K3563" t="s">
        <v>1</v>
      </c>
      <c r="L3563" t="s">
        <v>183</v>
      </c>
      <c r="M3563" s="1">
        <v>42655</v>
      </c>
      <c r="N3563">
        <v>1133</v>
      </c>
      <c r="P3563">
        <v>273</v>
      </c>
      <c r="Q3563">
        <v>4</v>
      </c>
      <c r="R3563">
        <v>22</v>
      </c>
      <c r="S3563">
        <v>42</v>
      </c>
      <c r="W3563">
        <v>51</v>
      </c>
      <c r="Y3563">
        <v>15</v>
      </c>
      <c r="Z3563">
        <v>0</v>
      </c>
      <c r="AA3563">
        <v>0</v>
      </c>
      <c r="AB3563">
        <v>0</v>
      </c>
    </row>
    <row r="3564" spans="1:28" x14ac:dyDescent="0.3">
      <c r="A3564" t="s">
        <v>236</v>
      </c>
      <c r="B3564" t="s">
        <v>222</v>
      </c>
      <c r="C3564" t="s">
        <v>221</v>
      </c>
      <c r="D3564">
        <v>2016</v>
      </c>
      <c r="E3564">
        <v>2</v>
      </c>
      <c r="F3564" s="1">
        <v>42474</v>
      </c>
      <c r="G3564" t="s">
        <v>229</v>
      </c>
      <c r="H3564">
        <v>45</v>
      </c>
      <c r="I3564" t="s">
        <v>1</v>
      </c>
      <c r="J3564" t="s">
        <v>1</v>
      </c>
      <c r="K3564" t="s">
        <v>1</v>
      </c>
      <c r="L3564" t="s">
        <v>183</v>
      </c>
      <c r="M3564" s="1">
        <v>42495</v>
      </c>
    </row>
    <row r="3565" spans="1:28" x14ac:dyDescent="0.3">
      <c r="A3565" t="s">
        <v>236</v>
      </c>
      <c r="B3565" t="s">
        <v>222</v>
      </c>
      <c r="C3565" t="s">
        <v>221</v>
      </c>
      <c r="D3565">
        <v>2016</v>
      </c>
      <c r="E3565">
        <v>2</v>
      </c>
      <c r="F3565" s="1">
        <v>42474</v>
      </c>
      <c r="G3565" t="s">
        <v>229</v>
      </c>
      <c r="H3565">
        <v>45</v>
      </c>
      <c r="I3565" t="s">
        <v>1</v>
      </c>
      <c r="J3565" t="s">
        <v>1</v>
      </c>
      <c r="K3565" t="s">
        <v>1</v>
      </c>
      <c r="L3565" t="s">
        <v>183</v>
      </c>
      <c r="M3565" s="1">
        <v>42567</v>
      </c>
      <c r="N3565">
        <v>475</v>
      </c>
      <c r="W3565">
        <v>23</v>
      </c>
    </row>
    <row r="3566" spans="1:28" x14ac:dyDescent="0.3">
      <c r="A3566" t="s">
        <v>236</v>
      </c>
      <c r="B3566" t="s">
        <v>222</v>
      </c>
      <c r="C3566" t="s">
        <v>221</v>
      </c>
      <c r="D3566">
        <v>2016</v>
      </c>
      <c r="E3566">
        <v>2</v>
      </c>
      <c r="F3566" s="1">
        <v>42474</v>
      </c>
      <c r="G3566" t="s">
        <v>229</v>
      </c>
      <c r="H3566">
        <v>45</v>
      </c>
      <c r="I3566" t="s">
        <v>1</v>
      </c>
      <c r="J3566" t="s">
        <v>1</v>
      </c>
      <c r="K3566" t="s">
        <v>1</v>
      </c>
      <c r="L3566" t="s">
        <v>183</v>
      </c>
      <c r="M3566" s="1">
        <v>42643</v>
      </c>
    </row>
    <row r="3567" spans="1:28" x14ac:dyDescent="0.3">
      <c r="A3567" t="s">
        <v>236</v>
      </c>
      <c r="B3567" t="s">
        <v>222</v>
      </c>
      <c r="C3567" t="s">
        <v>221</v>
      </c>
      <c r="D3567">
        <v>2016</v>
      </c>
      <c r="E3567">
        <v>2</v>
      </c>
      <c r="F3567" s="1">
        <v>42474</v>
      </c>
      <c r="G3567" t="s">
        <v>229</v>
      </c>
      <c r="H3567">
        <v>45</v>
      </c>
      <c r="I3567" t="s">
        <v>1</v>
      </c>
      <c r="J3567" t="s">
        <v>1</v>
      </c>
      <c r="K3567" t="s">
        <v>1</v>
      </c>
      <c r="L3567" t="s">
        <v>183</v>
      </c>
      <c r="M3567" s="1">
        <v>42662</v>
      </c>
      <c r="N3567">
        <v>1234</v>
      </c>
      <c r="P3567">
        <v>327</v>
      </c>
      <c r="Q3567">
        <v>4</v>
      </c>
      <c r="R3567">
        <v>22</v>
      </c>
      <c r="S3567">
        <v>42</v>
      </c>
      <c r="W3567">
        <v>70</v>
      </c>
      <c r="Y3567">
        <v>14</v>
      </c>
      <c r="Z3567">
        <v>0</v>
      </c>
      <c r="AA3567">
        <v>0</v>
      </c>
      <c r="AB3567">
        <v>1</v>
      </c>
    </row>
    <row r="3568" spans="1:28" x14ac:dyDescent="0.3">
      <c r="A3568" t="s">
        <v>235</v>
      </c>
      <c r="B3568" t="s">
        <v>222</v>
      </c>
      <c r="C3568" t="s">
        <v>221</v>
      </c>
      <c r="D3568">
        <v>2016</v>
      </c>
      <c r="E3568">
        <v>2</v>
      </c>
      <c r="F3568" s="1">
        <v>42474</v>
      </c>
      <c r="G3568" t="s">
        <v>38</v>
      </c>
      <c r="H3568">
        <v>45</v>
      </c>
      <c r="I3568" t="s">
        <v>1</v>
      </c>
      <c r="J3568" t="s">
        <v>1</v>
      </c>
      <c r="K3568" t="s">
        <v>1</v>
      </c>
      <c r="L3568" t="s">
        <v>183</v>
      </c>
      <c r="M3568" s="1">
        <v>42495</v>
      </c>
    </row>
    <row r="3569" spans="1:28" x14ac:dyDescent="0.3">
      <c r="A3569" t="s">
        <v>235</v>
      </c>
      <c r="B3569" t="s">
        <v>222</v>
      </c>
      <c r="C3569" t="s">
        <v>221</v>
      </c>
      <c r="D3569">
        <v>2016</v>
      </c>
      <c r="E3569">
        <v>2</v>
      </c>
      <c r="F3569" s="1">
        <v>42474</v>
      </c>
      <c r="G3569" t="s">
        <v>38</v>
      </c>
      <c r="H3569">
        <v>45</v>
      </c>
      <c r="I3569" t="s">
        <v>1</v>
      </c>
      <c r="J3569" t="s">
        <v>1</v>
      </c>
      <c r="K3569" t="s">
        <v>1</v>
      </c>
      <c r="L3569" t="s">
        <v>183</v>
      </c>
      <c r="M3569" s="1">
        <v>42564</v>
      </c>
      <c r="N3569">
        <v>525</v>
      </c>
      <c r="W3569">
        <v>16</v>
      </c>
    </row>
    <row r="3570" spans="1:28" x14ac:dyDescent="0.3">
      <c r="A3570" t="s">
        <v>235</v>
      </c>
      <c r="B3570" t="s">
        <v>222</v>
      </c>
      <c r="C3570" t="s">
        <v>221</v>
      </c>
      <c r="D3570">
        <v>2016</v>
      </c>
      <c r="E3570">
        <v>2</v>
      </c>
      <c r="F3570" s="1">
        <v>42474</v>
      </c>
      <c r="G3570" t="s">
        <v>38</v>
      </c>
      <c r="H3570">
        <v>45</v>
      </c>
      <c r="I3570" t="s">
        <v>1</v>
      </c>
      <c r="J3570" t="s">
        <v>1</v>
      </c>
      <c r="K3570" t="s">
        <v>1</v>
      </c>
      <c r="L3570" t="s">
        <v>183</v>
      </c>
      <c r="M3570" s="1">
        <v>42644</v>
      </c>
    </row>
    <row r="3571" spans="1:28" x14ac:dyDescent="0.3">
      <c r="A3571" t="s">
        <v>235</v>
      </c>
      <c r="B3571" t="s">
        <v>222</v>
      </c>
      <c r="C3571" t="s">
        <v>221</v>
      </c>
      <c r="D3571">
        <v>2016</v>
      </c>
      <c r="E3571">
        <v>2</v>
      </c>
      <c r="F3571" s="1">
        <v>42474</v>
      </c>
      <c r="G3571" t="s">
        <v>38</v>
      </c>
      <c r="H3571">
        <v>45</v>
      </c>
      <c r="I3571" t="s">
        <v>1</v>
      </c>
      <c r="J3571" t="s">
        <v>1</v>
      </c>
      <c r="K3571" t="s">
        <v>1</v>
      </c>
      <c r="L3571" t="s">
        <v>183</v>
      </c>
      <c r="M3571" s="1">
        <v>42662</v>
      </c>
      <c r="N3571">
        <v>1335</v>
      </c>
      <c r="P3571">
        <v>372</v>
      </c>
      <c r="Q3571">
        <v>4</v>
      </c>
      <c r="R3571">
        <v>21</v>
      </c>
      <c r="S3571">
        <v>42</v>
      </c>
      <c r="W3571">
        <v>21</v>
      </c>
      <c r="Y3571">
        <v>16</v>
      </c>
      <c r="Z3571">
        <v>0</v>
      </c>
      <c r="AA3571">
        <v>0</v>
      </c>
      <c r="AB3571">
        <v>1</v>
      </c>
    </row>
    <row r="3572" spans="1:28" x14ac:dyDescent="0.3">
      <c r="A3572" t="s">
        <v>234</v>
      </c>
      <c r="B3572" t="s">
        <v>222</v>
      </c>
      <c r="C3572" t="s">
        <v>221</v>
      </c>
      <c r="D3572">
        <v>2016</v>
      </c>
      <c r="E3572">
        <v>2</v>
      </c>
      <c r="F3572" s="1">
        <v>42474</v>
      </c>
      <c r="G3572" t="s">
        <v>226</v>
      </c>
      <c r="H3572">
        <v>45</v>
      </c>
      <c r="I3572" t="s">
        <v>1</v>
      </c>
      <c r="J3572" t="s">
        <v>1</v>
      </c>
      <c r="K3572" t="s">
        <v>1</v>
      </c>
      <c r="L3572" t="s">
        <v>183</v>
      </c>
      <c r="M3572" s="1">
        <v>42495</v>
      </c>
    </row>
    <row r="3573" spans="1:28" x14ac:dyDescent="0.3">
      <c r="A3573" t="s">
        <v>234</v>
      </c>
      <c r="B3573" t="s">
        <v>222</v>
      </c>
      <c r="C3573" t="s">
        <v>221</v>
      </c>
      <c r="D3573">
        <v>2016</v>
      </c>
      <c r="E3573">
        <v>2</v>
      </c>
      <c r="F3573" s="1">
        <v>42474</v>
      </c>
      <c r="G3573" t="s">
        <v>226</v>
      </c>
      <c r="H3573">
        <v>45</v>
      </c>
      <c r="I3573" t="s">
        <v>1</v>
      </c>
      <c r="J3573" t="s">
        <v>1</v>
      </c>
      <c r="K3573" t="s">
        <v>1</v>
      </c>
      <c r="L3573" t="s">
        <v>183</v>
      </c>
      <c r="M3573" s="1">
        <v>42585</v>
      </c>
      <c r="N3573">
        <v>620</v>
      </c>
      <c r="W3573">
        <v>24</v>
      </c>
    </row>
    <row r="3574" spans="1:28" x14ac:dyDescent="0.3">
      <c r="A3574" t="s">
        <v>234</v>
      </c>
      <c r="B3574" t="s">
        <v>222</v>
      </c>
      <c r="C3574" t="s">
        <v>221</v>
      </c>
      <c r="D3574">
        <v>2016</v>
      </c>
      <c r="E3574">
        <v>2</v>
      </c>
      <c r="F3574" s="1">
        <v>42474</v>
      </c>
      <c r="G3574" t="s">
        <v>226</v>
      </c>
      <c r="H3574">
        <v>45</v>
      </c>
      <c r="I3574" t="s">
        <v>1</v>
      </c>
      <c r="J3574" t="s">
        <v>1</v>
      </c>
      <c r="K3574" t="s">
        <v>1</v>
      </c>
      <c r="L3574" t="s">
        <v>183</v>
      </c>
      <c r="M3574" s="1">
        <v>42645</v>
      </c>
    </row>
    <row r="3575" spans="1:28" x14ac:dyDescent="0.3">
      <c r="A3575" t="s">
        <v>234</v>
      </c>
      <c r="B3575" t="s">
        <v>222</v>
      </c>
      <c r="C3575" t="s">
        <v>221</v>
      </c>
      <c r="D3575">
        <v>2016</v>
      </c>
      <c r="E3575">
        <v>2</v>
      </c>
      <c r="F3575" s="1">
        <v>42474</v>
      </c>
      <c r="G3575" t="s">
        <v>226</v>
      </c>
      <c r="H3575">
        <v>45</v>
      </c>
      <c r="I3575" t="s">
        <v>1</v>
      </c>
      <c r="J3575" t="s">
        <v>1</v>
      </c>
      <c r="K3575" t="s">
        <v>1</v>
      </c>
      <c r="L3575" t="s">
        <v>183</v>
      </c>
      <c r="M3575" s="1">
        <v>42668</v>
      </c>
      <c r="N3575">
        <v>1584</v>
      </c>
      <c r="P3575">
        <v>296</v>
      </c>
      <c r="Q3575">
        <v>4</v>
      </c>
      <c r="R3575">
        <v>24</v>
      </c>
      <c r="S3575">
        <v>41</v>
      </c>
      <c r="W3575">
        <v>97</v>
      </c>
      <c r="Y3575">
        <v>22</v>
      </c>
      <c r="Z3575">
        <v>0</v>
      </c>
      <c r="AA3575">
        <v>1</v>
      </c>
      <c r="AB3575">
        <v>1</v>
      </c>
    </row>
    <row r="3576" spans="1:28" x14ac:dyDescent="0.3">
      <c r="A3576" t="s">
        <v>233</v>
      </c>
      <c r="B3576" t="s">
        <v>222</v>
      </c>
      <c r="C3576" t="s">
        <v>221</v>
      </c>
      <c r="D3576">
        <v>2016</v>
      </c>
      <c r="E3576">
        <v>2</v>
      </c>
      <c r="F3576" s="1">
        <v>42474</v>
      </c>
      <c r="G3576" t="s">
        <v>61</v>
      </c>
      <c r="H3576">
        <v>45</v>
      </c>
      <c r="I3576" t="s">
        <v>1</v>
      </c>
      <c r="J3576" t="s">
        <v>1</v>
      </c>
      <c r="K3576" t="s">
        <v>1</v>
      </c>
      <c r="L3576" t="s">
        <v>183</v>
      </c>
      <c r="M3576" s="1">
        <v>42495</v>
      </c>
    </row>
    <row r="3577" spans="1:28" x14ac:dyDescent="0.3">
      <c r="A3577" t="s">
        <v>233</v>
      </c>
      <c r="B3577" t="s">
        <v>222</v>
      </c>
      <c r="C3577" t="s">
        <v>221</v>
      </c>
      <c r="D3577">
        <v>2016</v>
      </c>
      <c r="E3577">
        <v>2</v>
      </c>
      <c r="F3577" s="1">
        <v>42474</v>
      </c>
      <c r="G3577" t="s">
        <v>61</v>
      </c>
      <c r="H3577">
        <v>45</v>
      </c>
      <c r="I3577" t="s">
        <v>1</v>
      </c>
      <c r="J3577" t="s">
        <v>1</v>
      </c>
      <c r="K3577" t="s">
        <v>1</v>
      </c>
      <c r="L3577" t="s">
        <v>183</v>
      </c>
      <c r="M3577" s="1">
        <v>42574</v>
      </c>
      <c r="N3577">
        <v>534</v>
      </c>
      <c r="W3577">
        <v>29</v>
      </c>
    </row>
    <row r="3578" spans="1:28" x14ac:dyDescent="0.3">
      <c r="A3578" t="s">
        <v>233</v>
      </c>
      <c r="B3578" t="s">
        <v>222</v>
      </c>
      <c r="C3578" t="s">
        <v>221</v>
      </c>
      <c r="D3578">
        <v>2016</v>
      </c>
      <c r="E3578">
        <v>2</v>
      </c>
      <c r="F3578" s="1">
        <v>42474</v>
      </c>
      <c r="G3578" t="s">
        <v>61</v>
      </c>
      <c r="H3578">
        <v>45</v>
      </c>
      <c r="I3578" t="s">
        <v>1</v>
      </c>
      <c r="J3578" t="s">
        <v>1</v>
      </c>
      <c r="K3578" t="s">
        <v>1</v>
      </c>
      <c r="L3578" t="s">
        <v>183</v>
      </c>
      <c r="M3578" s="1">
        <v>42643</v>
      </c>
    </row>
    <row r="3579" spans="1:28" x14ac:dyDescent="0.3">
      <c r="A3579" t="s">
        <v>233</v>
      </c>
      <c r="B3579" t="s">
        <v>222</v>
      </c>
      <c r="C3579" t="s">
        <v>221</v>
      </c>
      <c r="D3579">
        <v>2016</v>
      </c>
      <c r="E3579">
        <v>2</v>
      </c>
      <c r="F3579" s="1">
        <v>42474</v>
      </c>
      <c r="G3579" t="s">
        <v>61</v>
      </c>
      <c r="H3579">
        <v>45</v>
      </c>
      <c r="I3579" t="s">
        <v>1</v>
      </c>
      <c r="J3579" t="s">
        <v>1</v>
      </c>
      <c r="K3579" t="s">
        <v>1</v>
      </c>
      <c r="L3579" t="s">
        <v>183</v>
      </c>
      <c r="M3579" s="1">
        <v>42662</v>
      </c>
      <c r="N3579">
        <v>1332</v>
      </c>
      <c r="P3579">
        <v>297</v>
      </c>
      <c r="Q3579">
        <v>3</v>
      </c>
      <c r="R3579">
        <v>24</v>
      </c>
      <c r="S3579">
        <v>40</v>
      </c>
      <c r="W3579">
        <v>77</v>
      </c>
      <c r="Y3579">
        <v>13</v>
      </c>
      <c r="Z3579">
        <v>0</v>
      </c>
      <c r="AA3579">
        <v>0</v>
      </c>
      <c r="AB3579">
        <v>0</v>
      </c>
    </row>
    <row r="3580" spans="1:28" x14ac:dyDescent="0.3">
      <c r="A3580" t="s">
        <v>232</v>
      </c>
      <c r="B3580" t="s">
        <v>222</v>
      </c>
      <c r="C3580" t="s">
        <v>221</v>
      </c>
      <c r="D3580">
        <v>2016</v>
      </c>
      <c r="E3580">
        <v>2</v>
      </c>
      <c r="F3580" s="1">
        <v>42474</v>
      </c>
      <c r="G3580" t="s">
        <v>20</v>
      </c>
      <c r="H3580">
        <v>45</v>
      </c>
      <c r="I3580" t="s">
        <v>1</v>
      </c>
      <c r="J3580" t="s">
        <v>1</v>
      </c>
      <c r="K3580" t="s">
        <v>1</v>
      </c>
      <c r="L3580" t="s">
        <v>183</v>
      </c>
      <c r="M3580" s="1">
        <v>42495</v>
      </c>
    </row>
    <row r="3581" spans="1:28" x14ac:dyDescent="0.3">
      <c r="A3581" t="s">
        <v>232</v>
      </c>
      <c r="B3581" t="s">
        <v>222</v>
      </c>
      <c r="C3581" t="s">
        <v>221</v>
      </c>
      <c r="D3581">
        <v>2016</v>
      </c>
      <c r="E3581">
        <v>2</v>
      </c>
      <c r="F3581" s="1">
        <v>42474</v>
      </c>
      <c r="G3581" t="s">
        <v>20</v>
      </c>
      <c r="H3581">
        <v>45</v>
      </c>
      <c r="I3581" t="s">
        <v>1</v>
      </c>
      <c r="J3581" t="s">
        <v>1</v>
      </c>
      <c r="K3581" t="s">
        <v>1</v>
      </c>
      <c r="L3581" t="s">
        <v>183</v>
      </c>
      <c r="M3581" s="1">
        <v>42587</v>
      </c>
      <c r="N3581">
        <v>667</v>
      </c>
      <c r="W3581">
        <v>57</v>
      </c>
    </row>
    <row r="3582" spans="1:28" x14ac:dyDescent="0.3">
      <c r="A3582" t="s">
        <v>232</v>
      </c>
      <c r="B3582" t="s">
        <v>222</v>
      </c>
      <c r="C3582" t="s">
        <v>221</v>
      </c>
      <c r="D3582">
        <v>2016</v>
      </c>
      <c r="E3582">
        <v>2</v>
      </c>
      <c r="F3582" s="1">
        <v>42474</v>
      </c>
      <c r="G3582" t="s">
        <v>20</v>
      </c>
      <c r="H3582">
        <v>45</v>
      </c>
      <c r="I3582" t="s">
        <v>1</v>
      </c>
      <c r="J3582" t="s">
        <v>1</v>
      </c>
      <c r="K3582" t="s">
        <v>1</v>
      </c>
      <c r="L3582" t="s">
        <v>183</v>
      </c>
      <c r="M3582" s="1">
        <v>42653</v>
      </c>
    </row>
    <row r="3583" spans="1:28" x14ac:dyDescent="0.3">
      <c r="A3583" t="s">
        <v>232</v>
      </c>
      <c r="B3583" t="s">
        <v>222</v>
      </c>
      <c r="C3583" t="s">
        <v>221</v>
      </c>
      <c r="D3583">
        <v>2016</v>
      </c>
      <c r="E3583">
        <v>2</v>
      </c>
      <c r="F3583" s="1">
        <v>42474</v>
      </c>
      <c r="G3583" t="s">
        <v>20</v>
      </c>
      <c r="H3583">
        <v>45</v>
      </c>
      <c r="I3583" t="s">
        <v>1</v>
      </c>
      <c r="J3583" t="s">
        <v>1</v>
      </c>
      <c r="K3583" t="s">
        <v>1</v>
      </c>
      <c r="L3583" t="s">
        <v>183</v>
      </c>
      <c r="M3583" s="1">
        <v>42684</v>
      </c>
      <c r="N3583">
        <v>1439</v>
      </c>
      <c r="P3583">
        <v>306</v>
      </c>
      <c r="Q3583">
        <v>4</v>
      </c>
      <c r="R3583">
        <v>23</v>
      </c>
      <c r="S3583">
        <v>41</v>
      </c>
      <c r="W3583">
        <v>53</v>
      </c>
      <c r="Y3583">
        <v>11</v>
      </c>
      <c r="Z3583">
        <v>0</v>
      </c>
      <c r="AA3583">
        <v>0</v>
      </c>
      <c r="AB3583">
        <v>0</v>
      </c>
    </row>
    <row r="3584" spans="1:28" x14ac:dyDescent="0.3">
      <c r="A3584" t="s">
        <v>231</v>
      </c>
      <c r="B3584" t="s">
        <v>222</v>
      </c>
      <c r="C3584" t="s">
        <v>221</v>
      </c>
      <c r="D3584">
        <v>2016</v>
      </c>
      <c r="E3584">
        <v>2</v>
      </c>
      <c r="F3584" s="1">
        <v>42474</v>
      </c>
      <c r="G3584" t="s">
        <v>53</v>
      </c>
      <c r="H3584">
        <v>45</v>
      </c>
      <c r="I3584" t="s">
        <v>1</v>
      </c>
      <c r="J3584" t="s">
        <v>1</v>
      </c>
      <c r="K3584" t="s">
        <v>1</v>
      </c>
      <c r="L3584" t="s">
        <v>183</v>
      </c>
      <c r="M3584" s="1">
        <v>42495</v>
      </c>
    </row>
    <row r="3585" spans="1:28" x14ac:dyDescent="0.3">
      <c r="A3585" t="s">
        <v>231</v>
      </c>
      <c r="B3585" t="s">
        <v>222</v>
      </c>
      <c r="C3585" t="s">
        <v>221</v>
      </c>
      <c r="D3585">
        <v>2016</v>
      </c>
      <c r="E3585">
        <v>2</v>
      </c>
      <c r="F3585" s="1">
        <v>42474</v>
      </c>
      <c r="G3585" t="s">
        <v>53</v>
      </c>
      <c r="H3585">
        <v>45</v>
      </c>
      <c r="I3585" t="s">
        <v>1</v>
      </c>
      <c r="J3585" t="s">
        <v>1</v>
      </c>
      <c r="K3585" t="s">
        <v>1</v>
      </c>
      <c r="L3585" t="s">
        <v>183</v>
      </c>
      <c r="M3585" s="1">
        <v>42561</v>
      </c>
      <c r="N3585">
        <v>547</v>
      </c>
      <c r="W3585">
        <v>35</v>
      </c>
    </row>
    <row r="3586" spans="1:28" x14ac:dyDescent="0.3">
      <c r="A3586" t="s">
        <v>231</v>
      </c>
      <c r="B3586" t="s">
        <v>222</v>
      </c>
      <c r="C3586" t="s">
        <v>221</v>
      </c>
      <c r="D3586">
        <v>2016</v>
      </c>
      <c r="E3586">
        <v>2</v>
      </c>
      <c r="F3586" s="1">
        <v>42474</v>
      </c>
      <c r="G3586" t="s">
        <v>53</v>
      </c>
      <c r="H3586">
        <v>45</v>
      </c>
      <c r="I3586" t="s">
        <v>1</v>
      </c>
      <c r="J3586" t="s">
        <v>1</v>
      </c>
      <c r="K3586" t="s">
        <v>1</v>
      </c>
      <c r="L3586" t="s">
        <v>183</v>
      </c>
      <c r="M3586" s="1">
        <v>42641</v>
      </c>
    </row>
    <row r="3587" spans="1:28" x14ac:dyDescent="0.3">
      <c r="A3587" t="s">
        <v>231</v>
      </c>
      <c r="B3587" t="s">
        <v>222</v>
      </c>
      <c r="C3587" t="s">
        <v>221</v>
      </c>
      <c r="D3587">
        <v>2016</v>
      </c>
      <c r="E3587">
        <v>2</v>
      </c>
      <c r="F3587" s="1">
        <v>42474</v>
      </c>
      <c r="G3587" t="s">
        <v>53</v>
      </c>
      <c r="H3587">
        <v>45</v>
      </c>
      <c r="I3587" t="s">
        <v>1</v>
      </c>
      <c r="J3587" t="s">
        <v>1</v>
      </c>
      <c r="K3587" t="s">
        <v>1</v>
      </c>
      <c r="L3587" t="s">
        <v>183</v>
      </c>
      <c r="M3587" s="1">
        <v>42661</v>
      </c>
      <c r="N3587">
        <v>1263</v>
      </c>
      <c r="P3587">
        <v>308</v>
      </c>
      <c r="Q3587">
        <v>4</v>
      </c>
      <c r="R3587">
        <v>22</v>
      </c>
      <c r="S3587">
        <v>42</v>
      </c>
      <c r="W3587">
        <v>57</v>
      </c>
      <c r="Y3587">
        <v>15</v>
      </c>
      <c r="Z3587">
        <v>0</v>
      </c>
      <c r="AA3587">
        <v>1</v>
      </c>
      <c r="AB3587">
        <v>0</v>
      </c>
    </row>
    <row r="3588" spans="1:28" x14ac:dyDescent="0.3">
      <c r="A3588" t="s">
        <v>230</v>
      </c>
      <c r="B3588" t="s">
        <v>222</v>
      </c>
      <c r="C3588" t="s">
        <v>221</v>
      </c>
      <c r="D3588">
        <v>2016</v>
      </c>
      <c r="E3588">
        <v>3</v>
      </c>
      <c r="F3588" s="1">
        <v>42507</v>
      </c>
      <c r="G3588" t="s">
        <v>229</v>
      </c>
      <c r="H3588">
        <v>45</v>
      </c>
      <c r="I3588" t="s">
        <v>1</v>
      </c>
      <c r="J3588" t="s">
        <v>1</v>
      </c>
      <c r="K3588" t="s">
        <v>1</v>
      </c>
      <c r="L3588" t="s">
        <v>183</v>
      </c>
      <c r="M3588" s="1">
        <v>42528</v>
      </c>
    </row>
    <row r="3589" spans="1:28" x14ac:dyDescent="0.3">
      <c r="A3589" t="s">
        <v>230</v>
      </c>
      <c r="B3589" t="s">
        <v>222</v>
      </c>
      <c r="C3589" t="s">
        <v>221</v>
      </c>
      <c r="D3589">
        <v>2016</v>
      </c>
      <c r="E3589">
        <v>3</v>
      </c>
      <c r="F3589" s="1">
        <v>42507</v>
      </c>
      <c r="G3589" t="s">
        <v>229</v>
      </c>
      <c r="H3589">
        <v>45</v>
      </c>
      <c r="I3589" t="s">
        <v>1</v>
      </c>
      <c r="J3589" t="s">
        <v>1</v>
      </c>
      <c r="K3589" t="s">
        <v>1</v>
      </c>
      <c r="L3589" t="s">
        <v>183</v>
      </c>
    </row>
    <row r="3590" spans="1:28" x14ac:dyDescent="0.3">
      <c r="A3590" t="s">
        <v>230</v>
      </c>
      <c r="B3590" t="s">
        <v>222</v>
      </c>
      <c r="C3590" t="s">
        <v>221</v>
      </c>
      <c r="D3590">
        <v>2016</v>
      </c>
      <c r="E3590">
        <v>3</v>
      </c>
      <c r="F3590" s="1">
        <v>42507</v>
      </c>
      <c r="G3590" t="s">
        <v>229</v>
      </c>
      <c r="H3590">
        <v>45</v>
      </c>
      <c r="I3590" t="s">
        <v>1</v>
      </c>
      <c r="J3590" t="s">
        <v>1</v>
      </c>
      <c r="K3590" t="s">
        <v>1</v>
      </c>
      <c r="L3590" t="s">
        <v>183</v>
      </c>
    </row>
    <row r="3591" spans="1:28" x14ac:dyDescent="0.3">
      <c r="A3591" t="s">
        <v>230</v>
      </c>
      <c r="B3591" t="s">
        <v>222</v>
      </c>
      <c r="C3591" t="s">
        <v>221</v>
      </c>
      <c r="D3591">
        <v>2016</v>
      </c>
      <c r="E3591">
        <v>3</v>
      </c>
      <c r="F3591" s="1">
        <v>42507</v>
      </c>
      <c r="G3591" t="s">
        <v>229</v>
      </c>
      <c r="H3591">
        <v>45</v>
      </c>
      <c r="I3591" t="s">
        <v>1</v>
      </c>
      <c r="J3591" t="s">
        <v>1</v>
      </c>
      <c r="K3591" t="s">
        <v>1</v>
      </c>
      <c r="L3591" t="s">
        <v>183</v>
      </c>
    </row>
    <row r="3592" spans="1:28" x14ac:dyDescent="0.3">
      <c r="A3592" t="s">
        <v>228</v>
      </c>
      <c r="B3592" t="s">
        <v>222</v>
      </c>
      <c r="C3592" t="s">
        <v>221</v>
      </c>
      <c r="D3592">
        <v>2016</v>
      </c>
      <c r="E3592">
        <v>3</v>
      </c>
      <c r="F3592" s="1">
        <v>42507</v>
      </c>
      <c r="G3592" t="s">
        <v>38</v>
      </c>
      <c r="H3592">
        <v>45</v>
      </c>
      <c r="I3592" t="s">
        <v>1</v>
      </c>
      <c r="J3592" t="s">
        <v>1</v>
      </c>
      <c r="K3592" t="s">
        <v>1</v>
      </c>
      <c r="L3592" t="s">
        <v>183</v>
      </c>
      <c r="M3592" s="1">
        <v>42528</v>
      </c>
    </row>
    <row r="3593" spans="1:28" x14ac:dyDescent="0.3">
      <c r="A3593" t="s">
        <v>228</v>
      </c>
      <c r="B3593" t="s">
        <v>222</v>
      </c>
      <c r="C3593" t="s">
        <v>221</v>
      </c>
      <c r="D3593">
        <v>2016</v>
      </c>
      <c r="E3593">
        <v>3</v>
      </c>
      <c r="F3593" s="1">
        <v>42507</v>
      </c>
      <c r="G3593" t="s">
        <v>38</v>
      </c>
      <c r="H3593">
        <v>45</v>
      </c>
      <c r="I3593" t="s">
        <v>1</v>
      </c>
      <c r="J3593" t="s">
        <v>1</v>
      </c>
      <c r="K3593" t="s">
        <v>1</v>
      </c>
      <c r="L3593" t="s">
        <v>183</v>
      </c>
      <c r="M3593" s="1">
        <v>42601</v>
      </c>
      <c r="N3593">
        <v>316</v>
      </c>
      <c r="W3593">
        <v>23</v>
      </c>
    </row>
    <row r="3594" spans="1:28" x14ac:dyDescent="0.3">
      <c r="A3594" t="s">
        <v>228</v>
      </c>
      <c r="B3594" t="s">
        <v>222</v>
      </c>
      <c r="C3594" t="s">
        <v>221</v>
      </c>
      <c r="D3594">
        <v>2016</v>
      </c>
      <c r="E3594">
        <v>3</v>
      </c>
      <c r="F3594" s="1">
        <v>42507</v>
      </c>
      <c r="G3594" t="s">
        <v>38</v>
      </c>
      <c r="H3594">
        <v>45</v>
      </c>
      <c r="I3594" t="s">
        <v>1</v>
      </c>
      <c r="J3594" t="s">
        <v>1</v>
      </c>
      <c r="K3594" t="s">
        <v>1</v>
      </c>
      <c r="L3594" t="s">
        <v>183</v>
      </c>
      <c r="M3594" s="1">
        <v>42643</v>
      </c>
    </row>
    <row r="3595" spans="1:28" x14ac:dyDescent="0.3">
      <c r="A3595" t="s">
        <v>228</v>
      </c>
      <c r="B3595" t="s">
        <v>222</v>
      </c>
      <c r="C3595" t="s">
        <v>221</v>
      </c>
      <c r="D3595">
        <v>2016</v>
      </c>
      <c r="E3595">
        <v>3</v>
      </c>
      <c r="F3595" s="1">
        <v>42507</v>
      </c>
      <c r="G3595" t="s">
        <v>38</v>
      </c>
      <c r="H3595">
        <v>45</v>
      </c>
      <c r="I3595" t="s">
        <v>1</v>
      </c>
      <c r="J3595" t="s">
        <v>1</v>
      </c>
      <c r="K3595" t="s">
        <v>1</v>
      </c>
      <c r="L3595" t="s">
        <v>183</v>
      </c>
      <c r="M3595" s="1">
        <v>42681</v>
      </c>
      <c r="N3595">
        <v>1017</v>
      </c>
      <c r="P3595">
        <v>280</v>
      </c>
      <c r="Q3595">
        <v>4</v>
      </c>
      <c r="R3595">
        <v>20</v>
      </c>
      <c r="S3595">
        <v>45</v>
      </c>
      <c r="W3595">
        <v>59</v>
      </c>
      <c r="Y3595">
        <v>19</v>
      </c>
      <c r="Z3595">
        <v>0</v>
      </c>
      <c r="AA3595">
        <v>1</v>
      </c>
      <c r="AB3595">
        <v>0</v>
      </c>
    </row>
    <row r="3596" spans="1:28" x14ac:dyDescent="0.3">
      <c r="A3596" t="s">
        <v>227</v>
      </c>
      <c r="B3596" t="s">
        <v>222</v>
      </c>
      <c r="C3596" t="s">
        <v>221</v>
      </c>
      <c r="D3596">
        <v>2016</v>
      </c>
      <c r="E3596">
        <v>3</v>
      </c>
      <c r="F3596" s="1">
        <v>42507</v>
      </c>
      <c r="G3596" t="s">
        <v>226</v>
      </c>
      <c r="H3596">
        <v>45</v>
      </c>
      <c r="I3596" t="s">
        <v>1</v>
      </c>
      <c r="J3596" t="s">
        <v>1</v>
      </c>
      <c r="K3596" t="s">
        <v>1</v>
      </c>
      <c r="L3596" t="s">
        <v>183</v>
      </c>
      <c r="M3596" s="1">
        <v>42528</v>
      </c>
    </row>
    <row r="3597" spans="1:28" x14ac:dyDescent="0.3">
      <c r="A3597" t="s">
        <v>227</v>
      </c>
      <c r="B3597" t="s">
        <v>222</v>
      </c>
      <c r="C3597" t="s">
        <v>221</v>
      </c>
      <c r="D3597">
        <v>2016</v>
      </c>
      <c r="E3597">
        <v>3</v>
      </c>
      <c r="F3597" s="1">
        <v>42507</v>
      </c>
      <c r="G3597" t="s">
        <v>226</v>
      </c>
      <c r="H3597">
        <v>45</v>
      </c>
      <c r="I3597" t="s">
        <v>1</v>
      </c>
      <c r="J3597" t="s">
        <v>1</v>
      </c>
      <c r="K3597" t="s">
        <v>1</v>
      </c>
      <c r="L3597" t="s">
        <v>183</v>
      </c>
    </row>
    <row r="3598" spans="1:28" x14ac:dyDescent="0.3">
      <c r="A3598" t="s">
        <v>227</v>
      </c>
      <c r="B3598" t="s">
        <v>222</v>
      </c>
      <c r="C3598" t="s">
        <v>221</v>
      </c>
      <c r="D3598">
        <v>2016</v>
      </c>
      <c r="E3598">
        <v>3</v>
      </c>
      <c r="F3598" s="1">
        <v>42507</v>
      </c>
      <c r="G3598" t="s">
        <v>226</v>
      </c>
      <c r="H3598">
        <v>45</v>
      </c>
      <c r="I3598" t="s">
        <v>1</v>
      </c>
      <c r="J3598" t="s">
        <v>1</v>
      </c>
      <c r="K3598" t="s">
        <v>1</v>
      </c>
      <c r="L3598" t="s">
        <v>183</v>
      </c>
    </row>
    <row r="3599" spans="1:28" x14ac:dyDescent="0.3">
      <c r="A3599" t="s">
        <v>227</v>
      </c>
      <c r="B3599" t="s">
        <v>222</v>
      </c>
      <c r="C3599" t="s">
        <v>221</v>
      </c>
      <c r="D3599">
        <v>2016</v>
      </c>
      <c r="E3599">
        <v>3</v>
      </c>
      <c r="F3599" s="1">
        <v>42507</v>
      </c>
      <c r="G3599" t="s">
        <v>226</v>
      </c>
      <c r="H3599">
        <v>45</v>
      </c>
      <c r="I3599" t="s">
        <v>1</v>
      </c>
      <c r="J3599" t="s">
        <v>1</v>
      </c>
      <c r="K3599" t="s">
        <v>1</v>
      </c>
      <c r="L3599" t="s">
        <v>183</v>
      </c>
    </row>
    <row r="3600" spans="1:28" x14ac:dyDescent="0.3">
      <c r="A3600" t="s">
        <v>225</v>
      </c>
      <c r="B3600" t="s">
        <v>222</v>
      </c>
      <c r="C3600" t="s">
        <v>221</v>
      </c>
      <c r="D3600">
        <v>2016</v>
      </c>
      <c r="E3600">
        <v>3</v>
      </c>
      <c r="F3600" s="1">
        <v>42507</v>
      </c>
      <c r="G3600" t="s">
        <v>61</v>
      </c>
      <c r="H3600">
        <v>45</v>
      </c>
      <c r="I3600" t="s">
        <v>1</v>
      </c>
      <c r="J3600" t="s">
        <v>1</v>
      </c>
      <c r="K3600" t="s">
        <v>1</v>
      </c>
      <c r="L3600" t="s">
        <v>183</v>
      </c>
      <c r="M3600" s="1">
        <v>42528</v>
      </c>
    </row>
    <row r="3601" spans="1:29" x14ac:dyDescent="0.3">
      <c r="A3601" t="s">
        <v>225</v>
      </c>
      <c r="B3601" t="s">
        <v>222</v>
      </c>
      <c r="C3601" t="s">
        <v>221</v>
      </c>
      <c r="D3601">
        <v>2016</v>
      </c>
      <c r="E3601">
        <v>3</v>
      </c>
      <c r="F3601" s="1">
        <v>42507</v>
      </c>
      <c r="G3601" t="s">
        <v>61</v>
      </c>
      <c r="H3601">
        <v>45</v>
      </c>
      <c r="I3601" t="s">
        <v>1</v>
      </c>
      <c r="J3601" t="s">
        <v>1</v>
      </c>
      <c r="K3601" t="s">
        <v>1</v>
      </c>
      <c r="L3601" t="s">
        <v>183</v>
      </c>
      <c r="M3601" s="1">
        <v>42602</v>
      </c>
      <c r="N3601">
        <v>363</v>
      </c>
      <c r="W3601">
        <v>36</v>
      </c>
    </row>
    <row r="3602" spans="1:29" x14ac:dyDescent="0.3">
      <c r="A3602" t="s">
        <v>225</v>
      </c>
      <c r="B3602" t="s">
        <v>222</v>
      </c>
      <c r="C3602" t="s">
        <v>221</v>
      </c>
      <c r="D3602">
        <v>2016</v>
      </c>
      <c r="E3602">
        <v>3</v>
      </c>
      <c r="F3602" s="1">
        <v>42507</v>
      </c>
      <c r="G3602" t="s">
        <v>61</v>
      </c>
      <c r="H3602">
        <v>45</v>
      </c>
      <c r="I3602" t="s">
        <v>1</v>
      </c>
      <c r="J3602" t="s">
        <v>1</v>
      </c>
      <c r="K3602" t="s">
        <v>1</v>
      </c>
      <c r="L3602" t="s">
        <v>183</v>
      </c>
      <c r="M3602" s="1">
        <v>42653</v>
      </c>
    </row>
    <row r="3603" spans="1:29" x14ac:dyDescent="0.3">
      <c r="A3603" t="s">
        <v>225</v>
      </c>
      <c r="B3603" t="s">
        <v>222</v>
      </c>
      <c r="C3603" t="s">
        <v>221</v>
      </c>
      <c r="D3603">
        <v>2016</v>
      </c>
      <c r="E3603">
        <v>3</v>
      </c>
      <c r="F3603" s="1">
        <v>42507</v>
      </c>
      <c r="G3603" t="s">
        <v>61</v>
      </c>
      <c r="H3603">
        <v>45</v>
      </c>
      <c r="I3603" t="s">
        <v>1</v>
      </c>
      <c r="J3603" t="s">
        <v>1</v>
      </c>
      <c r="K3603" t="s">
        <v>1</v>
      </c>
      <c r="L3603" t="s">
        <v>183</v>
      </c>
      <c r="M3603" s="1">
        <v>42688</v>
      </c>
      <c r="N3603">
        <v>1168</v>
      </c>
      <c r="P3603">
        <v>314</v>
      </c>
      <c r="Q3603">
        <v>4</v>
      </c>
      <c r="R3603">
        <v>21</v>
      </c>
      <c r="S3603">
        <v>45</v>
      </c>
      <c r="W3603">
        <v>37</v>
      </c>
      <c r="Y3603">
        <v>23</v>
      </c>
      <c r="Z3603">
        <v>0</v>
      </c>
      <c r="AA3603">
        <v>0</v>
      </c>
      <c r="AB3603">
        <v>0</v>
      </c>
    </row>
    <row r="3604" spans="1:29" x14ac:dyDescent="0.3">
      <c r="A3604" t="s">
        <v>224</v>
      </c>
      <c r="B3604" t="s">
        <v>222</v>
      </c>
      <c r="C3604" t="s">
        <v>221</v>
      </c>
      <c r="D3604">
        <v>2016</v>
      </c>
      <c r="E3604">
        <v>3</v>
      </c>
      <c r="F3604" s="1">
        <v>42507</v>
      </c>
      <c r="G3604" t="s">
        <v>20</v>
      </c>
      <c r="H3604">
        <v>45</v>
      </c>
      <c r="I3604" t="s">
        <v>1</v>
      </c>
      <c r="J3604" t="s">
        <v>1</v>
      </c>
      <c r="K3604" t="s">
        <v>1</v>
      </c>
      <c r="L3604" t="s">
        <v>183</v>
      </c>
      <c r="M3604" s="1">
        <v>42528</v>
      </c>
    </row>
    <row r="3605" spans="1:29" x14ac:dyDescent="0.3">
      <c r="A3605" t="s">
        <v>224</v>
      </c>
      <c r="B3605" t="s">
        <v>222</v>
      </c>
      <c r="C3605" t="s">
        <v>221</v>
      </c>
      <c r="D3605">
        <v>2016</v>
      </c>
      <c r="E3605">
        <v>3</v>
      </c>
      <c r="F3605" s="1">
        <v>42507</v>
      </c>
      <c r="G3605" t="s">
        <v>20</v>
      </c>
      <c r="H3605">
        <v>45</v>
      </c>
      <c r="I3605" t="s">
        <v>1</v>
      </c>
      <c r="J3605" t="s">
        <v>1</v>
      </c>
      <c r="K3605" t="s">
        <v>1</v>
      </c>
      <c r="L3605" t="s">
        <v>183</v>
      </c>
      <c r="M3605" s="1">
        <v>42606</v>
      </c>
      <c r="N3605">
        <v>344</v>
      </c>
      <c r="W3605">
        <v>56</v>
      </c>
    </row>
    <row r="3606" spans="1:29" x14ac:dyDescent="0.3">
      <c r="A3606" t="s">
        <v>224</v>
      </c>
      <c r="B3606" t="s">
        <v>222</v>
      </c>
      <c r="C3606" t="s">
        <v>221</v>
      </c>
      <c r="D3606">
        <v>2016</v>
      </c>
      <c r="E3606">
        <v>3</v>
      </c>
      <c r="F3606" s="1">
        <v>42507</v>
      </c>
      <c r="G3606" t="s">
        <v>20</v>
      </c>
      <c r="H3606">
        <v>45</v>
      </c>
      <c r="I3606" t="s">
        <v>1</v>
      </c>
      <c r="J3606" t="s">
        <v>1</v>
      </c>
      <c r="K3606" t="s">
        <v>1</v>
      </c>
      <c r="L3606" t="s">
        <v>183</v>
      </c>
      <c r="M3606" s="1">
        <v>42657</v>
      </c>
    </row>
    <row r="3607" spans="1:29" x14ac:dyDescent="0.3">
      <c r="A3607" t="s">
        <v>224</v>
      </c>
      <c r="B3607" t="s">
        <v>222</v>
      </c>
      <c r="C3607" t="s">
        <v>221</v>
      </c>
      <c r="D3607">
        <v>2016</v>
      </c>
      <c r="E3607">
        <v>3</v>
      </c>
      <c r="F3607" s="1">
        <v>42507</v>
      </c>
      <c r="G3607" t="s">
        <v>20</v>
      </c>
      <c r="H3607">
        <v>45</v>
      </c>
      <c r="I3607" t="s">
        <v>1</v>
      </c>
      <c r="J3607" t="s">
        <v>1</v>
      </c>
      <c r="K3607" t="s">
        <v>1</v>
      </c>
      <c r="L3607" t="s">
        <v>183</v>
      </c>
      <c r="M3607" s="1">
        <v>42688</v>
      </c>
      <c r="N3607">
        <v>1161</v>
      </c>
      <c r="P3607">
        <v>326</v>
      </c>
      <c r="Q3607">
        <v>4</v>
      </c>
      <c r="R3607">
        <v>20</v>
      </c>
      <c r="S3607">
        <v>46</v>
      </c>
      <c r="W3607">
        <v>130</v>
      </c>
      <c r="Y3607">
        <v>39</v>
      </c>
      <c r="Z3607">
        <v>0</v>
      </c>
      <c r="AA3607">
        <v>1</v>
      </c>
      <c r="AB3607">
        <v>0</v>
      </c>
    </row>
    <row r="3608" spans="1:29" x14ac:dyDescent="0.3">
      <c r="A3608" t="s">
        <v>223</v>
      </c>
      <c r="B3608" t="s">
        <v>222</v>
      </c>
      <c r="C3608" t="s">
        <v>221</v>
      </c>
      <c r="D3608">
        <v>2016</v>
      </c>
      <c r="E3608">
        <v>3</v>
      </c>
      <c r="F3608" s="1">
        <v>42507</v>
      </c>
      <c r="G3608" t="s">
        <v>53</v>
      </c>
      <c r="H3608">
        <v>45</v>
      </c>
      <c r="I3608" t="s">
        <v>1</v>
      </c>
      <c r="J3608" t="s">
        <v>1</v>
      </c>
      <c r="K3608" t="s">
        <v>1</v>
      </c>
      <c r="L3608" t="s">
        <v>183</v>
      </c>
      <c r="M3608" s="1">
        <v>42528</v>
      </c>
    </row>
    <row r="3609" spans="1:29" x14ac:dyDescent="0.3">
      <c r="A3609" t="s">
        <v>223</v>
      </c>
      <c r="B3609" t="s">
        <v>222</v>
      </c>
      <c r="C3609" t="s">
        <v>221</v>
      </c>
      <c r="D3609">
        <v>2016</v>
      </c>
      <c r="E3609">
        <v>3</v>
      </c>
      <c r="F3609" s="1">
        <v>42507</v>
      </c>
      <c r="G3609" t="s">
        <v>53</v>
      </c>
      <c r="H3609">
        <v>45</v>
      </c>
      <c r="I3609" t="s">
        <v>1</v>
      </c>
      <c r="J3609" t="s">
        <v>1</v>
      </c>
      <c r="K3609" t="s">
        <v>1</v>
      </c>
      <c r="L3609" t="s">
        <v>183</v>
      </c>
      <c r="M3609" s="1">
        <v>42601</v>
      </c>
      <c r="N3609">
        <v>349</v>
      </c>
      <c r="W3609">
        <v>28</v>
      </c>
    </row>
    <row r="3610" spans="1:29" x14ac:dyDescent="0.3">
      <c r="A3610" t="s">
        <v>223</v>
      </c>
      <c r="B3610" t="s">
        <v>222</v>
      </c>
      <c r="C3610" t="s">
        <v>221</v>
      </c>
      <c r="D3610">
        <v>2016</v>
      </c>
      <c r="E3610">
        <v>3</v>
      </c>
      <c r="F3610" s="1">
        <v>42507</v>
      </c>
      <c r="G3610" t="s">
        <v>53</v>
      </c>
      <c r="H3610">
        <v>45</v>
      </c>
      <c r="I3610" t="s">
        <v>1</v>
      </c>
      <c r="J3610" t="s">
        <v>1</v>
      </c>
      <c r="K3610" t="s">
        <v>1</v>
      </c>
      <c r="L3610" t="s">
        <v>183</v>
      </c>
      <c r="M3610" s="1">
        <v>42651</v>
      </c>
    </row>
    <row r="3611" spans="1:29" x14ac:dyDescent="0.3">
      <c r="A3611" t="s">
        <v>223</v>
      </c>
      <c r="B3611" t="s">
        <v>222</v>
      </c>
      <c r="C3611" t="s">
        <v>221</v>
      </c>
      <c r="D3611">
        <v>2016</v>
      </c>
      <c r="E3611">
        <v>3</v>
      </c>
      <c r="F3611" s="1">
        <v>42507</v>
      </c>
      <c r="G3611" t="s">
        <v>53</v>
      </c>
      <c r="H3611">
        <v>45</v>
      </c>
      <c r="I3611" t="s">
        <v>1</v>
      </c>
      <c r="J3611" t="s">
        <v>1</v>
      </c>
      <c r="K3611" t="s">
        <v>1</v>
      </c>
      <c r="L3611" t="s">
        <v>183</v>
      </c>
      <c r="M3611" s="1">
        <v>42688</v>
      </c>
      <c r="N3611">
        <v>1086</v>
      </c>
      <c r="P3611">
        <v>276</v>
      </c>
      <c r="Q3611">
        <v>4</v>
      </c>
      <c r="R3611">
        <v>20</v>
      </c>
      <c r="S3611">
        <v>46</v>
      </c>
      <c r="W3611">
        <v>97</v>
      </c>
      <c r="Y3611">
        <v>36</v>
      </c>
      <c r="Z3611">
        <v>0</v>
      </c>
      <c r="AA3611">
        <v>0</v>
      </c>
      <c r="AB3611">
        <v>0</v>
      </c>
    </row>
    <row r="3612" spans="1:29" x14ac:dyDescent="0.3">
      <c r="A3612" t="s">
        <v>220</v>
      </c>
      <c r="B3612" t="s">
        <v>185</v>
      </c>
      <c r="C3612" t="s">
        <v>184</v>
      </c>
      <c r="D3612">
        <v>2018</v>
      </c>
      <c r="E3612">
        <v>1</v>
      </c>
      <c r="F3612" s="1">
        <v>43194</v>
      </c>
      <c r="G3612" t="s">
        <v>23</v>
      </c>
      <c r="H3612">
        <v>45</v>
      </c>
      <c r="I3612" t="s">
        <v>187</v>
      </c>
      <c r="J3612" t="s">
        <v>1</v>
      </c>
      <c r="K3612" t="s">
        <v>1</v>
      </c>
      <c r="L3612" t="s">
        <v>183</v>
      </c>
      <c r="M3612" s="1">
        <v>43290</v>
      </c>
      <c r="N3612">
        <v>473</v>
      </c>
      <c r="W3612">
        <v>66</v>
      </c>
    </row>
    <row r="3613" spans="1:29" x14ac:dyDescent="0.3">
      <c r="A3613" t="s">
        <v>220</v>
      </c>
      <c r="B3613" t="s">
        <v>185</v>
      </c>
      <c r="C3613" t="s">
        <v>184</v>
      </c>
      <c r="D3613">
        <v>2018</v>
      </c>
      <c r="E3613">
        <v>1</v>
      </c>
      <c r="F3613" s="1">
        <v>43194</v>
      </c>
      <c r="G3613" t="s">
        <v>23</v>
      </c>
      <c r="H3613">
        <v>45</v>
      </c>
      <c r="I3613" t="s">
        <v>187</v>
      </c>
      <c r="J3613" t="s">
        <v>1</v>
      </c>
      <c r="K3613" t="s">
        <v>1</v>
      </c>
      <c r="L3613" t="s">
        <v>183</v>
      </c>
      <c r="M3613" s="1">
        <v>43325</v>
      </c>
      <c r="N3613">
        <v>662</v>
      </c>
      <c r="W3613">
        <v>35</v>
      </c>
    </row>
    <row r="3614" spans="1:29" x14ac:dyDescent="0.3">
      <c r="A3614" t="s">
        <v>220</v>
      </c>
      <c r="B3614" t="s">
        <v>185</v>
      </c>
      <c r="C3614" t="s">
        <v>184</v>
      </c>
      <c r="D3614">
        <v>2018</v>
      </c>
      <c r="E3614">
        <v>1</v>
      </c>
      <c r="F3614" s="1">
        <v>43194</v>
      </c>
      <c r="G3614" t="s">
        <v>23</v>
      </c>
      <c r="H3614">
        <v>45</v>
      </c>
      <c r="I3614" t="s">
        <v>187</v>
      </c>
      <c r="J3614" t="s">
        <v>1</v>
      </c>
      <c r="K3614" t="s">
        <v>1</v>
      </c>
      <c r="L3614" t="s">
        <v>183</v>
      </c>
      <c r="M3614" s="1">
        <v>43346</v>
      </c>
      <c r="N3614">
        <v>881</v>
      </c>
      <c r="W3614">
        <v>102</v>
      </c>
    </row>
    <row r="3615" spans="1:29" x14ac:dyDescent="0.3">
      <c r="A3615" t="s">
        <v>220</v>
      </c>
      <c r="B3615" t="s">
        <v>185</v>
      </c>
      <c r="C3615" t="s">
        <v>184</v>
      </c>
      <c r="D3615">
        <v>2018</v>
      </c>
      <c r="E3615">
        <v>1</v>
      </c>
      <c r="F3615" s="1">
        <v>43194</v>
      </c>
      <c r="G3615" t="s">
        <v>23</v>
      </c>
      <c r="H3615">
        <v>45</v>
      </c>
      <c r="I3615" t="s">
        <v>187</v>
      </c>
      <c r="J3615" t="s">
        <v>1</v>
      </c>
      <c r="K3615" t="s">
        <v>1</v>
      </c>
      <c r="L3615" t="s">
        <v>183</v>
      </c>
      <c r="M3615" s="1">
        <v>43376</v>
      </c>
      <c r="N3615">
        <v>916</v>
      </c>
      <c r="W3615">
        <v>63</v>
      </c>
    </row>
    <row r="3616" spans="1:29" x14ac:dyDescent="0.3">
      <c r="A3616" t="s">
        <v>220</v>
      </c>
      <c r="B3616" t="s">
        <v>185</v>
      </c>
      <c r="C3616" t="s">
        <v>184</v>
      </c>
      <c r="D3616">
        <v>2018</v>
      </c>
      <c r="E3616">
        <v>1</v>
      </c>
      <c r="F3616" s="1">
        <v>43194</v>
      </c>
      <c r="G3616" t="s">
        <v>23</v>
      </c>
      <c r="H3616">
        <v>45</v>
      </c>
      <c r="I3616" t="s">
        <v>187</v>
      </c>
      <c r="J3616" t="s">
        <v>1</v>
      </c>
      <c r="K3616" t="s">
        <v>1</v>
      </c>
      <c r="L3616" t="s">
        <v>183</v>
      </c>
      <c r="M3616" s="1">
        <v>43398</v>
      </c>
      <c r="N3616">
        <v>1116</v>
      </c>
      <c r="P3616">
        <v>246</v>
      </c>
      <c r="Q3616">
        <v>4</v>
      </c>
      <c r="R3616">
        <v>22</v>
      </c>
      <c r="S3616">
        <v>42</v>
      </c>
      <c r="T3616">
        <v>68994</v>
      </c>
      <c r="W3616">
        <v>57</v>
      </c>
      <c r="Y3616">
        <v>16</v>
      </c>
      <c r="Z3616">
        <v>0</v>
      </c>
      <c r="AA3616">
        <v>0</v>
      </c>
      <c r="AB3616">
        <v>0</v>
      </c>
      <c r="AC3616">
        <v>3810</v>
      </c>
    </row>
    <row r="3617" spans="1:29" x14ac:dyDescent="0.3">
      <c r="A3617" t="s">
        <v>219</v>
      </c>
      <c r="B3617" t="s">
        <v>185</v>
      </c>
      <c r="C3617" t="s">
        <v>184</v>
      </c>
      <c r="D3617">
        <v>2018</v>
      </c>
      <c r="E3617">
        <v>1</v>
      </c>
      <c r="F3617" s="1">
        <v>43194</v>
      </c>
      <c r="G3617" t="s">
        <v>23</v>
      </c>
      <c r="H3617">
        <v>45</v>
      </c>
      <c r="I3617" t="s">
        <v>3</v>
      </c>
      <c r="J3617" t="s">
        <v>1</v>
      </c>
      <c r="K3617" t="s">
        <v>1</v>
      </c>
      <c r="L3617" t="s">
        <v>183</v>
      </c>
      <c r="M3617" s="1">
        <v>43295</v>
      </c>
      <c r="N3617">
        <v>645</v>
      </c>
      <c r="W3617">
        <v>52</v>
      </c>
    </row>
    <row r="3618" spans="1:29" x14ac:dyDescent="0.3">
      <c r="A3618" t="s">
        <v>219</v>
      </c>
      <c r="B3618" t="s">
        <v>185</v>
      </c>
      <c r="C3618" t="s">
        <v>184</v>
      </c>
      <c r="D3618">
        <v>2018</v>
      </c>
      <c r="E3618">
        <v>1</v>
      </c>
      <c r="F3618" s="1">
        <v>43194</v>
      </c>
      <c r="G3618" t="s">
        <v>23</v>
      </c>
      <c r="H3618">
        <v>45</v>
      </c>
      <c r="I3618" t="s">
        <v>3</v>
      </c>
      <c r="J3618" t="s">
        <v>1</v>
      </c>
      <c r="K3618" t="s">
        <v>1</v>
      </c>
      <c r="L3618" t="s">
        <v>183</v>
      </c>
      <c r="M3618" s="1">
        <v>43326</v>
      </c>
      <c r="N3618">
        <v>909</v>
      </c>
      <c r="W3618">
        <v>49</v>
      </c>
    </row>
    <row r="3619" spans="1:29" x14ac:dyDescent="0.3">
      <c r="A3619" t="s">
        <v>219</v>
      </c>
      <c r="B3619" t="s">
        <v>185</v>
      </c>
      <c r="C3619" t="s">
        <v>184</v>
      </c>
      <c r="D3619">
        <v>2018</v>
      </c>
      <c r="E3619">
        <v>1</v>
      </c>
      <c r="F3619" s="1">
        <v>43194</v>
      </c>
      <c r="G3619" t="s">
        <v>23</v>
      </c>
      <c r="H3619">
        <v>45</v>
      </c>
      <c r="I3619" t="s">
        <v>3</v>
      </c>
      <c r="J3619" t="s">
        <v>1</v>
      </c>
      <c r="K3619" t="s">
        <v>1</v>
      </c>
      <c r="L3619" t="s">
        <v>183</v>
      </c>
      <c r="M3619" s="1">
        <v>43345</v>
      </c>
      <c r="N3619">
        <v>1121</v>
      </c>
      <c r="W3619">
        <v>42</v>
      </c>
    </row>
    <row r="3620" spans="1:29" x14ac:dyDescent="0.3">
      <c r="A3620" t="s">
        <v>219</v>
      </c>
      <c r="B3620" t="s">
        <v>185</v>
      </c>
      <c r="C3620" t="s">
        <v>184</v>
      </c>
      <c r="D3620">
        <v>2018</v>
      </c>
      <c r="E3620">
        <v>1</v>
      </c>
      <c r="F3620" s="1">
        <v>43194</v>
      </c>
      <c r="G3620" t="s">
        <v>23</v>
      </c>
      <c r="H3620">
        <v>45</v>
      </c>
      <c r="I3620" t="s">
        <v>3</v>
      </c>
      <c r="J3620" t="s">
        <v>1</v>
      </c>
      <c r="K3620" t="s">
        <v>1</v>
      </c>
      <c r="L3620" t="s">
        <v>183</v>
      </c>
      <c r="M3620" s="1">
        <v>43378</v>
      </c>
      <c r="N3620">
        <v>1052</v>
      </c>
      <c r="W3620">
        <v>102</v>
      </c>
    </row>
    <row r="3621" spans="1:29" x14ac:dyDescent="0.3">
      <c r="A3621" t="s">
        <v>219</v>
      </c>
      <c r="B3621" t="s">
        <v>185</v>
      </c>
      <c r="C3621" t="s">
        <v>184</v>
      </c>
      <c r="D3621">
        <v>2018</v>
      </c>
      <c r="E3621">
        <v>1</v>
      </c>
      <c r="F3621" s="1">
        <v>43194</v>
      </c>
      <c r="G3621" t="s">
        <v>23</v>
      </c>
      <c r="H3621">
        <v>45</v>
      </c>
      <c r="I3621" t="s">
        <v>3</v>
      </c>
      <c r="J3621" t="s">
        <v>1</v>
      </c>
      <c r="K3621" t="s">
        <v>1</v>
      </c>
      <c r="L3621" t="s">
        <v>183</v>
      </c>
      <c r="M3621" s="1">
        <v>43400</v>
      </c>
      <c r="N3621">
        <v>1072</v>
      </c>
      <c r="P3621">
        <v>232</v>
      </c>
      <c r="Q3621">
        <v>4</v>
      </c>
      <c r="R3621">
        <v>24</v>
      </c>
      <c r="S3621">
        <v>40</v>
      </c>
      <c r="T3621">
        <v>67126</v>
      </c>
      <c r="W3621">
        <v>46</v>
      </c>
      <c r="Y3621">
        <v>12</v>
      </c>
      <c r="Z3621">
        <v>0</v>
      </c>
      <c r="AA3621">
        <v>0</v>
      </c>
      <c r="AB3621">
        <v>0</v>
      </c>
      <c r="AC3621">
        <v>3895</v>
      </c>
    </row>
    <row r="3622" spans="1:29" x14ac:dyDescent="0.3">
      <c r="A3622" t="s">
        <v>218</v>
      </c>
      <c r="B3622" t="s">
        <v>185</v>
      </c>
      <c r="C3622" t="s">
        <v>184</v>
      </c>
      <c r="D3622">
        <v>2018</v>
      </c>
      <c r="E3622">
        <v>1</v>
      </c>
      <c r="F3622" s="1">
        <v>43194</v>
      </c>
      <c r="G3622" t="s">
        <v>200</v>
      </c>
      <c r="H3622">
        <v>45</v>
      </c>
      <c r="I3622" t="s">
        <v>187</v>
      </c>
      <c r="J3622" t="s">
        <v>1</v>
      </c>
      <c r="K3622" t="s">
        <v>1</v>
      </c>
      <c r="L3622" t="s">
        <v>183</v>
      </c>
      <c r="M3622" s="1">
        <v>43316</v>
      </c>
      <c r="N3622">
        <v>817</v>
      </c>
      <c r="W3622">
        <v>12</v>
      </c>
    </row>
    <row r="3623" spans="1:29" x14ac:dyDescent="0.3">
      <c r="A3623" t="s">
        <v>218</v>
      </c>
      <c r="B3623" t="s">
        <v>185</v>
      </c>
      <c r="C3623" t="s">
        <v>184</v>
      </c>
      <c r="D3623">
        <v>2018</v>
      </c>
      <c r="E3623">
        <v>1</v>
      </c>
      <c r="F3623" s="1">
        <v>43194</v>
      </c>
      <c r="G3623" t="s">
        <v>200</v>
      </c>
      <c r="H3623">
        <v>45</v>
      </c>
      <c r="I3623" t="s">
        <v>187</v>
      </c>
      <c r="J3623" t="s">
        <v>1</v>
      </c>
      <c r="K3623" t="s">
        <v>1</v>
      </c>
      <c r="L3623" t="s">
        <v>183</v>
      </c>
      <c r="M3623" s="1">
        <v>43337</v>
      </c>
      <c r="N3623">
        <v>681</v>
      </c>
      <c r="W3623">
        <v>35</v>
      </c>
    </row>
    <row r="3624" spans="1:29" x14ac:dyDescent="0.3">
      <c r="A3624" t="s">
        <v>218</v>
      </c>
      <c r="B3624" t="s">
        <v>185</v>
      </c>
      <c r="C3624" t="s">
        <v>184</v>
      </c>
      <c r="D3624">
        <v>2018</v>
      </c>
      <c r="E3624">
        <v>1</v>
      </c>
      <c r="F3624" s="1">
        <v>43194</v>
      </c>
      <c r="G3624" t="s">
        <v>200</v>
      </c>
      <c r="H3624">
        <v>45</v>
      </c>
      <c r="I3624" t="s">
        <v>187</v>
      </c>
      <c r="J3624" t="s">
        <v>1</v>
      </c>
      <c r="K3624" t="s">
        <v>1</v>
      </c>
      <c r="L3624" t="s">
        <v>183</v>
      </c>
      <c r="M3624" s="1">
        <v>43351</v>
      </c>
      <c r="N3624">
        <v>830</v>
      </c>
      <c r="W3624">
        <v>84</v>
      </c>
    </row>
    <row r="3625" spans="1:29" x14ac:dyDescent="0.3">
      <c r="A3625" t="s">
        <v>218</v>
      </c>
      <c r="B3625" t="s">
        <v>185</v>
      </c>
      <c r="C3625" t="s">
        <v>184</v>
      </c>
      <c r="D3625">
        <v>2018</v>
      </c>
      <c r="E3625">
        <v>1</v>
      </c>
      <c r="F3625" s="1">
        <v>43194</v>
      </c>
      <c r="G3625" t="s">
        <v>200</v>
      </c>
      <c r="H3625">
        <v>45</v>
      </c>
      <c r="I3625" t="s">
        <v>187</v>
      </c>
      <c r="J3625" t="s">
        <v>1</v>
      </c>
      <c r="K3625" t="s">
        <v>1</v>
      </c>
      <c r="L3625" t="s">
        <v>183</v>
      </c>
      <c r="M3625" s="1">
        <v>43374</v>
      </c>
      <c r="N3625">
        <v>917</v>
      </c>
      <c r="W3625">
        <v>41</v>
      </c>
    </row>
    <row r="3626" spans="1:29" x14ac:dyDescent="0.3">
      <c r="A3626" t="s">
        <v>218</v>
      </c>
      <c r="B3626" t="s">
        <v>185</v>
      </c>
      <c r="C3626" t="s">
        <v>184</v>
      </c>
      <c r="D3626">
        <v>2018</v>
      </c>
      <c r="E3626">
        <v>1</v>
      </c>
      <c r="F3626" s="1">
        <v>43194</v>
      </c>
      <c r="G3626" t="s">
        <v>200</v>
      </c>
      <c r="H3626">
        <v>45</v>
      </c>
      <c r="I3626" t="s">
        <v>187</v>
      </c>
      <c r="J3626" t="s">
        <v>1</v>
      </c>
      <c r="K3626" t="s">
        <v>1</v>
      </c>
      <c r="L3626" t="s">
        <v>183</v>
      </c>
      <c r="M3626" s="1">
        <v>43402</v>
      </c>
      <c r="N3626">
        <v>939</v>
      </c>
      <c r="P3626">
        <v>166</v>
      </c>
      <c r="Q3626">
        <v>4</v>
      </c>
      <c r="R3626">
        <v>25</v>
      </c>
      <c r="S3626">
        <v>42</v>
      </c>
      <c r="T3626">
        <v>39995</v>
      </c>
      <c r="W3626">
        <v>54</v>
      </c>
      <c r="Y3626">
        <v>26</v>
      </c>
      <c r="Z3626">
        <v>0</v>
      </c>
      <c r="AA3626">
        <v>0</v>
      </c>
      <c r="AB3626">
        <v>0</v>
      </c>
      <c r="AC3626">
        <v>5965</v>
      </c>
    </row>
    <row r="3627" spans="1:29" x14ac:dyDescent="0.3">
      <c r="A3627" t="s">
        <v>217</v>
      </c>
      <c r="B3627" t="s">
        <v>185</v>
      </c>
      <c r="C3627" t="s">
        <v>184</v>
      </c>
      <c r="D3627">
        <v>2018</v>
      </c>
      <c r="E3627">
        <v>1</v>
      </c>
      <c r="F3627" s="1">
        <v>43194</v>
      </c>
      <c r="G3627" t="s">
        <v>200</v>
      </c>
      <c r="H3627">
        <v>45</v>
      </c>
      <c r="I3627" t="s">
        <v>3</v>
      </c>
      <c r="J3627" t="s">
        <v>1</v>
      </c>
      <c r="K3627" t="s">
        <v>1</v>
      </c>
      <c r="L3627" t="s">
        <v>183</v>
      </c>
      <c r="M3627" s="1">
        <v>43318</v>
      </c>
      <c r="N3627">
        <v>826</v>
      </c>
      <c r="W3627">
        <v>55</v>
      </c>
    </row>
    <row r="3628" spans="1:29" x14ac:dyDescent="0.3">
      <c r="A3628" t="s">
        <v>217</v>
      </c>
      <c r="B3628" t="s">
        <v>185</v>
      </c>
      <c r="C3628" t="s">
        <v>184</v>
      </c>
      <c r="D3628">
        <v>2018</v>
      </c>
      <c r="E3628">
        <v>1</v>
      </c>
      <c r="F3628" s="1">
        <v>43194</v>
      </c>
      <c r="G3628" t="s">
        <v>200</v>
      </c>
      <c r="H3628">
        <v>45</v>
      </c>
      <c r="I3628" t="s">
        <v>3</v>
      </c>
      <c r="J3628" t="s">
        <v>1</v>
      </c>
      <c r="K3628" t="s">
        <v>1</v>
      </c>
      <c r="L3628" t="s">
        <v>183</v>
      </c>
      <c r="M3628" s="1">
        <v>43342</v>
      </c>
      <c r="N3628">
        <v>817</v>
      </c>
      <c r="W3628">
        <v>94</v>
      </c>
    </row>
    <row r="3629" spans="1:29" x14ac:dyDescent="0.3">
      <c r="A3629" t="s">
        <v>217</v>
      </c>
      <c r="B3629" t="s">
        <v>185</v>
      </c>
      <c r="C3629" t="s">
        <v>184</v>
      </c>
      <c r="D3629">
        <v>2018</v>
      </c>
      <c r="E3629">
        <v>1</v>
      </c>
      <c r="F3629" s="1">
        <v>43194</v>
      </c>
      <c r="G3629" t="s">
        <v>200</v>
      </c>
      <c r="H3629">
        <v>45</v>
      </c>
      <c r="I3629" t="s">
        <v>3</v>
      </c>
      <c r="J3629" t="s">
        <v>1</v>
      </c>
      <c r="K3629" t="s">
        <v>1</v>
      </c>
      <c r="L3629" t="s">
        <v>183</v>
      </c>
      <c r="M3629" s="1">
        <v>43352</v>
      </c>
      <c r="N3629">
        <v>912</v>
      </c>
      <c r="W3629">
        <v>63</v>
      </c>
    </row>
    <row r="3630" spans="1:29" x14ac:dyDescent="0.3">
      <c r="A3630" t="s">
        <v>217</v>
      </c>
      <c r="B3630" t="s">
        <v>185</v>
      </c>
      <c r="C3630" t="s">
        <v>184</v>
      </c>
      <c r="D3630">
        <v>2018</v>
      </c>
      <c r="E3630">
        <v>1</v>
      </c>
      <c r="F3630" s="1">
        <v>43194</v>
      </c>
      <c r="G3630" t="s">
        <v>200</v>
      </c>
      <c r="H3630">
        <v>45</v>
      </c>
      <c r="I3630" t="s">
        <v>3</v>
      </c>
      <c r="J3630" t="s">
        <v>1</v>
      </c>
      <c r="K3630" t="s">
        <v>1</v>
      </c>
      <c r="L3630" t="s">
        <v>183</v>
      </c>
      <c r="M3630" s="1">
        <v>43374</v>
      </c>
      <c r="N3630">
        <v>884</v>
      </c>
      <c r="W3630">
        <v>99</v>
      </c>
    </row>
    <row r="3631" spans="1:29" x14ac:dyDescent="0.3">
      <c r="A3631" t="s">
        <v>217</v>
      </c>
      <c r="B3631" t="s">
        <v>185</v>
      </c>
      <c r="C3631" t="s">
        <v>184</v>
      </c>
      <c r="D3631">
        <v>2018</v>
      </c>
      <c r="E3631">
        <v>1</v>
      </c>
      <c r="F3631" s="1">
        <v>43194</v>
      </c>
      <c r="G3631" t="s">
        <v>200</v>
      </c>
      <c r="H3631">
        <v>45</v>
      </c>
      <c r="I3631" t="s">
        <v>3</v>
      </c>
      <c r="J3631" t="s">
        <v>1</v>
      </c>
      <c r="K3631" t="s">
        <v>1</v>
      </c>
      <c r="L3631" t="s">
        <v>183</v>
      </c>
      <c r="M3631" s="1">
        <v>43404</v>
      </c>
      <c r="N3631">
        <v>970</v>
      </c>
      <c r="P3631">
        <v>198</v>
      </c>
      <c r="Q3631">
        <v>4</v>
      </c>
      <c r="R3631">
        <v>26</v>
      </c>
      <c r="S3631">
        <v>41</v>
      </c>
      <c r="T3631">
        <v>51871</v>
      </c>
      <c r="W3631">
        <v>73</v>
      </c>
      <c r="Y3631">
        <v>27</v>
      </c>
      <c r="Z3631">
        <v>0</v>
      </c>
      <c r="AA3631">
        <v>0</v>
      </c>
      <c r="AB3631">
        <v>1</v>
      </c>
      <c r="AC3631">
        <v>7103</v>
      </c>
    </row>
    <row r="3632" spans="1:29" x14ac:dyDescent="0.3">
      <c r="A3632" t="s">
        <v>216</v>
      </c>
      <c r="B3632" t="s">
        <v>185</v>
      </c>
      <c r="C3632" t="s">
        <v>184</v>
      </c>
      <c r="D3632">
        <v>2018</v>
      </c>
      <c r="E3632">
        <v>1</v>
      </c>
      <c r="F3632" s="1">
        <v>43194</v>
      </c>
      <c r="G3632" t="s">
        <v>197</v>
      </c>
      <c r="H3632">
        <v>45</v>
      </c>
      <c r="I3632" t="s">
        <v>187</v>
      </c>
      <c r="J3632" t="s">
        <v>1</v>
      </c>
      <c r="K3632" t="s">
        <v>1</v>
      </c>
      <c r="L3632" t="s">
        <v>183</v>
      </c>
      <c r="M3632" s="1">
        <v>43311</v>
      </c>
      <c r="N3632">
        <v>523</v>
      </c>
      <c r="W3632">
        <v>43</v>
      </c>
    </row>
    <row r="3633" spans="1:29" x14ac:dyDescent="0.3">
      <c r="A3633" t="s">
        <v>216</v>
      </c>
      <c r="B3633" t="s">
        <v>185</v>
      </c>
      <c r="C3633" t="s">
        <v>184</v>
      </c>
      <c r="D3633">
        <v>2018</v>
      </c>
      <c r="E3633">
        <v>1</v>
      </c>
      <c r="F3633" s="1">
        <v>43194</v>
      </c>
      <c r="G3633" t="s">
        <v>197</v>
      </c>
      <c r="H3633">
        <v>45</v>
      </c>
      <c r="I3633" t="s">
        <v>187</v>
      </c>
      <c r="J3633" t="s">
        <v>1</v>
      </c>
      <c r="K3633" t="s">
        <v>1</v>
      </c>
      <c r="L3633" t="s">
        <v>183</v>
      </c>
      <c r="M3633" s="1">
        <v>43334</v>
      </c>
      <c r="N3633">
        <v>847</v>
      </c>
      <c r="W3633">
        <v>41</v>
      </c>
    </row>
    <row r="3634" spans="1:29" x14ac:dyDescent="0.3">
      <c r="A3634" t="s">
        <v>216</v>
      </c>
      <c r="B3634" t="s">
        <v>185</v>
      </c>
      <c r="C3634" t="s">
        <v>184</v>
      </c>
      <c r="D3634">
        <v>2018</v>
      </c>
      <c r="E3634">
        <v>1</v>
      </c>
      <c r="F3634" s="1">
        <v>43194</v>
      </c>
      <c r="G3634" t="s">
        <v>197</v>
      </c>
      <c r="H3634">
        <v>45</v>
      </c>
      <c r="I3634" t="s">
        <v>187</v>
      </c>
      <c r="J3634" t="s">
        <v>1</v>
      </c>
      <c r="K3634" t="s">
        <v>1</v>
      </c>
      <c r="L3634" t="s">
        <v>183</v>
      </c>
      <c r="M3634" s="1">
        <v>43348</v>
      </c>
      <c r="N3634">
        <v>880</v>
      </c>
      <c r="W3634">
        <v>43</v>
      </c>
    </row>
    <row r="3635" spans="1:29" x14ac:dyDescent="0.3">
      <c r="A3635" t="s">
        <v>216</v>
      </c>
      <c r="B3635" t="s">
        <v>185</v>
      </c>
      <c r="C3635" t="s">
        <v>184</v>
      </c>
      <c r="D3635">
        <v>2018</v>
      </c>
      <c r="E3635">
        <v>1</v>
      </c>
      <c r="F3635" s="1">
        <v>43194</v>
      </c>
      <c r="G3635" t="s">
        <v>197</v>
      </c>
      <c r="H3635">
        <v>45</v>
      </c>
      <c r="I3635" t="s">
        <v>187</v>
      </c>
      <c r="J3635" t="s">
        <v>1</v>
      </c>
      <c r="K3635" t="s">
        <v>1</v>
      </c>
      <c r="L3635" t="s">
        <v>183</v>
      </c>
      <c r="M3635" s="1">
        <v>43375</v>
      </c>
      <c r="N3635">
        <v>954</v>
      </c>
      <c r="W3635">
        <v>36</v>
      </c>
    </row>
    <row r="3636" spans="1:29" x14ac:dyDescent="0.3">
      <c r="A3636" t="s">
        <v>216</v>
      </c>
      <c r="B3636" t="s">
        <v>185</v>
      </c>
      <c r="C3636" t="s">
        <v>184</v>
      </c>
      <c r="D3636">
        <v>2018</v>
      </c>
      <c r="E3636">
        <v>1</v>
      </c>
      <c r="F3636" s="1">
        <v>43194</v>
      </c>
      <c r="G3636" t="s">
        <v>197</v>
      </c>
      <c r="H3636">
        <v>45</v>
      </c>
      <c r="I3636" t="s">
        <v>187</v>
      </c>
      <c r="J3636" t="s">
        <v>1</v>
      </c>
      <c r="K3636" t="s">
        <v>1</v>
      </c>
      <c r="L3636" t="s">
        <v>183</v>
      </c>
      <c r="M3636" s="1">
        <v>43403</v>
      </c>
      <c r="N3636">
        <v>1098</v>
      </c>
      <c r="P3636">
        <v>245</v>
      </c>
      <c r="Q3636">
        <v>4</v>
      </c>
      <c r="R3636">
        <v>23</v>
      </c>
      <c r="S3636">
        <v>42</v>
      </c>
      <c r="T3636">
        <v>71172</v>
      </c>
      <c r="W3636">
        <v>91</v>
      </c>
      <c r="Y3636">
        <v>29</v>
      </c>
      <c r="Z3636">
        <v>0</v>
      </c>
      <c r="AA3636">
        <v>0</v>
      </c>
      <c r="AB3636">
        <v>0</v>
      </c>
      <c r="AC3636">
        <v>7509</v>
      </c>
    </row>
    <row r="3637" spans="1:29" x14ac:dyDescent="0.3">
      <c r="A3637" t="s">
        <v>215</v>
      </c>
      <c r="B3637" t="s">
        <v>185</v>
      </c>
      <c r="C3637" t="s">
        <v>184</v>
      </c>
      <c r="D3637">
        <v>2018</v>
      </c>
      <c r="E3637">
        <v>1</v>
      </c>
      <c r="F3637" s="1">
        <v>43194</v>
      </c>
      <c r="G3637" t="s">
        <v>197</v>
      </c>
      <c r="H3637">
        <v>45</v>
      </c>
      <c r="I3637" t="s">
        <v>3</v>
      </c>
      <c r="J3637" t="s">
        <v>1</v>
      </c>
      <c r="K3637" t="s">
        <v>1</v>
      </c>
      <c r="L3637" t="s">
        <v>183</v>
      </c>
      <c r="M3637" s="1">
        <v>43315</v>
      </c>
      <c r="N3637">
        <v>929</v>
      </c>
      <c r="W3637">
        <v>129</v>
      </c>
    </row>
    <row r="3638" spans="1:29" x14ac:dyDescent="0.3">
      <c r="A3638" t="s">
        <v>215</v>
      </c>
      <c r="B3638" t="s">
        <v>185</v>
      </c>
      <c r="C3638" t="s">
        <v>184</v>
      </c>
      <c r="D3638">
        <v>2018</v>
      </c>
      <c r="E3638">
        <v>1</v>
      </c>
      <c r="F3638" s="1">
        <v>43194</v>
      </c>
      <c r="G3638" t="s">
        <v>197</v>
      </c>
      <c r="H3638">
        <v>45</v>
      </c>
      <c r="I3638" t="s">
        <v>3</v>
      </c>
      <c r="J3638" t="s">
        <v>1</v>
      </c>
      <c r="K3638" t="s">
        <v>1</v>
      </c>
      <c r="L3638" t="s">
        <v>183</v>
      </c>
      <c r="M3638" s="1">
        <v>43338</v>
      </c>
      <c r="N3638">
        <v>844</v>
      </c>
      <c r="W3638">
        <v>111</v>
      </c>
    </row>
    <row r="3639" spans="1:29" x14ac:dyDescent="0.3">
      <c r="A3639" t="s">
        <v>215</v>
      </c>
      <c r="B3639" t="s">
        <v>185</v>
      </c>
      <c r="C3639" t="s">
        <v>184</v>
      </c>
      <c r="D3639">
        <v>2018</v>
      </c>
      <c r="E3639">
        <v>1</v>
      </c>
      <c r="F3639" s="1">
        <v>43194</v>
      </c>
      <c r="G3639" t="s">
        <v>197</v>
      </c>
      <c r="H3639">
        <v>45</v>
      </c>
      <c r="I3639" t="s">
        <v>3</v>
      </c>
      <c r="J3639" t="s">
        <v>1</v>
      </c>
      <c r="K3639" t="s">
        <v>1</v>
      </c>
      <c r="L3639" t="s">
        <v>183</v>
      </c>
      <c r="M3639" s="1">
        <v>43352</v>
      </c>
      <c r="N3639">
        <v>1109</v>
      </c>
      <c r="W3639">
        <v>70</v>
      </c>
    </row>
    <row r="3640" spans="1:29" x14ac:dyDescent="0.3">
      <c r="A3640" t="s">
        <v>215</v>
      </c>
      <c r="B3640" t="s">
        <v>185</v>
      </c>
      <c r="C3640" t="s">
        <v>184</v>
      </c>
      <c r="D3640">
        <v>2018</v>
      </c>
      <c r="E3640">
        <v>1</v>
      </c>
      <c r="F3640" s="1">
        <v>43194</v>
      </c>
      <c r="G3640" t="s">
        <v>197</v>
      </c>
      <c r="H3640">
        <v>45</v>
      </c>
      <c r="I3640" t="s">
        <v>3</v>
      </c>
      <c r="J3640" t="s">
        <v>1</v>
      </c>
      <c r="K3640" t="s">
        <v>1</v>
      </c>
      <c r="L3640" t="s">
        <v>183</v>
      </c>
      <c r="M3640" s="1">
        <v>43376</v>
      </c>
      <c r="N3640">
        <v>1078</v>
      </c>
      <c r="W3640">
        <v>88</v>
      </c>
    </row>
    <row r="3641" spans="1:29" x14ac:dyDescent="0.3">
      <c r="A3641" t="s">
        <v>215</v>
      </c>
      <c r="B3641" t="s">
        <v>185</v>
      </c>
      <c r="C3641" t="s">
        <v>184</v>
      </c>
      <c r="D3641">
        <v>2018</v>
      </c>
      <c r="E3641">
        <v>1</v>
      </c>
      <c r="F3641" s="1">
        <v>43194</v>
      </c>
      <c r="G3641" t="s">
        <v>197</v>
      </c>
      <c r="H3641">
        <v>45</v>
      </c>
      <c r="I3641" t="s">
        <v>3</v>
      </c>
      <c r="J3641" t="s">
        <v>1</v>
      </c>
      <c r="K3641" t="s">
        <v>1</v>
      </c>
      <c r="L3641" t="s">
        <v>183</v>
      </c>
      <c r="M3641" s="1">
        <v>43404</v>
      </c>
      <c r="N3641">
        <v>1113</v>
      </c>
      <c r="P3641">
        <v>243</v>
      </c>
      <c r="Q3641">
        <v>4</v>
      </c>
      <c r="R3641">
        <v>26</v>
      </c>
      <c r="S3641">
        <v>39</v>
      </c>
      <c r="T3641">
        <v>71120</v>
      </c>
      <c r="W3641">
        <v>69</v>
      </c>
      <c r="Y3641">
        <v>32</v>
      </c>
      <c r="Z3641">
        <v>0</v>
      </c>
      <c r="AA3641">
        <v>1</v>
      </c>
      <c r="AB3641">
        <v>1</v>
      </c>
      <c r="AC3641">
        <v>10354</v>
      </c>
    </row>
    <row r="3642" spans="1:29" x14ac:dyDescent="0.3">
      <c r="A3642" t="s">
        <v>214</v>
      </c>
      <c r="B3642" t="s">
        <v>185</v>
      </c>
      <c r="C3642" t="s">
        <v>184</v>
      </c>
      <c r="D3642">
        <v>2018</v>
      </c>
      <c r="E3642">
        <v>1</v>
      </c>
      <c r="F3642" s="1">
        <v>43194</v>
      </c>
      <c r="G3642" t="s">
        <v>20</v>
      </c>
      <c r="H3642">
        <v>45</v>
      </c>
      <c r="I3642" t="s">
        <v>187</v>
      </c>
      <c r="J3642" t="s">
        <v>1</v>
      </c>
      <c r="K3642" t="s">
        <v>1</v>
      </c>
      <c r="L3642" t="s">
        <v>183</v>
      </c>
      <c r="M3642" s="1">
        <v>43316</v>
      </c>
      <c r="N3642">
        <v>784</v>
      </c>
      <c r="W3642">
        <v>37</v>
      </c>
    </row>
    <row r="3643" spans="1:29" x14ac:dyDescent="0.3">
      <c r="A3643" t="s">
        <v>214</v>
      </c>
      <c r="B3643" t="s">
        <v>185</v>
      </c>
      <c r="C3643" t="s">
        <v>184</v>
      </c>
      <c r="D3643">
        <v>2018</v>
      </c>
      <c r="E3643">
        <v>1</v>
      </c>
      <c r="F3643" s="1">
        <v>43194</v>
      </c>
      <c r="G3643" t="s">
        <v>20</v>
      </c>
      <c r="H3643">
        <v>45</v>
      </c>
      <c r="I3643" t="s">
        <v>187</v>
      </c>
      <c r="J3643" t="s">
        <v>1</v>
      </c>
      <c r="K3643" t="s">
        <v>1</v>
      </c>
      <c r="L3643" t="s">
        <v>183</v>
      </c>
      <c r="M3643" s="1">
        <v>43340</v>
      </c>
      <c r="N3643">
        <v>694</v>
      </c>
      <c r="W3643">
        <v>127</v>
      </c>
    </row>
    <row r="3644" spans="1:29" x14ac:dyDescent="0.3">
      <c r="A3644" t="s">
        <v>214</v>
      </c>
      <c r="B3644" t="s">
        <v>185</v>
      </c>
      <c r="C3644" t="s">
        <v>184</v>
      </c>
      <c r="D3644">
        <v>2018</v>
      </c>
      <c r="E3644">
        <v>1</v>
      </c>
      <c r="F3644" s="1">
        <v>43194</v>
      </c>
      <c r="G3644" t="s">
        <v>20</v>
      </c>
      <c r="H3644">
        <v>45</v>
      </c>
      <c r="I3644" t="s">
        <v>187</v>
      </c>
      <c r="J3644" t="s">
        <v>1</v>
      </c>
      <c r="K3644" t="s">
        <v>1</v>
      </c>
      <c r="L3644" t="s">
        <v>183</v>
      </c>
      <c r="M3644" s="1">
        <v>43352</v>
      </c>
      <c r="N3644">
        <v>907</v>
      </c>
      <c r="W3644">
        <v>128</v>
      </c>
    </row>
    <row r="3645" spans="1:29" x14ac:dyDescent="0.3">
      <c r="A3645" t="s">
        <v>214</v>
      </c>
      <c r="B3645" t="s">
        <v>185</v>
      </c>
      <c r="C3645" t="s">
        <v>184</v>
      </c>
      <c r="D3645">
        <v>2018</v>
      </c>
      <c r="E3645">
        <v>1</v>
      </c>
      <c r="F3645" s="1">
        <v>43194</v>
      </c>
      <c r="G3645" t="s">
        <v>20</v>
      </c>
      <c r="H3645">
        <v>45</v>
      </c>
      <c r="I3645" t="s">
        <v>187</v>
      </c>
      <c r="J3645" t="s">
        <v>1</v>
      </c>
      <c r="K3645" t="s">
        <v>1</v>
      </c>
      <c r="L3645" t="s">
        <v>183</v>
      </c>
      <c r="M3645" s="1">
        <v>43373</v>
      </c>
      <c r="N3645">
        <v>849</v>
      </c>
      <c r="W3645">
        <v>127</v>
      </c>
    </row>
    <row r="3646" spans="1:29" x14ac:dyDescent="0.3">
      <c r="A3646" t="s">
        <v>214</v>
      </c>
      <c r="B3646" t="s">
        <v>185</v>
      </c>
      <c r="C3646" t="s">
        <v>184</v>
      </c>
      <c r="D3646">
        <v>2018</v>
      </c>
      <c r="E3646">
        <v>1</v>
      </c>
      <c r="F3646" s="1">
        <v>43194</v>
      </c>
      <c r="G3646" t="s">
        <v>20</v>
      </c>
      <c r="H3646">
        <v>45</v>
      </c>
      <c r="I3646" t="s">
        <v>187</v>
      </c>
      <c r="J3646" t="s">
        <v>1</v>
      </c>
      <c r="K3646" t="s">
        <v>1</v>
      </c>
      <c r="L3646" t="s">
        <v>183</v>
      </c>
      <c r="M3646" s="1">
        <v>43407</v>
      </c>
      <c r="N3646">
        <v>992</v>
      </c>
      <c r="P3646">
        <v>216</v>
      </c>
      <c r="Q3646">
        <v>4</v>
      </c>
      <c r="R3646">
        <v>25</v>
      </c>
      <c r="S3646">
        <v>41</v>
      </c>
      <c r="T3646">
        <v>57671</v>
      </c>
      <c r="W3646">
        <v>49</v>
      </c>
      <c r="Y3646">
        <v>21</v>
      </c>
      <c r="Z3646">
        <v>0</v>
      </c>
      <c r="AA3646">
        <v>0</v>
      </c>
      <c r="AB3646">
        <v>0</v>
      </c>
      <c r="AC3646">
        <v>5992</v>
      </c>
    </row>
    <row r="3647" spans="1:29" x14ac:dyDescent="0.3">
      <c r="A3647" t="s">
        <v>213</v>
      </c>
      <c r="B3647" t="s">
        <v>185</v>
      </c>
      <c r="C3647" t="s">
        <v>184</v>
      </c>
      <c r="D3647">
        <v>2018</v>
      </c>
      <c r="E3647">
        <v>1</v>
      </c>
      <c r="F3647" s="1">
        <v>43194</v>
      </c>
      <c r="G3647" t="s">
        <v>20</v>
      </c>
      <c r="H3647">
        <v>45</v>
      </c>
      <c r="I3647" t="s">
        <v>3</v>
      </c>
      <c r="J3647" t="s">
        <v>1</v>
      </c>
      <c r="K3647" t="s">
        <v>1</v>
      </c>
      <c r="L3647" t="s">
        <v>183</v>
      </c>
      <c r="M3647" s="1">
        <v>43317</v>
      </c>
      <c r="N3647">
        <v>989</v>
      </c>
      <c r="W3647">
        <v>95</v>
      </c>
    </row>
    <row r="3648" spans="1:29" x14ac:dyDescent="0.3">
      <c r="A3648" t="s">
        <v>213</v>
      </c>
      <c r="B3648" t="s">
        <v>185</v>
      </c>
      <c r="C3648" t="s">
        <v>184</v>
      </c>
      <c r="D3648">
        <v>2018</v>
      </c>
      <c r="E3648">
        <v>1</v>
      </c>
      <c r="F3648" s="1">
        <v>43194</v>
      </c>
      <c r="G3648" t="s">
        <v>20</v>
      </c>
      <c r="H3648">
        <v>45</v>
      </c>
      <c r="I3648" t="s">
        <v>3</v>
      </c>
      <c r="J3648" t="s">
        <v>1</v>
      </c>
      <c r="K3648" t="s">
        <v>1</v>
      </c>
      <c r="L3648" t="s">
        <v>183</v>
      </c>
      <c r="M3648" s="1">
        <v>43341</v>
      </c>
      <c r="N3648">
        <v>851</v>
      </c>
      <c r="W3648">
        <v>162</v>
      </c>
    </row>
    <row r="3649" spans="1:29" x14ac:dyDescent="0.3">
      <c r="A3649" t="s">
        <v>213</v>
      </c>
      <c r="B3649" t="s">
        <v>185</v>
      </c>
      <c r="C3649" t="s">
        <v>184</v>
      </c>
      <c r="D3649">
        <v>2018</v>
      </c>
      <c r="E3649">
        <v>1</v>
      </c>
      <c r="F3649" s="1">
        <v>43194</v>
      </c>
      <c r="G3649" t="s">
        <v>20</v>
      </c>
      <c r="H3649">
        <v>45</v>
      </c>
      <c r="I3649" t="s">
        <v>3</v>
      </c>
      <c r="J3649" t="s">
        <v>1</v>
      </c>
      <c r="K3649" t="s">
        <v>1</v>
      </c>
      <c r="L3649" t="s">
        <v>183</v>
      </c>
      <c r="M3649" s="1">
        <v>43351</v>
      </c>
      <c r="N3649">
        <v>1071</v>
      </c>
      <c r="W3649">
        <v>97</v>
      </c>
    </row>
    <row r="3650" spans="1:29" x14ac:dyDescent="0.3">
      <c r="A3650" t="s">
        <v>213</v>
      </c>
      <c r="B3650" t="s">
        <v>185</v>
      </c>
      <c r="C3650" t="s">
        <v>184</v>
      </c>
      <c r="D3650">
        <v>2018</v>
      </c>
      <c r="E3650">
        <v>1</v>
      </c>
      <c r="F3650" s="1">
        <v>43194</v>
      </c>
      <c r="G3650" t="s">
        <v>20</v>
      </c>
      <c r="H3650">
        <v>45</v>
      </c>
      <c r="I3650" t="s">
        <v>3</v>
      </c>
      <c r="J3650" t="s">
        <v>1</v>
      </c>
      <c r="K3650" t="s">
        <v>1</v>
      </c>
      <c r="L3650" t="s">
        <v>183</v>
      </c>
      <c r="M3650" s="1">
        <v>43373</v>
      </c>
      <c r="N3650">
        <v>1027</v>
      </c>
      <c r="W3650">
        <v>92</v>
      </c>
    </row>
    <row r="3651" spans="1:29" x14ac:dyDescent="0.3">
      <c r="A3651" t="s">
        <v>213</v>
      </c>
      <c r="B3651" t="s">
        <v>185</v>
      </c>
      <c r="C3651" t="s">
        <v>184</v>
      </c>
      <c r="D3651">
        <v>2018</v>
      </c>
      <c r="E3651">
        <v>1</v>
      </c>
      <c r="F3651" s="1">
        <v>43194</v>
      </c>
      <c r="G3651" t="s">
        <v>20</v>
      </c>
      <c r="H3651">
        <v>45</v>
      </c>
      <c r="I3651" t="s">
        <v>3</v>
      </c>
      <c r="J3651" t="s">
        <v>1</v>
      </c>
      <c r="K3651" t="s">
        <v>1</v>
      </c>
      <c r="L3651" t="s">
        <v>183</v>
      </c>
      <c r="M3651" s="1">
        <v>43408</v>
      </c>
      <c r="N3651">
        <v>989</v>
      </c>
      <c r="P3651">
        <v>209</v>
      </c>
      <c r="Q3651">
        <v>4</v>
      </c>
      <c r="R3651">
        <v>26</v>
      </c>
      <c r="S3651">
        <v>39</v>
      </c>
      <c r="T3651">
        <v>57343</v>
      </c>
      <c r="W3651">
        <v>52</v>
      </c>
      <c r="Y3651">
        <v>21</v>
      </c>
      <c r="Z3651">
        <v>0</v>
      </c>
      <c r="AA3651">
        <v>0</v>
      </c>
      <c r="AB3651">
        <v>0</v>
      </c>
      <c r="AC3651">
        <v>5804</v>
      </c>
    </row>
    <row r="3652" spans="1:29" x14ac:dyDescent="0.3">
      <c r="A3652" t="s">
        <v>212</v>
      </c>
      <c r="B3652" t="s">
        <v>185</v>
      </c>
      <c r="C3652" t="s">
        <v>184</v>
      </c>
      <c r="D3652">
        <v>2018</v>
      </c>
      <c r="E3652">
        <v>1</v>
      </c>
      <c r="F3652" s="1">
        <v>43194</v>
      </c>
      <c r="G3652" t="s">
        <v>17</v>
      </c>
      <c r="H3652">
        <v>45</v>
      </c>
      <c r="I3652" t="s">
        <v>187</v>
      </c>
      <c r="J3652" t="s">
        <v>1</v>
      </c>
      <c r="K3652" t="s">
        <v>1</v>
      </c>
      <c r="L3652" t="s">
        <v>183</v>
      </c>
      <c r="M3652" s="1">
        <v>43291</v>
      </c>
      <c r="N3652">
        <v>331</v>
      </c>
      <c r="W3652">
        <v>19</v>
      </c>
    </row>
    <row r="3653" spans="1:29" x14ac:dyDescent="0.3">
      <c r="A3653" t="s">
        <v>212</v>
      </c>
      <c r="B3653" t="s">
        <v>185</v>
      </c>
      <c r="C3653" t="s">
        <v>184</v>
      </c>
      <c r="D3653">
        <v>2018</v>
      </c>
      <c r="E3653">
        <v>1</v>
      </c>
      <c r="F3653" s="1">
        <v>43194</v>
      </c>
      <c r="G3653" t="s">
        <v>17</v>
      </c>
      <c r="H3653">
        <v>45</v>
      </c>
      <c r="I3653" t="s">
        <v>187</v>
      </c>
      <c r="J3653" t="s">
        <v>1</v>
      </c>
      <c r="K3653" t="s">
        <v>1</v>
      </c>
      <c r="L3653" t="s">
        <v>183</v>
      </c>
      <c r="M3653" s="1">
        <v>43321</v>
      </c>
      <c r="N3653">
        <v>693</v>
      </c>
      <c r="W3653">
        <v>21</v>
      </c>
    </row>
    <row r="3654" spans="1:29" x14ac:dyDescent="0.3">
      <c r="A3654" t="s">
        <v>212</v>
      </c>
      <c r="B3654" t="s">
        <v>185</v>
      </c>
      <c r="C3654" t="s">
        <v>184</v>
      </c>
      <c r="D3654">
        <v>2018</v>
      </c>
      <c r="E3654">
        <v>1</v>
      </c>
      <c r="F3654" s="1">
        <v>43194</v>
      </c>
      <c r="G3654" t="s">
        <v>17</v>
      </c>
      <c r="H3654">
        <v>45</v>
      </c>
      <c r="I3654" t="s">
        <v>187</v>
      </c>
      <c r="J3654" t="s">
        <v>1</v>
      </c>
      <c r="K3654" t="s">
        <v>1</v>
      </c>
      <c r="L3654" t="s">
        <v>183</v>
      </c>
      <c r="M3654" s="1">
        <v>43343</v>
      </c>
      <c r="N3654">
        <v>737</v>
      </c>
      <c r="W3654">
        <v>32</v>
      </c>
    </row>
    <row r="3655" spans="1:29" x14ac:dyDescent="0.3">
      <c r="A3655" t="s">
        <v>212</v>
      </c>
      <c r="B3655" t="s">
        <v>185</v>
      </c>
      <c r="C3655" t="s">
        <v>184</v>
      </c>
      <c r="D3655">
        <v>2018</v>
      </c>
      <c r="E3655">
        <v>1</v>
      </c>
      <c r="F3655" s="1">
        <v>43194</v>
      </c>
      <c r="G3655" t="s">
        <v>17</v>
      </c>
      <c r="H3655">
        <v>45</v>
      </c>
      <c r="I3655" t="s">
        <v>187</v>
      </c>
      <c r="J3655" t="s">
        <v>1</v>
      </c>
      <c r="K3655" t="s">
        <v>1</v>
      </c>
      <c r="L3655" t="s">
        <v>183</v>
      </c>
      <c r="M3655" s="1">
        <v>43376</v>
      </c>
      <c r="N3655">
        <v>789</v>
      </c>
      <c r="W3655">
        <v>58</v>
      </c>
    </row>
    <row r="3656" spans="1:29" x14ac:dyDescent="0.3">
      <c r="A3656" t="s">
        <v>212</v>
      </c>
      <c r="B3656" t="s">
        <v>185</v>
      </c>
      <c r="C3656" t="s">
        <v>184</v>
      </c>
      <c r="D3656">
        <v>2018</v>
      </c>
      <c r="E3656">
        <v>1</v>
      </c>
      <c r="F3656" s="1">
        <v>43194</v>
      </c>
      <c r="G3656" t="s">
        <v>17</v>
      </c>
      <c r="H3656">
        <v>45</v>
      </c>
      <c r="I3656" t="s">
        <v>187</v>
      </c>
      <c r="J3656" t="s">
        <v>1</v>
      </c>
      <c r="K3656" t="s">
        <v>1</v>
      </c>
      <c r="L3656" t="s">
        <v>183</v>
      </c>
      <c r="M3656" s="1">
        <v>43400</v>
      </c>
      <c r="N3656">
        <v>847</v>
      </c>
      <c r="P3656">
        <v>150</v>
      </c>
      <c r="Q3656">
        <v>4</v>
      </c>
      <c r="R3656">
        <v>25</v>
      </c>
      <c r="S3656">
        <v>41</v>
      </c>
      <c r="T3656">
        <v>41819</v>
      </c>
      <c r="W3656">
        <v>36</v>
      </c>
      <c r="Y3656">
        <v>5</v>
      </c>
      <c r="Z3656">
        <v>0</v>
      </c>
      <c r="AA3656">
        <v>1</v>
      </c>
      <c r="AB3656">
        <v>0</v>
      </c>
      <c r="AC3656">
        <v>2399</v>
      </c>
    </row>
    <row r="3657" spans="1:29" x14ac:dyDescent="0.3">
      <c r="A3657" t="s">
        <v>211</v>
      </c>
      <c r="B3657" t="s">
        <v>185</v>
      </c>
      <c r="C3657" t="s">
        <v>184</v>
      </c>
      <c r="D3657">
        <v>2018</v>
      </c>
      <c r="E3657">
        <v>1</v>
      </c>
      <c r="F3657" s="1">
        <v>43194</v>
      </c>
      <c r="G3657" t="s">
        <v>17</v>
      </c>
      <c r="H3657">
        <v>45</v>
      </c>
      <c r="I3657" t="s">
        <v>3</v>
      </c>
      <c r="J3657" t="s">
        <v>1</v>
      </c>
      <c r="K3657" t="s">
        <v>1</v>
      </c>
      <c r="L3657" t="s">
        <v>183</v>
      </c>
      <c r="M3657" s="1">
        <v>43288</v>
      </c>
      <c r="N3657">
        <v>332</v>
      </c>
      <c r="W3657">
        <v>18</v>
      </c>
    </row>
    <row r="3658" spans="1:29" x14ac:dyDescent="0.3">
      <c r="A3658" t="s">
        <v>211</v>
      </c>
      <c r="B3658" t="s">
        <v>185</v>
      </c>
      <c r="C3658" t="s">
        <v>184</v>
      </c>
      <c r="D3658">
        <v>2018</v>
      </c>
      <c r="E3658">
        <v>1</v>
      </c>
      <c r="F3658" s="1">
        <v>43194</v>
      </c>
      <c r="G3658" t="s">
        <v>17</v>
      </c>
      <c r="H3658">
        <v>45</v>
      </c>
      <c r="I3658" t="s">
        <v>3</v>
      </c>
      <c r="J3658" t="s">
        <v>1</v>
      </c>
      <c r="K3658" t="s">
        <v>1</v>
      </c>
      <c r="L3658" t="s">
        <v>183</v>
      </c>
      <c r="M3658" s="1">
        <v>43322</v>
      </c>
      <c r="N3658">
        <v>855</v>
      </c>
      <c r="W3658">
        <v>91</v>
      </c>
    </row>
    <row r="3659" spans="1:29" x14ac:dyDescent="0.3">
      <c r="A3659" t="s">
        <v>211</v>
      </c>
      <c r="B3659" t="s">
        <v>185</v>
      </c>
      <c r="C3659" t="s">
        <v>184</v>
      </c>
      <c r="D3659">
        <v>2018</v>
      </c>
      <c r="E3659">
        <v>1</v>
      </c>
      <c r="F3659" s="1">
        <v>43194</v>
      </c>
      <c r="G3659" t="s">
        <v>17</v>
      </c>
      <c r="H3659">
        <v>45</v>
      </c>
      <c r="I3659" t="s">
        <v>3</v>
      </c>
      <c r="J3659" t="s">
        <v>1</v>
      </c>
      <c r="K3659" t="s">
        <v>1</v>
      </c>
      <c r="L3659" t="s">
        <v>183</v>
      </c>
      <c r="M3659" s="1">
        <v>43345</v>
      </c>
      <c r="N3659">
        <v>789</v>
      </c>
      <c r="W3659">
        <v>84</v>
      </c>
    </row>
    <row r="3660" spans="1:29" x14ac:dyDescent="0.3">
      <c r="A3660" t="s">
        <v>211</v>
      </c>
      <c r="B3660" t="s">
        <v>185</v>
      </c>
      <c r="C3660" t="s">
        <v>184</v>
      </c>
      <c r="D3660">
        <v>2018</v>
      </c>
      <c r="E3660">
        <v>1</v>
      </c>
      <c r="F3660" s="1">
        <v>43194</v>
      </c>
      <c r="G3660" t="s">
        <v>17</v>
      </c>
      <c r="H3660">
        <v>45</v>
      </c>
      <c r="I3660" t="s">
        <v>3</v>
      </c>
      <c r="J3660" t="s">
        <v>1</v>
      </c>
      <c r="K3660" t="s">
        <v>1</v>
      </c>
      <c r="L3660" t="s">
        <v>183</v>
      </c>
      <c r="M3660" s="1">
        <v>43377</v>
      </c>
      <c r="N3660">
        <v>889</v>
      </c>
      <c r="W3660">
        <v>86</v>
      </c>
    </row>
    <row r="3661" spans="1:29" x14ac:dyDescent="0.3">
      <c r="A3661" t="s">
        <v>211</v>
      </c>
      <c r="B3661" t="s">
        <v>185</v>
      </c>
      <c r="C3661" t="s">
        <v>184</v>
      </c>
      <c r="D3661">
        <v>2018</v>
      </c>
      <c r="E3661">
        <v>1</v>
      </c>
      <c r="F3661" s="1">
        <v>43194</v>
      </c>
      <c r="G3661" t="s">
        <v>17</v>
      </c>
      <c r="H3661">
        <v>45</v>
      </c>
      <c r="I3661" t="s">
        <v>3</v>
      </c>
      <c r="J3661" t="s">
        <v>1</v>
      </c>
      <c r="K3661" t="s">
        <v>1</v>
      </c>
      <c r="L3661" t="s">
        <v>183</v>
      </c>
      <c r="M3661" s="1">
        <v>43400</v>
      </c>
      <c r="N3661">
        <v>882</v>
      </c>
      <c r="P3661">
        <v>157</v>
      </c>
      <c r="Q3661">
        <v>4</v>
      </c>
      <c r="R3661">
        <v>28</v>
      </c>
      <c r="S3661">
        <v>40</v>
      </c>
      <c r="T3661">
        <v>44753</v>
      </c>
      <c r="W3661">
        <v>42</v>
      </c>
      <c r="Y3661">
        <v>14</v>
      </c>
      <c r="Z3661">
        <v>0</v>
      </c>
      <c r="AA3661">
        <v>1</v>
      </c>
      <c r="AB3661">
        <v>1</v>
      </c>
      <c r="AC3661">
        <v>2427</v>
      </c>
    </row>
    <row r="3662" spans="1:29" x14ac:dyDescent="0.3">
      <c r="A3662" t="s">
        <v>210</v>
      </c>
      <c r="B3662" t="s">
        <v>185</v>
      </c>
      <c r="C3662" t="s">
        <v>184</v>
      </c>
      <c r="D3662">
        <v>2018</v>
      </c>
      <c r="E3662">
        <v>1</v>
      </c>
      <c r="F3662" s="1">
        <v>43194</v>
      </c>
      <c r="G3662" t="s">
        <v>14</v>
      </c>
      <c r="H3662">
        <v>45</v>
      </c>
      <c r="I3662" t="s">
        <v>187</v>
      </c>
      <c r="J3662" t="s">
        <v>1</v>
      </c>
      <c r="K3662" t="s">
        <v>1</v>
      </c>
      <c r="L3662" t="s">
        <v>183</v>
      </c>
      <c r="M3662" s="1">
        <v>43273</v>
      </c>
      <c r="N3662">
        <v>185</v>
      </c>
      <c r="W3662">
        <v>16</v>
      </c>
    </row>
    <row r="3663" spans="1:29" x14ac:dyDescent="0.3">
      <c r="A3663" t="s">
        <v>210</v>
      </c>
      <c r="B3663" t="s">
        <v>185</v>
      </c>
      <c r="C3663" t="s">
        <v>184</v>
      </c>
      <c r="D3663">
        <v>2018</v>
      </c>
      <c r="E3663">
        <v>1</v>
      </c>
      <c r="F3663" s="1">
        <v>43194</v>
      </c>
      <c r="G3663" t="s">
        <v>14</v>
      </c>
      <c r="H3663">
        <v>45</v>
      </c>
      <c r="I3663" t="s">
        <v>187</v>
      </c>
      <c r="J3663" t="s">
        <v>1</v>
      </c>
      <c r="K3663" t="s">
        <v>1</v>
      </c>
      <c r="L3663" t="s">
        <v>183</v>
      </c>
      <c r="M3663" s="1">
        <v>43306</v>
      </c>
      <c r="N3663">
        <v>600</v>
      </c>
      <c r="W3663">
        <v>47</v>
      </c>
    </row>
    <row r="3664" spans="1:29" x14ac:dyDescent="0.3">
      <c r="A3664" t="s">
        <v>210</v>
      </c>
      <c r="B3664" t="s">
        <v>185</v>
      </c>
      <c r="C3664" t="s">
        <v>184</v>
      </c>
      <c r="D3664">
        <v>2018</v>
      </c>
      <c r="E3664">
        <v>1</v>
      </c>
      <c r="F3664" s="1">
        <v>43194</v>
      </c>
      <c r="G3664" t="s">
        <v>14</v>
      </c>
      <c r="H3664">
        <v>45</v>
      </c>
      <c r="I3664" t="s">
        <v>187</v>
      </c>
      <c r="J3664" t="s">
        <v>1</v>
      </c>
      <c r="K3664" t="s">
        <v>1</v>
      </c>
      <c r="L3664" t="s">
        <v>183</v>
      </c>
      <c r="M3664" s="1">
        <v>43332</v>
      </c>
      <c r="N3664">
        <v>742</v>
      </c>
      <c r="W3664">
        <v>122</v>
      </c>
    </row>
    <row r="3665" spans="1:29" x14ac:dyDescent="0.3">
      <c r="A3665" t="s">
        <v>210</v>
      </c>
      <c r="B3665" t="s">
        <v>185</v>
      </c>
      <c r="C3665" t="s">
        <v>184</v>
      </c>
      <c r="D3665">
        <v>2018</v>
      </c>
      <c r="E3665">
        <v>1</v>
      </c>
      <c r="F3665" s="1">
        <v>43194</v>
      </c>
      <c r="G3665" t="s">
        <v>14</v>
      </c>
      <c r="H3665">
        <v>45</v>
      </c>
      <c r="I3665" t="s">
        <v>187</v>
      </c>
      <c r="J3665" t="s">
        <v>1</v>
      </c>
      <c r="K3665" t="s">
        <v>1</v>
      </c>
      <c r="L3665" t="s">
        <v>183</v>
      </c>
      <c r="M3665" s="1">
        <v>43375</v>
      </c>
      <c r="N3665">
        <v>875</v>
      </c>
      <c r="W3665">
        <v>102</v>
      </c>
    </row>
    <row r="3666" spans="1:29" x14ac:dyDescent="0.3">
      <c r="A3666" t="s">
        <v>210</v>
      </c>
      <c r="B3666" t="s">
        <v>185</v>
      </c>
      <c r="C3666" t="s">
        <v>184</v>
      </c>
      <c r="D3666">
        <v>2018</v>
      </c>
      <c r="E3666">
        <v>1</v>
      </c>
      <c r="F3666" s="1">
        <v>43194</v>
      </c>
      <c r="G3666" t="s">
        <v>14</v>
      </c>
      <c r="H3666">
        <v>45</v>
      </c>
      <c r="I3666" t="s">
        <v>187</v>
      </c>
      <c r="J3666" t="s">
        <v>1</v>
      </c>
      <c r="K3666" t="s">
        <v>1</v>
      </c>
      <c r="L3666" t="s">
        <v>183</v>
      </c>
      <c r="M3666" s="1">
        <v>43395</v>
      </c>
      <c r="N3666">
        <v>902</v>
      </c>
      <c r="P3666">
        <v>132</v>
      </c>
      <c r="Q3666">
        <v>3</v>
      </c>
      <c r="R3666">
        <v>26</v>
      </c>
      <c r="S3666">
        <v>39</v>
      </c>
      <c r="T3666">
        <v>40278</v>
      </c>
      <c r="W3666">
        <v>37</v>
      </c>
      <c r="Y3666">
        <v>15</v>
      </c>
      <c r="Z3666">
        <v>0</v>
      </c>
      <c r="AA3666">
        <v>0</v>
      </c>
      <c r="AB3666">
        <v>1</v>
      </c>
      <c r="AC3666">
        <v>4069</v>
      </c>
    </row>
    <row r="3667" spans="1:29" x14ac:dyDescent="0.3">
      <c r="A3667" t="s">
        <v>209</v>
      </c>
      <c r="B3667" t="s">
        <v>185</v>
      </c>
      <c r="C3667" t="s">
        <v>184</v>
      </c>
      <c r="D3667">
        <v>2018</v>
      </c>
      <c r="E3667">
        <v>1</v>
      </c>
      <c r="F3667" s="1">
        <v>43194</v>
      </c>
      <c r="G3667" t="s">
        <v>14</v>
      </c>
      <c r="H3667">
        <v>45</v>
      </c>
      <c r="I3667" t="s">
        <v>3</v>
      </c>
      <c r="J3667" t="s">
        <v>1</v>
      </c>
      <c r="K3667" t="s">
        <v>1</v>
      </c>
      <c r="L3667" t="s">
        <v>183</v>
      </c>
      <c r="M3667" s="1">
        <v>43270</v>
      </c>
      <c r="N3667">
        <v>197</v>
      </c>
      <c r="W3667">
        <v>30</v>
      </c>
    </row>
    <row r="3668" spans="1:29" x14ac:dyDescent="0.3">
      <c r="A3668" t="s">
        <v>209</v>
      </c>
      <c r="B3668" t="s">
        <v>185</v>
      </c>
      <c r="C3668" t="s">
        <v>184</v>
      </c>
      <c r="D3668">
        <v>2018</v>
      </c>
      <c r="E3668">
        <v>1</v>
      </c>
      <c r="F3668" s="1">
        <v>43194</v>
      </c>
      <c r="G3668" t="s">
        <v>14</v>
      </c>
      <c r="H3668">
        <v>45</v>
      </c>
      <c r="I3668" t="s">
        <v>3</v>
      </c>
      <c r="J3668" t="s">
        <v>1</v>
      </c>
      <c r="K3668" t="s">
        <v>1</v>
      </c>
      <c r="L3668" t="s">
        <v>183</v>
      </c>
      <c r="M3668" s="1">
        <v>43302</v>
      </c>
      <c r="N3668">
        <v>625</v>
      </c>
      <c r="W3668">
        <v>32</v>
      </c>
    </row>
    <row r="3669" spans="1:29" x14ac:dyDescent="0.3">
      <c r="A3669" t="s">
        <v>209</v>
      </c>
      <c r="B3669" t="s">
        <v>185</v>
      </c>
      <c r="C3669" t="s">
        <v>184</v>
      </c>
      <c r="D3669">
        <v>2018</v>
      </c>
      <c r="E3669">
        <v>1</v>
      </c>
      <c r="F3669" s="1">
        <v>43194</v>
      </c>
      <c r="G3669" t="s">
        <v>14</v>
      </c>
      <c r="H3669">
        <v>45</v>
      </c>
      <c r="I3669" t="s">
        <v>3</v>
      </c>
      <c r="J3669" t="s">
        <v>1</v>
      </c>
      <c r="K3669" t="s">
        <v>1</v>
      </c>
      <c r="L3669" t="s">
        <v>183</v>
      </c>
      <c r="M3669" s="1">
        <v>43332</v>
      </c>
      <c r="N3669">
        <v>600</v>
      </c>
      <c r="W3669">
        <v>76</v>
      </c>
    </row>
    <row r="3670" spans="1:29" x14ac:dyDescent="0.3">
      <c r="A3670" t="s">
        <v>209</v>
      </c>
      <c r="B3670" t="s">
        <v>185</v>
      </c>
      <c r="C3670" t="s">
        <v>184</v>
      </c>
      <c r="D3670">
        <v>2018</v>
      </c>
      <c r="E3670">
        <v>1</v>
      </c>
      <c r="F3670" s="1">
        <v>43194</v>
      </c>
      <c r="G3670" t="s">
        <v>14</v>
      </c>
      <c r="H3670">
        <v>45</v>
      </c>
      <c r="I3670" t="s">
        <v>3</v>
      </c>
      <c r="J3670" t="s">
        <v>1</v>
      </c>
      <c r="K3670" t="s">
        <v>1</v>
      </c>
      <c r="L3670" t="s">
        <v>183</v>
      </c>
      <c r="M3670" s="1">
        <v>43374</v>
      </c>
      <c r="N3670">
        <v>909</v>
      </c>
      <c r="W3670">
        <v>87</v>
      </c>
    </row>
    <row r="3671" spans="1:29" x14ac:dyDescent="0.3">
      <c r="A3671" t="s">
        <v>209</v>
      </c>
      <c r="B3671" t="s">
        <v>185</v>
      </c>
      <c r="C3671" t="s">
        <v>184</v>
      </c>
      <c r="D3671">
        <v>2018</v>
      </c>
      <c r="E3671">
        <v>1</v>
      </c>
      <c r="F3671" s="1">
        <v>43194</v>
      </c>
      <c r="G3671" t="s">
        <v>14</v>
      </c>
      <c r="H3671">
        <v>45</v>
      </c>
      <c r="I3671" t="s">
        <v>3</v>
      </c>
      <c r="J3671" t="s">
        <v>1</v>
      </c>
      <c r="K3671" t="s">
        <v>1</v>
      </c>
      <c r="L3671" t="s">
        <v>183</v>
      </c>
      <c r="M3671" s="1">
        <v>43395</v>
      </c>
      <c r="N3671">
        <v>944</v>
      </c>
      <c r="P3671">
        <v>156</v>
      </c>
      <c r="Q3671">
        <v>4</v>
      </c>
      <c r="R3671">
        <v>28</v>
      </c>
      <c r="S3671">
        <v>37</v>
      </c>
      <c r="T3671">
        <v>47258</v>
      </c>
      <c r="W3671">
        <v>30</v>
      </c>
      <c r="Y3671">
        <v>10</v>
      </c>
      <c r="Z3671">
        <v>0</v>
      </c>
      <c r="AA3671">
        <v>0</v>
      </c>
      <c r="AB3671">
        <v>0</v>
      </c>
      <c r="AC3671">
        <v>2286</v>
      </c>
    </row>
    <row r="3672" spans="1:29" x14ac:dyDescent="0.3">
      <c r="A3672" t="s">
        <v>208</v>
      </c>
      <c r="B3672" t="s">
        <v>185</v>
      </c>
      <c r="C3672" t="s">
        <v>184</v>
      </c>
      <c r="D3672">
        <v>2018</v>
      </c>
      <c r="E3672">
        <v>1</v>
      </c>
      <c r="F3672" s="1">
        <v>43194</v>
      </c>
      <c r="G3672" t="s">
        <v>11</v>
      </c>
      <c r="H3672">
        <v>45</v>
      </c>
      <c r="I3672" t="s">
        <v>187</v>
      </c>
      <c r="J3672" t="s">
        <v>1</v>
      </c>
      <c r="K3672" t="s">
        <v>1</v>
      </c>
      <c r="L3672" t="s">
        <v>183</v>
      </c>
      <c r="M3672" s="1">
        <v>43315</v>
      </c>
      <c r="N3672">
        <v>589</v>
      </c>
      <c r="W3672">
        <v>63</v>
      </c>
    </row>
    <row r="3673" spans="1:29" x14ac:dyDescent="0.3">
      <c r="A3673" t="s">
        <v>208</v>
      </c>
      <c r="B3673" t="s">
        <v>185</v>
      </c>
      <c r="C3673" t="s">
        <v>184</v>
      </c>
      <c r="D3673">
        <v>2018</v>
      </c>
      <c r="E3673">
        <v>1</v>
      </c>
      <c r="F3673" s="1">
        <v>43194</v>
      </c>
      <c r="G3673" t="s">
        <v>11</v>
      </c>
      <c r="H3673">
        <v>45</v>
      </c>
      <c r="I3673" t="s">
        <v>187</v>
      </c>
      <c r="J3673" t="s">
        <v>1</v>
      </c>
      <c r="K3673" t="s">
        <v>1</v>
      </c>
      <c r="L3673" t="s">
        <v>183</v>
      </c>
      <c r="M3673" s="1">
        <v>43341</v>
      </c>
      <c r="N3673">
        <v>704</v>
      </c>
      <c r="W3673">
        <v>47</v>
      </c>
    </row>
    <row r="3674" spans="1:29" x14ac:dyDescent="0.3">
      <c r="A3674" t="s">
        <v>208</v>
      </c>
      <c r="B3674" t="s">
        <v>185</v>
      </c>
      <c r="C3674" t="s">
        <v>184</v>
      </c>
      <c r="D3674">
        <v>2018</v>
      </c>
      <c r="E3674">
        <v>1</v>
      </c>
      <c r="F3674" s="1">
        <v>43194</v>
      </c>
      <c r="G3674" t="s">
        <v>11</v>
      </c>
      <c r="H3674">
        <v>45</v>
      </c>
      <c r="I3674" t="s">
        <v>187</v>
      </c>
      <c r="J3674" t="s">
        <v>1</v>
      </c>
      <c r="K3674" t="s">
        <v>1</v>
      </c>
      <c r="L3674" t="s">
        <v>183</v>
      </c>
      <c r="M3674" s="1">
        <v>43352</v>
      </c>
      <c r="N3674">
        <v>790</v>
      </c>
      <c r="W3674">
        <v>68</v>
      </c>
    </row>
    <row r="3675" spans="1:29" x14ac:dyDescent="0.3">
      <c r="A3675" t="s">
        <v>208</v>
      </c>
      <c r="B3675" t="s">
        <v>185</v>
      </c>
      <c r="C3675" t="s">
        <v>184</v>
      </c>
      <c r="D3675">
        <v>2018</v>
      </c>
      <c r="E3675">
        <v>1</v>
      </c>
      <c r="F3675" s="1">
        <v>43194</v>
      </c>
      <c r="G3675" t="s">
        <v>11</v>
      </c>
      <c r="H3675">
        <v>45</v>
      </c>
      <c r="I3675" t="s">
        <v>187</v>
      </c>
      <c r="J3675" t="s">
        <v>1</v>
      </c>
      <c r="K3675" t="s">
        <v>1</v>
      </c>
      <c r="L3675" t="s">
        <v>183</v>
      </c>
      <c r="M3675" s="1">
        <v>43376</v>
      </c>
      <c r="N3675">
        <v>759</v>
      </c>
      <c r="W3675">
        <v>29</v>
      </c>
    </row>
    <row r="3676" spans="1:29" x14ac:dyDescent="0.3">
      <c r="A3676" t="s">
        <v>208</v>
      </c>
      <c r="B3676" t="s">
        <v>185</v>
      </c>
      <c r="C3676" t="s">
        <v>184</v>
      </c>
      <c r="D3676">
        <v>2018</v>
      </c>
      <c r="E3676">
        <v>1</v>
      </c>
      <c r="F3676" s="1">
        <v>43194</v>
      </c>
      <c r="G3676" t="s">
        <v>11</v>
      </c>
      <c r="H3676">
        <v>45</v>
      </c>
      <c r="I3676" t="s">
        <v>187</v>
      </c>
      <c r="J3676" t="s">
        <v>1</v>
      </c>
      <c r="K3676" t="s">
        <v>1</v>
      </c>
      <c r="L3676" t="s">
        <v>183</v>
      </c>
      <c r="M3676" s="1">
        <v>43406</v>
      </c>
      <c r="N3676">
        <v>840</v>
      </c>
      <c r="P3676">
        <v>193</v>
      </c>
      <c r="Q3676">
        <v>4</v>
      </c>
      <c r="R3676">
        <v>25</v>
      </c>
      <c r="S3676">
        <v>41</v>
      </c>
      <c r="T3676">
        <v>49589</v>
      </c>
      <c r="W3676">
        <v>83</v>
      </c>
      <c r="Y3676">
        <v>29</v>
      </c>
      <c r="Z3676">
        <v>0</v>
      </c>
      <c r="AA3676">
        <v>1</v>
      </c>
      <c r="AB3676">
        <v>1</v>
      </c>
      <c r="AC3676">
        <v>8162</v>
      </c>
    </row>
    <row r="3677" spans="1:29" x14ac:dyDescent="0.3">
      <c r="A3677" t="s">
        <v>207</v>
      </c>
      <c r="B3677" t="s">
        <v>185</v>
      </c>
      <c r="C3677" t="s">
        <v>184</v>
      </c>
      <c r="D3677">
        <v>2018</v>
      </c>
      <c r="E3677">
        <v>1</v>
      </c>
      <c r="F3677" s="1">
        <v>43194</v>
      </c>
      <c r="G3677" t="s">
        <v>11</v>
      </c>
      <c r="H3677">
        <v>45</v>
      </c>
      <c r="I3677" t="s">
        <v>3</v>
      </c>
      <c r="J3677" t="s">
        <v>1</v>
      </c>
      <c r="K3677" t="s">
        <v>1</v>
      </c>
      <c r="L3677" t="s">
        <v>183</v>
      </c>
      <c r="M3677" s="1">
        <v>43315</v>
      </c>
      <c r="N3677">
        <v>697</v>
      </c>
      <c r="W3677">
        <v>45</v>
      </c>
    </row>
    <row r="3678" spans="1:29" x14ac:dyDescent="0.3">
      <c r="A3678" t="s">
        <v>207</v>
      </c>
      <c r="B3678" t="s">
        <v>185</v>
      </c>
      <c r="C3678" t="s">
        <v>184</v>
      </c>
      <c r="D3678">
        <v>2018</v>
      </c>
      <c r="E3678">
        <v>1</v>
      </c>
      <c r="F3678" s="1">
        <v>43194</v>
      </c>
      <c r="G3678" t="s">
        <v>11</v>
      </c>
      <c r="H3678">
        <v>45</v>
      </c>
      <c r="I3678" t="s">
        <v>3</v>
      </c>
      <c r="J3678" t="s">
        <v>1</v>
      </c>
      <c r="K3678" t="s">
        <v>1</v>
      </c>
      <c r="L3678" t="s">
        <v>183</v>
      </c>
      <c r="M3678" s="1">
        <v>43338</v>
      </c>
      <c r="N3678">
        <v>776</v>
      </c>
      <c r="W3678">
        <v>78</v>
      </c>
    </row>
    <row r="3679" spans="1:29" x14ac:dyDescent="0.3">
      <c r="A3679" t="s">
        <v>207</v>
      </c>
      <c r="B3679" t="s">
        <v>185</v>
      </c>
      <c r="C3679" t="s">
        <v>184</v>
      </c>
      <c r="D3679">
        <v>2018</v>
      </c>
      <c r="E3679">
        <v>1</v>
      </c>
      <c r="F3679" s="1">
        <v>43194</v>
      </c>
      <c r="G3679" t="s">
        <v>11</v>
      </c>
      <c r="H3679">
        <v>45</v>
      </c>
      <c r="I3679" t="s">
        <v>3</v>
      </c>
      <c r="J3679" t="s">
        <v>1</v>
      </c>
      <c r="K3679" t="s">
        <v>1</v>
      </c>
      <c r="L3679" t="s">
        <v>183</v>
      </c>
      <c r="M3679" s="1">
        <v>43351</v>
      </c>
      <c r="N3679">
        <v>787</v>
      </c>
      <c r="W3679">
        <v>32</v>
      </c>
    </row>
    <row r="3680" spans="1:29" x14ac:dyDescent="0.3">
      <c r="A3680" t="s">
        <v>207</v>
      </c>
      <c r="B3680" t="s">
        <v>185</v>
      </c>
      <c r="C3680" t="s">
        <v>184</v>
      </c>
      <c r="D3680">
        <v>2018</v>
      </c>
      <c r="E3680">
        <v>1</v>
      </c>
      <c r="F3680" s="1">
        <v>43194</v>
      </c>
      <c r="G3680" t="s">
        <v>11</v>
      </c>
      <c r="H3680">
        <v>45</v>
      </c>
      <c r="I3680" t="s">
        <v>3</v>
      </c>
      <c r="J3680" t="s">
        <v>1</v>
      </c>
      <c r="K3680" t="s">
        <v>1</v>
      </c>
      <c r="L3680" t="s">
        <v>183</v>
      </c>
      <c r="M3680" s="1">
        <v>43372</v>
      </c>
      <c r="N3680">
        <v>722</v>
      </c>
      <c r="W3680">
        <v>68</v>
      </c>
    </row>
    <row r="3681" spans="1:29" x14ac:dyDescent="0.3">
      <c r="A3681" t="s">
        <v>207</v>
      </c>
      <c r="B3681" t="s">
        <v>185</v>
      </c>
      <c r="C3681" t="s">
        <v>184</v>
      </c>
      <c r="D3681">
        <v>2018</v>
      </c>
      <c r="E3681">
        <v>1</v>
      </c>
      <c r="F3681" s="1">
        <v>43194</v>
      </c>
      <c r="G3681" t="s">
        <v>11</v>
      </c>
      <c r="H3681">
        <v>45</v>
      </c>
      <c r="I3681" t="s">
        <v>3</v>
      </c>
      <c r="J3681" t="s">
        <v>1</v>
      </c>
      <c r="K3681" t="s">
        <v>1</v>
      </c>
      <c r="L3681" t="s">
        <v>183</v>
      </c>
      <c r="M3681" s="1">
        <v>43408</v>
      </c>
      <c r="N3681">
        <v>804</v>
      </c>
      <c r="P3681">
        <v>172</v>
      </c>
      <c r="Q3681">
        <v>4</v>
      </c>
      <c r="R3681">
        <v>28</v>
      </c>
      <c r="S3681">
        <v>39</v>
      </c>
      <c r="T3681">
        <v>47161</v>
      </c>
      <c r="W3681">
        <v>36</v>
      </c>
      <c r="Y3681">
        <v>10</v>
      </c>
      <c r="Z3681">
        <v>0</v>
      </c>
      <c r="AA3681">
        <v>0</v>
      </c>
      <c r="AB3681">
        <v>0</v>
      </c>
      <c r="AC3681">
        <v>2330</v>
      </c>
    </row>
    <row r="3682" spans="1:29" x14ac:dyDescent="0.3">
      <c r="A3682" t="s">
        <v>206</v>
      </c>
      <c r="B3682" t="s">
        <v>185</v>
      </c>
      <c r="C3682" t="s">
        <v>184</v>
      </c>
      <c r="D3682">
        <v>2018</v>
      </c>
      <c r="E3682">
        <v>1</v>
      </c>
      <c r="F3682" s="1">
        <v>43194</v>
      </c>
      <c r="G3682" t="s">
        <v>4</v>
      </c>
      <c r="H3682">
        <v>45</v>
      </c>
      <c r="I3682" t="s">
        <v>187</v>
      </c>
      <c r="J3682" t="s">
        <v>1</v>
      </c>
      <c r="K3682" t="s">
        <v>1</v>
      </c>
      <c r="L3682" t="s">
        <v>183</v>
      </c>
      <c r="M3682" s="1">
        <v>43271</v>
      </c>
      <c r="N3682">
        <v>301</v>
      </c>
      <c r="W3682">
        <v>30</v>
      </c>
    </row>
    <row r="3683" spans="1:29" x14ac:dyDescent="0.3">
      <c r="A3683" t="s">
        <v>206</v>
      </c>
      <c r="B3683" t="s">
        <v>185</v>
      </c>
      <c r="C3683" t="s">
        <v>184</v>
      </c>
      <c r="D3683">
        <v>2018</v>
      </c>
      <c r="E3683">
        <v>1</v>
      </c>
      <c r="F3683" s="1">
        <v>43194</v>
      </c>
      <c r="G3683" t="s">
        <v>4</v>
      </c>
      <c r="H3683">
        <v>45</v>
      </c>
      <c r="I3683" t="s">
        <v>187</v>
      </c>
      <c r="J3683" t="s">
        <v>1</v>
      </c>
      <c r="K3683" t="s">
        <v>1</v>
      </c>
      <c r="L3683" t="s">
        <v>183</v>
      </c>
      <c r="M3683" s="1">
        <v>43304</v>
      </c>
      <c r="N3683">
        <v>681</v>
      </c>
      <c r="W3683">
        <v>32</v>
      </c>
    </row>
    <row r="3684" spans="1:29" x14ac:dyDescent="0.3">
      <c r="A3684" t="s">
        <v>206</v>
      </c>
      <c r="B3684" t="s">
        <v>185</v>
      </c>
      <c r="C3684" t="s">
        <v>184</v>
      </c>
      <c r="D3684">
        <v>2018</v>
      </c>
      <c r="E3684">
        <v>1</v>
      </c>
      <c r="F3684" s="1">
        <v>43194</v>
      </c>
      <c r="G3684" t="s">
        <v>4</v>
      </c>
      <c r="H3684">
        <v>45</v>
      </c>
      <c r="I3684" t="s">
        <v>187</v>
      </c>
      <c r="J3684" t="s">
        <v>1</v>
      </c>
      <c r="K3684" t="s">
        <v>1</v>
      </c>
      <c r="L3684" t="s">
        <v>183</v>
      </c>
      <c r="M3684" s="1">
        <v>43331</v>
      </c>
      <c r="N3684">
        <v>838</v>
      </c>
      <c r="W3684">
        <v>75</v>
      </c>
    </row>
    <row r="3685" spans="1:29" x14ac:dyDescent="0.3">
      <c r="A3685" t="s">
        <v>206</v>
      </c>
      <c r="B3685" t="s">
        <v>185</v>
      </c>
      <c r="C3685" t="s">
        <v>184</v>
      </c>
      <c r="D3685">
        <v>2018</v>
      </c>
      <c r="E3685">
        <v>1</v>
      </c>
      <c r="F3685" s="1">
        <v>43194</v>
      </c>
      <c r="G3685" t="s">
        <v>4</v>
      </c>
      <c r="H3685">
        <v>45</v>
      </c>
      <c r="I3685" t="s">
        <v>187</v>
      </c>
      <c r="J3685" t="s">
        <v>1</v>
      </c>
      <c r="K3685" t="s">
        <v>1</v>
      </c>
      <c r="L3685" t="s">
        <v>183</v>
      </c>
      <c r="M3685" s="1">
        <v>43375</v>
      </c>
      <c r="N3685">
        <v>1301</v>
      </c>
      <c r="W3685">
        <v>92</v>
      </c>
    </row>
    <row r="3686" spans="1:29" x14ac:dyDescent="0.3">
      <c r="A3686" t="s">
        <v>206</v>
      </c>
      <c r="B3686" t="s">
        <v>185</v>
      </c>
      <c r="C3686" t="s">
        <v>184</v>
      </c>
      <c r="D3686">
        <v>2018</v>
      </c>
      <c r="E3686">
        <v>1</v>
      </c>
      <c r="F3686" s="1">
        <v>43194</v>
      </c>
      <c r="G3686" t="s">
        <v>4</v>
      </c>
      <c r="H3686">
        <v>45</v>
      </c>
      <c r="I3686" t="s">
        <v>187</v>
      </c>
      <c r="J3686" t="s">
        <v>1</v>
      </c>
      <c r="K3686" t="s">
        <v>1</v>
      </c>
      <c r="L3686" t="s">
        <v>183</v>
      </c>
      <c r="M3686" s="1">
        <v>43396</v>
      </c>
      <c r="N3686">
        <v>1127</v>
      </c>
      <c r="P3686">
        <v>170</v>
      </c>
      <c r="Q3686">
        <v>4</v>
      </c>
      <c r="R3686">
        <v>25</v>
      </c>
      <c r="S3686">
        <v>37</v>
      </c>
      <c r="T3686">
        <v>49250</v>
      </c>
      <c r="W3686">
        <v>90</v>
      </c>
      <c r="Y3686">
        <v>17</v>
      </c>
      <c r="Z3686">
        <v>0</v>
      </c>
      <c r="AA3686">
        <v>0</v>
      </c>
      <c r="AB3686">
        <v>1</v>
      </c>
      <c r="AC3686">
        <v>5028</v>
      </c>
    </row>
    <row r="3687" spans="1:29" x14ac:dyDescent="0.3">
      <c r="A3687" t="s">
        <v>205</v>
      </c>
      <c r="B3687" t="s">
        <v>185</v>
      </c>
      <c r="C3687" t="s">
        <v>184</v>
      </c>
      <c r="D3687">
        <v>2018</v>
      </c>
      <c r="E3687">
        <v>1</v>
      </c>
      <c r="F3687" s="1">
        <v>43194</v>
      </c>
      <c r="G3687" t="s">
        <v>4</v>
      </c>
      <c r="H3687">
        <v>45</v>
      </c>
      <c r="I3687" t="s">
        <v>3</v>
      </c>
      <c r="J3687" t="s">
        <v>1</v>
      </c>
      <c r="K3687" t="s">
        <v>1</v>
      </c>
      <c r="L3687" t="s">
        <v>183</v>
      </c>
      <c r="M3687" s="1">
        <v>43269</v>
      </c>
      <c r="N3687">
        <v>308</v>
      </c>
      <c r="W3687">
        <v>16</v>
      </c>
    </row>
    <row r="3688" spans="1:29" x14ac:dyDescent="0.3">
      <c r="A3688" t="s">
        <v>205</v>
      </c>
      <c r="B3688" t="s">
        <v>185</v>
      </c>
      <c r="C3688" t="s">
        <v>184</v>
      </c>
      <c r="D3688">
        <v>2018</v>
      </c>
      <c r="E3688">
        <v>1</v>
      </c>
      <c r="F3688" s="1">
        <v>43194</v>
      </c>
      <c r="G3688" t="s">
        <v>4</v>
      </c>
      <c r="H3688">
        <v>45</v>
      </c>
      <c r="I3688" t="s">
        <v>3</v>
      </c>
      <c r="J3688" t="s">
        <v>1</v>
      </c>
      <c r="K3688" t="s">
        <v>1</v>
      </c>
      <c r="L3688" t="s">
        <v>183</v>
      </c>
      <c r="M3688" s="1">
        <v>43304</v>
      </c>
      <c r="N3688">
        <v>764</v>
      </c>
      <c r="W3688">
        <v>49</v>
      </c>
    </row>
    <row r="3689" spans="1:29" x14ac:dyDescent="0.3">
      <c r="A3689" t="s">
        <v>205</v>
      </c>
      <c r="B3689" t="s">
        <v>185</v>
      </c>
      <c r="C3689" t="s">
        <v>184</v>
      </c>
      <c r="D3689">
        <v>2018</v>
      </c>
      <c r="E3689">
        <v>1</v>
      </c>
      <c r="F3689" s="1">
        <v>43194</v>
      </c>
      <c r="G3689" t="s">
        <v>4</v>
      </c>
      <c r="H3689">
        <v>45</v>
      </c>
      <c r="I3689" t="s">
        <v>3</v>
      </c>
      <c r="J3689" t="s">
        <v>1</v>
      </c>
      <c r="K3689" t="s">
        <v>1</v>
      </c>
      <c r="L3689" t="s">
        <v>183</v>
      </c>
      <c r="M3689" s="1">
        <v>43329</v>
      </c>
      <c r="N3689">
        <v>845</v>
      </c>
      <c r="W3689">
        <v>77</v>
      </c>
    </row>
    <row r="3690" spans="1:29" x14ac:dyDescent="0.3">
      <c r="A3690" t="s">
        <v>205</v>
      </c>
      <c r="B3690" t="s">
        <v>185</v>
      </c>
      <c r="C3690" t="s">
        <v>184</v>
      </c>
      <c r="D3690">
        <v>2018</v>
      </c>
      <c r="E3690">
        <v>1</v>
      </c>
      <c r="F3690" s="1">
        <v>43194</v>
      </c>
      <c r="G3690" t="s">
        <v>4</v>
      </c>
      <c r="H3690">
        <v>45</v>
      </c>
      <c r="I3690" t="s">
        <v>3</v>
      </c>
      <c r="J3690" t="s">
        <v>1</v>
      </c>
      <c r="K3690" t="s">
        <v>1</v>
      </c>
      <c r="L3690" t="s">
        <v>183</v>
      </c>
      <c r="M3690" s="1">
        <v>43374</v>
      </c>
      <c r="N3690">
        <v>1216</v>
      </c>
      <c r="W3690">
        <v>111</v>
      </c>
    </row>
    <row r="3691" spans="1:29" x14ac:dyDescent="0.3">
      <c r="A3691" t="s">
        <v>205</v>
      </c>
      <c r="B3691" t="s">
        <v>185</v>
      </c>
      <c r="C3691" t="s">
        <v>184</v>
      </c>
      <c r="D3691">
        <v>2018</v>
      </c>
      <c r="E3691">
        <v>1</v>
      </c>
      <c r="F3691" s="1">
        <v>43194</v>
      </c>
      <c r="G3691" t="s">
        <v>4</v>
      </c>
      <c r="H3691">
        <v>45</v>
      </c>
      <c r="I3691" t="s">
        <v>3</v>
      </c>
      <c r="J3691" t="s">
        <v>1</v>
      </c>
      <c r="K3691" t="s">
        <v>1</v>
      </c>
      <c r="L3691" t="s">
        <v>183</v>
      </c>
      <c r="M3691" s="1">
        <v>43396</v>
      </c>
      <c r="N3691">
        <v>1101</v>
      </c>
      <c r="P3691">
        <v>163</v>
      </c>
      <c r="Q3691">
        <v>4</v>
      </c>
      <c r="R3691">
        <v>28</v>
      </c>
      <c r="S3691">
        <v>35</v>
      </c>
      <c r="T3691">
        <v>43769</v>
      </c>
      <c r="W3691">
        <v>12</v>
      </c>
      <c r="Y3691">
        <v>11</v>
      </c>
      <c r="Z3691">
        <v>0</v>
      </c>
      <c r="AA3691">
        <v>0</v>
      </c>
      <c r="AB3691">
        <v>1</v>
      </c>
      <c r="AC3691">
        <v>3024</v>
      </c>
    </row>
    <row r="3692" spans="1:29" x14ac:dyDescent="0.3">
      <c r="A3692" t="s">
        <v>204</v>
      </c>
      <c r="B3692" t="s">
        <v>185</v>
      </c>
      <c r="C3692" t="s">
        <v>184</v>
      </c>
      <c r="D3692">
        <v>2018</v>
      </c>
      <c r="E3692">
        <v>2</v>
      </c>
      <c r="F3692" s="1">
        <v>43217</v>
      </c>
      <c r="G3692" t="s">
        <v>23</v>
      </c>
      <c r="H3692">
        <v>45</v>
      </c>
      <c r="I3692" t="s">
        <v>187</v>
      </c>
      <c r="J3692" t="s">
        <v>1</v>
      </c>
      <c r="K3692" t="s">
        <v>1</v>
      </c>
      <c r="L3692" t="s">
        <v>183</v>
      </c>
      <c r="M3692" s="1">
        <v>43317</v>
      </c>
      <c r="N3692">
        <v>500</v>
      </c>
      <c r="W3692">
        <v>36</v>
      </c>
    </row>
    <row r="3693" spans="1:29" x14ac:dyDescent="0.3">
      <c r="A3693" t="s">
        <v>204</v>
      </c>
      <c r="B3693" t="s">
        <v>185</v>
      </c>
      <c r="C3693" t="s">
        <v>184</v>
      </c>
      <c r="D3693">
        <v>2018</v>
      </c>
      <c r="E3693">
        <v>2</v>
      </c>
      <c r="F3693" s="1">
        <v>43217</v>
      </c>
      <c r="G3693" t="s">
        <v>23</v>
      </c>
      <c r="H3693">
        <v>45</v>
      </c>
      <c r="I3693" t="s">
        <v>187</v>
      </c>
      <c r="J3693" t="s">
        <v>1</v>
      </c>
      <c r="K3693" t="s">
        <v>1</v>
      </c>
      <c r="L3693" t="s">
        <v>183</v>
      </c>
      <c r="M3693" s="1">
        <v>43340</v>
      </c>
      <c r="N3693">
        <v>690</v>
      </c>
      <c r="W3693">
        <v>31</v>
      </c>
    </row>
    <row r="3694" spans="1:29" x14ac:dyDescent="0.3">
      <c r="A3694" t="s">
        <v>204</v>
      </c>
      <c r="B3694" t="s">
        <v>185</v>
      </c>
      <c r="C3694" t="s">
        <v>184</v>
      </c>
      <c r="D3694">
        <v>2018</v>
      </c>
      <c r="E3694">
        <v>2</v>
      </c>
      <c r="F3694" s="1">
        <v>43217</v>
      </c>
      <c r="G3694" t="s">
        <v>23</v>
      </c>
      <c r="H3694">
        <v>45</v>
      </c>
      <c r="I3694" t="s">
        <v>187</v>
      </c>
      <c r="J3694" t="s">
        <v>1</v>
      </c>
      <c r="K3694" t="s">
        <v>1</v>
      </c>
      <c r="L3694" t="s">
        <v>183</v>
      </c>
      <c r="M3694" s="1">
        <v>43354</v>
      </c>
      <c r="N3694">
        <v>713</v>
      </c>
      <c r="W3694">
        <v>79</v>
      </c>
    </row>
    <row r="3695" spans="1:29" x14ac:dyDescent="0.3">
      <c r="A3695" t="s">
        <v>204</v>
      </c>
      <c r="B3695" t="s">
        <v>185</v>
      </c>
      <c r="C3695" t="s">
        <v>184</v>
      </c>
      <c r="D3695">
        <v>2018</v>
      </c>
      <c r="E3695">
        <v>2</v>
      </c>
      <c r="F3695" s="1">
        <v>43217</v>
      </c>
      <c r="G3695" t="s">
        <v>23</v>
      </c>
      <c r="H3695">
        <v>45</v>
      </c>
      <c r="I3695" t="s">
        <v>187</v>
      </c>
      <c r="J3695" t="s">
        <v>1</v>
      </c>
      <c r="K3695" t="s">
        <v>1</v>
      </c>
      <c r="L3695" t="s">
        <v>183</v>
      </c>
      <c r="M3695" s="1">
        <v>43376</v>
      </c>
      <c r="N3695">
        <v>510</v>
      </c>
      <c r="W3695">
        <v>148</v>
      </c>
    </row>
    <row r="3696" spans="1:29" x14ac:dyDescent="0.3">
      <c r="A3696" t="s">
        <v>204</v>
      </c>
      <c r="B3696" t="s">
        <v>185</v>
      </c>
      <c r="C3696" t="s">
        <v>184</v>
      </c>
      <c r="D3696">
        <v>2018</v>
      </c>
      <c r="E3696">
        <v>2</v>
      </c>
      <c r="F3696" s="1">
        <v>43217</v>
      </c>
      <c r="G3696" t="s">
        <v>23</v>
      </c>
      <c r="H3696">
        <v>45</v>
      </c>
      <c r="I3696" t="s">
        <v>187</v>
      </c>
      <c r="J3696" t="s">
        <v>1</v>
      </c>
      <c r="K3696" t="s">
        <v>1</v>
      </c>
      <c r="L3696" t="s">
        <v>183</v>
      </c>
      <c r="M3696" s="1">
        <v>43405</v>
      </c>
      <c r="N3696">
        <v>725</v>
      </c>
      <c r="P3696">
        <v>157</v>
      </c>
      <c r="Q3696">
        <v>3</v>
      </c>
      <c r="R3696">
        <v>25</v>
      </c>
      <c r="S3696">
        <v>40</v>
      </c>
      <c r="T3696">
        <v>49792</v>
      </c>
      <c r="W3696">
        <v>18</v>
      </c>
      <c r="Y3696">
        <v>3</v>
      </c>
      <c r="Z3696">
        <v>0</v>
      </c>
      <c r="AA3696">
        <v>0</v>
      </c>
      <c r="AB3696">
        <v>0</v>
      </c>
      <c r="AC3696">
        <v>4246</v>
      </c>
    </row>
    <row r="3697" spans="1:29" x14ac:dyDescent="0.3">
      <c r="A3697" t="s">
        <v>203</v>
      </c>
      <c r="B3697" t="s">
        <v>185</v>
      </c>
      <c r="C3697" t="s">
        <v>184</v>
      </c>
      <c r="D3697">
        <v>2018</v>
      </c>
      <c r="E3697">
        <v>2</v>
      </c>
      <c r="F3697" s="1">
        <v>43217</v>
      </c>
      <c r="G3697" t="s">
        <v>23</v>
      </c>
      <c r="H3697">
        <v>45</v>
      </c>
      <c r="I3697" t="s">
        <v>3</v>
      </c>
      <c r="J3697" t="s">
        <v>1</v>
      </c>
      <c r="K3697" t="s">
        <v>1</v>
      </c>
      <c r="L3697" t="s">
        <v>183</v>
      </c>
      <c r="M3697" s="1">
        <v>43318</v>
      </c>
      <c r="N3697">
        <v>509</v>
      </c>
      <c r="W3697">
        <v>78</v>
      </c>
    </row>
    <row r="3698" spans="1:29" x14ac:dyDescent="0.3">
      <c r="A3698" t="s">
        <v>203</v>
      </c>
      <c r="B3698" t="s">
        <v>185</v>
      </c>
      <c r="C3698" t="s">
        <v>184</v>
      </c>
      <c r="D3698">
        <v>2018</v>
      </c>
      <c r="E3698">
        <v>2</v>
      </c>
      <c r="F3698" s="1">
        <v>43217</v>
      </c>
      <c r="G3698" t="s">
        <v>23</v>
      </c>
      <c r="H3698">
        <v>45</v>
      </c>
      <c r="I3698" t="s">
        <v>3</v>
      </c>
      <c r="J3698" t="s">
        <v>1</v>
      </c>
      <c r="K3698" t="s">
        <v>1</v>
      </c>
      <c r="L3698" t="s">
        <v>183</v>
      </c>
      <c r="M3698" s="1">
        <v>43343</v>
      </c>
      <c r="N3698">
        <v>845</v>
      </c>
      <c r="W3698">
        <v>77</v>
      </c>
    </row>
    <row r="3699" spans="1:29" x14ac:dyDescent="0.3">
      <c r="A3699" t="s">
        <v>203</v>
      </c>
      <c r="B3699" t="s">
        <v>185</v>
      </c>
      <c r="C3699" t="s">
        <v>184</v>
      </c>
      <c r="D3699">
        <v>2018</v>
      </c>
      <c r="E3699">
        <v>2</v>
      </c>
      <c r="F3699" s="1">
        <v>43217</v>
      </c>
      <c r="G3699" t="s">
        <v>23</v>
      </c>
      <c r="H3699">
        <v>45</v>
      </c>
      <c r="I3699" t="s">
        <v>3</v>
      </c>
      <c r="J3699" t="s">
        <v>1</v>
      </c>
      <c r="K3699" t="s">
        <v>1</v>
      </c>
      <c r="L3699" t="s">
        <v>183</v>
      </c>
      <c r="M3699" s="1">
        <v>43354</v>
      </c>
      <c r="N3699">
        <v>723</v>
      </c>
      <c r="W3699">
        <v>17</v>
      </c>
    </row>
    <row r="3700" spans="1:29" x14ac:dyDescent="0.3">
      <c r="A3700" t="s">
        <v>203</v>
      </c>
      <c r="B3700" t="s">
        <v>185</v>
      </c>
      <c r="C3700" t="s">
        <v>184</v>
      </c>
      <c r="D3700">
        <v>2018</v>
      </c>
      <c r="E3700">
        <v>2</v>
      </c>
      <c r="F3700" s="1">
        <v>43217</v>
      </c>
      <c r="G3700" t="s">
        <v>23</v>
      </c>
      <c r="H3700">
        <v>45</v>
      </c>
      <c r="I3700" t="s">
        <v>3</v>
      </c>
      <c r="J3700" t="s">
        <v>1</v>
      </c>
      <c r="K3700" t="s">
        <v>1</v>
      </c>
      <c r="L3700" t="s">
        <v>183</v>
      </c>
      <c r="M3700" s="1">
        <v>43373</v>
      </c>
      <c r="N3700">
        <v>673</v>
      </c>
      <c r="W3700">
        <v>88</v>
      </c>
    </row>
    <row r="3701" spans="1:29" x14ac:dyDescent="0.3">
      <c r="A3701" t="s">
        <v>203</v>
      </c>
      <c r="B3701" t="s">
        <v>185</v>
      </c>
      <c r="C3701" t="s">
        <v>184</v>
      </c>
      <c r="D3701">
        <v>2018</v>
      </c>
      <c r="E3701">
        <v>2</v>
      </c>
      <c r="F3701" s="1">
        <v>43217</v>
      </c>
      <c r="G3701" t="s">
        <v>23</v>
      </c>
      <c r="H3701">
        <v>45</v>
      </c>
      <c r="I3701" t="s">
        <v>3</v>
      </c>
      <c r="J3701" t="s">
        <v>1</v>
      </c>
      <c r="K3701" t="s">
        <v>1</v>
      </c>
      <c r="L3701" t="s">
        <v>183</v>
      </c>
      <c r="M3701" s="1">
        <v>43405</v>
      </c>
      <c r="N3701">
        <v>723</v>
      </c>
      <c r="P3701">
        <v>142</v>
      </c>
      <c r="Q3701">
        <v>4</v>
      </c>
      <c r="R3701">
        <v>26</v>
      </c>
      <c r="S3701">
        <v>38</v>
      </c>
      <c r="T3701">
        <v>41269</v>
      </c>
      <c r="W3701">
        <v>15</v>
      </c>
      <c r="Y3701">
        <v>6</v>
      </c>
      <c r="Z3701">
        <v>0</v>
      </c>
      <c r="AA3701">
        <v>0</v>
      </c>
      <c r="AB3701">
        <v>0</v>
      </c>
      <c r="AC3701">
        <v>2024</v>
      </c>
    </row>
    <row r="3702" spans="1:29" x14ac:dyDescent="0.3">
      <c r="A3702" t="s">
        <v>202</v>
      </c>
      <c r="B3702" t="s">
        <v>185</v>
      </c>
      <c r="C3702" t="s">
        <v>184</v>
      </c>
      <c r="D3702">
        <v>2018</v>
      </c>
      <c r="E3702">
        <v>2</v>
      </c>
      <c r="F3702" s="1">
        <v>43217</v>
      </c>
      <c r="G3702" t="s">
        <v>200</v>
      </c>
      <c r="H3702">
        <v>45</v>
      </c>
      <c r="I3702" t="s">
        <v>187</v>
      </c>
      <c r="J3702" t="s">
        <v>1</v>
      </c>
      <c r="K3702" t="s">
        <v>1</v>
      </c>
      <c r="L3702" t="s">
        <v>183</v>
      </c>
      <c r="M3702" s="1">
        <v>43324</v>
      </c>
      <c r="N3702">
        <v>468</v>
      </c>
      <c r="W3702">
        <v>41</v>
      </c>
    </row>
    <row r="3703" spans="1:29" x14ac:dyDescent="0.3">
      <c r="A3703" t="s">
        <v>202</v>
      </c>
      <c r="B3703" t="s">
        <v>185</v>
      </c>
      <c r="C3703" t="s">
        <v>184</v>
      </c>
      <c r="D3703">
        <v>2018</v>
      </c>
      <c r="E3703">
        <v>2</v>
      </c>
      <c r="F3703" s="1">
        <v>43217</v>
      </c>
      <c r="G3703" t="s">
        <v>200</v>
      </c>
      <c r="H3703">
        <v>45</v>
      </c>
      <c r="I3703" t="s">
        <v>187</v>
      </c>
      <c r="J3703" t="s">
        <v>1</v>
      </c>
      <c r="K3703" t="s">
        <v>1</v>
      </c>
      <c r="L3703" t="s">
        <v>183</v>
      </c>
      <c r="M3703" s="1">
        <v>43345</v>
      </c>
      <c r="N3703">
        <v>713</v>
      </c>
      <c r="W3703">
        <v>35</v>
      </c>
    </row>
    <row r="3704" spans="1:29" x14ac:dyDescent="0.3">
      <c r="A3704" t="s">
        <v>202</v>
      </c>
      <c r="B3704" t="s">
        <v>185</v>
      </c>
      <c r="C3704" t="s">
        <v>184</v>
      </c>
      <c r="D3704">
        <v>2018</v>
      </c>
      <c r="E3704">
        <v>2</v>
      </c>
      <c r="F3704" s="1">
        <v>43217</v>
      </c>
      <c r="G3704" t="s">
        <v>200</v>
      </c>
      <c r="H3704">
        <v>45</v>
      </c>
      <c r="I3704" t="s">
        <v>187</v>
      </c>
      <c r="J3704" t="s">
        <v>1</v>
      </c>
      <c r="K3704" t="s">
        <v>1</v>
      </c>
      <c r="L3704" t="s">
        <v>183</v>
      </c>
      <c r="M3704" s="1">
        <v>43357</v>
      </c>
      <c r="N3704">
        <v>752</v>
      </c>
      <c r="W3704">
        <v>33</v>
      </c>
    </row>
    <row r="3705" spans="1:29" x14ac:dyDescent="0.3">
      <c r="A3705" t="s">
        <v>202</v>
      </c>
      <c r="B3705" t="s">
        <v>185</v>
      </c>
      <c r="C3705" t="s">
        <v>184</v>
      </c>
      <c r="D3705">
        <v>2018</v>
      </c>
      <c r="E3705">
        <v>2</v>
      </c>
      <c r="F3705" s="1">
        <v>43217</v>
      </c>
      <c r="G3705" t="s">
        <v>200</v>
      </c>
      <c r="H3705">
        <v>45</v>
      </c>
      <c r="I3705" t="s">
        <v>187</v>
      </c>
      <c r="J3705" t="s">
        <v>1</v>
      </c>
      <c r="K3705" t="s">
        <v>1</v>
      </c>
      <c r="L3705" t="s">
        <v>183</v>
      </c>
      <c r="M3705" s="1">
        <v>43376</v>
      </c>
      <c r="N3705">
        <v>911</v>
      </c>
      <c r="W3705">
        <v>297</v>
      </c>
    </row>
    <row r="3706" spans="1:29" x14ac:dyDescent="0.3">
      <c r="A3706" t="s">
        <v>202</v>
      </c>
      <c r="B3706" t="s">
        <v>185</v>
      </c>
      <c r="C3706" t="s">
        <v>184</v>
      </c>
      <c r="D3706">
        <v>2018</v>
      </c>
      <c r="E3706">
        <v>2</v>
      </c>
      <c r="F3706" s="1">
        <v>43217</v>
      </c>
      <c r="G3706" t="s">
        <v>200</v>
      </c>
      <c r="H3706">
        <v>45</v>
      </c>
      <c r="I3706" t="s">
        <v>187</v>
      </c>
      <c r="J3706" t="s">
        <v>1</v>
      </c>
      <c r="K3706" t="s">
        <v>1</v>
      </c>
      <c r="L3706" t="s">
        <v>183</v>
      </c>
      <c r="M3706" s="1">
        <v>43406</v>
      </c>
      <c r="N3706">
        <v>780</v>
      </c>
      <c r="P3706">
        <v>168</v>
      </c>
      <c r="Q3706">
        <v>4</v>
      </c>
      <c r="R3706">
        <v>25</v>
      </c>
      <c r="S3706">
        <v>41</v>
      </c>
      <c r="T3706">
        <v>46068</v>
      </c>
      <c r="W3706">
        <v>23</v>
      </c>
      <c r="Y3706">
        <v>7</v>
      </c>
      <c r="Z3706">
        <v>0</v>
      </c>
      <c r="AA3706">
        <v>0</v>
      </c>
      <c r="AB3706">
        <v>0</v>
      </c>
      <c r="AC3706">
        <v>1764</v>
      </c>
    </row>
    <row r="3707" spans="1:29" x14ac:dyDescent="0.3">
      <c r="A3707" t="s">
        <v>201</v>
      </c>
      <c r="B3707" t="s">
        <v>185</v>
      </c>
      <c r="C3707" t="s">
        <v>184</v>
      </c>
      <c r="D3707">
        <v>2018</v>
      </c>
      <c r="E3707">
        <v>2</v>
      </c>
      <c r="F3707" s="1">
        <v>43217</v>
      </c>
      <c r="G3707" t="s">
        <v>200</v>
      </c>
      <c r="H3707">
        <v>45</v>
      </c>
      <c r="I3707" t="s">
        <v>3</v>
      </c>
      <c r="J3707" t="s">
        <v>1</v>
      </c>
      <c r="K3707" t="s">
        <v>1</v>
      </c>
      <c r="L3707" t="s">
        <v>183</v>
      </c>
      <c r="M3707" s="1">
        <v>43324</v>
      </c>
      <c r="N3707">
        <v>582</v>
      </c>
      <c r="W3707">
        <v>32</v>
      </c>
    </row>
    <row r="3708" spans="1:29" x14ac:dyDescent="0.3">
      <c r="A3708" t="s">
        <v>201</v>
      </c>
      <c r="B3708" t="s">
        <v>185</v>
      </c>
      <c r="C3708" t="s">
        <v>184</v>
      </c>
      <c r="D3708">
        <v>2018</v>
      </c>
      <c r="E3708">
        <v>2</v>
      </c>
      <c r="F3708" s="1">
        <v>43217</v>
      </c>
      <c r="G3708" t="s">
        <v>200</v>
      </c>
      <c r="H3708">
        <v>45</v>
      </c>
      <c r="I3708" t="s">
        <v>3</v>
      </c>
      <c r="J3708" t="s">
        <v>1</v>
      </c>
      <c r="K3708" t="s">
        <v>1</v>
      </c>
      <c r="L3708" t="s">
        <v>183</v>
      </c>
      <c r="M3708" s="1">
        <v>43349</v>
      </c>
      <c r="N3708">
        <v>778</v>
      </c>
      <c r="W3708">
        <v>60</v>
      </c>
    </row>
    <row r="3709" spans="1:29" x14ac:dyDescent="0.3">
      <c r="A3709" t="s">
        <v>201</v>
      </c>
      <c r="B3709" t="s">
        <v>185</v>
      </c>
      <c r="C3709" t="s">
        <v>184</v>
      </c>
      <c r="D3709">
        <v>2018</v>
      </c>
      <c r="E3709">
        <v>2</v>
      </c>
      <c r="F3709" s="1">
        <v>43217</v>
      </c>
      <c r="G3709" t="s">
        <v>200</v>
      </c>
      <c r="H3709">
        <v>45</v>
      </c>
      <c r="I3709" t="s">
        <v>3</v>
      </c>
      <c r="J3709" t="s">
        <v>1</v>
      </c>
      <c r="K3709" t="s">
        <v>1</v>
      </c>
      <c r="L3709" t="s">
        <v>183</v>
      </c>
      <c r="M3709" s="1">
        <v>43360</v>
      </c>
      <c r="N3709">
        <v>900</v>
      </c>
      <c r="W3709">
        <v>83</v>
      </c>
    </row>
    <row r="3710" spans="1:29" x14ac:dyDescent="0.3">
      <c r="A3710" t="s">
        <v>201</v>
      </c>
      <c r="B3710" t="s">
        <v>185</v>
      </c>
      <c r="C3710" t="s">
        <v>184</v>
      </c>
      <c r="D3710">
        <v>2018</v>
      </c>
      <c r="E3710">
        <v>2</v>
      </c>
      <c r="F3710" s="1">
        <v>43217</v>
      </c>
      <c r="G3710" t="s">
        <v>200</v>
      </c>
      <c r="H3710">
        <v>45</v>
      </c>
      <c r="I3710" t="s">
        <v>3</v>
      </c>
      <c r="J3710" t="s">
        <v>1</v>
      </c>
      <c r="K3710" t="s">
        <v>1</v>
      </c>
      <c r="L3710" t="s">
        <v>183</v>
      </c>
      <c r="M3710" s="1">
        <v>43372</v>
      </c>
      <c r="N3710">
        <v>723</v>
      </c>
      <c r="W3710">
        <v>42</v>
      </c>
    </row>
    <row r="3711" spans="1:29" x14ac:dyDescent="0.3">
      <c r="A3711" t="s">
        <v>201</v>
      </c>
      <c r="B3711" t="s">
        <v>185</v>
      </c>
      <c r="C3711" t="s">
        <v>184</v>
      </c>
      <c r="D3711">
        <v>2018</v>
      </c>
      <c r="E3711">
        <v>2</v>
      </c>
      <c r="F3711" s="1">
        <v>43217</v>
      </c>
      <c r="G3711" t="s">
        <v>200</v>
      </c>
      <c r="H3711">
        <v>45</v>
      </c>
      <c r="I3711" t="s">
        <v>3</v>
      </c>
      <c r="J3711" t="s">
        <v>1</v>
      </c>
      <c r="K3711" t="s">
        <v>1</v>
      </c>
      <c r="L3711" t="s">
        <v>183</v>
      </c>
      <c r="M3711" s="1">
        <v>43407</v>
      </c>
      <c r="N3711">
        <v>759</v>
      </c>
      <c r="P3711">
        <v>137</v>
      </c>
      <c r="Q3711">
        <v>4</v>
      </c>
      <c r="R3711">
        <v>27</v>
      </c>
      <c r="S3711">
        <v>39</v>
      </c>
      <c r="T3711">
        <v>37669</v>
      </c>
      <c r="W3711">
        <v>30</v>
      </c>
      <c r="Y3711">
        <v>12</v>
      </c>
      <c r="Z3711">
        <v>0</v>
      </c>
      <c r="AA3711">
        <v>0</v>
      </c>
      <c r="AB3711">
        <v>0</v>
      </c>
      <c r="AC3711">
        <v>3253</v>
      </c>
    </row>
    <row r="3712" spans="1:29" x14ac:dyDescent="0.3">
      <c r="A3712" t="s">
        <v>199</v>
      </c>
      <c r="B3712" t="s">
        <v>185</v>
      </c>
      <c r="C3712" t="s">
        <v>184</v>
      </c>
      <c r="D3712">
        <v>2018</v>
      </c>
      <c r="E3712">
        <v>2</v>
      </c>
      <c r="F3712" s="1">
        <v>43217</v>
      </c>
      <c r="G3712" t="s">
        <v>197</v>
      </c>
      <c r="H3712">
        <v>45</v>
      </c>
      <c r="I3712" t="s">
        <v>187</v>
      </c>
      <c r="J3712" t="s">
        <v>1</v>
      </c>
      <c r="K3712" t="s">
        <v>1</v>
      </c>
      <c r="L3712" t="s">
        <v>183</v>
      </c>
      <c r="M3712" s="1">
        <v>43328</v>
      </c>
      <c r="N3712">
        <v>511</v>
      </c>
      <c r="W3712">
        <v>39</v>
      </c>
    </row>
    <row r="3713" spans="1:29" x14ac:dyDescent="0.3">
      <c r="A3713" t="s">
        <v>199</v>
      </c>
      <c r="B3713" t="s">
        <v>185</v>
      </c>
      <c r="C3713" t="s">
        <v>184</v>
      </c>
      <c r="D3713">
        <v>2018</v>
      </c>
      <c r="E3713">
        <v>2</v>
      </c>
      <c r="F3713" s="1">
        <v>43217</v>
      </c>
      <c r="G3713" t="s">
        <v>197</v>
      </c>
      <c r="H3713">
        <v>45</v>
      </c>
      <c r="I3713" t="s">
        <v>187</v>
      </c>
      <c r="J3713" t="s">
        <v>1</v>
      </c>
      <c r="K3713" t="s">
        <v>1</v>
      </c>
      <c r="L3713" t="s">
        <v>183</v>
      </c>
      <c r="M3713" s="1">
        <v>43348</v>
      </c>
      <c r="N3713">
        <v>700</v>
      </c>
      <c r="W3713">
        <v>49</v>
      </c>
    </row>
    <row r="3714" spans="1:29" x14ac:dyDescent="0.3">
      <c r="A3714" t="s">
        <v>199</v>
      </c>
      <c r="B3714" t="s">
        <v>185</v>
      </c>
      <c r="C3714" t="s">
        <v>184</v>
      </c>
      <c r="D3714">
        <v>2018</v>
      </c>
      <c r="E3714">
        <v>2</v>
      </c>
      <c r="F3714" s="1">
        <v>43217</v>
      </c>
      <c r="G3714" t="s">
        <v>197</v>
      </c>
      <c r="H3714">
        <v>45</v>
      </c>
      <c r="I3714" t="s">
        <v>187</v>
      </c>
      <c r="J3714" t="s">
        <v>1</v>
      </c>
      <c r="K3714" t="s">
        <v>1</v>
      </c>
      <c r="L3714" t="s">
        <v>183</v>
      </c>
      <c r="M3714" s="1">
        <v>43359</v>
      </c>
      <c r="N3714">
        <v>721</v>
      </c>
      <c r="W3714">
        <v>21</v>
      </c>
    </row>
    <row r="3715" spans="1:29" x14ac:dyDescent="0.3">
      <c r="A3715" t="s">
        <v>199</v>
      </c>
      <c r="B3715" t="s">
        <v>185</v>
      </c>
      <c r="C3715" t="s">
        <v>184</v>
      </c>
      <c r="D3715">
        <v>2018</v>
      </c>
      <c r="E3715">
        <v>2</v>
      </c>
      <c r="F3715" s="1">
        <v>43217</v>
      </c>
      <c r="G3715" t="s">
        <v>197</v>
      </c>
      <c r="H3715">
        <v>45</v>
      </c>
      <c r="I3715" t="s">
        <v>187</v>
      </c>
      <c r="J3715" t="s">
        <v>1</v>
      </c>
      <c r="K3715" t="s">
        <v>1</v>
      </c>
      <c r="L3715" t="s">
        <v>183</v>
      </c>
      <c r="M3715" s="1">
        <v>43374</v>
      </c>
      <c r="N3715">
        <v>591</v>
      </c>
      <c r="W3715">
        <v>30</v>
      </c>
    </row>
    <row r="3716" spans="1:29" x14ac:dyDescent="0.3">
      <c r="A3716" t="s">
        <v>199</v>
      </c>
      <c r="B3716" t="s">
        <v>185</v>
      </c>
      <c r="C3716" t="s">
        <v>184</v>
      </c>
      <c r="D3716">
        <v>2018</v>
      </c>
      <c r="E3716">
        <v>2</v>
      </c>
      <c r="F3716" s="1">
        <v>43217</v>
      </c>
      <c r="G3716" t="s">
        <v>197</v>
      </c>
      <c r="H3716">
        <v>45</v>
      </c>
      <c r="I3716" t="s">
        <v>187</v>
      </c>
      <c r="J3716" t="s">
        <v>1</v>
      </c>
      <c r="K3716" t="s">
        <v>1</v>
      </c>
      <c r="L3716" t="s">
        <v>183</v>
      </c>
      <c r="M3716" s="1">
        <v>43407</v>
      </c>
      <c r="N3716">
        <v>765</v>
      </c>
      <c r="P3716">
        <v>166</v>
      </c>
      <c r="Q3716">
        <v>4</v>
      </c>
      <c r="R3716">
        <v>24</v>
      </c>
      <c r="S3716">
        <v>41</v>
      </c>
      <c r="T3716">
        <v>48386</v>
      </c>
      <c r="W3716">
        <v>40</v>
      </c>
      <c r="Y3716">
        <v>9</v>
      </c>
      <c r="Z3716">
        <v>0</v>
      </c>
      <c r="AA3716">
        <v>0</v>
      </c>
      <c r="AB3716">
        <v>0</v>
      </c>
      <c r="AC3716">
        <v>2529</v>
      </c>
    </row>
    <row r="3717" spans="1:29" x14ac:dyDescent="0.3">
      <c r="A3717" t="s">
        <v>198</v>
      </c>
      <c r="B3717" t="s">
        <v>185</v>
      </c>
      <c r="C3717" t="s">
        <v>184</v>
      </c>
      <c r="D3717">
        <v>2018</v>
      </c>
      <c r="E3717">
        <v>2</v>
      </c>
      <c r="F3717" s="1">
        <v>43217</v>
      </c>
      <c r="G3717" t="s">
        <v>197</v>
      </c>
      <c r="H3717">
        <v>45</v>
      </c>
      <c r="I3717" t="s">
        <v>3</v>
      </c>
      <c r="J3717" t="s">
        <v>1</v>
      </c>
      <c r="K3717" t="s">
        <v>1</v>
      </c>
      <c r="L3717" t="s">
        <v>183</v>
      </c>
      <c r="M3717" s="1">
        <v>43327</v>
      </c>
      <c r="N3717">
        <v>593</v>
      </c>
      <c r="W3717">
        <v>51</v>
      </c>
    </row>
    <row r="3718" spans="1:29" x14ac:dyDescent="0.3">
      <c r="A3718" t="s">
        <v>198</v>
      </c>
      <c r="B3718" t="s">
        <v>185</v>
      </c>
      <c r="C3718" t="s">
        <v>184</v>
      </c>
      <c r="D3718">
        <v>2018</v>
      </c>
      <c r="E3718">
        <v>2</v>
      </c>
      <c r="F3718" s="1">
        <v>43217</v>
      </c>
      <c r="G3718" t="s">
        <v>197</v>
      </c>
      <c r="H3718">
        <v>45</v>
      </c>
      <c r="I3718" t="s">
        <v>3</v>
      </c>
      <c r="J3718" t="s">
        <v>1</v>
      </c>
      <c r="K3718" t="s">
        <v>1</v>
      </c>
      <c r="L3718" t="s">
        <v>183</v>
      </c>
      <c r="M3718" s="1">
        <v>43350</v>
      </c>
      <c r="N3718">
        <v>769</v>
      </c>
      <c r="W3718">
        <v>34</v>
      </c>
    </row>
    <row r="3719" spans="1:29" x14ac:dyDescent="0.3">
      <c r="A3719" t="s">
        <v>198</v>
      </c>
      <c r="B3719" t="s">
        <v>185</v>
      </c>
      <c r="C3719" t="s">
        <v>184</v>
      </c>
      <c r="D3719">
        <v>2018</v>
      </c>
      <c r="E3719">
        <v>2</v>
      </c>
      <c r="F3719" s="1">
        <v>43217</v>
      </c>
      <c r="G3719" t="s">
        <v>197</v>
      </c>
      <c r="H3719">
        <v>45</v>
      </c>
      <c r="I3719" t="s">
        <v>3</v>
      </c>
      <c r="J3719" t="s">
        <v>1</v>
      </c>
      <c r="K3719" t="s">
        <v>1</v>
      </c>
      <c r="L3719" t="s">
        <v>183</v>
      </c>
      <c r="M3719" s="1">
        <v>43359</v>
      </c>
      <c r="N3719">
        <v>892</v>
      </c>
      <c r="W3719">
        <v>43</v>
      </c>
    </row>
    <row r="3720" spans="1:29" x14ac:dyDescent="0.3">
      <c r="A3720" t="s">
        <v>198</v>
      </c>
      <c r="B3720" t="s">
        <v>185</v>
      </c>
      <c r="C3720" t="s">
        <v>184</v>
      </c>
      <c r="D3720">
        <v>2018</v>
      </c>
      <c r="E3720">
        <v>2</v>
      </c>
      <c r="F3720" s="1">
        <v>43217</v>
      </c>
      <c r="G3720" t="s">
        <v>197</v>
      </c>
      <c r="H3720">
        <v>45</v>
      </c>
      <c r="I3720" t="s">
        <v>3</v>
      </c>
      <c r="J3720" t="s">
        <v>1</v>
      </c>
      <c r="K3720" t="s">
        <v>1</v>
      </c>
      <c r="L3720" t="s">
        <v>183</v>
      </c>
      <c r="M3720" s="1">
        <v>43373</v>
      </c>
      <c r="N3720">
        <v>742</v>
      </c>
      <c r="W3720">
        <v>14</v>
      </c>
    </row>
    <row r="3721" spans="1:29" x14ac:dyDescent="0.3">
      <c r="A3721" t="s">
        <v>198</v>
      </c>
      <c r="B3721" t="s">
        <v>185</v>
      </c>
      <c r="C3721" t="s">
        <v>184</v>
      </c>
      <c r="D3721">
        <v>2018</v>
      </c>
      <c r="E3721">
        <v>2</v>
      </c>
      <c r="F3721" s="1">
        <v>43217</v>
      </c>
      <c r="G3721" t="s">
        <v>197</v>
      </c>
      <c r="H3721">
        <v>45</v>
      </c>
      <c r="I3721" t="s">
        <v>3</v>
      </c>
      <c r="J3721" t="s">
        <v>1</v>
      </c>
      <c r="K3721" t="s">
        <v>1</v>
      </c>
      <c r="L3721" t="s">
        <v>183</v>
      </c>
      <c r="M3721" s="1">
        <v>43407</v>
      </c>
      <c r="N3721">
        <v>739</v>
      </c>
      <c r="P3721">
        <v>117</v>
      </c>
      <c r="Q3721">
        <v>3</v>
      </c>
      <c r="R3721">
        <v>27</v>
      </c>
      <c r="S3721">
        <v>38</v>
      </c>
      <c r="T3721">
        <v>40842</v>
      </c>
      <c r="W3721">
        <v>20</v>
      </c>
      <c r="Y3721">
        <v>4</v>
      </c>
      <c r="Z3721">
        <v>0</v>
      </c>
      <c r="AA3721">
        <v>0</v>
      </c>
      <c r="AB3721">
        <v>0</v>
      </c>
      <c r="AC3721">
        <v>4945</v>
      </c>
    </row>
    <row r="3722" spans="1:29" x14ac:dyDescent="0.3">
      <c r="A3722" t="s">
        <v>196</v>
      </c>
      <c r="B3722" t="s">
        <v>185</v>
      </c>
      <c r="C3722" t="s">
        <v>184</v>
      </c>
      <c r="D3722">
        <v>2018</v>
      </c>
      <c r="E3722">
        <v>2</v>
      </c>
      <c r="F3722" s="1">
        <v>43217</v>
      </c>
      <c r="G3722" t="s">
        <v>20</v>
      </c>
      <c r="H3722">
        <v>45</v>
      </c>
      <c r="I3722" t="s">
        <v>187</v>
      </c>
      <c r="J3722" t="s">
        <v>1</v>
      </c>
      <c r="K3722" t="s">
        <v>1</v>
      </c>
      <c r="L3722" t="s">
        <v>183</v>
      </c>
      <c r="M3722" s="1">
        <v>43328</v>
      </c>
      <c r="N3722">
        <v>443</v>
      </c>
      <c r="W3722">
        <v>42</v>
      </c>
    </row>
    <row r="3723" spans="1:29" x14ac:dyDescent="0.3">
      <c r="A3723" t="s">
        <v>196</v>
      </c>
      <c r="B3723" t="s">
        <v>185</v>
      </c>
      <c r="C3723" t="s">
        <v>184</v>
      </c>
      <c r="D3723">
        <v>2018</v>
      </c>
      <c r="E3723">
        <v>2</v>
      </c>
      <c r="F3723" s="1">
        <v>43217</v>
      </c>
      <c r="G3723" t="s">
        <v>20</v>
      </c>
      <c r="H3723">
        <v>45</v>
      </c>
      <c r="I3723" t="s">
        <v>187</v>
      </c>
      <c r="J3723" t="s">
        <v>1</v>
      </c>
      <c r="K3723" t="s">
        <v>1</v>
      </c>
      <c r="L3723" t="s">
        <v>183</v>
      </c>
      <c r="M3723" s="1">
        <v>43347</v>
      </c>
      <c r="N3723">
        <v>606</v>
      </c>
      <c r="W3723">
        <v>28</v>
      </c>
    </row>
    <row r="3724" spans="1:29" x14ac:dyDescent="0.3">
      <c r="A3724" t="s">
        <v>196</v>
      </c>
      <c r="B3724" t="s">
        <v>185</v>
      </c>
      <c r="C3724" t="s">
        <v>184</v>
      </c>
      <c r="D3724">
        <v>2018</v>
      </c>
      <c r="E3724">
        <v>2</v>
      </c>
      <c r="F3724" s="1">
        <v>43217</v>
      </c>
      <c r="G3724" t="s">
        <v>20</v>
      </c>
      <c r="H3724">
        <v>45</v>
      </c>
      <c r="I3724" t="s">
        <v>187</v>
      </c>
      <c r="J3724" t="s">
        <v>1</v>
      </c>
      <c r="K3724" t="s">
        <v>1</v>
      </c>
      <c r="L3724" t="s">
        <v>183</v>
      </c>
      <c r="M3724" s="1">
        <v>43361</v>
      </c>
      <c r="N3724">
        <v>622</v>
      </c>
      <c r="W3724">
        <v>65</v>
      </c>
    </row>
    <row r="3725" spans="1:29" x14ac:dyDescent="0.3">
      <c r="A3725" t="s">
        <v>196</v>
      </c>
      <c r="B3725" t="s">
        <v>185</v>
      </c>
      <c r="C3725" t="s">
        <v>184</v>
      </c>
      <c r="D3725">
        <v>2018</v>
      </c>
      <c r="E3725">
        <v>2</v>
      </c>
      <c r="F3725" s="1">
        <v>43217</v>
      </c>
      <c r="G3725" t="s">
        <v>20</v>
      </c>
      <c r="H3725">
        <v>45</v>
      </c>
      <c r="I3725" t="s">
        <v>187</v>
      </c>
      <c r="J3725" t="s">
        <v>1</v>
      </c>
      <c r="K3725" t="s">
        <v>1</v>
      </c>
      <c r="L3725" t="s">
        <v>183</v>
      </c>
      <c r="M3725" s="1">
        <v>43376</v>
      </c>
      <c r="N3725">
        <v>677</v>
      </c>
      <c r="W3725">
        <v>41</v>
      </c>
    </row>
    <row r="3726" spans="1:29" x14ac:dyDescent="0.3">
      <c r="A3726" t="s">
        <v>196</v>
      </c>
      <c r="B3726" t="s">
        <v>185</v>
      </c>
      <c r="C3726" t="s">
        <v>184</v>
      </c>
      <c r="D3726">
        <v>2018</v>
      </c>
      <c r="E3726">
        <v>2</v>
      </c>
      <c r="F3726" s="1">
        <v>43217</v>
      </c>
      <c r="G3726" t="s">
        <v>20</v>
      </c>
      <c r="H3726">
        <v>45</v>
      </c>
      <c r="I3726" t="s">
        <v>187</v>
      </c>
      <c r="J3726" t="s">
        <v>1</v>
      </c>
      <c r="K3726" t="s">
        <v>1</v>
      </c>
      <c r="L3726" t="s">
        <v>183</v>
      </c>
      <c r="M3726" s="1">
        <v>43409</v>
      </c>
      <c r="N3726">
        <v>718</v>
      </c>
      <c r="P3726">
        <v>150</v>
      </c>
      <c r="Q3726">
        <v>4</v>
      </c>
      <c r="R3726">
        <v>24</v>
      </c>
      <c r="S3726">
        <v>40</v>
      </c>
      <c r="T3726">
        <v>41300</v>
      </c>
      <c r="W3726">
        <v>34</v>
      </c>
      <c r="Y3726">
        <v>14</v>
      </c>
      <c r="Z3726">
        <v>0</v>
      </c>
      <c r="AA3726">
        <v>1</v>
      </c>
      <c r="AB3726">
        <v>1</v>
      </c>
      <c r="AC3726">
        <v>3912</v>
      </c>
    </row>
    <row r="3727" spans="1:29" x14ac:dyDescent="0.3">
      <c r="A3727" t="s">
        <v>195</v>
      </c>
      <c r="B3727" t="s">
        <v>185</v>
      </c>
      <c r="C3727" t="s">
        <v>184</v>
      </c>
      <c r="D3727">
        <v>2018</v>
      </c>
      <c r="E3727">
        <v>2</v>
      </c>
      <c r="F3727" s="1">
        <v>43217</v>
      </c>
      <c r="G3727" t="s">
        <v>20</v>
      </c>
      <c r="H3727">
        <v>45</v>
      </c>
      <c r="I3727" t="s">
        <v>3</v>
      </c>
      <c r="J3727" t="s">
        <v>1</v>
      </c>
      <c r="K3727" t="s">
        <v>1</v>
      </c>
      <c r="L3727" t="s">
        <v>183</v>
      </c>
      <c r="M3727" s="1">
        <v>43329</v>
      </c>
      <c r="N3727">
        <v>452</v>
      </c>
      <c r="W3727">
        <v>45</v>
      </c>
    </row>
    <row r="3728" spans="1:29" x14ac:dyDescent="0.3">
      <c r="A3728" t="s">
        <v>195</v>
      </c>
      <c r="B3728" t="s">
        <v>185</v>
      </c>
      <c r="C3728" t="s">
        <v>184</v>
      </c>
      <c r="D3728">
        <v>2018</v>
      </c>
      <c r="E3728">
        <v>2</v>
      </c>
      <c r="F3728" s="1">
        <v>43217</v>
      </c>
      <c r="G3728" t="s">
        <v>20</v>
      </c>
      <c r="H3728">
        <v>45</v>
      </c>
      <c r="I3728" t="s">
        <v>3</v>
      </c>
      <c r="J3728" t="s">
        <v>1</v>
      </c>
      <c r="K3728" t="s">
        <v>1</v>
      </c>
      <c r="L3728" t="s">
        <v>183</v>
      </c>
      <c r="M3728" s="1">
        <v>43352</v>
      </c>
      <c r="N3728">
        <v>704</v>
      </c>
      <c r="W3728">
        <v>13</v>
      </c>
    </row>
    <row r="3729" spans="1:29" x14ac:dyDescent="0.3">
      <c r="A3729" t="s">
        <v>195</v>
      </c>
      <c r="B3729" t="s">
        <v>185</v>
      </c>
      <c r="C3729" t="s">
        <v>184</v>
      </c>
      <c r="D3729">
        <v>2018</v>
      </c>
      <c r="E3729">
        <v>2</v>
      </c>
      <c r="F3729" s="1">
        <v>43217</v>
      </c>
      <c r="G3729" t="s">
        <v>20</v>
      </c>
      <c r="H3729">
        <v>45</v>
      </c>
      <c r="I3729" t="s">
        <v>3</v>
      </c>
      <c r="J3729" t="s">
        <v>1</v>
      </c>
      <c r="K3729" t="s">
        <v>1</v>
      </c>
      <c r="L3729" t="s">
        <v>183</v>
      </c>
      <c r="M3729" s="1">
        <v>43363</v>
      </c>
      <c r="N3729">
        <v>764</v>
      </c>
      <c r="W3729">
        <v>98</v>
      </c>
    </row>
    <row r="3730" spans="1:29" x14ac:dyDescent="0.3">
      <c r="A3730" t="s">
        <v>195</v>
      </c>
      <c r="B3730" t="s">
        <v>185</v>
      </c>
      <c r="C3730" t="s">
        <v>184</v>
      </c>
      <c r="D3730">
        <v>2018</v>
      </c>
      <c r="E3730">
        <v>2</v>
      </c>
      <c r="F3730" s="1">
        <v>43217</v>
      </c>
      <c r="G3730" t="s">
        <v>20</v>
      </c>
      <c r="H3730">
        <v>45</v>
      </c>
      <c r="I3730" t="s">
        <v>3</v>
      </c>
      <c r="J3730" t="s">
        <v>1</v>
      </c>
      <c r="K3730" t="s">
        <v>1</v>
      </c>
      <c r="L3730" t="s">
        <v>183</v>
      </c>
      <c r="M3730" s="1">
        <v>43378</v>
      </c>
      <c r="N3730">
        <v>687</v>
      </c>
      <c r="W3730">
        <v>74</v>
      </c>
    </row>
    <row r="3731" spans="1:29" x14ac:dyDescent="0.3">
      <c r="A3731" t="s">
        <v>195</v>
      </c>
      <c r="B3731" t="s">
        <v>185</v>
      </c>
      <c r="C3731" t="s">
        <v>184</v>
      </c>
      <c r="D3731">
        <v>2018</v>
      </c>
      <c r="E3731">
        <v>2</v>
      </c>
      <c r="F3731" s="1">
        <v>43217</v>
      </c>
      <c r="G3731" t="s">
        <v>20</v>
      </c>
      <c r="H3731">
        <v>45</v>
      </c>
      <c r="I3731" t="s">
        <v>3</v>
      </c>
      <c r="J3731" t="s">
        <v>1</v>
      </c>
      <c r="K3731" t="s">
        <v>1</v>
      </c>
      <c r="L3731" t="s">
        <v>183</v>
      </c>
      <c r="M3731" s="1">
        <v>43410</v>
      </c>
      <c r="N3731">
        <v>695</v>
      </c>
      <c r="P3731">
        <v>115</v>
      </c>
      <c r="Q3731">
        <v>4</v>
      </c>
      <c r="R3731">
        <v>26</v>
      </c>
      <c r="S3731">
        <v>37</v>
      </c>
      <c r="T3731">
        <v>33133</v>
      </c>
      <c r="W3731">
        <v>25</v>
      </c>
      <c r="Y3731">
        <v>5</v>
      </c>
      <c r="Z3731">
        <v>0</v>
      </c>
      <c r="AA3731">
        <v>0</v>
      </c>
      <c r="AB3731">
        <v>0</v>
      </c>
      <c r="AC3731">
        <v>1503</v>
      </c>
    </row>
    <row r="3732" spans="1:29" x14ac:dyDescent="0.3">
      <c r="A3732" t="s">
        <v>194</v>
      </c>
      <c r="B3732" t="s">
        <v>185</v>
      </c>
      <c r="C3732" t="s">
        <v>184</v>
      </c>
      <c r="D3732">
        <v>2018</v>
      </c>
      <c r="E3732">
        <v>2</v>
      </c>
      <c r="F3732" s="1">
        <v>43217</v>
      </c>
      <c r="G3732" t="s">
        <v>17</v>
      </c>
      <c r="H3732">
        <v>45</v>
      </c>
      <c r="I3732" t="s">
        <v>187</v>
      </c>
      <c r="J3732" t="s">
        <v>1</v>
      </c>
      <c r="K3732" t="s">
        <v>1</v>
      </c>
      <c r="L3732" t="s">
        <v>183</v>
      </c>
      <c r="M3732" s="1">
        <v>43324</v>
      </c>
      <c r="N3732">
        <v>359</v>
      </c>
      <c r="W3732">
        <v>45</v>
      </c>
    </row>
    <row r="3733" spans="1:29" x14ac:dyDescent="0.3">
      <c r="A3733" t="s">
        <v>194</v>
      </c>
      <c r="B3733" t="s">
        <v>185</v>
      </c>
      <c r="C3733" t="s">
        <v>184</v>
      </c>
      <c r="D3733">
        <v>2018</v>
      </c>
      <c r="E3733">
        <v>2</v>
      </c>
      <c r="F3733" s="1">
        <v>43217</v>
      </c>
      <c r="G3733" t="s">
        <v>17</v>
      </c>
      <c r="H3733">
        <v>45</v>
      </c>
      <c r="I3733" t="s">
        <v>187</v>
      </c>
      <c r="J3733" t="s">
        <v>1</v>
      </c>
      <c r="K3733" t="s">
        <v>1</v>
      </c>
      <c r="L3733" t="s">
        <v>183</v>
      </c>
      <c r="M3733" s="1">
        <v>43345</v>
      </c>
      <c r="N3733">
        <v>606</v>
      </c>
      <c r="W3733">
        <v>31</v>
      </c>
    </row>
    <row r="3734" spans="1:29" x14ac:dyDescent="0.3">
      <c r="A3734" t="s">
        <v>194</v>
      </c>
      <c r="B3734" t="s">
        <v>185</v>
      </c>
      <c r="C3734" t="s">
        <v>184</v>
      </c>
      <c r="D3734">
        <v>2018</v>
      </c>
      <c r="E3734">
        <v>2</v>
      </c>
      <c r="F3734" s="1">
        <v>43217</v>
      </c>
      <c r="G3734" t="s">
        <v>17</v>
      </c>
      <c r="H3734">
        <v>45</v>
      </c>
      <c r="I3734" t="s">
        <v>187</v>
      </c>
      <c r="J3734" t="s">
        <v>1</v>
      </c>
      <c r="K3734" t="s">
        <v>1</v>
      </c>
      <c r="L3734" t="s">
        <v>183</v>
      </c>
      <c r="M3734" s="1">
        <v>43356</v>
      </c>
      <c r="N3734">
        <v>552</v>
      </c>
      <c r="W3734">
        <v>36</v>
      </c>
    </row>
    <row r="3735" spans="1:29" x14ac:dyDescent="0.3">
      <c r="A3735" t="s">
        <v>194</v>
      </c>
      <c r="B3735" t="s">
        <v>185</v>
      </c>
      <c r="C3735" t="s">
        <v>184</v>
      </c>
      <c r="D3735">
        <v>2018</v>
      </c>
      <c r="E3735">
        <v>2</v>
      </c>
      <c r="F3735" s="1">
        <v>43217</v>
      </c>
      <c r="G3735" t="s">
        <v>17</v>
      </c>
      <c r="H3735">
        <v>45</v>
      </c>
      <c r="I3735" t="s">
        <v>187</v>
      </c>
      <c r="J3735" t="s">
        <v>1</v>
      </c>
      <c r="K3735" t="s">
        <v>1</v>
      </c>
      <c r="L3735" t="s">
        <v>183</v>
      </c>
      <c r="M3735" s="1">
        <v>43375</v>
      </c>
      <c r="N3735">
        <v>479</v>
      </c>
      <c r="W3735">
        <v>39</v>
      </c>
    </row>
    <row r="3736" spans="1:29" x14ac:dyDescent="0.3">
      <c r="A3736" t="s">
        <v>194</v>
      </c>
      <c r="B3736" t="s">
        <v>185</v>
      </c>
      <c r="C3736" t="s">
        <v>184</v>
      </c>
      <c r="D3736">
        <v>2018</v>
      </c>
      <c r="E3736">
        <v>2</v>
      </c>
      <c r="F3736" s="1">
        <v>43217</v>
      </c>
      <c r="G3736" t="s">
        <v>17</v>
      </c>
      <c r="H3736">
        <v>45</v>
      </c>
      <c r="I3736" t="s">
        <v>187</v>
      </c>
      <c r="J3736" t="s">
        <v>1</v>
      </c>
      <c r="K3736" t="s">
        <v>1</v>
      </c>
      <c r="L3736" t="s">
        <v>183</v>
      </c>
      <c r="M3736" s="1">
        <v>43405</v>
      </c>
      <c r="N3736">
        <v>576</v>
      </c>
      <c r="P3736">
        <v>117</v>
      </c>
      <c r="Q3736">
        <v>3</v>
      </c>
      <c r="R3736">
        <v>28</v>
      </c>
      <c r="S3736">
        <v>40</v>
      </c>
      <c r="T3736">
        <v>36966</v>
      </c>
      <c r="W3736">
        <v>20</v>
      </c>
      <c r="Y3736">
        <v>3</v>
      </c>
      <c r="Z3736">
        <v>0</v>
      </c>
      <c r="AA3736">
        <v>0</v>
      </c>
      <c r="AB3736">
        <v>0</v>
      </c>
      <c r="AC3736">
        <v>1082</v>
      </c>
    </row>
    <row r="3737" spans="1:29" x14ac:dyDescent="0.3">
      <c r="A3737" t="s">
        <v>193</v>
      </c>
      <c r="B3737" t="s">
        <v>185</v>
      </c>
      <c r="C3737" t="s">
        <v>184</v>
      </c>
      <c r="D3737">
        <v>2018</v>
      </c>
      <c r="E3737">
        <v>2</v>
      </c>
      <c r="F3737" s="1">
        <v>43217</v>
      </c>
      <c r="G3737" t="s">
        <v>17</v>
      </c>
      <c r="H3737">
        <v>45</v>
      </c>
      <c r="I3737" t="s">
        <v>3</v>
      </c>
      <c r="J3737" t="s">
        <v>1</v>
      </c>
      <c r="K3737" t="s">
        <v>1</v>
      </c>
      <c r="L3737" t="s">
        <v>183</v>
      </c>
      <c r="M3737" s="1">
        <v>43321</v>
      </c>
      <c r="N3737">
        <v>358</v>
      </c>
      <c r="W3737">
        <v>28</v>
      </c>
    </row>
    <row r="3738" spans="1:29" x14ac:dyDescent="0.3">
      <c r="A3738" t="s">
        <v>193</v>
      </c>
      <c r="B3738" t="s">
        <v>185</v>
      </c>
      <c r="C3738" t="s">
        <v>184</v>
      </c>
      <c r="D3738">
        <v>2018</v>
      </c>
      <c r="E3738">
        <v>2</v>
      </c>
      <c r="F3738" s="1">
        <v>43217</v>
      </c>
      <c r="G3738" t="s">
        <v>17</v>
      </c>
      <c r="H3738">
        <v>45</v>
      </c>
      <c r="I3738" t="s">
        <v>3</v>
      </c>
      <c r="J3738" t="s">
        <v>1</v>
      </c>
      <c r="K3738" t="s">
        <v>1</v>
      </c>
      <c r="L3738" t="s">
        <v>183</v>
      </c>
      <c r="M3738" s="1">
        <v>43341</v>
      </c>
      <c r="N3738">
        <v>628</v>
      </c>
      <c r="W3738">
        <v>53</v>
      </c>
    </row>
    <row r="3739" spans="1:29" x14ac:dyDescent="0.3">
      <c r="A3739" t="s">
        <v>193</v>
      </c>
      <c r="B3739" t="s">
        <v>185</v>
      </c>
      <c r="C3739" t="s">
        <v>184</v>
      </c>
      <c r="D3739">
        <v>2018</v>
      </c>
      <c r="E3739">
        <v>2</v>
      </c>
      <c r="F3739" s="1">
        <v>43217</v>
      </c>
      <c r="G3739" t="s">
        <v>17</v>
      </c>
      <c r="H3739">
        <v>45</v>
      </c>
      <c r="I3739" t="s">
        <v>3</v>
      </c>
      <c r="J3739" t="s">
        <v>1</v>
      </c>
      <c r="K3739" t="s">
        <v>1</v>
      </c>
      <c r="L3739" t="s">
        <v>183</v>
      </c>
      <c r="M3739" s="1">
        <v>43353</v>
      </c>
      <c r="N3739">
        <v>646</v>
      </c>
      <c r="W3739">
        <v>52</v>
      </c>
    </row>
    <row r="3740" spans="1:29" x14ac:dyDescent="0.3">
      <c r="A3740" t="s">
        <v>193</v>
      </c>
      <c r="B3740" t="s">
        <v>185</v>
      </c>
      <c r="C3740" t="s">
        <v>184</v>
      </c>
      <c r="D3740">
        <v>2018</v>
      </c>
      <c r="E3740">
        <v>2</v>
      </c>
      <c r="F3740" s="1">
        <v>43217</v>
      </c>
      <c r="G3740" t="s">
        <v>17</v>
      </c>
      <c r="H3740">
        <v>45</v>
      </c>
      <c r="I3740" t="s">
        <v>3</v>
      </c>
      <c r="J3740" t="s">
        <v>1</v>
      </c>
      <c r="K3740" t="s">
        <v>1</v>
      </c>
      <c r="L3740" t="s">
        <v>183</v>
      </c>
      <c r="M3740" s="1">
        <v>43376</v>
      </c>
      <c r="N3740">
        <v>584</v>
      </c>
      <c r="W3740">
        <v>41</v>
      </c>
    </row>
    <row r="3741" spans="1:29" x14ac:dyDescent="0.3">
      <c r="A3741" t="s">
        <v>193</v>
      </c>
      <c r="B3741" t="s">
        <v>185</v>
      </c>
      <c r="C3741" t="s">
        <v>184</v>
      </c>
      <c r="D3741">
        <v>2018</v>
      </c>
      <c r="E3741">
        <v>2</v>
      </c>
      <c r="F3741" s="1">
        <v>43217</v>
      </c>
      <c r="G3741" t="s">
        <v>17</v>
      </c>
      <c r="H3741">
        <v>45</v>
      </c>
      <c r="I3741" t="s">
        <v>3</v>
      </c>
      <c r="J3741" t="s">
        <v>1</v>
      </c>
      <c r="K3741" t="s">
        <v>1</v>
      </c>
      <c r="L3741" t="s">
        <v>183</v>
      </c>
      <c r="M3741" s="1">
        <v>43406</v>
      </c>
      <c r="N3741">
        <v>579</v>
      </c>
      <c r="P3741">
        <v>124</v>
      </c>
      <c r="Q3741">
        <v>3</v>
      </c>
      <c r="R3741">
        <v>29</v>
      </c>
      <c r="S3741">
        <v>38</v>
      </c>
      <c r="T3741">
        <v>40486</v>
      </c>
      <c r="W3741">
        <v>31</v>
      </c>
      <c r="Y3741">
        <v>9</v>
      </c>
      <c r="Z3741">
        <v>0</v>
      </c>
      <c r="AA3741">
        <v>0</v>
      </c>
      <c r="AB3741">
        <v>0</v>
      </c>
      <c r="AC3741">
        <v>2467</v>
      </c>
    </row>
    <row r="3742" spans="1:29" x14ac:dyDescent="0.3">
      <c r="A3742" t="s">
        <v>192</v>
      </c>
      <c r="B3742" t="s">
        <v>185</v>
      </c>
      <c r="C3742" t="s">
        <v>184</v>
      </c>
      <c r="D3742">
        <v>2018</v>
      </c>
      <c r="E3742">
        <v>2</v>
      </c>
      <c r="F3742" s="1">
        <v>43217</v>
      </c>
      <c r="G3742" t="s">
        <v>14</v>
      </c>
      <c r="H3742">
        <v>45</v>
      </c>
      <c r="I3742" t="s">
        <v>187</v>
      </c>
      <c r="J3742" t="s">
        <v>1</v>
      </c>
      <c r="K3742" t="s">
        <v>1</v>
      </c>
      <c r="L3742" t="s">
        <v>183</v>
      </c>
      <c r="M3742" s="1">
        <v>43315</v>
      </c>
      <c r="N3742">
        <v>391</v>
      </c>
      <c r="W3742">
        <v>31</v>
      </c>
    </row>
    <row r="3743" spans="1:29" x14ac:dyDescent="0.3">
      <c r="A3743" t="s">
        <v>192</v>
      </c>
      <c r="B3743" t="s">
        <v>185</v>
      </c>
      <c r="C3743" t="s">
        <v>184</v>
      </c>
      <c r="D3743">
        <v>2018</v>
      </c>
      <c r="E3743">
        <v>2</v>
      </c>
      <c r="F3743" s="1">
        <v>43217</v>
      </c>
      <c r="G3743" t="s">
        <v>14</v>
      </c>
      <c r="H3743">
        <v>45</v>
      </c>
      <c r="I3743" t="s">
        <v>187</v>
      </c>
      <c r="J3743" t="s">
        <v>1</v>
      </c>
      <c r="K3743" t="s">
        <v>1</v>
      </c>
      <c r="L3743" t="s">
        <v>183</v>
      </c>
      <c r="M3743" s="1">
        <v>43336</v>
      </c>
      <c r="N3743">
        <v>489</v>
      </c>
      <c r="W3743">
        <v>45</v>
      </c>
    </row>
    <row r="3744" spans="1:29" x14ac:dyDescent="0.3">
      <c r="A3744" t="s">
        <v>192</v>
      </c>
      <c r="B3744" t="s">
        <v>185</v>
      </c>
      <c r="C3744" t="s">
        <v>184</v>
      </c>
      <c r="D3744">
        <v>2018</v>
      </c>
      <c r="E3744">
        <v>2</v>
      </c>
      <c r="F3744" s="1">
        <v>43217</v>
      </c>
      <c r="G3744" t="s">
        <v>14</v>
      </c>
      <c r="H3744">
        <v>45</v>
      </c>
      <c r="I3744" t="s">
        <v>187</v>
      </c>
      <c r="J3744" t="s">
        <v>1</v>
      </c>
      <c r="K3744" t="s">
        <v>1</v>
      </c>
      <c r="L3744" t="s">
        <v>183</v>
      </c>
      <c r="M3744" s="1">
        <v>43350</v>
      </c>
      <c r="N3744">
        <v>510</v>
      </c>
      <c r="W3744">
        <v>24</v>
      </c>
    </row>
    <row r="3745" spans="1:29" x14ac:dyDescent="0.3">
      <c r="A3745" t="s">
        <v>192</v>
      </c>
      <c r="B3745" t="s">
        <v>185</v>
      </c>
      <c r="C3745" t="s">
        <v>184</v>
      </c>
      <c r="D3745">
        <v>2018</v>
      </c>
      <c r="E3745">
        <v>2</v>
      </c>
      <c r="F3745" s="1">
        <v>43217</v>
      </c>
      <c r="G3745" t="s">
        <v>14</v>
      </c>
      <c r="H3745">
        <v>45</v>
      </c>
      <c r="I3745" t="s">
        <v>187</v>
      </c>
      <c r="J3745" t="s">
        <v>1</v>
      </c>
      <c r="K3745" t="s">
        <v>1</v>
      </c>
      <c r="L3745" t="s">
        <v>183</v>
      </c>
      <c r="M3745" s="1">
        <v>43372</v>
      </c>
      <c r="N3745">
        <v>552</v>
      </c>
      <c r="W3745">
        <v>43</v>
      </c>
    </row>
    <row r="3746" spans="1:29" x14ac:dyDescent="0.3">
      <c r="A3746" t="s">
        <v>192</v>
      </c>
      <c r="B3746" t="s">
        <v>185</v>
      </c>
      <c r="C3746" t="s">
        <v>184</v>
      </c>
      <c r="D3746">
        <v>2018</v>
      </c>
      <c r="E3746">
        <v>2</v>
      </c>
      <c r="F3746" s="1">
        <v>43217</v>
      </c>
      <c r="G3746" t="s">
        <v>14</v>
      </c>
      <c r="H3746">
        <v>45</v>
      </c>
      <c r="I3746" t="s">
        <v>187</v>
      </c>
      <c r="J3746" t="s">
        <v>1</v>
      </c>
      <c r="K3746" t="s">
        <v>1</v>
      </c>
      <c r="L3746" t="s">
        <v>183</v>
      </c>
      <c r="M3746" s="1">
        <v>43402</v>
      </c>
      <c r="N3746">
        <v>655</v>
      </c>
      <c r="P3746">
        <v>153</v>
      </c>
      <c r="Q3746">
        <v>3</v>
      </c>
      <c r="R3746">
        <v>27</v>
      </c>
      <c r="S3746">
        <v>39</v>
      </c>
      <c r="T3746">
        <v>52995</v>
      </c>
      <c r="W3746">
        <v>15</v>
      </c>
      <c r="Y3746">
        <v>4</v>
      </c>
      <c r="Z3746">
        <v>0</v>
      </c>
      <c r="AA3746">
        <v>0</v>
      </c>
      <c r="AB3746">
        <v>0</v>
      </c>
      <c r="AC3746">
        <v>1175</v>
      </c>
    </row>
    <row r="3747" spans="1:29" x14ac:dyDescent="0.3">
      <c r="A3747" t="s">
        <v>191</v>
      </c>
      <c r="B3747" t="s">
        <v>185</v>
      </c>
      <c r="C3747" t="s">
        <v>184</v>
      </c>
      <c r="D3747">
        <v>2018</v>
      </c>
      <c r="E3747">
        <v>2</v>
      </c>
      <c r="F3747" s="1">
        <v>43217</v>
      </c>
      <c r="G3747" t="s">
        <v>14</v>
      </c>
      <c r="H3747">
        <v>45</v>
      </c>
      <c r="I3747" t="s">
        <v>3</v>
      </c>
      <c r="J3747" t="s">
        <v>1</v>
      </c>
      <c r="K3747" t="s">
        <v>1</v>
      </c>
      <c r="L3747" t="s">
        <v>183</v>
      </c>
      <c r="M3747" s="1">
        <v>43314</v>
      </c>
      <c r="N3747">
        <v>376</v>
      </c>
      <c r="W3747">
        <v>64</v>
      </c>
    </row>
    <row r="3748" spans="1:29" x14ac:dyDescent="0.3">
      <c r="A3748" t="s">
        <v>191</v>
      </c>
      <c r="B3748" t="s">
        <v>185</v>
      </c>
      <c r="C3748" t="s">
        <v>184</v>
      </c>
      <c r="D3748">
        <v>2018</v>
      </c>
      <c r="E3748">
        <v>2</v>
      </c>
      <c r="F3748" s="1">
        <v>43217</v>
      </c>
      <c r="G3748" t="s">
        <v>14</v>
      </c>
      <c r="H3748">
        <v>45</v>
      </c>
      <c r="I3748" t="s">
        <v>3</v>
      </c>
      <c r="J3748" t="s">
        <v>1</v>
      </c>
      <c r="K3748" t="s">
        <v>1</v>
      </c>
      <c r="L3748" t="s">
        <v>183</v>
      </c>
      <c r="M3748" s="1">
        <v>43334</v>
      </c>
      <c r="N3748">
        <v>451</v>
      </c>
      <c r="W3748">
        <v>26</v>
      </c>
    </row>
    <row r="3749" spans="1:29" x14ac:dyDescent="0.3">
      <c r="A3749" t="s">
        <v>191</v>
      </c>
      <c r="B3749" t="s">
        <v>185</v>
      </c>
      <c r="C3749" t="s">
        <v>184</v>
      </c>
      <c r="D3749">
        <v>2018</v>
      </c>
      <c r="E3749">
        <v>2</v>
      </c>
      <c r="F3749" s="1">
        <v>43217</v>
      </c>
      <c r="G3749" t="s">
        <v>14</v>
      </c>
      <c r="H3749">
        <v>45</v>
      </c>
      <c r="I3749" t="s">
        <v>3</v>
      </c>
      <c r="J3749" t="s">
        <v>1</v>
      </c>
      <c r="K3749" t="s">
        <v>1</v>
      </c>
      <c r="L3749" t="s">
        <v>183</v>
      </c>
      <c r="M3749" s="1">
        <v>43349</v>
      </c>
      <c r="N3749">
        <v>590</v>
      </c>
      <c r="W3749">
        <v>42</v>
      </c>
    </row>
    <row r="3750" spans="1:29" x14ac:dyDescent="0.3">
      <c r="A3750" t="s">
        <v>191</v>
      </c>
      <c r="B3750" t="s">
        <v>185</v>
      </c>
      <c r="C3750" t="s">
        <v>184</v>
      </c>
      <c r="D3750">
        <v>2018</v>
      </c>
      <c r="E3750">
        <v>2</v>
      </c>
      <c r="F3750" s="1">
        <v>43217</v>
      </c>
      <c r="G3750" t="s">
        <v>14</v>
      </c>
      <c r="H3750">
        <v>45</v>
      </c>
      <c r="I3750" t="s">
        <v>3</v>
      </c>
      <c r="J3750" t="s">
        <v>1</v>
      </c>
      <c r="K3750" t="s">
        <v>1</v>
      </c>
      <c r="L3750" t="s">
        <v>183</v>
      </c>
      <c r="M3750" s="1">
        <v>43375</v>
      </c>
      <c r="N3750">
        <v>631</v>
      </c>
      <c r="W3750">
        <v>64</v>
      </c>
    </row>
    <row r="3751" spans="1:29" x14ac:dyDescent="0.3">
      <c r="A3751" t="s">
        <v>191</v>
      </c>
      <c r="B3751" t="s">
        <v>185</v>
      </c>
      <c r="C3751" t="s">
        <v>184</v>
      </c>
      <c r="D3751">
        <v>2018</v>
      </c>
      <c r="E3751">
        <v>2</v>
      </c>
      <c r="F3751" s="1">
        <v>43217</v>
      </c>
      <c r="G3751" t="s">
        <v>14</v>
      </c>
      <c r="H3751">
        <v>45</v>
      </c>
      <c r="I3751" t="s">
        <v>3</v>
      </c>
      <c r="J3751" t="s">
        <v>1</v>
      </c>
      <c r="K3751" t="s">
        <v>1</v>
      </c>
      <c r="L3751" t="s">
        <v>183</v>
      </c>
      <c r="M3751" s="1">
        <v>43403</v>
      </c>
      <c r="N3751">
        <v>649</v>
      </c>
      <c r="P3751">
        <v>133</v>
      </c>
      <c r="Q3751">
        <v>3</v>
      </c>
      <c r="R3751">
        <v>28</v>
      </c>
      <c r="S3751">
        <v>39</v>
      </c>
      <c r="T3751">
        <v>46051</v>
      </c>
      <c r="W3751">
        <v>39</v>
      </c>
      <c r="Y3751">
        <v>9</v>
      </c>
      <c r="Z3751">
        <v>0</v>
      </c>
      <c r="AA3751">
        <v>0</v>
      </c>
      <c r="AB3751">
        <v>0</v>
      </c>
      <c r="AC3751">
        <v>5489</v>
      </c>
    </row>
    <row r="3752" spans="1:29" x14ac:dyDescent="0.3">
      <c r="A3752" t="s">
        <v>190</v>
      </c>
      <c r="B3752" t="s">
        <v>185</v>
      </c>
      <c r="C3752" t="s">
        <v>184</v>
      </c>
      <c r="D3752">
        <v>2018</v>
      </c>
      <c r="E3752">
        <v>2</v>
      </c>
      <c r="F3752" s="1">
        <v>43217</v>
      </c>
      <c r="G3752" t="s">
        <v>11</v>
      </c>
      <c r="H3752">
        <v>45</v>
      </c>
      <c r="I3752" t="s">
        <v>187</v>
      </c>
      <c r="J3752" t="s">
        <v>1</v>
      </c>
      <c r="K3752" t="s">
        <v>1</v>
      </c>
      <c r="L3752" t="s">
        <v>183</v>
      </c>
      <c r="M3752" s="1">
        <v>43323</v>
      </c>
      <c r="N3752">
        <v>389</v>
      </c>
      <c r="W3752">
        <v>40</v>
      </c>
    </row>
    <row r="3753" spans="1:29" x14ac:dyDescent="0.3">
      <c r="A3753" t="s">
        <v>190</v>
      </c>
      <c r="B3753" t="s">
        <v>185</v>
      </c>
      <c r="C3753" t="s">
        <v>184</v>
      </c>
      <c r="D3753">
        <v>2018</v>
      </c>
      <c r="E3753">
        <v>2</v>
      </c>
      <c r="F3753" s="1">
        <v>43217</v>
      </c>
      <c r="G3753" t="s">
        <v>11</v>
      </c>
      <c r="H3753">
        <v>45</v>
      </c>
      <c r="I3753" t="s">
        <v>187</v>
      </c>
      <c r="J3753" t="s">
        <v>1</v>
      </c>
      <c r="K3753" t="s">
        <v>1</v>
      </c>
      <c r="L3753" t="s">
        <v>183</v>
      </c>
      <c r="M3753" s="1">
        <v>43349</v>
      </c>
      <c r="N3753">
        <v>523</v>
      </c>
      <c r="W3753">
        <v>52</v>
      </c>
    </row>
    <row r="3754" spans="1:29" x14ac:dyDescent="0.3">
      <c r="A3754" t="s">
        <v>190</v>
      </c>
      <c r="B3754" t="s">
        <v>185</v>
      </c>
      <c r="C3754" t="s">
        <v>184</v>
      </c>
      <c r="D3754">
        <v>2018</v>
      </c>
      <c r="E3754">
        <v>2</v>
      </c>
      <c r="F3754" s="1">
        <v>43217</v>
      </c>
      <c r="G3754" t="s">
        <v>11</v>
      </c>
      <c r="H3754">
        <v>45</v>
      </c>
      <c r="I3754" t="s">
        <v>187</v>
      </c>
      <c r="J3754" t="s">
        <v>1</v>
      </c>
      <c r="K3754" t="s">
        <v>1</v>
      </c>
      <c r="L3754" t="s">
        <v>183</v>
      </c>
      <c r="M3754" s="1">
        <v>43359</v>
      </c>
      <c r="N3754">
        <v>516</v>
      </c>
      <c r="W3754">
        <v>41</v>
      </c>
    </row>
    <row r="3755" spans="1:29" x14ac:dyDescent="0.3">
      <c r="A3755" t="s">
        <v>190</v>
      </c>
      <c r="B3755" t="s">
        <v>185</v>
      </c>
      <c r="C3755" t="s">
        <v>184</v>
      </c>
      <c r="D3755">
        <v>2018</v>
      </c>
      <c r="E3755">
        <v>2</v>
      </c>
      <c r="F3755" s="1">
        <v>43217</v>
      </c>
      <c r="G3755" t="s">
        <v>11</v>
      </c>
      <c r="H3755">
        <v>45</v>
      </c>
      <c r="I3755" t="s">
        <v>187</v>
      </c>
      <c r="J3755" t="s">
        <v>1</v>
      </c>
      <c r="K3755" t="s">
        <v>1</v>
      </c>
      <c r="L3755" t="s">
        <v>183</v>
      </c>
      <c r="M3755" s="1">
        <v>43372</v>
      </c>
      <c r="N3755">
        <v>534</v>
      </c>
      <c r="W3755">
        <v>56</v>
      </c>
    </row>
    <row r="3756" spans="1:29" x14ac:dyDescent="0.3">
      <c r="A3756" t="s">
        <v>190</v>
      </c>
      <c r="B3756" t="s">
        <v>185</v>
      </c>
      <c r="C3756" t="s">
        <v>184</v>
      </c>
      <c r="D3756">
        <v>2018</v>
      </c>
      <c r="E3756">
        <v>2</v>
      </c>
      <c r="F3756" s="1">
        <v>43217</v>
      </c>
      <c r="G3756" t="s">
        <v>11</v>
      </c>
      <c r="H3756">
        <v>45</v>
      </c>
      <c r="I3756" t="s">
        <v>187</v>
      </c>
      <c r="J3756" t="s">
        <v>1</v>
      </c>
      <c r="K3756" t="s">
        <v>1</v>
      </c>
      <c r="L3756" t="s">
        <v>183</v>
      </c>
      <c r="M3756" s="1">
        <v>43409</v>
      </c>
      <c r="N3756">
        <v>575</v>
      </c>
      <c r="P3756">
        <v>113</v>
      </c>
      <c r="Q3756">
        <v>4</v>
      </c>
      <c r="R3756">
        <v>26</v>
      </c>
      <c r="S3756">
        <v>40</v>
      </c>
      <c r="T3756">
        <v>31205</v>
      </c>
      <c r="W3756">
        <v>10</v>
      </c>
      <c r="Y3756">
        <v>7</v>
      </c>
      <c r="Z3756">
        <v>0</v>
      </c>
      <c r="AA3756">
        <v>1</v>
      </c>
      <c r="AB3756">
        <v>0</v>
      </c>
      <c r="AC3756">
        <v>1999</v>
      </c>
    </row>
    <row r="3757" spans="1:29" x14ac:dyDescent="0.3">
      <c r="A3757" t="s">
        <v>189</v>
      </c>
      <c r="B3757" t="s">
        <v>185</v>
      </c>
      <c r="C3757" t="s">
        <v>184</v>
      </c>
      <c r="D3757">
        <v>2018</v>
      </c>
      <c r="E3757">
        <v>2</v>
      </c>
      <c r="F3757" s="1">
        <v>43217</v>
      </c>
      <c r="G3757" t="s">
        <v>11</v>
      </c>
      <c r="H3757">
        <v>45</v>
      </c>
      <c r="I3757" t="s">
        <v>3</v>
      </c>
      <c r="J3757" t="s">
        <v>1</v>
      </c>
      <c r="K3757" t="s">
        <v>1</v>
      </c>
      <c r="L3757" t="s">
        <v>183</v>
      </c>
      <c r="M3757" s="1">
        <v>43327</v>
      </c>
      <c r="N3757">
        <v>506</v>
      </c>
      <c r="W3757">
        <v>33</v>
      </c>
    </row>
    <row r="3758" spans="1:29" x14ac:dyDescent="0.3">
      <c r="A3758" t="s">
        <v>189</v>
      </c>
      <c r="B3758" t="s">
        <v>185</v>
      </c>
      <c r="C3758" t="s">
        <v>184</v>
      </c>
      <c r="D3758">
        <v>2018</v>
      </c>
      <c r="E3758">
        <v>2</v>
      </c>
      <c r="F3758" s="1">
        <v>43217</v>
      </c>
      <c r="G3758" t="s">
        <v>11</v>
      </c>
      <c r="H3758">
        <v>45</v>
      </c>
      <c r="I3758" t="s">
        <v>3</v>
      </c>
      <c r="J3758" t="s">
        <v>1</v>
      </c>
      <c r="K3758" t="s">
        <v>1</v>
      </c>
      <c r="L3758" t="s">
        <v>183</v>
      </c>
      <c r="M3758" s="1">
        <v>43350</v>
      </c>
      <c r="N3758">
        <v>595</v>
      </c>
      <c r="W3758">
        <v>43</v>
      </c>
    </row>
    <row r="3759" spans="1:29" x14ac:dyDescent="0.3">
      <c r="A3759" t="s">
        <v>189</v>
      </c>
      <c r="B3759" t="s">
        <v>185</v>
      </c>
      <c r="C3759" t="s">
        <v>184</v>
      </c>
      <c r="D3759">
        <v>2018</v>
      </c>
      <c r="E3759">
        <v>2</v>
      </c>
      <c r="F3759" s="1">
        <v>43217</v>
      </c>
      <c r="G3759" t="s">
        <v>11</v>
      </c>
      <c r="H3759">
        <v>45</v>
      </c>
      <c r="I3759" t="s">
        <v>3</v>
      </c>
      <c r="J3759" t="s">
        <v>1</v>
      </c>
      <c r="K3759" t="s">
        <v>1</v>
      </c>
      <c r="L3759" t="s">
        <v>183</v>
      </c>
      <c r="M3759" s="1">
        <v>43362</v>
      </c>
      <c r="N3759">
        <v>699</v>
      </c>
      <c r="W3759">
        <v>18</v>
      </c>
    </row>
    <row r="3760" spans="1:29" x14ac:dyDescent="0.3">
      <c r="A3760" t="s">
        <v>189</v>
      </c>
      <c r="B3760" t="s">
        <v>185</v>
      </c>
      <c r="C3760" t="s">
        <v>184</v>
      </c>
      <c r="D3760">
        <v>2018</v>
      </c>
      <c r="E3760">
        <v>2</v>
      </c>
      <c r="F3760" s="1">
        <v>43217</v>
      </c>
      <c r="G3760" t="s">
        <v>11</v>
      </c>
      <c r="H3760">
        <v>45</v>
      </c>
      <c r="I3760" t="s">
        <v>3</v>
      </c>
      <c r="J3760" t="s">
        <v>1</v>
      </c>
      <c r="K3760" t="s">
        <v>1</v>
      </c>
      <c r="L3760" t="s">
        <v>183</v>
      </c>
      <c r="M3760" s="1">
        <v>43372</v>
      </c>
      <c r="N3760">
        <v>491</v>
      </c>
      <c r="W3760">
        <v>47</v>
      </c>
    </row>
    <row r="3761" spans="1:29" x14ac:dyDescent="0.3">
      <c r="A3761" t="s">
        <v>189</v>
      </c>
      <c r="B3761" t="s">
        <v>185</v>
      </c>
      <c r="C3761" t="s">
        <v>184</v>
      </c>
      <c r="D3761">
        <v>2018</v>
      </c>
      <c r="E3761">
        <v>2</v>
      </c>
      <c r="F3761" s="1">
        <v>43217</v>
      </c>
      <c r="G3761" t="s">
        <v>11</v>
      </c>
      <c r="H3761">
        <v>45</v>
      </c>
      <c r="I3761" t="s">
        <v>3</v>
      </c>
      <c r="J3761" t="s">
        <v>1</v>
      </c>
      <c r="K3761" t="s">
        <v>1</v>
      </c>
      <c r="L3761" t="s">
        <v>183</v>
      </c>
      <c r="M3761" s="1">
        <v>43409</v>
      </c>
      <c r="N3761">
        <v>576</v>
      </c>
      <c r="P3761">
        <v>83</v>
      </c>
      <c r="Q3761">
        <v>4</v>
      </c>
      <c r="R3761">
        <v>28</v>
      </c>
      <c r="S3761">
        <v>38</v>
      </c>
      <c r="T3761">
        <v>21267</v>
      </c>
      <c r="W3761">
        <v>16</v>
      </c>
      <c r="Y3761">
        <v>9</v>
      </c>
      <c r="Z3761">
        <v>0</v>
      </c>
      <c r="AA3761">
        <v>0</v>
      </c>
      <c r="AB3761">
        <v>0</v>
      </c>
      <c r="AC3761">
        <v>1095</v>
      </c>
    </row>
    <row r="3762" spans="1:29" x14ac:dyDescent="0.3">
      <c r="A3762" t="s">
        <v>188</v>
      </c>
      <c r="B3762" t="s">
        <v>185</v>
      </c>
      <c r="C3762" t="s">
        <v>184</v>
      </c>
      <c r="D3762">
        <v>2018</v>
      </c>
      <c r="E3762">
        <v>2</v>
      </c>
      <c r="F3762" s="1">
        <v>43217</v>
      </c>
      <c r="G3762" t="s">
        <v>4</v>
      </c>
      <c r="H3762">
        <v>45</v>
      </c>
      <c r="I3762" t="s">
        <v>187</v>
      </c>
      <c r="J3762" t="s">
        <v>1</v>
      </c>
      <c r="K3762" t="s">
        <v>1</v>
      </c>
      <c r="L3762" t="s">
        <v>183</v>
      </c>
      <c r="M3762" s="1">
        <v>43307</v>
      </c>
      <c r="N3762">
        <v>295</v>
      </c>
      <c r="W3762">
        <v>42</v>
      </c>
    </row>
    <row r="3763" spans="1:29" x14ac:dyDescent="0.3">
      <c r="A3763" t="s">
        <v>188</v>
      </c>
      <c r="B3763" t="s">
        <v>185</v>
      </c>
      <c r="C3763" t="s">
        <v>184</v>
      </c>
      <c r="D3763">
        <v>2018</v>
      </c>
      <c r="E3763">
        <v>2</v>
      </c>
      <c r="F3763" s="1">
        <v>43217</v>
      </c>
      <c r="G3763" t="s">
        <v>4</v>
      </c>
      <c r="H3763">
        <v>45</v>
      </c>
      <c r="I3763" t="s">
        <v>187</v>
      </c>
      <c r="J3763" t="s">
        <v>1</v>
      </c>
      <c r="K3763" t="s">
        <v>1</v>
      </c>
      <c r="L3763" t="s">
        <v>183</v>
      </c>
      <c r="M3763" s="1">
        <v>43331</v>
      </c>
      <c r="N3763">
        <v>568</v>
      </c>
      <c r="W3763">
        <v>42</v>
      </c>
    </row>
    <row r="3764" spans="1:29" x14ac:dyDescent="0.3">
      <c r="A3764" t="s">
        <v>188</v>
      </c>
      <c r="B3764" t="s">
        <v>185</v>
      </c>
      <c r="C3764" t="s">
        <v>184</v>
      </c>
      <c r="D3764">
        <v>2018</v>
      </c>
      <c r="E3764">
        <v>2</v>
      </c>
      <c r="F3764" s="1">
        <v>43217</v>
      </c>
      <c r="G3764" t="s">
        <v>4</v>
      </c>
      <c r="H3764">
        <v>45</v>
      </c>
      <c r="I3764" t="s">
        <v>187</v>
      </c>
      <c r="J3764" t="s">
        <v>1</v>
      </c>
      <c r="K3764" t="s">
        <v>1</v>
      </c>
      <c r="L3764" t="s">
        <v>183</v>
      </c>
      <c r="M3764" s="1">
        <v>43348</v>
      </c>
      <c r="N3764">
        <v>727</v>
      </c>
      <c r="W3764">
        <v>39</v>
      </c>
    </row>
    <row r="3765" spans="1:29" x14ac:dyDescent="0.3">
      <c r="A3765" t="s">
        <v>188</v>
      </c>
      <c r="B3765" t="s">
        <v>185</v>
      </c>
      <c r="C3765" t="s">
        <v>184</v>
      </c>
      <c r="D3765">
        <v>2018</v>
      </c>
      <c r="E3765">
        <v>2</v>
      </c>
      <c r="F3765" s="1">
        <v>43217</v>
      </c>
      <c r="G3765" t="s">
        <v>4</v>
      </c>
      <c r="H3765">
        <v>45</v>
      </c>
      <c r="I3765" t="s">
        <v>187</v>
      </c>
      <c r="J3765" t="s">
        <v>1</v>
      </c>
      <c r="K3765" t="s">
        <v>1</v>
      </c>
      <c r="L3765" t="s">
        <v>183</v>
      </c>
      <c r="M3765" s="1">
        <v>43377</v>
      </c>
      <c r="N3765">
        <v>705</v>
      </c>
      <c r="W3765">
        <v>37</v>
      </c>
    </row>
    <row r="3766" spans="1:29" x14ac:dyDescent="0.3">
      <c r="A3766" t="s">
        <v>188</v>
      </c>
      <c r="B3766" t="s">
        <v>185</v>
      </c>
      <c r="C3766" t="s">
        <v>184</v>
      </c>
      <c r="D3766">
        <v>2018</v>
      </c>
      <c r="E3766">
        <v>2</v>
      </c>
      <c r="F3766" s="1">
        <v>43217</v>
      </c>
      <c r="G3766" t="s">
        <v>4</v>
      </c>
      <c r="H3766">
        <v>45</v>
      </c>
      <c r="I3766" t="s">
        <v>187</v>
      </c>
      <c r="J3766" t="s">
        <v>1</v>
      </c>
      <c r="K3766" t="s">
        <v>1</v>
      </c>
      <c r="L3766" t="s">
        <v>183</v>
      </c>
      <c r="M3766" s="1">
        <v>43402</v>
      </c>
      <c r="N3766">
        <v>777</v>
      </c>
      <c r="P3766">
        <v>189</v>
      </c>
      <c r="Q3766">
        <v>4</v>
      </c>
      <c r="R3766">
        <v>25</v>
      </c>
      <c r="S3766">
        <v>40</v>
      </c>
      <c r="T3766">
        <v>55536</v>
      </c>
      <c r="W3766">
        <v>37</v>
      </c>
      <c r="Y3766">
        <v>7</v>
      </c>
      <c r="Z3766">
        <v>0</v>
      </c>
      <c r="AA3766">
        <v>0</v>
      </c>
      <c r="AB3766">
        <v>1</v>
      </c>
      <c r="AC3766">
        <v>1922</v>
      </c>
    </row>
    <row r="3767" spans="1:29" x14ac:dyDescent="0.3">
      <c r="A3767" t="s">
        <v>186</v>
      </c>
      <c r="B3767" t="s">
        <v>185</v>
      </c>
      <c r="C3767" t="s">
        <v>184</v>
      </c>
      <c r="D3767">
        <v>2018</v>
      </c>
      <c r="E3767">
        <v>2</v>
      </c>
      <c r="F3767" s="1">
        <v>43217</v>
      </c>
      <c r="G3767" t="s">
        <v>4</v>
      </c>
      <c r="H3767">
        <v>45</v>
      </c>
      <c r="I3767" t="s">
        <v>3</v>
      </c>
      <c r="J3767" t="s">
        <v>1</v>
      </c>
      <c r="K3767" t="s">
        <v>1</v>
      </c>
      <c r="L3767" t="s">
        <v>183</v>
      </c>
      <c r="M3767" s="1">
        <v>43306</v>
      </c>
      <c r="N3767">
        <v>361</v>
      </c>
      <c r="W3767">
        <v>28</v>
      </c>
    </row>
    <row r="3768" spans="1:29" x14ac:dyDescent="0.3">
      <c r="A3768" t="s">
        <v>186</v>
      </c>
      <c r="B3768" t="s">
        <v>185</v>
      </c>
      <c r="C3768" t="s">
        <v>184</v>
      </c>
      <c r="D3768">
        <v>2018</v>
      </c>
      <c r="E3768">
        <v>2</v>
      </c>
      <c r="F3768" s="1">
        <v>43217</v>
      </c>
      <c r="G3768" t="s">
        <v>4</v>
      </c>
      <c r="H3768">
        <v>45</v>
      </c>
      <c r="I3768" t="s">
        <v>3</v>
      </c>
      <c r="J3768" t="s">
        <v>1</v>
      </c>
      <c r="K3768" t="s">
        <v>1</v>
      </c>
      <c r="L3768" t="s">
        <v>183</v>
      </c>
      <c r="M3768" s="1">
        <v>43331</v>
      </c>
      <c r="N3768">
        <v>564</v>
      </c>
      <c r="W3768">
        <v>37</v>
      </c>
    </row>
    <row r="3769" spans="1:29" x14ac:dyDescent="0.3">
      <c r="A3769" t="s">
        <v>186</v>
      </c>
      <c r="B3769" t="s">
        <v>185</v>
      </c>
      <c r="C3769" t="s">
        <v>184</v>
      </c>
      <c r="D3769">
        <v>2018</v>
      </c>
      <c r="E3769">
        <v>2</v>
      </c>
      <c r="F3769" s="1">
        <v>43217</v>
      </c>
      <c r="G3769" t="s">
        <v>4</v>
      </c>
      <c r="H3769">
        <v>45</v>
      </c>
      <c r="I3769" t="s">
        <v>3</v>
      </c>
      <c r="J3769" t="s">
        <v>1</v>
      </c>
      <c r="K3769" t="s">
        <v>1</v>
      </c>
      <c r="L3769" t="s">
        <v>183</v>
      </c>
      <c r="M3769" s="1">
        <v>43350</v>
      </c>
      <c r="N3769">
        <v>717</v>
      </c>
      <c r="W3769">
        <v>50</v>
      </c>
    </row>
    <row r="3770" spans="1:29" x14ac:dyDescent="0.3">
      <c r="A3770" t="s">
        <v>186</v>
      </c>
      <c r="B3770" t="s">
        <v>185</v>
      </c>
      <c r="C3770" t="s">
        <v>184</v>
      </c>
      <c r="D3770">
        <v>2018</v>
      </c>
      <c r="E3770">
        <v>2</v>
      </c>
      <c r="F3770" s="1">
        <v>43217</v>
      </c>
      <c r="G3770" t="s">
        <v>4</v>
      </c>
      <c r="H3770">
        <v>45</v>
      </c>
      <c r="I3770" t="s">
        <v>3</v>
      </c>
      <c r="J3770" t="s">
        <v>1</v>
      </c>
      <c r="K3770" t="s">
        <v>1</v>
      </c>
      <c r="L3770" t="s">
        <v>183</v>
      </c>
      <c r="M3770" s="1">
        <v>43375</v>
      </c>
      <c r="N3770">
        <v>740</v>
      </c>
      <c r="W3770">
        <v>42</v>
      </c>
    </row>
    <row r="3771" spans="1:29" x14ac:dyDescent="0.3">
      <c r="A3771" t="s">
        <v>186</v>
      </c>
      <c r="B3771" t="s">
        <v>185</v>
      </c>
      <c r="C3771" t="s">
        <v>184</v>
      </c>
      <c r="D3771">
        <v>2018</v>
      </c>
      <c r="E3771">
        <v>2</v>
      </c>
      <c r="F3771" s="1">
        <v>43217</v>
      </c>
      <c r="G3771" t="s">
        <v>4</v>
      </c>
      <c r="H3771">
        <v>45</v>
      </c>
      <c r="I3771" t="s">
        <v>3</v>
      </c>
      <c r="J3771" t="s">
        <v>1</v>
      </c>
      <c r="K3771" t="s">
        <v>1</v>
      </c>
      <c r="L3771" t="s">
        <v>183</v>
      </c>
      <c r="M3771" s="1">
        <v>43404</v>
      </c>
      <c r="N3771">
        <v>753</v>
      </c>
      <c r="P3771">
        <v>169</v>
      </c>
      <c r="Q3771">
        <v>4</v>
      </c>
      <c r="R3771">
        <v>28</v>
      </c>
      <c r="S3771">
        <v>35</v>
      </c>
      <c r="T3771">
        <v>48508</v>
      </c>
      <c r="W3771">
        <v>12</v>
      </c>
      <c r="Y3771">
        <v>4</v>
      </c>
      <c r="Z3771">
        <v>0</v>
      </c>
      <c r="AA3771">
        <v>0</v>
      </c>
      <c r="AB3771">
        <v>0</v>
      </c>
      <c r="AC3771">
        <v>1711</v>
      </c>
    </row>
    <row r="3772" spans="1:29" x14ac:dyDescent="0.3">
      <c r="A3772" t="s">
        <v>182</v>
      </c>
      <c r="B3772" t="s">
        <v>166</v>
      </c>
      <c r="C3772" t="s">
        <v>165</v>
      </c>
      <c r="D3772">
        <v>2014</v>
      </c>
      <c r="E3772">
        <v>1</v>
      </c>
      <c r="F3772" s="1">
        <v>41759</v>
      </c>
      <c r="G3772" t="s">
        <v>61</v>
      </c>
      <c r="H3772">
        <v>40</v>
      </c>
      <c r="I3772" t="s">
        <v>1</v>
      </c>
      <c r="J3772" t="s">
        <v>1</v>
      </c>
      <c r="K3772" t="s">
        <v>1</v>
      </c>
      <c r="L3772">
        <v>1</v>
      </c>
      <c r="M3772" s="1">
        <v>41944</v>
      </c>
      <c r="P3772">
        <v>133</v>
      </c>
    </row>
    <row r="3773" spans="1:29" x14ac:dyDescent="0.3">
      <c r="A3773" t="s">
        <v>181</v>
      </c>
      <c r="B3773" t="s">
        <v>166</v>
      </c>
      <c r="C3773" t="s">
        <v>165</v>
      </c>
      <c r="D3773">
        <v>2014</v>
      </c>
      <c r="E3773">
        <v>1</v>
      </c>
      <c r="F3773" s="1">
        <v>41759</v>
      </c>
      <c r="G3773" t="s">
        <v>61</v>
      </c>
      <c r="H3773">
        <v>60</v>
      </c>
      <c r="I3773" t="s">
        <v>1</v>
      </c>
      <c r="J3773" t="s">
        <v>1</v>
      </c>
      <c r="K3773" t="s">
        <v>1</v>
      </c>
      <c r="L3773">
        <v>1</v>
      </c>
      <c r="M3773" s="1">
        <v>41944</v>
      </c>
      <c r="P3773">
        <v>143</v>
      </c>
    </row>
    <row r="3774" spans="1:29" x14ac:dyDescent="0.3">
      <c r="A3774" t="s">
        <v>180</v>
      </c>
      <c r="B3774" t="s">
        <v>166</v>
      </c>
      <c r="C3774" t="s">
        <v>165</v>
      </c>
      <c r="D3774">
        <v>2014</v>
      </c>
      <c r="E3774">
        <v>1</v>
      </c>
      <c r="F3774" s="1">
        <v>41759</v>
      </c>
      <c r="G3774" t="s">
        <v>53</v>
      </c>
      <c r="H3774">
        <v>40</v>
      </c>
      <c r="I3774" t="s">
        <v>1</v>
      </c>
      <c r="J3774" t="s">
        <v>1</v>
      </c>
      <c r="K3774" t="s">
        <v>1</v>
      </c>
      <c r="L3774">
        <v>1</v>
      </c>
      <c r="M3774" s="1">
        <v>41944</v>
      </c>
      <c r="P3774">
        <v>133</v>
      </c>
    </row>
    <row r="3775" spans="1:29" x14ac:dyDescent="0.3">
      <c r="A3775" t="s">
        <v>179</v>
      </c>
      <c r="B3775" t="s">
        <v>166</v>
      </c>
      <c r="C3775" t="s">
        <v>165</v>
      </c>
      <c r="D3775">
        <v>2014</v>
      </c>
      <c r="E3775">
        <v>1</v>
      </c>
      <c r="F3775" s="1">
        <v>41759</v>
      </c>
      <c r="G3775" t="s">
        <v>53</v>
      </c>
      <c r="H3775">
        <v>60</v>
      </c>
      <c r="I3775" t="s">
        <v>1</v>
      </c>
      <c r="J3775" t="s">
        <v>1</v>
      </c>
      <c r="K3775" t="s">
        <v>1</v>
      </c>
      <c r="L3775">
        <v>1</v>
      </c>
      <c r="M3775" s="1">
        <v>41944</v>
      </c>
      <c r="P3775">
        <v>143</v>
      </c>
    </row>
    <row r="3776" spans="1:29" x14ac:dyDescent="0.3">
      <c r="A3776" t="s">
        <v>178</v>
      </c>
      <c r="B3776" t="s">
        <v>166</v>
      </c>
      <c r="C3776" t="s">
        <v>165</v>
      </c>
      <c r="D3776">
        <v>2014</v>
      </c>
      <c r="E3776">
        <v>2</v>
      </c>
      <c r="F3776" s="1">
        <v>41765</v>
      </c>
      <c r="G3776" t="s">
        <v>61</v>
      </c>
      <c r="H3776">
        <v>40</v>
      </c>
      <c r="I3776" t="s">
        <v>1</v>
      </c>
      <c r="J3776" t="s">
        <v>1</v>
      </c>
      <c r="K3776" t="s">
        <v>1</v>
      </c>
      <c r="L3776">
        <v>1</v>
      </c>
      <c r="M3776" s="1">
        <v>41944</v>
      </c>
      <c r="P3776">
        <v>141</v>
      </c>
    </row>
    <row r="3777" spans="1:28" x14ac:dyDescent="0.3">
      <c r="A3777" t="s">
        <v>177</v>
      </c>
      <c r="B3777" t="s">
        <v>166</v>
      </c>
      <c r="C3777" t="s">
        <v>165</v>
      </c>
      <c r="D3777">
        <v>2014</v>
      </c>
      <c r="E3777">
        <v>2</v>
      </c>
      <c r="F3777" s="1">
        <v>41765</v>
      </c>
      <c r="G3777" t="s">
        <v>61</v>
      </c>
      <c r="H3777">
        <v>60</v>
      </c>
      <c r="I3777" t="s">
        <v>1</v>
      </c>
      <c r="J3777" t="s">
        <v>1</v>
      </c>
      <c r="K3777" t="s">
        <v>1</v>
      </c>
      <c r="L3777">
        <v>1</v>
      </c>
      <c r="M3777" s="1">
        <v>41944</v>
      </c>
      <c r="P3777">
        <v>124</v>
      </c>
    </row>
    <row r="3778" spans="1:28" x14ac:dyDescent="0.3">
      <c r="A3778" t="s">
        <v>176</v>
      </c>
      <c r="B3778" t="s">
        <v>166</v>
      </c>
      <c r="C3778" t="s">
        <v>165</v>
      </c>
      <c r="D3778">
        <v>2014</v>
      </c>
      <c r="E3778">
        <v>2</v>
      </c>
      <c r="F3778" s="1">
        <v>41765</v>
      </c>
      <c r="G3778" t="s">
        <v>53</v>
      </c>
      <c r="H3778">
        <v>40</v>
      </c>
      <c r="I3778" t="s">
        <v>1</v>
      </c>
      <c r="J3778" t="s">
        <v>1</v>
      </c>
      <c r="K3778" t="s">
        <v>1</v>
      </c>
      <c r="L3778">
        <v>1</v>
      </c>
      <c r="M3778" s="1">
        <v>41944</v>
      </c>
      <c r="P3778">
        <v>141</v>
      </c>
    </row>
    <row r="3779" spans="1:28" x14ac:dyDescent="0.3">
      <c r="A3779" t="s">
        <v>175</v>
      </c>
      <c r="B3779" t="s">
        <v>166</v>
      </c>
      <c r="C3779" t="s">
        <v>165</v>
      </c>
      <c r="D3779">
        <v>2014</v>
      </c>
      <c r="E3779">
        <v>2</v>
      </c>
      <c r="F3779" s="1">
        <v>41765</v>
      </c>
      <c r="G3779" t="s">
        <v>53</v>
      </c>
      <c r="H3779">
        <v>60</v>
      </c>
      <c r="I3779" t="s">
        <v>1</v>
      </c>
      <c r="J3779" t="s">
        <v>1</v>
      </c>
      <c r="K3779" t="s">
        <v>1</v>
      </c>
      <c r="L3779">
        <v>1</v>
      </c>
      <c r="M3779" s="1">
        <v>41944</v>
      </c>
      <c r="P3779">
        <v>122</v>
      </c>
    </row>
    <row r="3780" spans="1:28" x14ac:dyDescent="0.3">
      <c r="A3780" t="s">
        <v>174</v>
      </c>
      <c r="B3780" t="s">
        <v>166</v>
      </c>
      <c r="C3780" t="s">
        <v>165</v>
      </c>
      <c r="D3780">
        <v>2014</v>
      </c>
      <c r="E3780">
        <v>3</v>
      </c>
      <c r="F3780" s="1">
        <v>41775</v>
      </c>
      <c r="G3780" t="s">
        <v>61</v>
      </c>
      <c r="H3780">
        <v>40</v>
      </c>
      <c r="I3780" t="s">
        <v>1</v>
      </c>
      <c r="J3780" t="s">
        <v>1</v>
      </c>
      <c r="K3780" t="s">
        <v>1</v>
      </c>
      <c r="L3780">
        <v>1</v>
      </c>
      <c r="M3780" s="1">
        <v>41944</v>
      </c>
      <c r="P3780">
        <v>66</v>
      </c>
    </row>
    <row r="3781" spans="1:28" x14ac:dyDescent="0.3">
      <c r="A3781" t="s">
        <v>173</v>
      </c>
      <c r="B3781" t="s">
        <v>166</v>
      </c>
      <c r="C3781" t="s">
        <v>165</v>
      </c>
      <c r="D3781">
        <v>2014</v>
      </c>
      <c r="E3781">
        <v>3</v>
      </c>
      <c r="F3781" s="1">
        <v>41775</v>
      </c>
      <c r="G3781" t="s">
        <v>61</v>
      </c>
      <c r="H3781">
        <v>60</v>
      </c>
      <c r="I3781" t="s">
        <v>1</v>
      </c>
      <c r="J3781" t="s">
        <v>1</v>
      </c>
      <c r="K3781" t="s">
        <v>1</v>
      </c>
      <c r="L3781">
        <v>1</v>
      </c>
      <c r="M3781" s="1">
        <v>41944</v>
      </c>
      <c r="P3781">
        <v>86</v>
      </c>
    </row>
    <row r="3782" spans="1:28" x14ac:dyDescent="0.3">
      <c r="A3782" t="s">
        <v>172</v>
      </c>
      <c r="B3782" t="s">
        <v>166</v>
      </c>
      <c r="C3782" t="s">
        <v>165</v>
      </c>
      <c r="D3782">
        <v>2014</v>
      </c>
      <c r="E3782">
        <v>3</v>
      </c>
      <c r="F3782" s="1">
        <v>41775</v>
      </c>
      <c r="G3782" t="s">
        <v>53</v>
      </c>
      <c r="H3782">
        <v>40</v>
      </c>
      <c r="I3782" t="s">
        <v>1</v>
      </c>
      <c r="J3782" t="s">
        <v>1</v>
      </c>
      <c r="K3782" t="s">
        <v>1</v>
      </c>
      <c r="L3782">
        <v>1</v>
      </c>
      <c r="M3782" s="1">
        <v>41944</v>
      </c>
      <c r="P3782">
        <v>85</v>
      </c>
    </row>
    <row r="3783" spans="1:28" x14ac:dyDescent="0.3">
      <c r="A3783" t="s">
        <v>171</v>
      </c>
      <c r="B3783" t="s">
        <v>166</v>
      </c>
      <c r="C3783" t="s">
        <v>165</v>
      </c>
      <c r="D3783">
        <v>2014</v>
      </c>
      <c r="E3783">
        <v>3</v>
      </c>
      <c r="F3783" s="1">
        <v>41775</v>
      </c>
      <c r="G3783" t="s">
        <v>53</v>
      </c>
      <c r="H3783">
        <v>60</v>
      </c>
      <c r="I3783" t="s">
        <v>1</v>
      </c>
      <c r="J3783" t="s">
        <v>1</v>
      </c>
      <c r="K3783" t="s">
        <v>1</v>
      </c>
      <c r="L3783">
        <v>1</v>
      </c>
      <c r="M3783" s="1">
        <v>41944</v>
      </c>
      <c r="P3783">
        <v>93</v>
      </c>
    </row>
    <row r="3784" spans="1:28" x14ac:dyDescent="0.3">
      <c r="A3784" t="s">
        <v>170</v>
      </c>
      <c r="B3784" t="s">
        <v>166</v>
      </c>
      <c r="C3784" t="s">
        <v>165</v>
      </c>
      <c r="D3784">
        <v>2014</v>
      </c>
      <c r="E3784">
        <v>4</v>
      </c>
      <c r="F3784" s="1">
        <v>41787</v>
      </c>
      <c r="G3784" t="s">
        <v>61</v>
      </c>
      <c r="H3784">
        <v>40</v>
      </c>
      <c r="I3784" t="s">
        <v>1</v>
      </c>
      <c r="J3784" t="s">
        <v>1</v>
      </c>
      <c r="K3784" t="s">
        <v>1</v>
      </c>
      <c r="L3784">
        <v>1</v>
      </c>
      <c r="M3784" s="1">
        <v>41944</v>
      </c>
      <c r="P3784">
        <v>48</v>
      </c>
    </row>
    <row r="3785" spans="1:28" x14ac:dyDescent="0.3">
      <c r="A3785" t="s">
        <v>169</v>
      </c>
      <c r="B3785" t="s">
        <v>166</v>
      </c>
      <c r="C3785" t="s">
        <v>165</v>
      </c>
      <c r="D3785">
        <v>2014</v>
      </c>
      <c r="E3785">
        <v>4</v>
      </c>
      <c r="F3785" s="1">
        <v>41787</v>
      </c>
      <c r="G3785" t="s">
        <v>61</v>
      </c>
      <c r="H3785">
        <v>60</v>
      </c>
      <c r="I3785" t="s">
        <v>1</v>
      </c>
      <c r="J3785" t="s">
        <v>1</v>
      </c>
      <c r="K3785" t="s">
        <v>1</v>
      </c>
      <c r="L3785">
        <v>1</v>
      </c>
      <c r="M3785" s="1">
        <v>41944</v>
      </c>
      <c r="P3785">
        <v>54</v>
      </c>
    </row>
    <row r="3786" spans="1:28" x14ac:dyDescent="0.3">
      <c r="A3786" t="s">
        <v>168</v>
      </c>
      <c r="B3786" t="s">
        <v>166</v>
      </c>
      <c r="C3786" t="s">
        <v>165</v>
      </c>
      <c r="D3786">
        <v>2014</v>
      </c>
      <c r="E3786">
        <v>4</v>
      </c>
      <c r="F3786" s="1">
        <v>41787</v>
      </c>
      <c r="G3786" t="s">
        <v>53</v>
      </c>
      <c r="H3786">
        <v>40</v>
      </c>
      <c r="I3786" t="s">
        <v>1</v>
      </c>
      <c r="J3786" t="s">
        <v>1</v>
      </c>
      <c r="K3786" t="s">
        <v>1</v>
      </c>
      <c r="L3786">
        <v>1</v>
      </c>
      <c r="M3786" s="1">
        <v>41944</v>
      </c>
      <c r="P3786">
        <v>61</v>
      </c>
    </row>
    <row r="3787" spans="1:28" x14ac:dyDescent="0.3">
      <c r="A3787" t="s">
        <v>167</v>
      </c>
      <c r="B3787" t="s">
        <v>166</v>
      </c>
      <c r="C3787" t="s">
        <v>165</v>
      </c>
      <c r="D3787">
        <v>2014</v>
      </c>
      <c r="E3787">
        <v>4</v>
      </c>
      <c r="F3787" s="1">
        <v>41787</v>
      </c>
      <c r="G3787" t="s">
        <v>53</v>
      </c>
      <c r="H3787">
        <v>60</v>
      </c>
      <c r="I3787" t="s">
        <v>1</v>
      </c>
      <c r="J3787" t="s">
        <v>1</v>
      </c>
      <c r="K3787" t="s">
        <v>1</v>
      </c>
      <c r="L3787">
        <v>1</v>
      </c>
      <c r="M3787" s="1">
        <v>41944</v>
      </c>
      <c r="P3787">
        <v>65</v>
      </c>
    </row>
    <row r="3788" spans="1:28" x14ac:dyDescent="0.3">
      <c r="A3788" t="s">
        <v>164</v>
      </c>
      <c r="B3788" t="s">
        <v>6</v>
      </c>
      <c r="C3788" t="s">
        <v>127</v>
      </c>
      <c r="D3788">
        <v>2014</v>
      </c>
      <c r="E3788">
        <v>1</v>
      </c>
      <c r="F3788" s="1">
        <v>41744</v>
      </c>
      <c r="G3788" t="s">
        <v>134</v>
      </c>
      <c r="H3788">
        <v>15</v>
      </c>
      <c r="I3788" t="s">
        <v>1</v>
      </c>
      <c r="J3788" t="s">
        <v>1</v>
      </c>
      <c r="K3788" t="s">
        <v>1</v>
      </c>
      <c r="L3788">
        <v>1</v>
      </c>
      <c r="M3788" s="1">
        <v>41765</v>
      </c>
    </row>
    <row r="3789" spans="1:28" x14ac:dyDescent="0.3">
      <c r="A3789" t="s">
        <v>164</v>
      </c>
      <c r="B3789" t="s">
        <v>6</v>
      </c>
      <c r="C3789" t="s">
        <v>127</v>
      </c>
      <c r="D3789">
        <v>2014</v>
      </c>
      <c r="E3789">
        <v>1</v>
      </c>
      <c r="F3789" s="1">
        <v>41744</v>
      </c>
      <c r="G3789" t="s">
        <v>134</v>
      </c>
      <c r="H3789">
        <v>15</v>
      </c>
      <c r="I3789" t="s">
        <v>1</v>
      </c>
      <c r="J3789" t="s">
        <v>1</v>
      </c>
      <c r="K3789" t="s">
        <v>1</v>
      </c>
      <c r="L3789">
        <v>1</v>
      </c>
      <c r="M3789" s="1">
        <v>41858</v>
      </c>
    </row>
    <row r="3790" spans="1:28" x14ac:dyDescent="0.3">
      <c r="A3790" t="s">
        <v>164</v>
      </c>
      <c r="B3790" t="s">
        <v>6</v>
      </c>
      <c r="C3790" t="s">
        <v>127</v>
      </c>
      <c r="D3790">
        <v>2014</v>
      </c>
      <c r="E3790">
        <v>1</v>
      </c>
      <c r="F3790" s="1">
        <v>41744</v>
      </c>
      <c r="G3790" t="s">
        <v>134</v>
      </c>
      <c r="H3790">
        <v>15</v>
      </c>
      <c r="I3790" t="s">
        <v>1</v>
      </c>
      <c r="J3790" t="s">
        <v>1</v>
      </c>
      <c r="K3790" t="s">
        <v>1</v>
      </c>
      <c r="L3790">
        <v>1</v>
      </c>
      <c r="M3790" s="1">
        <v>41949</v>
      </c>
      <c r="P3790">
        <v>155</v>
      </c>
      <c r="S3790">
        <v>45</v>
      </c>
      <c r="Y3790">
        <v>12</v>
      </c>
      <c r="AB3790">
        <v>1</v>
      </c>
    </row>
    <row r="3791" spans="1:28" x14ac:dyDescent="0.3">
      <c r="A3791" t="s">
        <v>163</v>
      </c>
      <c r="B3791" t="s">
        <v>6</v>
      </c>
      <c r="C3791" t="s">
        <v>127</v>
      </c>
      <c r="D3791">
        <v>2014</v>
      </c>
      <c r="E3791">
        <v>1</v>
      </c>
      <c r="F3791" s="1">
        <v>41744</v>
      </c>
      <c r="G3791" t="s">
        <v>134</v>
      </c>
      <c r="H3791">
        <v>45</v>
      </c>
      <c r="I3791" t="s">
        <v>1</v>
      </c>
      <c r="J3791" t="s">
        <v>1</v>
      </c>
      <c r="K3791" t="s">
        <v>1</v>
      </c>
      <c r="L3791">
        <v>1</v>
      </c>
      <c r="M3791" s="1">
        <v>41765</v>
      </c>
    </row>
    <row r="3792" spans="1:28" x14ac:dyDescent="0.3">
      <c r="A3792" t="s">
        <v>163</v>
      </c>
      <c r="B3792" t="s">
        <v>6</v>
      </c>
      <c r="C3792" t="s">
        <v>127</v>
      </c>
      <c r="D3792">
        <v>2014</v>
      </c>
      <c r="E3792">
        <v>1</v>
      </c>
      <c r="F3792" s="1">
        <v>41744</v>
      </c>
      <c r="G3792" t="s">
        <v>134</v>
      </c>
      <c r="H3792">
        <v>45</v>
      </c>
      <c r="I3792" t="s">
        <v>1</v>
      </c>
      <c r="J3792" t="s">
        <v>1</v>
      </c>
      <c r="K3792" t="s">
        <v>1</v>
      </c>
      <c r="L3792">
        <v>1</v>
      </c>
      <c r="M3792" s="1">
        <v>41859</v>
      </c>
    </row>
    <row r="3793" spans="1:28" x14ac:dyDescent="0.3">
      <c r="A3793" t="s">
        <v>163</v>
      </c>
      <c r="B3793" t="s">
        <v>6</v>
      </c>
      <c r="C3793" t="s">
        <v>127</v>
      </c>
      <c r="D3793">
        <v>2014</v>
      </c>
      <c r="E3793">
        <v>1</v>
      </c>
      <c r="F3793" s="1">
        <v>41744</v>
      </c>
      <c r="G3793" t="s">
        <v>134</v>
      </c>
      <c r="H3793">
        <v>45</v>
      </c>
      <c r="I3793" t="s">
        <v>1</v>
      </c>
      <c r="J3793" t="s">
        <v>1</v>
      </c>
      <c r="K3793" t="s">
        <v>1</v>
      </c>
      <c r="L3793">
        <v>1</v>
      </c>
      <c r="M3793" s="1">
        <v>41949</v>
      </c>
      <c r="P3793">
        <v>185</v>
      </c>
      <c r="S3793">
        <v>45</v>
      </c>
      <c r="Y3793">
        <v>7</v>
      </c>
      <c r="AB3793">
        <v>0</v>
      </c>
    </row>
    <row r="3794" spans="1:28" x14ac:dyDescent="0.3">
      <c r="A3794" t="s">
        <v>162</v>
      </c>
      <c r="B3794" t="s">
        <v>6</v>
      </c>
      <c r="C3794" t="s">
        <v>127</v>
      </c>
      <c r="D3794">
        <v>2014</v>
      </c>
      <c r="E3794">
        <v>1</v>
      </c>
      <c r="F3794" s="1">
        <v>41744</v>
      </c>
      <c r="G3794" t="s">
        <v>61</v>
      </c>
      <c r="H3794">
        <v>15</v>
      </c>
      <c r="I3794" t="s">
        <v>1</v>
      </c>
      <c r="J3794" t="s">
        <v>1</v>
      </c>
      <c r="K3794" t="s">
        <v>1</v>
      </c>
      <c r="L3794">
        <v>1</v>
      </c>
      <c r="M3794" s="1">
        <v>41765</v>
      </c>
    </row>
    <row r="3795" spans="1:28" x14ac:dyDescent="0.3">
      <c r="A3795" t="s">
        <v>162</v>
      </c>
      <c r="B3795" t="s">
        <v>6</v>
      </c>
      <c r="C3795" t="s">
        <v>127</v>
      </c>
      <c r="D3795">
        <v>2014</v>
      </c>
      <c r="E3795">
        <v>1</v>
      </c>
      <c r="F3795" s="1">
        <v>41744</v>
      </c>
      <c r="G3795" t="s">
        <v>61</v>
      </c>
      <c r="H3795">
        <v>15</v>
      </c>
      <c r="I3795" t="s">
        <v>1</v>
      </c>
      <c r="J3795" t="s">
        <v>1</v>
      </c>
      <c r="K3795" t="s">
        <v>1</v>
      </c>
      <c r="L3795">
        <v>1</v>
      </c>
      <c r="M3795" s="1">
        <v>41853</v>
      </c>
    </row>
    <row r="3796" spans="1:28" x14ac:dyDescent="0.3">
      <c r="A3796" t="s">
        <v>162</v>
      </c>
      <c r="B3796" t="s">
        <v>6</v>
      </c>
      <c r="C3796" t="s">
        <v>127</v>
      </c>
      <c r="D3796">
        <v>2014</v>
      </c>
      <c r="E3796">
        <v>1</v>
      </c>
      <c r="F3796" s="1">
        <v>41744</v>
      </c>
      <c r="G3796" t="s">
        <v>61</v>
      </c>
      <c r="H3796">
        <v>15</v>
      </c>
      <c r="I3796" t="s">
        <v>1</v>
      </c>
      <c r="J3796" t="s">
        <v>1</v>
      </c>
      <c r="K3796" t="s">
        <v>1</v>
      </c>
      <c r="L3796">
        <v>1</v>
      </c>
      <c r="M3796" s="1">
        <v>41949</v>
      </c>
      <c r="P3796">
        <v>163</v>
      </c>
      <c r="S3796">
        <v>45</v>
      </c>
      <c r="Y3796">
        <v>10</v>
      </c>
      <c r="AB3796">
        <v>0</v>
      </c>
    </row>
    <row r="3797" spans="1:28" x14ac:dyDescent="0.3">
      <c r="A3797" t="s">
        <v>161</v>
      </c>
      <c r="B3797" t="s">
        <v>6</v>
      </c>
      <c r="C3797" t="s">
        <v>127</v>
      </c>
      <c r="D3797">
        <v>2014</v>
      </c>
      <c r="E3797">
        <v>1</v>
      </c>
      <c r="F3797" s="1">
        <v>41744</v>
      </c>
      <c r="G3797" t="s">
        <v>61</v>
      </c>
      <c r="H3797">
        <v>45</v>
      </c>
      <c r="I3797" t="s">
        <v>1</v>
      </c>
      <c r="J3797" t="s">
        <v>1</v>
      </c>
      <c r="K3797" t="s">
        <v>1</v>
      </c>
      <c r="L3797">
        <v>1</v>
      </c>
      <c r="M3797" s="1">
        <v>41765</v>
      </c>
    </row>
    <row r="3798" spans="1:28" x14ac:dyDescent="0.3">
      <c r="A3798" t="s">
        <v>161</v>
      </c>
      <c r="B3798" t="s">
        <v>6</v>
      </c>
      <c r="C3798" t="s">
        <v>127</v>
      </c>
      <c r="D3798">
        <v>2014</v>
      </c>
      <c r="E3798">
        <v>1</v>
      </c>
      <c r="F3798" s="1">
        <v>41744</v>
      </c>
      <c r="G3798" t="s">
        <v>61</v>
      </c>
      <c r="H3798">
        <v>45</v>
      </c>
      <c r="I3798" t="s">
        <v>1</v>
      </c>
      <c r="J3798" t="s">
        <v>1</v>
      </c>
      <c r="K3798" t="s">
        <v>1</v>
      </c>
      <c r="L3798">
        <v>1</v>
      </c>
      <c r="M3798" s="1">
        <v>41852</v>
      </c>
    </row>
    <row r="3799" spans="1:28" x14ac:dyDescent="0.3">
      <c r="A3799" t="s">
        <v>161</v>
      </c>
      <c r="B3799" t="s">
        <v>6</v>
      </c>
      <c r="C3799" t="s">
        <v>127</v>
      </c>
      <c r="D3799">
        <v>2014</v>
      </c>
      <c r="E3799">
        <v>1</v>
      </c>
      <c r="F3799" s="1">
        <v>41744</v>
      </c>
      <c r="G3799" t="s">
        <v>61</v>
      </c>
      <c r="H3799">
        <v>45</v>
      </c>
      <c r="I3799" t="s">
        <v>1</v>
      </c>
      <c r="J3799" t="s">
        <v>1</v>
      </c>
      <c r="K3799" t="s">
        <v>1</v>
      </c>
      <c r="L3799">
        <v>1</v>
      </c>
      <c r="M3799" s="1">
        <v>41949</v>
      </c>
      <c r="P3799">
        <v>213</v>
      </c>
      <c r="S3799">
        <v>46</v>
      </c>
      <c r="Y3799">
        <v>12</v>
      </c>
      <c r="AB3799">
        <v>0</v>
      </c>
    </row>
    <row r="3800" spans="1:28" x14ac:dyDescent="0.3">
      <c r="A3800" t="s">
        <v>160</v>
      </c>
      <c r="B3800" t="s">
        <v>6</v>
      </c>
      <c r="C3800" t="s">
        <v>127</v>
      </c>
      <c r="D3800">
        <v>2014</v>
      </c>
      <c r="E3800">
        <v>1</v>
      </c>
      <c r="F3800" s="1">
        <v>41744</v>
      </c>
      <c r="G3800" t="s">
        <v>58</v>
      </c>
      <c r="H3800">
        <v>45</v>
      </c>
      <c r="I3800" t="s">
        <v>1</v>
      </c>
      <c r="J3800" t="s">
        <v>1</v>
      </c>
      <c r="K3800" t="s">
        <v>1</v>
      </c>
      <c r="L3800">
        <v>1</v>
      </c>
      <c r="M3800" s="1">
        <v>41765</v>
      </c>
    </row>
    <row r="3801" spans="1:28" x14ac:dyDescent="0.3">
      <c r="A3801" t="s">
        <v>160</v>
      </c>
      <c r="B3801" t="s">
        <v>6</v>
      </c>
      <c r="C3801" t="s">
        <v>127</v>
      </c>
      <c r="D3801">
        <v>2014</v>
      </c>
      <c r="E3801">
        <v>1</v>
      </c>
      <c r="F3801" s="1">
        <v>41744</v>
      </c>
      <c r="G3801" t="s">
        <v>58</v>
      </c>
      <c r="H3801">
        <v>45</v>
      </c>
      <c r="I3801" t="s">
        <v>1</v>
      </c>
      <c r="J3801" t="s">
        <v>1</v>
      </c>
      <c r="K3801" t="s">
        <v>1</v>
      </c>
      <c r="L3801">
        <v>1</v>
      </c>
      <c r="M3801" s="1">
        <v>41852</v>
      </c>
    </row>
    <row r="3802" spans="1:28" x14ac:dyDescent="0.3">
      <c r="A3802" t="s">
        <v>160</v>
      </c>
      <c r="B3802" t="s">
        <v>6</v>
      </c>
      <c r="C3802" t="s">
        <v>127</v>
      </c>
      <c r="D3802">
        <v>2014</v>
      </c>
      <c r="E3802">
        <v>1</v>
      </c>
      <c r="F3802" s="1">
        <v>41744</v>
      </c>
      <c r="G3802" t="s">
        <v>58</v>
      </c>
      <c r="H3802">
        <v>45</v>
      </c>
      <c r="I3802" t="s">
        <v>1</v>
      </c>
      <c r="J3802" t="s">
        <v>1</v>
      </c>
      <c r="K3802" t="s">
        <v>1</v>
      </c>
      <c r="L3802">
        <v>1</v>
      </c>
      <c r="M3802" s="1">
        <v>41949</v>
      </c>
      <c r="P3802">
        <v>154</v>
      </c>
      <c r="S3802">
        <v>46</v>
      </c>
      <c r="Y3802">
        <v>26</v>
      </c>
      <c r="AB3802">
        <v>1</v>
      </c>
    </row>
    <row r="3803" spans="1:28" x14ac:dyDescent="0.3">
      <c r="A3803" t="s">
        <v>159</v>
      </c>
      <c r="B3803" t="s">
        <v>6</v>
      </c>
      <c r="C3803" t="s">
        <v>127</v>
      </c>
      <c r="D3803">
        <v>2014</v>
      </c>
      <c r="E3803">
        <v>1</v>
      </c>
      <c r="F3803" s="1">
        <v>41744</v>
      </c>
      <c r="G3803" t="s">
        <v>55</v>
      </c>
      <c r="H3803">
        <v>45</v>
      </c>
      <c r="I3803" t="s">
        <v>1</v>
      </c>
      <c r="J3803" t="s">
        <v>1</v>
      </c>
      <c r="K3803" t="s">
        <v>1</v>
      </c>
      <c r="L3803">
        <v>1</v>
      </c>
      <c r="M3803" s="1">
        <v>41765</v>
      </c>
    </row>
    <row r="3804" spans="1:28" x14ac:dyDescent="0.3">
      <c r="A3804" t="s">
        <v>159</v>
      </c>
      <c r="B3804" t="s">
        <v>6</v>
      </c>
      <c r="C3804" t="s">
        <v>127</v>
      </c>
      <c r="D3804">
        <v>2014</v>
      </c>
      <c r="E3804">
        <v>1</v>
      </c>
      <c r="F3804" s="1">
        <v>41744</v>
      </c>
      <c r="G3804" t="s">
        <v>55</v>
      </c>
      <c r="H3804">
        <v>45</v>
      </c>
      <c r="I3804" t="s">
        <v>1</v>
      </c>
      <c r="J3804" t="s">
        <v>1</v>
      </c>
      <c r="K3804" t="s">
        <v>1</v>
      </c>
      <c r="L3804">
        <v>1</v>
      </c>
      <c r="M3804" s="1">
        <v>41856</v>
      </c>
    </row>
    <row r="3805" spans="1:28" x14ac:dyDescent="0.3">
      <c r="A3805" t="s">
        <v>159</v>
      </c>
      <c r="B3805" t="s">
        <v>6</v>
      </c>
      <c r="C3805" t="s">
        <v>127</v>
      </c>
      <c r="D3805">
        <v>2014</v>
      </c>
      <c r="E3805">
        <v>1</v>
      </c>
      <c r="F3805" s="1">
        <v>41744</v>
      </c>
      <c r="G3805" t="s">
        <v>55</v>
      </c>
      <c r="H3805">
        <v>45</v>
      </c>
      <c r="I3805" t="s">
        <v>1</v>
      </c>
      <c r="J3805" t="s">
        <v>1</v>
      </c>
      <c r="K3805" t="s">
        <v>1</v>
      </c>
      <c r="L3805">
        <v>1</v>
      </c>
      <c r="M3805" s="1">
        <v>41949</v>
      </c>
      <c r="P3805">
        <v>179</v>
      </c>
      <c r="S3805">
        <v>47</v>
      </c>
      <c r="Y3805">
        <v>13</v>
      </c>
      <c r="AB3805">
        <v>0</v>
      </c>
    </row>
    <row r="3806" spans="1:28" x14ac:dyDescent="0.3">
      <c r="A3806" t="s">
        <v>158</v>
      </c>
      <c r="B3806" t="s">
        <v>6</v>
      </c>
      <c r="C3806" t="s">
        <v>127</v>
      </c>
      <c r="D3806">
        <v>2014</v>
      </c>
      <c r="E3806">
        <v>1</v>
      </c>
      <c r="F3806" s="1">
        <v>41744</v>
      </c>
      <c r="G3806" t="s">
        <v>53</v>
      </c>
      <c r="H3806">
        <v>15</v>
      </c>
      <c r="I3806" t="s">
        <v>1</v>
      </c>
      <c r="J3806" t="s">
        <v>1</v>
      </c>
      <c r="K3806" t="s">
        <v>1</v>
      </c>
      <c r="L3806">
        <v>1</v>
      </c>
      <c r="M3806" s="1">
        <v>41765</v>
      </c>
    </row>
    <row r="3807" spans="1:28" x14ac:dyDescent="0.3">
      <c r="A3807" t="s">
        <v>158</v>
      </c>
      <c r="B3807" t="s">
        <v>6</v>
      </c>
      <c r="C3807" t="s">
        <v>127</v>
      </c>
      <c r="D3807">
        <v>2014</v>
      </c>
      <c r="E3807">
        <v>1</v>
      </c>
      <c r="F3807" s="1">
        <v>41744</v>
      </c>
      <c r="G3807" t="s">
        <v>53</v>
      </c>
      <c r="H3807">
        <v>15</v>
      </c>
      <c r="I3807" t="s">
        <v>1</v>
      </c>
      <c r="J3807" t="s">
        <v>1</v>
      </c>
      <c r="K3807" t="s">
        <v>1</v>
      </c>
      <c r="L3807">
        <v>1</v>
      </c>
      <c r="M3807" s="1">
        <v>41830</v>
      </c>
    </row>
    <row r="3808" spans="1:28" x14ac:dyDescent="0.3">
      <c r="A3808" t="s">
        <v>158</v>
      </c>
      <c r="B3808" t="s">
        <v>6</v>
      </c>
      <c r="C3808" t="s">
        <v>127</v>
      </c>
      <c r="D3808">
        <v>2014</v>
      </c>
      <c r="E3808">
        <v>1</v>
      </c>
      <c r="F3808" s="1">
        <v>41744</v>
      </c>
      <c r="G3808" t="s">
        <v>53</v>
      </c>
      <c r="H3808">
        <v>15</v>
      </c>
      <c r="I3808" t="s">
        <v>1</v>
      </c>
      <c r="J3808" t="s">
        <v>1</v>
      </c>
      <c r="K3808" t="s">
        <v>1</v>
      </c>
      <c r="L3808">
        <v>1</v>
      </c>
      <c r="M3808" s="1">
        <v>41949</v>
      </c>
      <c r="P3808">
        <v>170</v>
      </c>
      <c r="S3808">
        <v>46</v>
      </c>
      <c r="Y3808">
        <v>8</v>
      </c>
      <c r="AB3808">
        <v>0</v>
      </c>
    </row>
    <row r="3809" spans="1:28" x14ac:dyDescent="0.3">
      <c r="A3809" t="s">
        <v>157</v>
      </c>
      <c r="B3809" t="s">
        <v>6</v>
      </c>
      <c r="C3809" t="s">
        <v>127</v>
      </c>
      <c r="D3809">
        <v>2014</v>
      </c>
      <c r="E3809">
        <v>1</v>
      </c>
      <c r="F3809" s="1">
        <v>41744</v>
      </c>
      <c r="G3809" t="s">
        <v>53</v>
      </c>
      <c r="H3809">
        <v>45</v>
      </c>
      <c r="I3809" t="s">
        <v>1</v>
      </c>
      <c r="J3809" t="s">
        <v>1</v>
      </c>
      <c r="K3809" t="s">
        <v>1</v>
      </c>
      <c r="L3809">
        <v>1</v>
      </c>
      <c r="M3809" s="1">
        <v>41765</v>
      </c>
    </row>
    <row r="3810" spans="1:28" x14ac:dyDescent="0.3">
      <c r="A3810" t="s">
        <v>157</v>
      </c>
      <c r="B3810" t="s">
        <v>6</v>
      </c>
      <c r="C3810" t="s">
        <v>127</v>
      </c>
      <c r="D3810">
        <v>2014</v>
      </c>
      <c r="E3810">
        <v>1</v>
      </c>
      <c r="F3810" s="1">
        <v>41744</v>
      </c>
      <c r="G3810" t="s">
        <v>53</v>
      </c>
      <c r="H3810">
        <v>45</v>
      </c>
      <c r="I3810" t="s">
        <v>1</v>
      </c>
      <c r="J3810" t="s">
        <v>1</v>
      </c>
      <c r="K3810" t="s">
        <v>1</v>
      </c>
      <c r="L3810">
        <v>1</v>
      </c>
      <c r="M3810" s="1">
        <v>41830</v>
      </c>
    </row>
    <row r="3811" spans="1:28" x14ac:dyDescent="0.3">
      <c r="A3811" t="s">
        <v>157</v>
      </c>
      <c r="B3811" t="s">
        <v>6</v>
      </c>
      <c r="C3811" t="s">
        <v>127</v>
      </c>
      <c r="D3811">
        <v>2014</v>
      </c>
      <c r="E3811">
        <v>1</v>
      </c>
      <c r="F3811" s="1">
        <v>41744</v>
      </c>
      <c r="G3811" t="s">
        <v>53</v>
      </c>
      <c r="H3811">
        <v>45</v>
      </c>
      <c r="I3811" t="s">
        <v>1</v>
      </c>
      <c r="J3811" t="s">
        <v>1</v>
      </c>
      <c r="K3811" t="s">
        <v>1</v>
      </c>
      <c r="L3811">
        <v>1</v>
      </c>
      <c r="M3811" s="1">
        <v>41949</v>
      </c>
      <c r="P3811">
        <v>208</v>
      </c>
      <c r="S3811">
        <v>46</v>
      </c>
      <c r="Y3811">
        <v>3</v>
      </c>
      <c r="AB3811">
        <v>1</v>
      </c>
    </row>
    <row r="3812" spans="1:28" x14ac:dyDescent="0.3">
      <c r="A3812" t="s">
        <v>156</v>
      </c>
      <c r="B3812" t="s">
        <v>6</v>
      </c>
      <c r="C3812" t="s">
        <v>127</v>
      </c>
      <c r="D3812">
        <v>2014</v>
      </c>
      <c r="E3812">
        <v>1</v>
      </c>
      <c r="F3812" s="1">
        <v>41744</v>
      </c>
      <c r="G3812" t="s">
        <v>137</v>
      </c>
      <c r="H3812">
        <v>45</v>
      </c>
      <c r="I3812" t="s">
        <v>1</v>
      </c>
      <c r="J3812" t="s">
        <v>1</v>
      </c>
      <c r="K3812" t="s">
        <v>1</v>
      </c>
      <c r="L3812">
        <v>1</v>
      </c>
      <c r="M3812" s="1">
        <v>41765</v>
      </c>
    </row>
    <row r="3813" spans="1:28" x14ac:dyDescent="0.3">
      <c r="A3813" t="s">
        <v>156</v>
      </c>
      <c r="B3813" t="s">
        <v>6</v>
      </c>
      <c r="C3813" t="s">
        <v>127</v>
      </c>
      <c r="D3813">
        <v>2014</v>
      </c>
      <c r="E3813">
        <v>1</v>
      </c>
      <c r="F3813" s="1">
        <v>41744</v>
      </c>
      <c r="G3813" t="s">
        <v>137</v>
      </c>
      <c r="H3813">
        <v>45</v>
      </c>
      <c r="I3813" t="s">
        <v>1</v>
      </c>
      <c r="J3813" t="s">
        <v>1</v>
      </c>
      <c r="K3813" t="s">
        <v>1</v>
      </c>
      <c r="L3813">
        <v>1</v>
      </c>
      <c r="M3813" s="1">
        <v>41949</v>
      </c>
      <c r="P3813">
        <v>51</v>
      </c>
      <c r="S3813">
        <v>37</v>
      </c>
      <c r="Y3813">
        <v>3</v>
      </c>
    </row>
    <row r="3814" spans="1:28" x14ac:dyDescent="0.3">
      <c r="A3814" t="s">
        <v>155</v>
      </c>
      <c r="B3814" t="s">
        <v>6</v>
      </c>
      <c r="C3814" t="s">
        <v>127</v>
      </c>
      <c r="D3814">
        <v>2014</v>
      </c>
      <c r="E3814">
        <v>2</v>
      </c>
      <c r="F3814" s="1">
        <v>41764</v>
      </c>
      <c r="G3814" t="s">
        <v>134</v>
      </c>
      <c r="H3814">
        <v>15</v>
      </c>
      <c r="I3814" t="s">
        <v>1</v>
      </c>
      <c r="J3814" t="s">
        <v>1</v>
      </c>
      <c r="K3814" t="s">
        <v>1</v>
      </c>
      <c r="L3814">
        <v>1</v>
      </c>
      <c r="M3814" s="1">
        <v>41785</v>
      </c>
    </row>
    <row r="3815" spans="1:28" x14ac:dyDescent="0.3">
      <c r="A3815" t="s">
        <v>155</v>
      </c>
      <c r="B3815" t="s">
        <v>6</v>
      </c>
      <c r="C3815" t="s">
        <v>127</v>
      </c>
      <c r="D3815">
        <v>2014</v>
      </c>
      <c r="E3815">
        <v>2</v>
      </c>
      <c r="F3815" s="1">
        <v>41764</v>
      </c>
      <c r="G3815" t="s">
        <v>134</v>
      </c>
      <c r="H3815">
        <v>15</v>
      </c>
      <c r="I3815" t="s">
        <v>1</v>
      </c>
      <c r="J3815" t="s">
        <v>1</v>
      </c>
      <c r="K3815" t="s">
        <v>1</v>
      </c>
      <c r="L3815">
        <v>1</v>
      </c>
      <c r="M3815" s="1">
        <v>41857</v>
      </c>
    </row>
    <row r="3816" spans="1:28" x14ac:dyDescent="0.3">
      <c r="A3816" t="s">
        <v>155</v>
      </c>
      <c r="B3816" t="s">
        <v>6</v>
      </c>
      <c r="C3816" t="s">
        <v>127</v>
      </c>
      <c r="D3816">
        <v>2014</v>
      </c>
      <c r="E3816">
        <v>2</v>
      </c>
      <c r="F3816" s="1">
        <v>41764</v>
      </c>
      <c r="G3816" t="s">
        <v>134</v>
      </c>
      <c r="H3816">
        <v>15</v>
      </c>
      <c r="I3816" t="s">
        <v>1</v>
      </c>
      <c r="J3816" t="s">
        <v>1</v>
      </c>
      <c r="K3816" t="s">
        <v>1</v>
      </c>
      <c r="L3816">
        <v>1</v>
      </c>
      <c r="M3816" s="1">
        <v>41949</v>
      </c>
      <c r="P3816">
        <v>172</v>
      </c>
      <c r="S3816">
        <v>45</v>
      </c>
      <c r="Y3816">
        <v>11</v>
      </c>
      <c r="AB3816">
        <v>0</v>
      </c>
    </row>
    <row r="3817" spans="1:28" x14ac:dyDescent="0.3">
      <c r="A3817" t="s">
        <v>154</v>
      </c>
      <c r="B3817" t="s">
        <v>6</v>
      </c>
      <c r="C3817" t="s">
        <v>127</v>
      </c>
      <c r="D3817">
        <v>2014</v>
      </c>
      <c r="E3817">
        <v>2</v>
      </c>
      <c r="F3817" s="1">
        <v>41764</v>
      </c>
      <c r="G3817" t="s">
        <v>134</v>
      </c>
      <c r="H3817">
        <v>45</v>
      </c>
      <c r="I3817" t="s">
        <v>1</v>
      </c>
      <c r="J3817" t="s">
        <v>1</v>
      </c>
      <c r="K3817" t="s">
        <v>1</v>
      </c>
      <c r="L3817">
        <v>1</v>
      </c>
      <c r="M3817" s="1">
        <v>41785</v>
      </c>
    </row>
    <row r="3818" spans="1:28" x14ac:dyDescent="0.3">
      <c r="A3818" t="s">
        <v>154</v>
      </c>
      <c r="B3818" t="s">
        <v>6</v>
      </c>
      <c r="C3818" t="s">
        <v>127</v>
      </c>
      <c r="D3818">
        <v>2014</v>
      </c>
      <c r="E3818">
        <v>2</v>
      </c>
      <c r="F3818" s="1">
        <v>41764</v>
      </c>
      <c r="G3818" t="s">
        <v>134</v>
      </c>
      <c r="H3818">
        <v>45</v>
      </c>
      <c r="I3818" t="s">
        <v>1</v>
      </c>
      <c r="J3818" t="s">
        <v>1</v>
      </c>
      <c r="K3818" t="s">
        <v>1</v>
      </c>
      <c r="L3818">
        <v>1</v>
      </c>
      <c r="M3818" s="1">
        <v>41858</v>
      </c>
    </row>
    <row r="3819" spans="1:28" x14ac:dyDescent="0.3">
      <c r="A3819" t="s">
        <v>154</v>
      </c>
      <c r="B3819" t="s">
        <v>6</v>
      </c>
      <c r="C3819" t="s">
        <v>127</v>
      </c>
      <c r="D3819">
        <v>2014</v>
      </c>
      <c r="E3819">
        <v>2</v>
      </c>
      <c r="F3819" s="1">
        <v>41764</v>
      </c>
      <c r="G3819" t="s">
        <v>134</v>
      </c>
      <c r="H3819">
        <v>45</v>
      </c>
      <c r="I3819" t="s">
        <v>1</v>
      </c>
      <c r="J3819" t="s">
        <v>1</v>
      </c>
      <c r="K3819" t="s">
        <v>1</v>
      </c>
      <c r="L3819">
        <v>1</v>
      </c>
      <c r="M3819" s="1">
        <v>41949</v>
      </c>
      <c r="P3819">
        <v>194</v>
      </c>
      <c r="S3819">
        <v>45</v>
      </c>
      <c r="Y3819">
        <v>10</v>
      </c>
      <c r="AB3819">
        <v>0</v>
      </c>
    </row>
    <row r="3820" spans="1:28" x14ac:dyDescent="0.3">
      <c r="A3820" t="s">
        <v>153</v>
      </c>
      <c r="B3820" t="s">
        <v>6</v>
      </c>
      <c r="C3820" t="s">
        <v>127</v>
      </c>
      <c r="D3820">
        <v>2014</v>
      </c>
      <c r="E3820">
        <v>2</v>
      </c>
      <c r="F3820" s="1">
        <v>41764</v>
      </c>
      <c r="G3820" t="s">
        <v>61</v>
      </c>
      <c r="H3820">
        <v>15</v>
      </c>
      <c r="I3820" t="s">
        <v>1</v>
      </c>
      <c r="J3820" t="s">
        <v>1</v>
      </c>
      <c r="K3820" t="s">
        <v>1</v>
      </c>
      <c r="L3820">
        <v>1</v>
      </c>
      <c r="M3820" s="1">
        <v>41785</v>
      </c>
    </row>
    <row r="3821" spans="1:28" x14ac:dyDescent="0.3">
      <c r="A3821" t="s">
        <v>153</v>
      </c>
      <c r="B3821" t="s">
        <v>6</v>
      </c>
      <c r="C3821" t="s">
        <v>127</v>
      </c>
      <c r="D3821">
        <v>2014</v>
      </c>
      <c r="E3821">
        <v>2</v>
      </c>
      <c r="F3821" s="1">
        <v>41764</v>
      </c>
      <c r="G3821" t="s">
        <v>61</v>
      </c>
      <c r="H3821">
        <v>15</v>
      </c>
      <c r="I3821" t="s">
        <v>1</v>
      </c>
      <c r="J3821" t="s">
        <v>1</v>
      </c>
      <c r="K3821" t="s">
        <v>1</v>
      </c>
      <c r="L3821">
        <v>1</v>
      </c>
      <c r="M3821" s="1">
        <v>41866</v>
      </c>
    </row>
    <row r="3822" spans="1:28" x14ac:dyDescent="0.3">
      <c r="A3822" t="s">
        <v>153</v>
      </c>
      <c r="B3822" t="s">
        <v>6</v>
      </c>
      <c r="C3822" t="s">
        <v>127</v>
      </c>
      <c r="D3822">
        <v>2014</v>
      </c>
      <c r="E3822">
        <v>2</v>
      </c>
      <c r="F3822" s="1">
        <v>41764</v>
      </c>
      <c r="G3822" t="s">
        <v>61</v>
      </c>
      <c r="H3822">
        <v>15</v>
      </c>
      <c r="I3822" t="s">
        <v>1</v>
      </c>
      <c r="J3822" t="s">
        <v>1</v>
      </c>
      <c r="K3822" t="s">
        <v>1</v>
      </c>
      <c r="L3822">
        <v>1</v>
      </c>
      <c r="M3822" s="1">
        <v>41949</v>
      </c>
      <c r="P3822">
        <v>190</v>
      </c>
      <c r="S3822">
        <v>45</v>
      </c>
      <c r="Y3822">
        <v>7</v>
      </c>
      <c r="AB3822">
        <v>0</v>
      </c>
    </row>
    <row r="3823" spans="1:28" x14ac:dyDescent="0.3">
      <c r="A3823" t="s">
        <v>152</v>
      </c>
      <c r="B3823" t="s">
        <v>6</v>
      </c>
      <c r="C3823" t="s">
        <v>127</v>
      </c>
      <c r="D3823">
        <v>2014</v>
      </c>
      <c r="E3823">
        <v>2</v>
      </c>
      <c r="F3823" s="1">
        <v>41764</v>
      </c>
      <c r="G3823" t="s">
        <v>61</v>
      </c>
      <c r="H3823">
        <v>45</v>
      </c>
      <c r="I3823" t="s">
        <v>1</v>
      </c>
      <c r="J3823" t="s">
        <v>1</v>
      </c>
      <c r="K3823" t="s">
        <v>1</v>
      </c>
      <c r="L3823">
        <v>1</v>
      </c>
      <c r="M3823" s="1">
        <v>41785</v>
      </c>
    </row>
    <row r="3824" spans="1:28" x14ac:dyDescent="0.3">
      <c r="A3824" t="s">
        <v>152</v>
      </c>
      <c r="B3824" t="s">
        <v>6</v>
      </c>
      <c r="C3824" t="s">
        <v>127</v>
      </c>
      <c r="D3824">
        <v>2014</v>
      </c>
      <c r="E3824">
        <v>2</v>
      </c>
      <c r="F3824" s="1">
        <v>41764</v>
      </c>
      <c r="G3824" t="s">
        <v>61</v>
      </c>
      <c r="H3824">
        <v>45</v>
      </c>
      <c r="I3824" t="s">
        <v>1</v>
      </c>
      <c r="J3824" t="s">
        <v>1</v>
      </c>
      <c r="K3824" t="s">
        <v>1</v>
      </c>
      <c r="L3824">
        <v>1</v>
      </c>
      <c r="M3824" s="1">
        <v>41860</v>
      </c>
    </row>
    <row r="3825" spans="1:28" x14ac:dyDescent="0.3">
      <c r="A3825" t="s">
        <v>152</v>
      </c>
      <c r="B3825" t="s">
        <v>6</v>
      </c>
      <c r="C3825" t="s">
        <v>127</v>
      </c>
      <c r="D3825">
        <v>2014</v>
      </c>
      <c r="E3825">
        <v>2</v>
      </c>
      <c r="F3825" s="1">
        <v>41764</v>
      </c>
      <c r="G3825" t="s">
        <v>61</v>
      </c>
      <c r="H3825">
        <v>45</v>
      </c>
      <c r="I3825" t="s">
        <v>1</v>
      </c>
      <c r="J3825" t="s">
        <v>1</v>
      </c>
      <c r="K3825" t="s">
        <v>1</v>
      </c>
      <c r="L3825">
        <v>1</v>
      </c>
      <c r="M3825" s="1">
        <v>41949</v>
      </c>
      <c r="P3825">
        <v>205</v>
      </c>
      <c r="S3825">
        <v>45</v>
      </c>
      <c r="Y3825">
        <v>6</v>
      </c>
      <c r="AB3825">
        <v>0</v>
      </c>
    </row>
    <row r="3826" spans="1:28" x14ac:dyDescent="0.3">
      <c r="A3826" t="s">
        <v>151</v>
      </c>
      <c r="B3826" t="s">
        <v>6</v>
      </c>
      <c r="C3826" t="s">
        <v>127</v>
      </c>
      <c r="D3826">
        <v>2014</v>
      </c>
      <c r="E3826">
        <v>2</v>
      </c>
      <c r="F3826" s="1">
        <v>41764</v>
      </c>
      <c r="G3826" t="s">
        <v>58</v>
      </c>
      <c r="H3826">
        <v>45</v>
      </c>
      <c r="I3826" t="s">
        <v>1</v>
      </c>
      <c r="J3826" t="s">
        <v>1</v>
      </c>
      <c r="K3826" t="s">
        <v>1</v>
      </c>
      <c r="L3826">
        <v>1</v>
      </c>
      <c r="M3826" s="1">
        <v>41785</v>
      </c>
    </row>
    <row r="3827" spans="1:28" x14ac:dyDescent="0.3">
      <c r="A3827" t="s">
        <v>151</v>
      </c>
      <c r="B3827" t="s">
        <v>6</v>
      </c>
      <c r="C3827" t="s">
        <v>127</v>
      </c>
      <c r="D3827">
        <v>2014</v>
      </c>
      <c r="E3827">
        <v>2</v>
      </c>
      <c r="F3827" s="1">
        <v>41764</v>
      </c>
      <c r="G3827" t="s">
        <v>58</v>
      </c>
      <c r="H3827">
        <v>45</v>
      </c>
      <c r="I3827" t="s">
        <v>1</v>
      </c>
      <c r="J3827" t="s">
        <v>1</v>
      </c>
      <c r="K3827" t="s">
        <v>1</v>
      </c>
      <c r="L3827">
        <v>1</v>
      </c>
      <c r="M3827" s="1">
        <v>41861</v>
      </c>
    </row>
    <row r="3828" spans="1:28" x14ac:dyDescent="0.3">
      <c r="A3828" t="s">
        <v>151</v>
      </c>
      <c r="B3828" t="s">
        <v>6</v>
      </c>
      <c r="C3828" t="s">
        <v>127</v>
      </c>
      <c r="D3828">
        <v>2014</v>
      </c>
      <c r="E3828">
        <v>2</v>
      </c>
      <c r="F3828" s="1">
        <v>41764</v>
      </c>
      <c r="G3828" t="s">
        <v>58</v>
      </c>
      <c r="H3828">
        <v>45</v>
      </c>
      <c r="I3828" t="s">
        <v>1</v>
      </c>
      <c r="J3828" t="s">
        <v>1</v>
      </c>
      <c r="K3828" t="s">
        <v>1</v>
      </c>
      <c r="L3828">
        <v>1</v>
      </c>
      <c r="M3828" s="1">
        <v>41949</v>
      </c>
      <c r="P3828">
        <v>171</v>
      </c>
      <c r="S3828">
        <v>46</v>
      </c>
      <c r="Y3828">
        <v>8</v>
      </c>
      <c r="AB3828">
        <v>0</v>
      </c>
    </row>
    <row r="3829" spans="1:28" x14ac:dyDescent="0.3">
      <c r="A3829" t="s">
        <v>150</v>
      </c>
      <c r="B3829" t="s">
        <v>6</v>
      </c>
      <c r="C3829" t="s">
        <v>127</v>
      </c>
      <c r="D3829">
        <v>2014</v>
      </c>
      <c r="E3829">
        <v>2</v>
      </c>
      <c r="F3829" s="1">
        <v>41764</v>
      </c>
      <c r="G3829" t="s">
        <v>55</v>
      </c>
      <c r="H3829">
        <v>45</v>
      </c>
      <c r="I3829" t="s">
        <v>1</v>
      </c>
      <c r="J3829" t="s">
        <v>1</v>
      </c>
      <c r="K3829" t="s">
        <v>1</v>
      </c>
      <c r="L3829">
        <v>1</v>
      </c>
      <c r="M3829" s="1">
        <v>41785</v>
      </c>
    </row>
    <row r="3830" spans="1:28" x14ac:dyDescent="0.3">
      <c r="A3830" t="s">
        <v>150</v>
      </c>
      <c r="B3830" t="s">
        <v>6</v>
      </c>
      <c r="C3830" t="s">
        <v>127</v>
      </c>
      <c r="D3830">
        <v>2014</v>
      </c>
      <c r="E3830">
        <v>2</v>
      </c>
      <c r="F3830" s="1">
        <v>41764</v>
      </c>
      <c r="G3830" t="s">
        <v>55</v>
      </c>
      <c r="H3830">
        <v>45</v>
      </c>
      <c r="I3830" t="s">
        <v>1</v>
      </c>
      <c r="J3830" t="s">
        <v>1</v>
      </c>
      <c r="K3830" t="s">
        <v>1</v>
      </c>
      <c r="L3830">
        <v>1</v>
      </c>
      <c r="M3830" s="1">
        <v>41869</v>
      </c>
    </row>
    <row r="3831" spans="1:28" x14ac:dyDescent="0.3">
      <c r="A3831" t="s">
        <v>150</v>
      </c>
      <c r="B3831" t="s">
        <v>6</v>
      </c>
      <c r="C3831" t="s">
        <v>127</v>
      </c>
      <c r="D3831">
        <v>2014</v>
      </c>
      <c r="E3831">
        <v>2</v>
      </c>
      <c r="F3831" s="1">
        <v>41764</v>
      </c>
      <c r="G3831" t="s">
        <v>55</v>
      </c>
      <c r="H3831">
        <v>45</v>
      </c>
      <c r="I3831" t="s">
        <v>1</v>
      </c>
      <c r="J3831" t="s">
        <v>1</v>
      </c>
      <c r="K3831" t="s">
        <v>1</v>
      </c>
      <c r="L3831">
        <v>1</v>
      </c>
      <c r="M3831" s="1">
        <v>41949</v>
      </c>
      <c r="P3831">
        <v>195</v>
      </c>
      <c r="S3831">
        <v>46</v>
      </c>
      <c r="Y3831">
        <v>11</v>
      </c>
      <c r="AB3831">
        <v>0</v>
      </c>
    </row>
    <row r="3832" spans="1:28" x14ac:dyDescent="0.3">
      <c r="A3832" t="s">
        <v>149</v>
      </c>
      <c r="B3832" t="s">
        <v>6</v>
      </c>
      <c r="C3832" t="s">
        <v>127</v>
      </c>
      <c r="D3832">
        <v>2014</v>
      </c>
      <c r="E3832">
        <v>2</v>
      </c>
      <c r="F3832" s="1">
        <v>41764</v>
      </c>
      <c r="G3832" t="s">
        <v>53</v>
      </c>
      <c r="H3832">
        <v>15</v>
      </c>
      <c r="I3832" t="s">
        <v>1</v>
      </c>
      <c r="J3832" t="s">
        <v>1</v>
      </c>
      <c r="K3832" t="s">
        <v>1</v>
      </c>
      <c r="L3832">
        <v>1</v>
      </c>
      <c r="M3832" s="1">
        <v>41785</v>
      </c>
    </row>
    <row r="3833" spans="1:28" x14ac:dyDescent="0.3">
      <c r="A3833" t="s">
        <v>149</v>
      </c>
      <c r="B3833" t="s">
        <v>6</v>
      </c>
      <c r="C3833" t="s">
        <v>127</v>
      </c>
      <c r="D3833">
        <v>2014</v>
      </c>
      <c r="E3833">
        <v>2</v>
      </c>
      <c r="F3833" s="1">
        <v>41764</v>
      </c>
      <c r="G3833" t="s">
        <v>53</v>
      </c>
      <c r="H3833">
        <v>15</v>
      </c>
      <c r="I3833" t="s">
        <v>1</v>
      </c>
      <c r="J3833" t="s">
        <v>1</v>
      </c>
      <c r="K3833" t="s">
        <v>1</v>
      </c>
      <c r="L3833">
        <v>1</v>
      </c>
      <c r="M3833" s="1">
        <v>41862</v>
      </c>
    </row>
    <row r="3834" spans="1:28" x14ac:dyDescent="0.3">
      <c r="A3834" t="s">
        <v>149</v>
      </c>
      <c r="B3834" t="s">
        <v>6</v>
      </c>
      <c r="C3834" t="s">
        <v>127</v>
      </c>
      <c r="D3834">
        <v>2014</v>
      </c>
      <c r="E3834">
        <v>2</v>
      </c>
      <c r="F3834" s="1">
        <v>41764</v>
      </c>
      <c r="G3834" t="s">
        <v>53</v>
      </c>
      <c r="H3834">
        <v>15</v>
      </c>
      <c r="I3834" t="s">
        <v>1</v>
      </c>
      <c r="J3834" t="s">
        <v>1</v>
      </c>
      <c r="K3834" t="s">
        <v>1</v>
      </c>
      <c r="L3834">
        <v>1</v>
      </c>
      <c r="M3834" s="1">
        <v>41949</v>
      </c>
      <c r="P3834">
        <v>177</v>
      </c>
      <c r="S3834">
        <v>46</v>
      </c>
      <c r="Y3834">
        <v>6</v>
      </c>
      <c r="AB3834">
        <v>0</v>
      </c>
    </row>
    <row r="3835" spans="1:28" x14ac:dyDescent="0.3">
      <c r="A3835" t="s">
        <v>148</v>
      </c>
      <c r="B3835" t="s">
        <v>6</v>
      </c>
      <c r="C3835" t="s">
        <v>127</v>
      </c>
      <c r="D3835">
        <v>2014</v>
      </c>
      <c r="E3835">
        <v>2</v>
      </c>
      <c r="F3835" s="1">
        <v>41764</v>
      </c>
      <c r="G3835" t="s">
        <v>53</v>
      </c>
      <c r="H3835">
        <v>45</v>
      </c>
      <c r="I3835" t="s">
        <v>1</v>
      </c>
      <c r="J3835" t="s">
        <v>1</v>
      </c>
      <c r="K3835" t="s">
        <v>1</v>
      </c>
      <c r="L3835">
        <v>1</v>
      </c>
      <c r="M3835" s="1">
        <v>41785</v>
      </c>
    </row>
    <row r="3836" spans="1:28" x14ac:dyDescent="0.3">
      <c r="A3836" t="s">
        <v>148</v>
      </c>
      <c r="B3836" t="s">
        <v>6</v>
      </c>
      <c r="C3836" t="s">
        <v>127</v>
      </c>
      <c r="D3836">
        <v>2014</v>
      </c>
      <c r="E3836">
        <v>2</v>
      </c>
      <c r="F3836" s="1">
        <v>41764</v>
      </c>
      <c r="G3836" t="s">
        <v>53</v>
      </c>
      <c r="H3836">
        <v>45</v>
      </c>
      <c r="I3836" t="s">
        <v>1</v>
      </c>
      <c r="J3836" t="s">
        <v>1</v>
      </c>
      <c r="K3836" t="s">
        <v>1</v>
      </c>
      <c r="L3836">
        <v>1</v>
      </c>
      <c r="M3836" s="1">
        <v>41862</v>
      </c>
    </row>
    <row r="3837" spans="1:28" x14ac:dyDescent="0.3">
      <c r="A3837" t="s">
        <v>148</v>
      </c>
      <c r="B3837" t="s">
        <v>6</v>
      </c>
      <c r="C3837" t="s">
        <v>127</v>
      </c>
      <c r="D3837">
        <v>2014</v>
      </c>
      <c r="E3837">
        <v>2</v>
      </c>
      <c r="F3837" s="1">
        <v>41764</v>
      </c>
      <c r="G3837" t="s">
        <v>53</v>
      </c>
      <c r="H3837">
        <v>45</v>
      </c>
      <c r="I3837" t="s">
        <v>1</v>
      </c>
      <c r="J3837" t="s">
        <v>1</v>
      </c>
      <c r="K3837" t="s">
        <v>1</v>
      </c>
      <c r="L3837">
        <v>1</v>
      </c>
      <c r="M3837" s="1">
        <v>41949</v>
      </c>
      <c r="P3837">
        <v>221</v>
      </c>
      <c r="S3837">
        <v>47</v>
      </c>
      <c r="Y3837">
        <v>9</v>
      </c>
      <c r="AB3837">
        <v>0</v>
      </c>
    </row>
    <row r="3838" spans="1:28" x14ac:dyDescent="0.3">
      <c r="A3838" t="s">
        <v>147</v>
      </c>
      <c r="B3838" t="s">
        <v>6</v>
      </c>
      <c r="C3838" t="s">
        <v>127</v>
      </c>
      <c r="D3838">
        <v>2014</v>
      </c>
      <c r="E3838">
        <v>2</v>
      </c>
      <c r="F3838" s="1">
        <v>41764</v>
      </c>
      <c r="G3838" t="s">
        <v>137</v>
      </c>
      <c r="H3838">
        <v>45</v>
      </c>
      <c r="I3838" t="s">
        <v>1</v>
      </c>
      <c r="J3838" t="s">
        <v>1</v>
      </c>
      <c r="K3838" t="s">
        <v>1</v>
      </c>
      <c r="L3838">
        <v>1</v>
      </c>
      <c r="M3838" s="1">
        <v>41785</v>
      </c>
    </row>
    <row r="3839" spans="1:28" x14ac:dyDescent="0.3">
      <c r="A3839" t="s">
        <v>147</v>
      </c>
      <c r="B3839" t="s">
        <v>6</v>
      </c>
      <c r="C3839" t="s">
        <v>127</v>
      </c>
      <c r="D3839">
        <v>2014</v>
      </c>
      <c r="E3839">
        <v>2</v>
      </c>
      <c r="F3839" s="1">
        <v>41764</v>
      </c>
      <c r="G3839" t="s">
        <v>137</v>
      </c>
      <c r="H3839">
        <v>45</v>
      </c>
      <c r="I3839" t="s">
        <v>1</v>
      </c>
      <c r="J3839" t="s">
        <v>1</v>
      </c>
      <c r="K3839" t="s">
        <v>1</v>
      </c>
      <c r="L3839">
        <v>1</v>
      </c>
      <c r="M3839" s="1">
        <v>41949</v>
      </c>
      <c r="P3839">
        <v>26</v>
      </c>
      <c r="Y3839">
        <v>1</v>
      </c>
    </row>
    <row r="3840" spans="1:28" x14ac:dyDescent="0.3">
      <c r="A3840" t="s">
        <v>146</v>
      </c>
      <c r="B3840" t="s">
        <v>6</v>
      </c>
      <c r="C3840" t="s">
        <v>127</v>
      </c>
      <c r="D3840">
        <v>2014</v>
      </c>
      <c r="E3840">
        <v>3</v>
      </c>
      <c r="F3840" s="1">
        <v>41792</v>
      </c>
      <c r="G3840" t="s">
        <v>134</v>
      </c>
      <c r="H3840">
        <v>15</v>
      </c>
      <c r="I3840" t="s">
        <v>1</v>
      </c>
      <c r="J3840" t="s">
        <v>1</v>
      </c>
      <c r="K3840" t="s">
        <v>1</v>
      </c>
      <c r="L3840">
        <v>1</v>
      </c>
      <c r="M3840" s="1">
        <v>41894</v>
      </c>
    </row>
    <row r="3841" spans="1:28" x14ac:dyDescent="0.3">
      <c r="A3841" t="s">
        <v>146</v>
      </c>
      <c r="B3841" t="s">
        <v>6</v>
      </c>
      <c r="C3841" t="s">
        <v>127</v>
      </c>
      <c r="D3841">
        <v>2014</v>
      </c>
      <c r="E3841">
        <v>3</v>
      </c>
      <c r="F3841" s="1">
        <v>41792</v>
      </c>
      <c r="G3841" t="s">
        <v>134</v>
      </c>
      <c r="H3841">
        <v>15</v>
      </c>
      <c r="I3841" t="s">
        <v>1</v>
      </c>
      <c r="J3841" t="s">
        <v>1</v>
      </c>
      <c r="K3841" t="s">
        <v>1</v>
      </c>
      <c r="L3841">
        <v>1</v>
      </c>
      <c r="M3841" s="1">
        <v>41970</v>
      </c>
      <c r="P3841">
        <v>92</v>
      </c>
      <c r="S3841">
        <v>42</v>
      </c>
      <c r="Y3841">
        <v>5</v>
      </c>
      <c r="AB3841">
        <v>0</v>
      </c>
    </row>
    <row r="3842" spans="1:28" x14ac:dyDescent="0.3">
      <c r="A3842" t="s">
        <v>145</v>
      </c>
      <c r="B3842" t="s">
        <v>6</v>
      </c>
      <c r="C3842" t="s">
        <v>127</v>
      </c>
      <c r="D3842">
        <v>2014</v>
      </c>
      <c r="E3842">
        <v>3</v>
      </c>
      <c r="F3842" s="1">
        <v>41792</v>
      </c>
      <c r="G3842" t="s">
        <v>134</v>
      </c>
      <c r="H3842">
        <v>45</v>
      </c>
      <c r="I3842" t="s">
        <v>1</v>
      </c>
      <c r="J3842" t="s">
        <v>1</v>
      </c>
      <c r="K3842" t="s">
        <v>1</v>
      </c>
      <c r="L3842">
        <v>1</v>
      </c>
      <c r="M3842" s="1">
        <v>41894</v>
      </c>
    </row>
    <row r="3843" spans="1:28" x14ac:dyDescent="0.3">
      <c r="A3843" t="s">
        <v>145</v>
      </c>
      <c r="B3843" t="s">
        <v>6</v>
      </c>
      <c r="C3843" t="s">
        <v>127</v>
      </c>
      <c r="D3843">
        <v>2014</v>
      </c>
      <c r="E3843">
        <v>3</v>
      </c>
      <c r="F3843" s="1">
        <v>41792</v>
      </c>
      <c r="G3843" t="s">
        <v>134</v>
      </c>
      <c r="H3843">
        <v>45</v>
      </c>
      <c r="I3843" t="s">
        <v>1</v>
      </c>
      <c r="J3843" t="s">
        <v>1</v>
      </c>
      <c r="K3843" t="s">
        <v>1</v>
      </c>
      <c r="L3843">
        <v>1</v>
      </c>
      <c r="M3843" s="1">
        <v>41970</v>
      </c>
      <c r="P3843">
        <v>130</v>
      </c>
      <c r="S3843">
        <v>43</v>
      </c>
      <c r="Y3843">
        <v>11</v>
      </c>
      <c r="AB3843">
        <v>1</v>
      </c>
    </row>
    <row r="3844" spans="1:28" x14ac:dyDescent="0.3">
      <c r="A3844" t="s">
        <v>144</v>
      </c>
      <c r="B3844" t="s">
        <v>6</v>
      </c>
      <c r="C3844" t="s">
        <v>127</v>
      </c>
      <c r="D3844">
        <v>2014</v>
      </c>
      <c r="E3844">
        <v>3</v>
      </c>
      <c r="F3844" s="1">
        <v>41792</v>
      </c>
      <c r="G3844" t="s">
        <v>61</v>
      </c>
      <c r="H3844">
        <v>15</v>
      </c>
      <c r="I3844" t="s">
        <v>1</v>
      </c>
      <c r="J3844" t="s">
        <v>1</v>
      </c>
      <c r="K3844" t="s">
        <v>1</v>
      </c>
      <c r="L3844">
        <v>1</v>
      </c>
      <c r="M3844" s="1">
        <v>41897</v>
      </c>
    </row>
    <row r="3845" spans="1:28" x14ac:dyDescent="0.3">
      <c r="A3845" t="s">
        <v>144</v>
      </c>
      <c r="B3845" t="s">
        <v>6</v>
      </c>
      <c r="C3845" t="s">
        <v>127</v>
      </c>
      <c r="D3845">
        <v>2014</v>
      </c>
      <c r="E3845">
        <v>3</v>
      </c>
      <c r="F3845" s="1">
        <v>41792</v>
      </c>
      <c r="G3845" t="s">
        <v>61</v>
      </c>
      <c r="H3845">
        <v>15</v>
      </c>
      <c r="I3845" t="s">
        <v>1</v>
      </c>
      <c r="J3845" t="s">
        <v>1</v>
      </c>
      <c r="K3845" t="s">
        <v>1</v>
      </c>
      <c r="L3845">
        <v>1</v>
      </c>
      <c r="M3845" s="1">
        <v>41970</v>
      </c>
      <c r="P3845">
        <v>80</v>
      </c>
      <c r="S3845">
        <v>39</v>
      </c>
      <c r="Y3845">
        <v>12</v>
      </c>
      <c r="AB3845">
        <v>1</v>
      </c>
    </row>
    <row r="3846" spans="1:28" x14ac:dyDescent="0.3">
      <c r="A3846" t="s">
        <v>143</v>
      </c>
      <c r="B3846" t="s">
        <v>6</v>
      </c>
      <c r="C3846" t="s">
        <v>127</v>
      </c>
      <c r="D3846">
        <v>2014</v>
      </c>
      <c r="E3846">
        <v>3</v>
      </c>
      <c r="F3846" s="1">
        <v>41792</v>
      </c>
      <c r="G3846" t="s">
        <v>61</v>
      </c>
      <c r="H3846">
        <v>45</v>
      </c>
      <c r="I3846" t="s">
        <v>1</v>
      </c>
      <c r="J3846" t="s">
        <v>1</v>
      </c>
      <c r="K3846" t="s">
        <v>1</v>
      </c>
      <c r="L3846">
        <v>1</v>
      </c>
      <c r="M3846" s="1">
        <v>41894</v>
      </c>
    </row>
    <row r="3847" spans="1:28" x14ac:dyDescent="0.3">
      <c r="A3847" t="s">
        <v>143</v>
      </c>
      <c r="B3847" t="s">
        <v>6</v>
      </c>
      <c r="C3847" t="s">
        <v>127</v>
      </c>
      <c r="D3847">
        <v>2014</v>
      </c>
      <c r="E3847">
        <v>3</v>
      </c>
      <c r="F3847" s="1">
        <v>41792</v>
      </c>
      <c r="G3847" t="s">
        <v>61</v>
      </c>
      <c r="H3847">
        <v>45</v>
      </c>
      <c r="I3847" t="s">
        <v>1</v>
      </c>
      <c r="J3847" t="s">
        <v>1</v>
      </c>
      <c r="K3847" t="s">
        <v>1</v>
      </c>
      <c r="L3847">
        <v>1</v>
      </c>
      <c r="M3847" s="1">
        <v>41970</v>
      </c>
      <c r="P3847">
        <v>107</v>
      </c>
      <c r="S3847">
        <v>40</v>
      </c>
      <c r="Y3847">
        <v>4</v>
      </c>
      <c r="AB3847">
        <v>0</v>
      </c>
    </row>
    <row r="3848" spans="1:28" x14ac:dyDescent="0.3">
      <c r="A3848" t="s">
        <v>142</v>
      </c>
      <c r="B3848" t="s">
        <v>6</v>
      </c>
      <c r="C3848" t="s">
        <v>127</v>
      </c>
      <c r="D3848">
        <v>2014</v>
      </c>
      <c r="E3848">
        <v>3</v>
      </c>
      <c r="F3848" s="1">
        <v>41792</v>
      </c>
      <c r="G3848" t="s">
        <v>58</v>
      </c>
      <c r="H3848">
        <v>45</v>
      </c>
      <c r="I3848" t="s">
        <v>1</v>
      </c>
      <c r="J3848" t="s">
        <v>1</v>
      </c>
      <c r="K3848" t="s">
        <v>1</v>
      </c>
      <c r="L3848">
        <v>1</v>
      </c>
      <c r="M3848" s="1">
        <v>41897</v>
      </c>
    </row>
    <row r="3849" spans="1:28" x14ac:dyDescent="0.3">
      <c r="A3849" t="s">
        <v>142</v>
      </c>
      <c r="B3849" t="s">
        <v>6</v>
      </c>
      <c r="C3849" t="s">
        <v>127</v>
      </c>
      <c r="D3849">
        <v>2014</v>
      </c>
      <c r="E3849">
        <v>3</v>
      </c>
      <c r="F3849" s="1">
        <v>41792</v>
      </c>
      <c r="G3849" t="s">
        <v>58</v>
      </c>
      <c r="H3849">
        <v>45</v>
      </c>
      <c r="I3849" t="s">
        <v>1</v>
      </c>
      <c r="J3849" t="s">
        <v>1</v>
      </c>
      <c r="K3849" t="s">
        <v>1</v>
      </c>
      <c r="L3849">
        <v>1</v>
      </c>
      <c r="M3849" s="1">
        <v>41970</v>
      </c>
      <c r="P3849">
        <v>69</v>
      </c>
      <c r="S3849">
        <v>41</v>
      </c>
      <c r="Y3849">
        <v>11</v>
      </c>
      <c r="AB3849">
        <v>0</v>
      </c>
    </row>
    <row r="3850" spans="1:28" x14ac:dyDescent="0.3">
      <c r="A3850" t="s">
        <v>141</v>
      </c>
      <c r="B3850" t="s">
        <v>6</v>
      </c>
      <c r="C3850" t="s">
        <v>127</v>
      </c>
      <c r="D3850">
        <v>2014</v>
      </c>
      <c r="E3850">
        <v>3</v>
      </c>
      <c r="F3850" s="1">
        <v>41792</v>
      </c>
      <c r="G3850" t="s">
        <v>55</v>
      </c>
      <c r="H3850">
        <v>45</v>
      </c>
      <c r="I3850" t="s">
        <v>1</v>
      </c>
      <c r="J3850" t="s">
        <v>1</v>
      </c>
      <c r="K3850" t="s">
        <v>1</v>
      </c>
      <c r="L3850">
        <v>1</v>
      </c>
      <c r="M3850" s="1">
        <v>41894</v>
      </c>
    </row>
    <row r="3851" spans="1:28" x14ac:dyDescent="0.3">
      <c r="A3851" t="s">
        <v>141</v>
      </c>
      <c r="B3851" t="s">
        <v>6</v>
      </c>
      <c r="C3851" t="s">
        <v>127</v>
      </c>
      <c r="D3851">
        <v>2014</v>
      </c>
      <c r="E3851">
        <v>3</v>
      </c>
      <c r="F3851" s="1">
        <v>41792</v>
      </c>
      <c r="G3851" t="s">
        <v>55</v>
      </c>
      <c r="H3851">
        <v>45</v>
      </c>
      <c r="I3851" t="s">
        <v>1</v>
      </c>
      <c r="J3851" t="s">
        <v>1</v>
      </c>
      <c r="K3851" t="s">
        <v>1</v>
      </c>
      <c r="L3851">
        <v>1</v>
      </c>
      <c r="M3851" s="1">
        <v>41970</v>
      </c>
      <c r="P3851">
        <v>102</v>
      </c>
      <c r="S3851">
        <v>42</v>
      </c>
      <c r="Y3851">
        <v>10</v>
      </c>
      <c r="AB3851">
        <v>1</v>
      </c>
    </row>
    <row r="3852" spans="1:28" x14ac:dyDescent="0.3">
      <c r="A3852" t="s">
        <v>140</v>
      </c>
      <c r="B3852" t="s">
        <v>6</v>
      </c>
      <c r="C3852" t="s">
        <v>127</v>
      </c>
      <c r="D3852">
        <v>2014</v>
      </c>
      <c r="E3852">
        <v>3</v>
      </c>
      <c r="F3852" s="1">
        <v>41792</v>
      </c>
      <c r="G3852" t="s">
        <v>53</v>
      </c>
      <c r="H3852">
        <v>15</v>
      </c>
      <c r="I3852" t="s">
        <v>1</v>
      </c>
      <c r="J3852" t="s">
        <v>1</v>
      </c>
      <c r="K3852" t="s">
        <v>1</v>
      </c>
      <c r="L3852">
        <v>1</v>
      </c>
      <c r="M3852" s="1">
        <v>41894</v>
      </c>
    </row>
    <row r="3853" spans="1:28" x14ac:dyDescent="0.3">
      <c r="A3853" t="s">
        <v>140</v>
      </c>
      <c r="B3853" t="s">
        <v>6</v>
      </c>
      <c r="C3853" t="s">
        <v>127</v>
      </c>
      <c r="D3853">
        <v>2014</v>
      </c>
      <c r="E3853">
        <v>3</v>
      </c>
      <c r="F3853" s="1">
        <v>41792</v>
      </c>
      <c r="G3853" t="s">
        <v>53</v>
      </c>
      <c r="H3853">
        <v>15</v>
      </c>
      <c r="I3853" t="s">
        <v>1</v>
      </c>
      <c r="J3853" t="s">
        <v>1</v>
      </c>
      <c r="K3853" t="s">
        <v>1</v>
      </c>
      <c r="L3853">
        <v>1</v>
      </c>
      <c r="M3853" s="1">
        <v>41970</v>
      </c>
      <c r="P3853">
        <v>85</v>
      </c>
      <c r="S3853">
        <v>42</v>
      </c>
      <c r="Y3853">
        <v>10</v>
      </c>
      <c r="AB3853">
        <v>0</v>
      </c>
    </row>
    <row r="3854" spans="1:28" x14ac:dyDescent="0.3">
      <c r="A3854" t="s">
        <v>139</v>
      </c>
      <c r="B3854" t="s">
        <v>6</v>
      </c>
      <c r="C3854" t="s">
        <v>127</v>
      </c>
      <c r="D3854">
        <v>2014</v>
      </c>
      <c r="E3854">
        <v>3</v>
      </c>
      <c r="F3854" s="1">
        <v>41792</v>
      </c>
      <c r="G3854" t="s">
        <v>53</v>
      </c>
      <c r="H3854">
        <v>45</v>
      </c>
      <c r="I3854" t="s">
        <v>1</v>
      </c>
      <c r="J3854" t="s">
        <v>1</v>
      </c>
      <c r="K3854" t="s">
        <v>1</v>
      </c>
      <c r="L3854">
        <v>1</v>
      </c>
      <c r="M3854" s="1">
        <v>41894</v>
      </c>
    </row>
    <row r="3855" spans="1:28" x14ac:dyDescent="0.3">
      <c r="A3855" t="s">
        <v>139</v>
      </c>
      <c r="B3855" t="s">
        <v>6</v>
      </c>
      <c r="C3855" t="s">
        <v>127</v>
      </c>
      <c r="D3855">
        <v>2014</v>
      </c>
      <c r="E3855">
        <v>3</v>
      </c>
      <c r="F3855" s="1">
        <v>41792</v>
      </c>
      <c r="G3855" t="s">
        <v>53</v>
      </c>
      <c r="H3855">
        <v>45</v>
      </c>
      <c r="I3855" t="s">
        <v>1</v>
      </c>
      <c r="J3855" t="s">
        <v>1</v>
      </c>
      <c r="K3855" t="s">
        <v>1</v>
      </c>
      <c r="L3855">
        <v>1</v>
      </c>
      <c r="M3855" s="1">
        <v>41970</v>
      </c>
      <c r="P3855">
        <v>111</v>
      </c>
      <c r="S3855">
        <v>43</v>
      </c>
      <c r="Y3855">
        <v>16</v>
      </c>
      <c r="AB3855">
        <v>0</v>
      </c>
    </row>
    <row r="3856" spans="1:28" x14ac:dyDescent="0.3">
      <c r="A3856" t="s">
        <v>138</v>
      </c>
      <c r="B3856" t="s">
        <v>6</v>
      </c>
      <c r="C3856" t="s">
        <v>127</v>
      </c>
      <c r="D3856">
        <v>2014</v>
      </c>
      <c r="E3856">
        <v>3</v>
      </c>
      <c r="F3856" s="1">
        <v>41792</v>
      </c>
      <c r="G3856" t="s">
        <v>137</v>
      </c>
      <c r="H3856">
        <v>45</v>
      </c>
      <c r="I3856" t="s">
        <v>1</v>
      </c>
      <c r="J3856" t="s">
        <v>1</v>
      </c>
      <c r="K3856" t="s">
        <v>1</v>
      </c>
      <c r="L3856">
        <v>1</v>
      </c>
      <c r="M3856" s="1">
        <v>41970</v>
      </c>
      <c r="P3856">
        <v>19</v>
      </c>
      <c r="S3856">
        <v>38</v>
      </c>
      <c r="Y3856">
        <v>7</v>
      </c>
      <c r="AB3856">
        <v>0</v>
      </c>
    </row>
    <row r="3857" spans="1:28" x14ac:dyDescent="0.3">
      <c r="A3857" t="s">
        <v>136</v>
      </c>
      <c r="B3857" t="s">
        <v>6</v>
      </c>
      <c r="C3857" t="s">
        <v>127</v>
      </c>
      <c r="D3857">
        <v>2014</v>
      </c>
      <c r="E3857">
        <v>4</v>
      </c>
      <c r="F3857" s="1">
        <v>41809</v>
      </c>
      <c r="G3857" t="s">
        <v>134</v>
      </c>
      <c r="H3857">
        <v>15</v>
      </c>
      <c r="I3857" t="s">
        <v>1</v>
      </c>
      <c r="J3857" t="s">
        <v>1</v>
      </c>
      <c r="K3857" t="s">
        <v>1</v>
      </c>
      <c r="L3857">
        <v>1</v>
      </c>
      <c r="M3857" s="1">
        <v>41897</v>
      </c>
    </row>
    <row r="3858" spans="1:28" x14ac:dyDescent="0.3">
      <c r="A3858" t="s">
        <v>135</v>
      </c>
      <c r="B3858" t="s">
        <v>6</v>
      </c>
      <c r="C3858" t="s">
        <v>127</v>
      </c>
      <c r="D3858">
        <v>2014</v>
      </c>
      <c r="E3858">
        <v>4</v>
      </c>
      <c r="F3858" s="1">
        <v>41809</v>
      </c>
      <c r="G3858" t="s">
        <v>134</v>
      </c>
      <c r="H3858">
        <v>45</v>
      </c>
      <c r="I3858" t="s">
        <v>1</v>
      </c>
      <c r="J3858" t="s">
        <v>1</v>
      </c>
      <c r="K3858" t="s">
        <v>1</v>
      </c>
      <c r="L3858">
        <v>1</v>
      </c>
      <c r="M3858" s="1">
        <v>41897</v>
      </c>
    </row>
    <row r="3859" spans="1:28" x14ac:dyDescent="0.3">
      <c r="A3859" t="s">
        <v>133</v>
      </c>
      <c r="B3859" t="s">
        <v>6</v>
      </c>
      <c r="C3859" t="s">
        <v>127</v>
      </c>
      <c r="D3859">
        <v>2014</v>
      </c>
      <c r="E3859">
        <v>4</v>
      </c>
      <c r="F3859" s="1">
        <v>41809</v>
      </c>
      <c r="G3859" t="s">
        <v>61</v>
      </c>
      <c r="H3859">
        <v>15</v>
      </c>
      <c r="I3859" t="s">
        <v>1</v>
      </c>
      <c r="J3859" t="s">
        <v>1</v>
      </c>
      <c r="K3859" t="s">
        <v>1</v>
      </c>
      <c r="L3859">
        <v>1</v>
      </c>
      <c r="M3859" s="1">
        <v>41901</v>
      </c>
    </row>
    <row r="3860" spans="1:28" x14ac:dyDescent="0.3">
      <c r="A3860" t="s">
        <v>132</v>
      </c>
      <c r="B3860" t="s">
        <v>6</v>
      </c>
      <c r="C3860" t="s">
        <v>127</v>
      </c>
      <c r="D3860">
        <v>2014</v>
      </c>
      <c r="E3860">
        <v>4</v>
      </c>
      <c r="F3860" s="1">
        <v>41809</v>
      </c>
      <c r="G3860" t="s">
        <v>61</v>
      </c>
      <c r="H3860">
        <v>45</v>
      </c>
      <c r="I3860" t="s">
        <v>1</v>
      </c>
      <c r="J3860" t="s">
        <v>1</v>
      </c>
      <c r="K3860" t="s">
        <v>1</v>
      </c>
      <c r="L3860">
        <v>1</v>
      </c>
      <c r="M3860" s="1">
        <v>41897</v>
      </c>
    </row>
    <row r="3861" spans="1:28" x14ac:dyDescent="0.3">
      <c r="A3861" t="s">
        <v>131</v>
      </c>
      <c r="B3861" t="s">
        <v>6</v>
      </c>
      <c r="C3861" t="s">
        <v>127</v>
      </c>
      <c r="D3861">
        <v>2014</v>
      </c>
      <c r="E3861">
        <v>4</v>
      </c>
      <c r="F3861" s="1">
        <v>41809</v>
      </c>
      <c r="G3861" t="s">
        <v>58</v>
      </c>
      <c r="H3861">
        <v>45</v>
      </c>
      <c r="I3861" t="s">
        <v>1</v>
      </c>
      <c r="J3861" t="s">
        <v>1</v>
      </c>
      <c r="K3861" t="s">
        <v>1</v>
      </c>
      <c r="L3861">
        <v>1</v>
      </c>
      <c r="M3861" s="1">
        <v>41897</v>
      </c>
    </row>
    <row r="3862" spans="1:28" x14ac:dyDescent="0.3">
      <c r="A3862" t="s">
        <v>130</v>
      </c>
      <c r="B3862" t="s">
        <v>6</v>
      </c>
      <c r="C3862" t="s">
        <v>127</v>
      </c>
      <c r="D3862">
        <v>2014</v>
      </c>
      <c r="E3862">
        <v>4</v>
      </c>
      <c r="F3862" s="1">
        <v>41809</v>
      </c>
      <c r="G3862" t="s">
        <v>55</v>
      </c>
      <c r="H3862">
        <v>45</v>
      </c>
      <c r="I3862" t="s">
        <v>1</v>
      </c>
      <c r="J3862" t="s">
        <v>1</v>
      </c>
      <c r="K3862" t="s">
        <v>1</v>
      </c>
      <c r="L3862">
        <v>1</v>
      </c>
      <c r="M3862" s="1">
        <v>41897</v>
      </c>
    </row>
    <row r="3863" spans="1:28" x14ac:dyDescent="0.3">
      <c r="A3863" t="s">
        <v>129</v>
      </c>
      <c r="B3863" t="s">
        <v>6</v>
      </c>
      <c r="C3863" t="s">
        <v>127</v>
      </c>
      <c r="D3863">
        <v>2014</v>
      </c>
      <c r="E3863">
        <v>4</v>
      </c>
      <c r="F3863" s="1">
        <v>41809</v>
      </c>
      <c r="G3863" t="s">
        <v>53</v>
      </c>
      <c r="H3863">
        <v>15</v>
      </c>
      <c r="I3863" t="s">
        <v>1</v>
      </c>
      <c r="J3863" t="s">
        <v>1</v>
      </c>
      <c r="K3863" t="s">
        <v>1</v>
      </c>
      <c r="L3863">
        <v>1</v>
      </c>
      <c r="M3863" s="1">
        <v>41901</v>
      </c>
    </row>
    <row r="3864" spans="1:28" x14ac:dyDescent="0.3">
      <c r="A3864" t="s">
        <v>128</v>
      </c>
      <c r="B3864" t="s">
        <v>6</v>
      </c>
      <c r="C3864" t="s">
        <v>127</v>
      </c>
      <c r="D3864">
        <v>2014</v>
      </c>
      <c r="E3864">
        <v>4</v>
      </c>
      <c r="F3864" s="1">
        <v>41809</v>
      </c>
      <c r="G3864" t="s">
        <v>53</v>
      </c>
      <c r="H3864">
        <v>45</v>
      </c>
      <c r="I3864" t="s">
        <v>1</v>
      </c>
      <c r="J3864" t="s">
        <v>1</v>
      </c>
      <c r="K3864" t="s">
        <v>1</v>
      </c>
      <c r="L3864">
        <v>1</v>
      </c>
      <c r="M3864" s="1">
        <v>41901</v>
      </c>
    </row>
    <row r="3865" spans="1:28" x14ac:dyDescent="0.3">
      <c r="A3865" t="s">
        <v>126</v>
      </c>
      <c r="B3865" t="s">
        <v>6</v>
      </c>
      <c r="C3865" t="s">
        <v>98</v>
      </c>
      <c r="D3865">
        <v>2015</v>
      </c>
      <c r="E3865">
        <v>1</v>
      </c>
      <c r="F3865" s="1">
        <v>42108</v>
      </c>
      <c r="G3865" t="s">
        <v>38</v>
      </c>
      <c r="H3865">
        <v>45</v>
      </c>
      <c r="I3865" t="s">
        <v>1</v>
      </c>
      <c r="J3865" t="s">
        <v>1</v>
      </c>
      <c r="K3865" t="s">
        <v>1</v>
      </c>
      <c r="L3865" t="s">
        <v>0</v>
      </c>
      <c r="M3865" s="1">
        <v>42123</v>
      </c>
    </row>
    <row r="3866" spans="1:28" x14ac:dyDescent="0.3">
      <c r="A3866" t="s">
        <v>126</v>
      </c>
      <c r="B3866" t="s">
        <v>6</v>
      </c>
      <c r="C3866" t="s">
        <v>98</v>
      </c>
      <c r="D3866">
        <v>2015</v>
      </c>
      <c r="E3866">
        <v>1</v>
      </c>
      <c r="F3866" s="1">
        <v>42108</v>
      </c>
      <c r="G3866" t="s">
        <v>38</v>
      </c>
      <c r="H3866">
        <v>45</v>
      </c>
      <c r="I3866" t="s">
        <v>1</v>
      </c>
      <c r="J3866" t="s">
        <v>1</v>
      </c>
      <c r="K3866" t="s">
        <v>1</v>
      </c>
      <c r="L3866" t="s">
        <v>0</v>
      </c>
      <c r="M3866" s="1">
        <v>42177</v>
      </c>
    </row>
    <row r="3867" spans="1:28" x14ac:dyDescent="0.3">
      <c r="A3867" t="s">
        <v>126</v>
      </c>
      <c r="B3867" t="s">
        <v>6</v>
      </c>
      <c r="C3867" t="s">
        <v>98</v>
      </c>
      <c r="D3867">
        <v>2015</v>
      </c>
      <c r="E3867">
        <v>1</v>
      </c>
      <c r="F3867" s="1">
        <v>42108</v>
      </c>
      <c r="G3867" t="s">
        <v>38</v>
      </c>
      <c r="H3867">
        <v>45</v>
      </c>
      <c r="I3867" t="s">
        <v>1</v>
      </c>
      <c r="J3867" t="s">
        <v>1</v>
      </c>
      <c r="K3867" t="s">
        <v>1</v>
      </c>
      <c r="L3867" t="s">
        <v>0</v>
      </c>
      <c r="M3867" s="1">
        <v>42202</v>
      </c>
      <c r="N3867">
        <v>428</v>
      </c>
      <c r="W3867">
        <v>25</v>
      </c>
    </row>
    <row r="3868" spans="1:28" x14ac:dyDescent="0.3">
      <c r="A3868" t="s">
        <v>126</v>
      </c>
      <c r="B3868" t="s">
        <v>6</v>
      </c>
      <c r="C3868" t="s">
        <v>98</v>
      </c>
      <c r="D3868">
        <v>2015</v>
      </c>
      <c r="E3868">
        <v>1</v>
      </c>
      <c r="F3868" s="1">
        <v>42108</v>
      </c>
      <c r="G3868" t="s">
        <v>38</v>
      </c>
      <c r="H3868">
        <v>45</v>
      </c>
      <c r="I3868" t="s">
        <v>1</v>
      </c>
      <c r="J3868" t="s">
        <v>1</v>
      </c>
      <c r="K3868" t="s">
        <v>1</v>
      </c>
      <c r="L3868" t="s">
        <v>0</v>
      </c>
      <c r="M3868" s="1">
        <v>42264</v>
      </c>
    </row>
    <row r="3869" spans="1:28" x14ac:dyDescent="0.3">
      <c r="A3869" t="s">
        <v>126</v>
      </c>
      <c r="B3869" t="s">
        <v>6</v>
      </c>
      <c r="C3869" t="s">
        <v>98</v>
      </c>
      <c r="D3869">
        <v>2015</v>
      </c>
      <c r="E3869">
        <v>1</v>
      </c>
      <c r="F3869" s="1">
        <v>42108</v>
      </c>
      <c r="G3869" t="s">
        <v>38</v>
      </c>
      <c r="H3869">
        <v>45</v>
      </c>
      <c r="I3869" t="s">
        <v>1</v>
      </c>
      <c r="J3869" t="s">
        <v>1</v>
      </c>
      <c r="K3869" t="s">
        <v>1</v>
      </c>
      <c r="L3869" t="s">
        <v>0</v>
      </c>
      <c r="M3869" s="1">
        <v>42289</v>
      </c>
      <c r="N3869">
        <v>979</v>
      </c>
      <c r="P3869">
        <v>310</v>
      </c>
      <c r="R3869">
        <v>17</v>
      </c>
      <c r="S3869">
        <v>45</v>
      </c>
      <c r="W3869">
        <v>62</v>
      </c>
      <c r="Y3869">
        <v>22</v>
      </c>
      <c r="AA3869">
        <v>0</v>
      </c>
      <c r="AB3869">
        <v>0</v>
      </c>
    </row>
    <row r="3870" spans="1:28" x14ac:dyDescent="0.3">
      <c r="A3870" t="s">
        <v>125</v>
      </c>
      <c r="B3870" t="s">
        <v>6</v>
      </c>
      <c r="C3870" t="s">
        <v>98</v>
      </c>
      <c r="D3870">
        <v>2015</v>
      </c>
      <c r="E3870">
        <v>1</v>
      </c>
      <c r="F3870" s="1">
        <v>42108</v>
      </c>
      <c r="G3870" t="s">
        <v>61</v>
      </c>
      <c r="H3870">
        <v>45</v>
      </c>
      <c r="I3870" t="s">
        <v>1</v>
      </c>
      <c r="J3870" t="s">
        <v>1</v>
      </c>
      <c r="K3870" t="s">
        <v>1</v>
      </c>
      <c r="L3870" t="s">
        <v>0</v>
      </c>
      <c r="M3870" s="1">
        <v>42123</v>
      </c>
    </row>
    <row r="3871" spans="1:28" x14ac:dyDescent="0.3">
      <c r="A3871" t="s">
        <v>125</v>
      </c>
      <c r="B3871" t="s">
        <v>6</v>
      </c>
      <c r="C3871" t="s">
        <v>98</v>
      </c>
      <c r="D3871">
        <v>2015</v>
      </c>
      <c r="E3871">
        <v>1</v>
      </c>
      <c r="F3871" s="1">
        <v>42108</v>
      </c>
      <c r="G3871" t="s">
        <v>61</v>
      </c>
      <c r="H3871">
        <v>45</v>
      </c>
      <c r="I3871" t="s">
        <v>1</v>
      </c>
      <c r="J3871" t="s">
        <v>1</v>
      </c>
      <c r="K3871" t="s">
        <v>1</v>
      </c>
      <c r="L3871" t="s">
        <v>0</v>
      </c>
      <c r="M3871" s="1">
        <v>42186</v>
      </c>
    </row>
    <row r="3872" spans="1:28" x14ac:dyDescent="0.3">
      <c r="A3872" t="s">
        <v>125</v>
      </c>
      <c r="B3872" t="s">
        <v>6</v>
      </c>
      <c r="C3872" t="s">
        <v>98</v>
      </c>
      <c r="D3872">
        <v>2015</v>
      </c>
      <c r="E3872">
        <v>1</v>
      </c>
      <c r="F3872" s="1">
        <v>42108</v>
      </c>
      <c r="G3872" t="s">
        <v>61</v>
      </c>
      <c r="H3872">
        <v>45</v>
      </c>
      <c r="I3872" t="s">
        <v>1</v>
      </c>
      <c r="J3872" t="s">
        <v>1</v>
      </c>
      <c r="K3872" t="s">
        <v>1</v>
      </c>
      <c r="L3872" t="s">
        <v>0</v>
      </c>
      <c r="M3872" s="1">
        <v>42218</v>
      </c>
      <c r="N3872">
        <v>563</v>
      </c>
      <c r="W3872">
        <v>28</v>
      </c>
    </row>
    <row r="3873" spans="1:28" x14ac:dyDescent="0.3">
      <c r="A3873" t="s">
        <v>125</v>
      </c>
      <c r="B3873" t="s">
        <v>6</v>
      </c>
      <c r="C3873" t="s">
        <v>98</v>
      </c>
      <c r="D3873">
        <v>2015</v>
      </c>
      <c r="E3873">
        <v>1</v>
      </c>
      <c r="F3873" s="1">
        <v>42108</v>
      </c>
      <c r="G3873" t="s">
        <v>61</v>
      </c>
      <c r="H3873">
        <v>45</v>
      </c>
      <c r="I3873" t="s">
        <v>1</v>
      </c>
      <c r="J3873" t="s">
        <v>1</v>
      </c>
      <c r="K3873" t="s">
        <v>1</v>
      </c>
      <c r="L3873" t="s">
        <v>0</v>
      </c>
      <c r="M3873" s="1">
        <v>42267</v>
      </c>
    </row>
    <row r="3874" spans="1:28" x14ac:dyDescent="0.3">
      <c r="A3874" t="s">
        <v>125</v>
      </c>
      <c r="B3874" t="s">
        <v>6</v>
      </c>
      <c r="C3874" t="s">
        <v>98</v>
      </c>
      <c r="D3874">
        <v>2015</v>
      </c>
      <c r="E3874">
        <v>1</v>
      </c>
      <c r="F3874" s="1">
        <v>42108</v>
      </c>
      <c r="G3874" t="s">
        <v>61</v>
      </c>
      <c r="H3874">
        <v>45</v>
      </c>
      <c r="I3874" t="s">
        <v>1</v>
      </c>
      <c r="J3874" t="s">
        <v>1</v>
      </c>
      <c r="K3874" t="s">
        <v>1</v>
      </c>
      <c r="L3874" t="s">
        <v>0</v>
      </c>
      <c r="M3874" s="1">
        <v>42292</v>
      </c>
      <c r="N3874">
        <v>1202</v>
      </c>
      <c r="P3874">
        <v>301</v>
      </c>
      <c r="R3874">
        <v>18</v>
      </c>
      <c r="S3874">
        <v>44</v>
      </c>
      <c r="W3874">
        <v>114</v>
      </c>
      <c r="Y3874">
        <v>30</v>
      </c>
      <c r="AA3874">
        <v>0</v>
      </c>
      <c r="AB3874">
        <v>1</v>
      </c>
    </row>
    <row r="3875" spans="1:28" x14ac:dyDescent="0.3">
      <c r="A3875" t="s">
        <v>124</v>
      </c>
      <c r="B3875" t="s">
        <v>6</v>
      </c>
      <c r="C3875" t="s">
        <v>98</v>
      </c>
      <c r="D3875">
        <v>2015</v>
      </c>
      <c r="E3875">
        <v>1</v>
      </c>
      <c r="F3875" s="1">
        <v>42108</v>
      </c>
      <c r="G3875" t="s">
        <v>20</v>
      </c>
      <c r="H3875">
        <v>45</v>
      </c>
      <c r="I3875" t="s">
        <v>1</v>
      </c>
      <c r="J3875" t="s">
        <v>1</v>
      </c>
      <c r="K3875" t="s">
        <v>1</v>
      </c>
      <c r="L3875" t="s">
        <v>0</v>
      </c>
      <c r="M3875" s="1">
        <v>42123</v>
      </c>
    </row>
    <row r="3876" spans="1:28" x14ac:dyDescent="0.3">
      <c r="A3876" t="s">
        <v>124</v>
      </c>
      <c r="B3876" t="s">
        <v>6</v>
      </c>
      <c r="C3876" t="s">
        <v>98</v>
      </c>
      <c r="D3876">
        <v>2015</v>
      </c>
      <c r="E3876">
        <v>1</v>
      </c>
      <c r="F3876" s="1">
        <v>42108</v>
      </c>
      <c r="G3876" t="s">
        <v>20</v>
      </c>
      <c r="H3876">
        <v>45</v>
      </c>
      <c r="I3876" t="s">
        <v>1</v>
      </c>
      <c r="J3876" t="s">
        <v>1</v>
      </c>
      <c r="K3876" t="s">
        <v>1</v>
      </c>
      <c r="L3876" t="s">
        <v>0</v>
      </c>
      <c r="M3876" s="1">
        <v>42188</v>
      </c>
    </row>
    <row r="3877" spans="1:28" x14ac:dyDescent="0.3">
      <c r="A3877" t="s">
        <v>124</v>
      </c>
      <c r="B3877" t="s">
        <v>6</v>
      </c>
      <c r="C3877" t="s">
        <v>98</v>
      </c>
      <c r="D3877">
        <v>2015</v>
      </c>
      <c r="E3877">
        <v>1</v>
      </c>
      <c r="F3877" s="1">
        <v>42108</v>
      </c>
      <c r="G3877" t="s">
        <v>20</v>
      </c>
      <c r="H3877">
        <v>45</v>
      </c>
      <c r="I3877" t="s">
        <v>1</v>
      </c>
      <c r="J3877" t="s">
        <v>1</v>
      </c>
      <c r="K3877" t="s">
        <v>1</v>
      </c>
      <c r="L3877" t="s">
        <v>0</v>
      </c>
      <c r="M3877" s="1">
        <v>42224</v>
      </c>
      <c r="N3877">
        <v>618</v>
      </c>
      <c r="W3877">
        <v>26</v>
      </c>
    </row>
    <row r="3878" spans="1:28" x14ac:dyDescent="0.3">
      <c r="A3878" t="s">
        <v>124</v>
      </c>
      <c r="B3878" t="s">
        <v>6</v>
      </c>
      <c r="C3878" t="s">
        <v>98</v>
      </c>
      <c r="D3878">
        <v>2015</v>
      </c>
      <c r="E3878">
        <v>1</v>
      </c>
      <c r="F3878" s="1">
        <v>42108</v>
      </c>
      <c r="G3878" t="s">
        <v>20</v>
      </c>
      <c r="H3878">
        <v>45</v>
      </c>
      <c r="I3878" t="s">
        <v>1</v>
      </c>
      <c r="J3878" t="s">
        <v>1</v>
      </c>
      <c r="K3878" t="s">
        <v>1</v>
      </c>
      <c r="L3878" t="s">
        <v>0</v>
      </c>
      <c r="M3878" s="1">
        <v>42275</v>
      </c>
    </row>
    <row r="3879" spans="1:28" x14ac:dyDescent="0.3">
      <c r="A3879" t="s">
        <v>124</v>
      </c>
      <c r="B3879" t="s">
        <v>6</v>
      </c>
      <c r="C3879" t="s">
        <v>98</v>
      </c>
      <c r="D3879">
        <v>2015</v>
      </c>
      <c r="E3879">
        <v>1</v>
      </c>
      <c r="F3879" s="1">
        <v>42108</v>
      </c>
      <c r="G3879" t="s">
        <v>20</v>
      </c>
      <c r="H3879">
        <v>45</v>
      </c>
      <c r="I3879" t="s">
        <v>1</v>
      </c>
      <c r="J3879" t="s">
        <v>1</v>
      </c>
      <c r="K3879" t="s">
        <v>1</v>
      </c>
      <c r="L3879" t="s">
        <v>0</v>
      </c>
      <c r="M3879" s="1">
        <v>42296</v>
      </c>
      <c r="N3879">
        <v>1046</v>
      </c>
      <c r="P3879">
        <v>277</v>
      </c>
      <c r="R3879">
        <v>20</v>
      </c>
      <c r="S3879">
        <v>43</v>
      </c>
      <c r="W3879">
        <v>65</v>
      </c>
      <c r="Y3879">
        <v>18</v>
      </c>
      <c r="AA3879">
        <v>1</v>
      </c>
      <c r="AB3879">
        <v>0</v>
      </c>
    </row>
    <row r="3880" spans="1:28" x14ac:dyDescent="0.3">
      <c r="A3880" t="s">
        <v>123</v>
      </c>
      <c r="B3880" t="s">
        <v>6</v>
      </c>
      <c r="C3880" t="s">
        <v>98</v>
      </c>
      <c r="D3880">
        <v>2015</v>
      </c>
      <c r="E3880">
        <v>1</v>
      </c>
      <c r="F3880" s="1">
        <v>42108</v>
      </c>
      <c r="G3880" t="s">
        <v>58</v>
      </c>
      <c r="H3880">
        <v>45</v>
      </c>
      <c r="I3880" t="s">
        <v>1</v>
      </c>
      <c r="J3880" t="s">
        <v>1</v>
      </c>
      <c r="K3880" t="s">
        <v>1</v>
      </c>
      <c r="L3880" t="s">
        <v>0</v>
      </c>
      <c r="M3880" s="1">
        <v>42123</v>
      </c>
    </row>
    <row r="3881" spans="1:28" x14ac:dyDescent="0.3">
      <c r="A3881" t="s">
        <v>123</v>
      </c>
      <c r="B3881" t="s">
        <v>6</v>
      </c>
      <c r="C3881" t="s">
        <v>98</v>
      </c>
      <c r="D3881">
        <v>2015</v>
      </c>
      <c r="E3881">
        <v>1</v>
      </c>
      <c r="F3881" s="1">
        <v>42108</v>
      </c>
      <c r="G3881" t="s">
        <v>58</v>
      </c>
      <c r="H3881">
        <v>45</v>
      </c>
      <c r="I3881" t="s">
        <v>1</v>
      </c>
      <c r="J3881" t="s">
        <v>1</v>
      </c>
      <c r="K3881" t="s">
        <v>1</v>
      </c>
      <c r="L3881" t="s">
        <v>0</v>
      </c>
      <c r="M3881" s="1">
        <v>42178</v>
      </c>
    </row>
    <row r="3882" spans="1:28" x14ac:dyDescent="0.3">
      <c r="A3882" t="s">
        <v>123</v>
      </c>
      <c r="B3882" t="s">
        <v>6</v>
      </c>
      <c r="C3882" t="s">
        <v>98</v>
      </c>
      <c r="D3882">
        <v>2015</v>
      </c>
      <c r="E3882">
        <v>1</v>
      </c>
      <c r="F3882" s="1">
        <v>42108</v>
      </c>
      <c r="G3882" t="s">
        <v>58</v>
      </c>
      <c r="H3882">
        <v>45</v>
      </c>
      <c r="I3882" t="s">
        <v>1</v>
      </c>
      <c r="J3882" t="s">
        <v>1</v>
      </c>
      <c r="K3882" t="s">
        <v>1</v>
      </c>
      <c r="L3882" t="s">
        <v>0</v>
      </c>
      <c r="M3882" s="1">
        <v>42207</v>
      </c>
      <c r="N3882">
        <v>356</v>
      </c>
      <c r="W3882">
        <v>25</v>
      </c>
    </row>
    <row r="3883" spans="1:28" x14ac:dyDescent="0.3">
      <c r="A3883" t="s">
        <v>123</v>
      </c>
      <c r="B3883" t="s">
        <v>6</v>
      </c>
      <c r="C3883" t="s">
        <v>98</v>
      </c>
      <c r="D3883">
        <v>2015</v>
      </c>
      <c r="E3883">
        <v>1</v>
      </c>
      <c r="F3883" s="1">
        <v>42108</v>
      </c>
      <c r="G3883" t="s">
        <v>58</v>
      </c>
      <c r="H3883">
        <v>45</v>
      </c>
      <c r="I3883" t="s">
        <v>1</v>
      </c>
      <c r="J3883" t="s">
        <v>1</v>
      </c>
      <c r="K3883" t="s">
        <v>1</v>
      </c>
      <c r="L3883" t="s">
        <v>0</v>
      </c>
      <c r="M3883" s="1">
        <v>42267</v>
      </c>
    </row>
    <row r="3884" spans="1:28" x14ac:dyDescent="0.3">
      <c r="A3884" t="s">
        <v>123</v>
      </c>
      <c r="B3884" t="s">
        <v>6</v>
      </c>
      <c r="C3884" t="s">
        <v>98</v>
      </c>
      <c r="D3884">
        <v>2015</v>
      </c>
      <c r="E3884">
        <v>1</v>
      </c>
      <c r="F3884" s="1">
        <v>42108</v>
      </c>
      <c r="G3884" t="s">
        <v>58</v>
      </c>
      <c r="H3884">
        <v>45</v>
      </c>
      <c r="I3884" t="s">
        <v>1</v>
      </c>
      <c r="J3884" t="s">
        <v>1</v>
      </c>
      <c r="K3884" t="s">
        <v>1</v>
      </c>
      <c r="L3884" t="s">
        <v>0</v>
      </c>
      <c r="M3884" s="1">
        <v>42289</v>
      </c>
      <c r="N3884">
        <v>946</v>
      </c>
      <c r="P3884">
        <v>244</v>
      </c>
      <c r="R3884">
        <v>19</v>
      </c>
      <c r="S3884">
        <v>44</v>
      </c>
      <c r="W3884">
        <v>79</v>
      </c>
      <c r="Y3884">
        <v>17</v>
      </c>
      <c r="AA3884">
        <v>0</v>
      </c>
      <c r="AB3884">
        <v>0</v>
      </c>
    </row>
    <row r="3885" spans="1:28" x14ac:dyDescent="0.3">
      <c r="A3885" t="s">
        <v>122</v>
      </c>
      <c r="B3885" t="s">
        <v>6</v>
      </c>
      <c r="C3885" t="s">
        <v>98</v>
      </c>
      <c r="D3885">
        <v>2015</v>
      </c>
      <c r="E3885">
        <v>1</v>
      </c>
      <c r="F3885" s="1">
        <v>42108</v>
      </c>
      <c r="G3885" t="s">
        <v>14</v>
      </c>
      <c r="H3885">
        <v>45</v>
      </c>
      <c r="I3885" t="s">
        <v>1</v>
      </c>
      <c r="J3885" t="s">
        <v>1</v>
      </c>
      <c r="K3885" t="s">
        <v>1</v>
      </c>
      <c r="L3885" t="s">
        <v>0</v>
      </c>
      <c r="M3885" s="1">
        <v>42123</v>
      </c>
    </row>
    <row r="3886" spans="1:28" x14ac:dyDescent="0.3">
      <c r="A3886" t="s">
        <v>122</v>
      </c>
      <c r="B3886" t="s">
        <v>6</v>
      </c>
      <c r="C3886" t="s">
        <v>98</v>
      </c>
      <c r="D3886">
        <v>2015</v>
      </c>
      <c r="E3886">
        <v>1</v>
      </c>
      <c r="F3886" s="1">
        <v>42108</v>
      </c>
      <c r="G3886" t="s">
        <v>14</v>
      </c>
      <c r="H3886">
        <v>45</v>
      </c>
      <c r="I3886" t="s">
        <v>1</v>
      </c>
      <c r="J3886" t="s">
        <v>1</v>
      </c>
      <c r="K3886" t="s">
        <v>1</v>
      </c>
      <c r="L3886" t="s">
        <v>0</v>
      </c>
      <c r="M3886" s="1">
        <v>42174</v>
      </c>
    </row>
    <row r="3887" spans="1:28" x14ac:dyDescent="0.3">
      <c r="A3887" t="s">
        <v>122</v>
      </c>
      <c r="B3887" t="s">
        <v>6</v>
      </c>
      <c r="C3887" t="s">
        <v>98</v>
      </c>
      <c r="D3887">
        <v>2015</v>
      </c>
      <c r="E3887">
        <v>1</v>
      </c>
      <c r="F3887" s="1">
        <v>42108</v>
      </c>
      <c r="G3887" t="s">
        <v>14</v>
      </c>
      <c r="H3887">
        <v>45</v>
      </c>
      <c r="I3887" t="s">
        <v>1</v>
      </c>
      <c r="J3887" t="s">
        <v>1</v>
      </c>
      <c r="K3887" t="s">
        <v>1</v>
      </c>
      <c r="L3887" t="s">
        <v>0</v>
      </c>
      <c r="M3887" s="1">
        <v>42185</v>
      </c>
      <c r="N3887">
        <v>199</v>
      </c>
      <c r="W3887">
        <v>15</v>
      </c>
    </row>
    <row r="3888" spans="1:28" x14ac:dyDescent="0.3">
      <c r="A3888" t="s">
        <v>122</v>
      </c>
      <c r="B3888" t="s">
        <v>6</v>
      </c>
      <c r="C3888" t="s">
        <v>98</v>
      </c>
      <c r="D3888">
        <v>2015</v>
      </c>
      <c r="E3888">
        <v>1</v>
      </c>
      <c r="F3888" s="1">
        <v>42108</v>
      </c>
      <c r="G3888" t="s">
        <v>14</v>
      </c>
      <c r="H3888">
        <v>45</v>
      </c>
      <c r="I3888" t="s">
        <v>1</v>
      </c>
      <c r="J3888" t="s">
        <v>1</v>
      </c>
      <c r="K3888" t="s">
        <v>1</v>
      </c>
      <c r="L3888" t="s">
        <v>0</v>
      </c>
      <c r="M3888" s="1">
        <v>42263</v>
      </c>
    </row>
    <row r="3889" spans="1:28" x14ac:dyDescent="0.3">
      <c r="A3889" t="s">
        <v>122</v>
      </c>
      <c r="B3889" t="s">
        <v>6</v>
      </c>
      <c r="C3889" t="s">
        <v>98</v>
      </c>
      <c r="D3889">
        <v>2015</v>
      </c>
      <c r="E3889">
        <v>1</v>
      </c>
      <c r="F3889" s="1">
        <v>42108</v>
      </c>
      <c r="G3889" t="s">
        <v>14</v>
      </c>
      <c r="H3889">
        <v>45</v>
      </c>
      <c r="I3889" t="s">
        <v>1</v>
      </c>
      <c r="J3889" t="s">
        <v>1</v>
      </c>
      <c r="K3889" t="s">
        <v>1</v>
      </c>
      <c r="L3889" t="s">
        <v>0</v>
      </c>
      <c r="M3889" s="1">
        <v>42289</v>
      </c>
      <c r="N3889">
        <v>809</v>
      </c>
      <c r="P3889">
        <v>266</v>
      </c>
      <c r="R3889">
        <v>18</v>
      </c>
      <c r="S3889">
        <v>46</v>
      </c>
      <c r="W3889">
        <v>42</v>
      </c>
      <c r="Y3889">
        <v>18</v>
      </c>
      <c r="AA3889">
        <v>0</v>
      </c>
      <c r="AB3889">
        <v>0</v>
      </c>
    </row>
    <row r="3890" spans="1:28" x14ac:dyDescent="0.3">
      <c r="A3890" t="s">
        <v>121</v>
      </c>
      <c r="B3890" t="s">
        <v>6</v>
      </c>
      <c r="C3890" t="s">
        <v>98</v>
      </c>
      <c r="D3890">
        <v>2015</v>
      </c>
      <c r="E3890">
        <v>1</v>
      </c>
      <c r="F3890" s="1">
        <v>42108</v>
      </c>
      <c r="G3890" t="s">
        <v>102</v>
      </c>
      <c r="H3890">
        <v>45</v>
      </c>
      <c r="I3890" t="s">
        <v>1</v>
      </c>
      <c r="J3890" t="s">
        <v>1</v>
      </c>
      <c r="K3890" t="s">
        <v>1</v>
      </c>
      <c r="L3890" t="s">
        <v>0</v>
      </c>
      <c r="M3890" s="1">
        <v>42123</v>
      </c>
    </row>
    <row r="3891" spans="1:28" x14ac:dyDescent="0.3">
      <c r="A3891" t="s">
        <v>121</v>
      </c>
      <c r="B3891" t="s">
        <v>6</v>
      </c>
      <c r="C3891" t="s">
        <v>98</v>
      </c>
      <c r="D3891">
        <v>2015</v>
      </c>
      <c r="E3891">
        <v>1</v>
      </c>
      <c r="F3891" s="1">
        <v>42108</v>
      </c>
      <c r="G3891" t="s">
        <v>102</v>
      </c>
      <c r="H3891">
        <v>45</v>
      </c>
      <c r="I3891" t="s">
        <v>1</v>
      </c>
      <c r="J3891" t="s">
        <v>1</v>
      </c>
      <c r="K3891" t="s">
        <v>1</v>
      </c>
      <c r="L3891" t="s">
        <v>0</v>
      </c>
      <c r="M3891" s="1">
        <v>42179</v>
      </c>
    </row>
    <row r="3892" spans="1:28" x14ac:dyDescent="0.3">
      <c r="A3892" t="s">
        <v>121</v>
      </c>
      <c r="B3892" t="s">
        <v>6</v>
      </c>
      <c r="C3892" t="s">
        <v>98</v>
      </c>
      <c r="D3892">
        <v>2015</v>
      </c>
      <c r="E3892">
        <v>1</v>
      </c>
      <c r="F3892" s="1">
        <v>42108</v>
      </c>
      <c r="G3892" t="s">
        <v>102</v>
      </c>
      <c r="H3892">
        <v>45</v>
      </c>
      <c r="I3892" t="s">
        <v>1</v>
      </c>
      <c r="J3892" t="s">
        <v>1</v>
      </c>
      <c r="K3892" t="s">
        <v>1</v>
      </c>
      <c r="L3892" t="s">
        <v>0</v>
      </c>
      <c r="M3892" s="1">
        <v>42210</v>
      </c>
      <c r="N3892">
        <v>410</v>
      </c>
      <c r="W3892">
        <v>25</v>
      </c>
    </row>
    <row r="3893" spans="1:28" x14ac:dyDescent="0.3">
      <c r="A3893" t="s">
        <v>121</v>
      </c>
      <c r="B3893" t="s">
        <v>6</v>
      </c>
      <c r="C3893" t="s">
        <v>98</v>
      </c>
      <c r="D3893">
        <v>2015</v>
      </c>
      <c r="E3893">
        <v>1</v>
      </c>
      <c r="F3893" s="1">
        <v>42108</v>
      </c>
      <c r="G3893" t="s">
        <v>102</v>
      </c>
      <c r="H3893">
        <v>45</v>
      </c>
      <c r="I3893" t="s">
        <v>1</v>
      </c>
      <c r="J3893" t="s">
        <v>1</v>
      </c>
      <c r="K3893" t="s">
        <v>1</v>
      </c>
      <c r="L3893" t="s">
        <v>0</v>
      </c>
      <c r="M3893" s="1">
        <v>42271</v>
      </c>
    </row>
    <row r="3894" spans="1:28" x14ac:dyDescent="0.3">
      <c r="A3894" t="s">
        <v>121</v>
      </c>
      <c r="B3894" t="s">
        <v>6</v>
      </c>
      <c r="C3894" t="s">
        <v>98</v>
      </c>
      <c r="D3894">
        <v>2015</v>
      </c>
      <c r="E3894">
        <v>1</v>
      </c>
      <c r="F3894" s="1">
        <v>42108</v>
      </c>
      <c r="G3894" t="s">
        <v>102</v>
      </c>
      <c r="H3894">
        <v>45</v>
      </c>
      <c r="I3894" t="s">
        <v>1</v>
      </c>
      <c r="J3894" t="s">
        <v>1</v>
      </c>
      <c r="K3894" t="s">
        <v>1</v>
      </c>
      <c r="L3894" t="s">
        <v>0</v>
      </c>
      <c r="M3894" s="1">
        <v>42289</v>
      </c>
      <c r="N3894">
        <v>967</v>
      </c>
      <c r="P3894">
        <v>257</v>
      </c>
      <c r="R3894">
        <v>17</v>
      </c>
      <c r="S3894">
        <v>45</v>
      </c>
      <c r="W3894">
        <v>52</v>
      </c>
      <c r="Y3894">
        <v>13</v>
      </c>
      <c r="AA3894">
        <v>1</v>
      </c>
      <c r="AB3894">
        <v>1</v>
      </c>
    </row>
    <row r="3895" spans="1:28" x14ac:dyDescent="0.3">
      <c r="A3895" t="s">
        <v>120</v>
      </c>
      <c r="B3895" t="s">
        <v>6</v>
      </c>
      <c r="C3895" t="s">
        <v>98</v>
      </c>
      <c r="D3895">
        <v>2015</v>
      </c>
      <c r="E3895">
        <v>1</v>
      </c>
      <c r="F3895" s="1">
        <v>42108</v>
      </c>
      <c r="G3895" t="s">
        <v>55</v>
      </c>
      <c r="H3895">
        <v>45</v>
      </c>
      <c r="I3895" t="s">
        <v>1</v>
      </c>
      <c r="J3895" t="s">
        <v>1</v>
      </c>
      <c r="K3895" t="s">
        <v>1</v>
      </c>
      <c r="L3895" t="s">
        <v>0</v>
      </c>
      <c r="M3895" s="1">
        <v>42123</v>
      </c>
    </row>
    <row r="3896" spans="1:28" x14ac:dyDescent="0.3">
      <c r="A3896" t="s">
        <v>120</v>
      </c>
      <c r="B3896" t="s">
        <v>6</v>
      </c>
      <c r="C3896" t="s">
        <v>98</v>
      </c>
      <c r="D3896">
        <v>2015</v>
      </c>
      <c r="E3896">
        <v>1</v>
      </c>
      <c r="F3896" s="1">
        <v>42108</v>
      </c>
      <c r="G3896" t="s">
        <v>55</v>
      </c>
      <c r="H3896">
        <v>45</v>
      </c>
      <c r="I3896" t="s">
        <v>1</v>
      </c>
      <c r="J3896" t="s">
        <v>1</v>
      </c>
      <c r="K3896" t="s">
        <v>1</v>
      </c>
      <c r="L3896" t="s">
        <v>0</v>
      </c>
      <c r="M3896" s="1">
        <v>42176</v>
      </c>
    </row>
    <row r="3897" spans="1:28" x14ac:dyDescent="0.3">
      <c r="A3897" t="s">
        <v>120</v>
      </c>
      <c r="B3897" t="s">
        <v>6</v>
      </c>
      <c r="C3897" t="s">
        <v>98</v>
      </c>
      <c r="D3897">
        <v>2015</v>
      </c>
      <c r="E3897">
        <v>1</v>
      </c>
      <c r="F3897" s="1">
        <v>42108</v>
      </c>
      <c r="G3897" t="s">
        <v>55</v>
      </c>
      <c r="H3897">
        <v>45</v>
      </c>
      <c r="I3897" t="s">
        <v>1</v>
      </c>
      <c r="J3897" t="s">
        <v>1</v>
      </c>
      <c r="K3897" t="s">
        <v>1</v>
      </c>
      <c r="L3897" t="s">
        <v>0</v>
      </c>
      <c r="M3897" s="1">
        <v>42205</v>
      </c>
      <c r="N3897">
        <v>301</v>
      </c>
      <c r="W3897">
        <v>40</v>
      </c>
    </row>
    <row r="3898" spans="1:28" x14ac:dyDescent="0.3">
      <c r="A3898" t="s">
        <v>120</v>
      </c>
      <c r="B3898" t="s">
        <v>6</v>
      </c>
      <c r="C3898" t="s">
        <v>98</v>
      </c>
      <c r="D3898">
        <v>2015</v>
      </c>
      <c r="E3898">
        <v>1</v>
      </c>
      <c r="F3898" s="1">
        <v>42108</v>
      </c>
      <c r="G3898" t="s">
        <v>55</v>
      </c>
      <c r="H3898">
        <v>45</v>
      </c>
      <c r="I3898" t="s">
        <v>1</v>
      </c>
      <c r="J3898" t="s">
        <v>1</v>
      </c>
      <c r="K3898" t="s">
        <v>1</v>
      </c>
      <c r="L3898" t="s">
        <v>0</v>
      </c>
      <c r="M3898" s="1">
        <v>42267</v>
      </c>
    </row>
    <row r="3899" spans="1:28" x14ac:dyDescent="0.3">
      <c r="A3899" t="s">
        <v>120</v>
      </c>
      <c r="B3899" t="s">
        <v>6</v>
      </c>
      <c r="C3899" t="s">
        <v>98</v>
      </c>
      <c r="D3899">
        <v>2015</v>
      </c>
      <c r="E3899">
        <v>1</v>
      </c>
      <c r="F3899" s="1">
        <v>42108</v>
      </c>
      <c r="G3899" t="s">
        <v>55</v>
      </c>
      <c r="H3899">
        <v>45</v>
      </c>
      <c r="I3899" t="s">
        <v>1</v>
      </c>
      <c r="J3899" t="s">
        <v>1</v>
      </c>
      <c r="K3899" t="s">
        <v>1</v>
      </c>
      <c r="L3899" t="s">
        <v>0</v>
      </c>
      <c r="M3899" s="1">
        <v>42289</v>
      </c>
      <c r="N3899">
        <v>984</v>
      </c>
      <c r="P3899">
        <v>292</v>
      </c>
      <c r="R3899">
        <v>19</v>
      </c>
      <c r="S3899">
        <v>45</v>
      </c>
      <c r="W3899">
        <v>40</v>
      </c>
      <c r="Y3899">
        <v>20</v>
      </c>
      <c r="AA3899">
        <v>0</v>
      </c>
      <c r="AB3899">
        <v>0</v>
      </c>
    </row>
    <row r="3900" spans="1:28" x14ac:dyDescent="0.3">
      <c r="A3900" t="s">
        <v>119</v>
      </c>
      <c r="B3900" t="s">
        <v>6</v>
      </c>
      <c r="C3900" t="s">
        <v>98</v>
      </c>
      <c r="D3900">
        <v>2015</v>
      </c>
      <c r="E3900">
        <v>1</v>
      </c>
      <c r="F3900" s="1">
        <v>42108</v>
      </c>
      <c r="G3900" t="s">
        <v>53</v>
      </c>
      <c r="H3900">
        <v>45</v>
      </c>
      <c r="I3900" t="s">
        <v>1</v>
      </c>
      <c r="J3900" t="s">
        <v>1</v>
      </c>
      <c r="K3900" t="s">
        <v>1</v>
      </c>
      <c r="L3900" t="s">
        <v>0</v>
      </c>
      <c r="M3900" s="1">
        <v>42123</v>
      </c>
    </row>
    <row r="3901" spans="1:28" x14ac:dyDescent="0.3">
      <c r="A3901" t="s">
        <v>119</v>
      </c>
      <c r="B3901" t="s">
        <v>6</v>
      </c>
      <c r="C3901" t="s">
        <v>98</v>
      </c>
      <c r="D3901">
        <v>2015</v>
      </c>
      <c r="E3901">
        <v>1</v>
      </c>
      <c r="F3901" s="1">
        <v>42108</v>
      </c>
      <c r="G3901" t="s">
        <v>53</v>
      </c>
      <c r="H3901">
        <v>45</v>
      </c>
      <c r="I3901" t="s">
        <v>1</v>
      </c>
      <c r="J3901" t="s">
        <v>1</v>
      </c>
      <c r="K3901" t="s">
        <v>1</v>
      </c>
      <c r="L3901" t="s">
        <v>0</v>
      </c>
      <c r="M3901" s="1">
        <v>42175</v>
      </c>
    </row>
    <row r="3902" spans="1:28" x14ac:dyDescent="0.3">
      <c r="A3902" t="s">
        <v>119</v>
      </c>
      <c r="B3902" t="s">
        <v>6</v>
      </c>
      <c r="C3902" t="s">
        <v>98</v>
      </c>
      <c r="D3902">
        <v>2015</v>
      </c>
      <c r="E3902">
        <v>1</v>
      </c>
      <c r="F3902" s="1">
        <v>42108</v>
      </c>
      <c r="G3902" t="s">
        <v>53</v>
      </c>
      <c r="H3902">
        <v>45</v>
      </c>
      <c r="I3902" t="s">
        <v>1</v>
      </c>
      <c r="J3902" t="s">
        <v>1</v>
      </c>
      <c r="K3902" t="s">
        <v>1</v>
      </c>
      <c r="L3902" t="s">
        <v>0</v>
      </c>
      <c r="M3902" s="1">
        <v>42201</v>
      </c>
      <c r="N3902">
        <v>383</v>
      </c>
      <c r="W3902">
        <v>21</v>
      </c>
    </row>
    <row r="3903" spans="1:28" x14ac:dyDescent="0.3">
      <c r="A3903" t="s">
        <v>119</v>
      </c>
      <c r="B3903" t="s">
        <v>6</v>
      </c>
      <c r="C3903" t="s">
        <v>98</v>
      </c>
      <c r="D3903">
        <v>2015</v>
      </c>
      <c r="E3903">
        <v>1</v>
      </c>
      <c r="F3903" s="1">
        <v>42108</v>
      </c>
      <c r="G3903" t="s">
        <v>53</v>
      </c>
      <c r="H3903">
        <v>45</v>
      </c>
      <c r="I3903" t="s">
        <v>1</v>
      </c>
      <c r="J3903" t="s">
        <v>1</v>
      </c>
      <c r="K3903" t="s">
        <v>1</v>
      </c>
      <c r="L3903" t="s">
        <v>0</v>
      </c>
      <c r="M3903" s="1">
        <v>42264</v>
      </c>
    </row>
    <row r="3904" spans="1:28" x14ac:dyDescent="0.3">
      <c r="A3904" t="s">
        <v>119</v>
      </c>
      <c r="B3904" t="s">
        <v>6</v>
      </c>
      <c r="C3904" t="s">
        <v>98</v>
      </c>
      <c r="D3904">
        <v>2015</v>
      </c>
      <c r="E3904">
        <v>1</v>
      </c>
      <c r="F3904" s="1">
        <v>42108</v>
      </c>
      <c r="G3904" t="s">
        <v>53</v>
      </c>
      <c r="H3904">
        <v>45</v>
      </c>
      <c r="I3904" t="s">
        <v>1</v>
      </c>
      <c r="J3904" t="s">
        <v>1</v>
      </c>
      <c r="K3904" t="s">
        <v>1</v>
      </c>
      <c r="L3904" t="s">
        <v>0</v>
      </c>
      <c r="M3904" s="1">
        <v>42289</v>
      </c>
      <c r="N3904">
        <v>991</v>
      </c>
      <c r="P3904">
        <v>273</v>
      </c>
      <c r="R3904">
        <v>18</v>
      </c>
      <c r="S3904">
        <v>45</v>
      </c>
      <c r="W3904">
        <v>57</v>
      </c>
      <c r="Y3904">
        <v>20</v>
      </c>
      <c r="AA3904">
        <v>0</v>
      </c>
      <c r="AB3904">
        <v>1</v>
      </c>
    </row>
    <row r="3905" spans="1:28" x14ac:dyDescent="0.3">
      <c r="A3905" t="s">
        <v>118</v>
      </c>
      <c r="B3905" t="s">
        <v>6</v>
      </c>
      <c r="C3905" t="s">
        <v>98</v>
      </c>
      <c r="D3905">
        <v>2015</v>
      </c>
      <c r="E3905">
        <v>1</v>
      </c>
      <c r="F3905" s="1">
        <v>42108</v>
      </c>
      <c r="G3905" t="s">
        <v>51</v>
      </c>
      <c r="H3905">
        <v>45</v>
      </c>
      <c r="I3905" t="s">
        <v>1</v>
      </c>
      <c r="J3905" t="s">
        <v>1</v>
      </c>
      <c r="K3905" t="s">
        <v>1</v>
      </c>
      <c r="L3905" t="s">
        <v>0</v>
      </c>
      <c r="M3905" s="1">
        <v>42123</v>
      </c>
    </row>
    <row r="3906" spans="1:28" x14ac:dyDescent="0.3">
      <c r="A3906" t="s">
        <v>118</v>
      </c>
      <c r="B3906" t="s">
        <v>6</v>
      </c>
      <c r="C3906" t="s">
        <v>98</v>
      </c>
      <c r="D3906">
        <v>2015</v>
      </c>
      <c r="E3906">
        <v>1</v>
      </c>
      <c r="F3906" s="1">
        <v>42108</v>
      </c>
      <c r="G3906" t="s">
        <v>51</v>
      </c>
      <c r="H3906">
        <v>45</v>
      </c>
      <c r="I3906" t="s">
        <v>1</v>
      </c>
      <c r="J3906" t="s">
        <v>1</v>
      </c>
      <c r="K3906" t="s">
        <v>1</v>
      </c>
      <c r="L3906" t="s">
        <v>0</v>
      </c>
      <c r="M3906" s="1">
        <v>42190</v>
      </c>
    </row>
    <row r="3907" spans="1:28" x14ac:dyDescent="0.3">
      <c r="A3907" t="s">
        <v>118</v>
      </c>
      <c r="B3907" t="s">
        <v>6</v>
      </c>
      <c r="C3907" t="s">
        <v>98</v>
      </c>
      <c r="D3907">
        <v>2015</v>
      </c>
      <c r="E3907">
        <v>1</v>
      </c>
      <c r="F3907" s="1">
        <v>42108</v>
      </c>
      <c r="G3907" t="s">
        <v>51</v>
      </c>
      <c r="H3907">
        <v>45</v>
      </c>
      <c r="I3907" t="s">
        <v>1</v>
      </c>
      <c r="J3907" t="s">
        <v>1</v>
      </c>
      <c r="K3907" t="s">
        <v>1</v>
      </c>
      <c r="L3907" t="s">
        <v>0</v>
      </c>
      <c r="M3907" s="1">
        <v>42218</v>
      </c>
      <c r="N3907">
        <v>432</v>
      </c>
      <c r="W3907">
        <v>10</v>
      </c>
    </row>
    <row r="3908" spans="1:28" x14ac:dyDescent="0.3">
      <c r="A3908" t="s">
        <v>118</v>
      </c>
      <c r="B3908" t="s">
        <v>6</v>
      </c>
      <c r="C3908" t="s">
        <v>98</v>
      </c>
      <c r="D3908">
        <v>2015</v>
      </c>
      <c r="E3908">
        <v>1</v>
      </c>
      <c r="F3908" s="1">
        <v>42108</v>
      </c>
      <c r="G3908" t="s">
        <v>51</v>
      </c>
      <c r="H3908">
        <v>45</v>
      </c>
      <c r="I3908" t="s">
        <v>1</v>
      </c>
      <c r="J3908" t="s">
        <v>1</v>
      </c>
      <c r="K3908" t="s">
        <v>1</v>
      </c>
      <c r="L3908" t="s">
        <v>0</v>
      </c>
      <c r="M3908" s="1">
        <v>42268</v>
      </c>
    </row>
    <row r="3909" spans="1:28" x14ac:dyDescent="0.3">
      <c r="A3909" t="s">
        <v>118</v>
      </c>
      <c r="B3909" t="s">
        <v>6</v>
      </c>
      <c r="C3909" t="s">
        <v>98</v>
      </c>
      <c r="D3909">
        <v>2015</v>
      </c>
      <c r="E3909">
        <v>1</v>
      </c>
      <c r="F3909" s="1">
        <v>42108</v>
      </c>
      <c r="G3909" t="s">
        <v>51</v>
      </c>
      <c r="H3909">
        <v>45</v>
      </c>
      <c r="I3909" t="s">
        <v>1</v>
      </c>
      <c r="J3909" t="s">
        <v>1</v>
      </c>
      <c r="K3909" t="s">
        <v>1</v>
      </c>
      <c r="L3909" t="s">
        <v>0</v>
      </c>
      <c r="M3909" s="1">
        <v>42296</v>
      </c>
      <c r="N3909">
        <v>1226</v>
      </c>
      <c r="P3909">
        <v>355</v>
      </c>
      <c r="R3909">
        <v>21</v>
      </c>
      <c r="S3909">
        <v>43</v>
      </c>
      <c r="W3909">
        <v>69</v>
      </c>
      <c r="Y3909">
        <v>18</v>
      </c>
      <c r="AA3909">
        <v>0</v>
      </c>
      <c r="AB3909">
        <v>0</v>
      </c>
    </row>
    <row r="3910" spans="1:28" x14ac:dyDescent="0.3">
      <c r="A3910" t="s">
        <v>117</v>
      </c>
      <c r="B3910" t="s">
        <v>6</v>
      </c>
      <c r="C3910" t="s">
        <v>98</v>
      </c>
      <c r="D3910">
        <v>2015</v>
      </c>
      <c r="E3910">
        <v>2</v>
      </c>
      <c r="F3910" s="1">
        <v>42124</v>
      </c>
      <c r="G3910" t="s">
        <v>38</v>
      </c>
      <c r="H3910">
        <v>45</v>
      </c>
      <c r="I3910" t="s">
        <v>1</v>
      </c>
      <c r="J3910" t="s">
        <v>1</v>
      </c>
      <c r="K3910" t="s">
        <v>1</v>
      </c>
      <c r="L3910" t="s">
        <v>0</v>
      </c>
      <c r="M3910" s="1">
        <v>42140</v>
      </c>
    </row>
    <row r="3911" spans="1:28" x14ac:dyDescent="0.3">
      <c r="A3911" t="s">
        <v>117</v>
      </c>
      <c r="B3911" t="s">
        <v>6</v>
      </c>
      <c r="C3911" t="s">
        <v>98</v>
      </c>
      <c r="D3911">
        <v>2015</v>
      </c>
      <c r="E3911">
        <v>2</v>
      </c>
      <c r="F3911" s="1">
        <v>42124</v>
      </c>
      <c r="G3911" t="s">
        <v>38</v>
      </c>
      <c r="H3911">
        <v>45</v>
      </c>
      <c r="I3911" t="s">
        <v>1</v>
      </c>
      <c r="J3911" t="s">
        <v>1</v>
      </c>
      <c r="K3911" t="s">
        <v>1</v>
      </c>
      <c r="L3911" t="s">
        <v>0</v>
      </c>
      <c r="M3911" s="1">
        <v>42196</v>
      </c>
    </row>
    <row r="3912" spans="1:28" x14ac:dyDescent="0.3">
      <c r="A3912" t="s">
        <v>117</v>
      </c>
      <c r="B3912" t="s">
        <v>6</v>
      </c>
      <c r="C3912" t="s">
        <v>98</v>
      </c>
      <c r="D3912">
        <v>2015</v>
      </c>
      <c r="E3912">
        <v>2</v>
      </c>
      <c r="F3912" s="1">
        <v>42124</v>
      </c>
      <c r="G3912" t="s">
        <v>38</v>
      </c>
      <c r="H3912">
        <v>45</v>
      </c>
      <c r="I3912" t="s">
        <v>1</v>
      </c>
      <c r="J3912" t="s">
        <v>1</v>
      </c>
      <c r="K3912" t="s">
        <v>1</v>
      </c>
      <c r="L3912" t="s">
        <v>0</v>
      </c>
      <c r="M3912" s="1">
        <v>42224</v>
      </c>
      <c r="N3912">
        <v>445</v>
      </c>
      <c r="W3912">
        <v>20</v>
      </c>
    </row>
    <row r="3913" spans="1:28" x14ac:dyDescent="0.3">
      <c r="A3913" t="s">
        <v>117</v>
      </c>
      <c r="B3913" t="s">
        <v>6</v>
      </c>
      <c r="C3913" t="s">
        <v>98</v>
      </c>
      <c r="D3913">
        <v>2015</v>
      </c>
      <c r="E3913">
        <v>2</v>
      </c>
      <c r="F3913" s="1">
        <v>42124</v>
      </c>
      <c r="G3913" t="s">
        <v>38</v>
      </c>
      <c r="H3913">
        <v>45</v>
      </c>
      <c r="I3913" t="s">
        <v>1</v>
      </c>
      <c r="J3913" t="s">
        <v>1</v>
      </c>
      <c r="K3913" t="s">
        <v>1</v>
      </c>
      <c r="L3913" t="s">
        <v>0</v>
      </c>
      <c r="M3913" s="1">
        <v>42269</v>
      </c>
    </row>
    <row r="3914" spans="1:28" x14ac:dyDescent="0.3">
      <c r="A3914" t="s">
        <v>117</v>
      </c>
      <c r="B3914" t="s">
        <v>6</v>
      </c>
      <c r="C3914" t="s">
        <v>98</v>
      </c>
      <c r="D3914">
        <v>2015</v>
      </c>
      <c r="E3914">
        <v>2</v>
      </c>
      <c r="F3914" s="1">
        <v>42124</v>
      </c>
      <c r="G3914" t="s">
        <v>38</v>
      </c>
      <c r="H3914">
        <v>45</v>
      </c>
      <c r="I3914" t="s">
        <v>1</v>
      </c>
      <c r="J3914" t="s">
        <v>1</v>
      </c>
      <c r="K3914" t="s">
        <v>1</v>
      </c>
      <c r="L3914" t="s">
        <v>0</v>
      </c>
      <c r="M3914" s="1">
        <v>42296</v>
      </c>
      <c r="N3914">
        <v>1181</v>
      </c>
      <c r="P3914">
        <v>350</v>
      </c>
      <c r="R3914">
        <v>18</v>
      </c>
      <c r="S3914">
        <v>44</v>
      </c>
      <c r="W3914">
        <v>102</v>
      </c>
      <c r="Y3914">
        <v>28</v>
      </c>
      <c r="AA3914">
        <v>0</v>
      </c>
      <c r="AB3914">
        <v>0</v>
      </c>
    </row>
    <row r="3915" spans="1:28" x14ac:dyDescent="0.3">
      <c r="A3915" t="s">
        <v>116</v>
      </c>
      <c r="B3915" t="s">
        <v>6</v>
      </c>
      <c r="C3915" t="s">
        <v>98</v>
      </c>
      <c r="D3915">
        <v>2015</v>
      </c>
      <c r="E3915">
        <v>2</v>
      </c>
      <c r="F3915" s="1">
        <v>42124</v>
      </c>
      <c r="G3915" t="s">
        <v>61</v>
      </c>
      <c r="H3915">
        <v>45</v>
      </c>
      <c r="I3915" t="s">
        <v>1</v>
      </c>
      <c r="J3915" t="s">
        <v>1</v>
      </c>
      <c r="K3915" t="s">
        <v>1</v>
      </c>
      <c r="L3915" t="s">
        <v>0</v>
      </c>
      <c r="M3915" s="1">
        <v>42140</v>
      </c>
    </row>
    <row r="3916" spans="1:28" x14ac:dyDescent="0.3">
      <c r="A3916" t="s">
        <v>116</v>
      </c>
      <c r="B3916" t="s">
        <v>6</v>
      </c>
      <c r="C3916" t="s">
        <v>98</v>
      </c>
      <c r="D3916">
        <v>2015</v>
      </c>
      <c r="E3916">
        <v>2</v>
      </c>
      <c r="F3916" s="1">
        <v>42124</v>
      </c>
      <c r="G3916" t="s">
        <v>61</v>
      </c>
      <c r="H3916">
        <v>45</v>
      </c>
      <c r="I3916" t="s">
        <v>1</v>
      </c>
      <c r="J3916" t="s">
        <v>1</v>
      </c>
      <c r="K3916" t="s">
        <v>1</v>
      </c>
      <c r="L3916" t="s">
        <v>0</v>
      </c>
      <c r="M3916" s="1">
        <v>42199</v>
      </c>
    </row>
    <row r="3917" spans="1:28" x14ac:dyDescent="0.3">
      <c r="A3917" t="s">
        <v>116</v>
      </c>
      <c r="B3917" t="s">
        <v>6</v>
      </c>
      <c r="C3917" t="s">
        <v>98</v>
      </c>
      <c r="D3917">
        <v>2015</v>
      </c>
      <c r="E3917">
        <v>2</v>
      </c>
      <c r="F3917" s="1">
        <v>42124</v>
      </c>
      <c r="G3917" t="s">
        <v>61</v>
      </c>
      <c r="H3917">
        <v>45</v>
      </c>
      <c r="I3917" t="s">
        <v>1</v>
      </c>
      <c r="J3917" t="s">
        <v>1</v>
      </c>
      <c r="K3917" t="s">
        <v>1</v>
      </c>
      <c r="L3917" t="s">
        <v>0</v>
      </c>
      <c r="M3917" s="1">
        <v>42230</v>
      </c>
      <c r="N3917">
        <v>517</v>
      </c>
      <c r="W3917">
        <v>62</v>
      </c>
    </row>
    <row r="3918" spans="1:28" x14ac:dyDescent="0.3">
      <c r="A3918" t="s">
        <v>116</v>
      </c>
      <c r="B3918" t="s">
        <v>6</v>
      </c>
      <c r="C3918" t="s">
        <v>98</v>
      </c>
      <c r="D3918">
        <v>2015</v>
      </c>
      <c r="E3918">
        <v>2</v>
      </c>
      <c r="F3918" s="1">
        <v>42124</v>
      </c>
      <c r="G3918" t="s">
        <v>61</v>
      </c>
      <c r="H3918">
        <v>45</v>
      </c>
      <c r="I3918" t="s">
        <v>1</v>
      </c>
      <c r="J3918" t="s">
        <v>1</v>
      </c>
      <c r="K3918" t="s">
        <v>1</v>
      </c>
      <c r="L3918" t="s">
        <v>0</v>
      </c>
      <c r="M3918" s="1">
        <v>42275</v>
      </c>
    </row>
    <row r="3919" spans="1:28" x14ac:dyDescent="0.3">
      <c r="A3919" t="s">
        <v>116</v>
      </c>
      <c r="B3919" t="s">
        <v>6</v>
      </c>
      <c r="C3919" t="s">
        <v>98</v>
      </c>
      <c r="D3919">
        <v>2015</v>
      </c>
      <c r="E3919">
        <v>2</v>
      </c>
      <c r="F3919" s="1">
        <v>42124</v>
      </c>
      <c r="G3919" t="s">
        <v>61</v>
      </c>
      <c r="H3919">
        <v>45</v>
      </c>
      <c r="I3919" t="s">
        <v>1</v>
      </c>
      <c r="J3919" t="s">
        <v>1</v>
      </c>
      <c r="K3919" t="s">
        <v>1</v>
      </c>
      <c r="L3919" t="s">
        <v>0</v>
      </c>
      <c r="M3919" s="1">
        <v>42303</v>
      </c>
      <c r="N3919">
        <v>1226</v>
      </c>
      <c r="P3919">
        <v>311</v>
      </c>
      <c r="R3919">
        <v>20</v>
      </c>
      <c r="S3919">
        <v>42</v>
      </c>
      <c r="W3919">
        <v>82</v>
      </c>
      <c r="Y3919">
        <v>26</v>
      </c>
      <c r="AA3919">
        <v>1</v>
      </c>
      <c r="AB3919">
        <v>1</v>
      </c>
    </row>
    <row r="3920" spans="1:28" x14ac:dyDescent="0.3">
      <c r="A3920" t="s">
        <v>115</v>
      </c>
      <c r="B3920" t="s">
        <v>6</v>
      </c>
      <c r="C3920" t="s">
        <v>98</v>
      </c>
      <c r="D3920">
        <v>2015</v>
      </c>
      <c r="E3920">
        <v>2</v>
      </c>
      <c r="F3920" s="1">
        <v>42124</v>
      </c>
      <c r="G3920" t="s">
        <v>20</v>
      </c>
      <c r="H3920">
        <v>45</v>
      </c>
      <c r="I3920" t="s">
        <v>1</v>
      </c>
      <c r="J3920" t="s">
        <v>1</v>
      </c>
      <c r="K3920" t="s">
        <v>1</v>
      </c>
      <c r="L3920" t="s">
        <v>0</v>
      </c>
      <c r="M3920" s="1">
        <v>42140</v>
      </c>
    </row>
    <row r="3921" spans="1:28" x14ac:dyDescent="0.3">
      <c r="A3921" t="s">
        <v>115</v>
      </c>
      <c r="B3921" t="s">
        <v>6</v>
      </c>
      <c r="C3921" t="s">
        <v>98</v>
      </c>
      <c r="D3921">
        <v>2015</v>
      </c>
      <c r="E3921">
        <v>2</v>
      </c>
      <c r="F3921" s="1">
        <v>42124</v>
      </c>
      <c r="G3921" t="s">
        <v>20</v>
      </c>
      <c r="H3921">
        <v>45</v>
      </c>
      <c r="I3921" t="s">
        <v>1</v>
      </c>
      <c r="J3921" t="s">
        <v>1</v>
      </c>
      <c r="K3921" t="s">
        <v>1</v>
      </c>
      <c r="L3921" t="s">
        <v>0</v>
      </c>
      <c r="M3921" s="1">
        <v>42201</v>
      </c>
    </row>
    <row r="3922" spans="1:28" x14ac:dyDescent="0.3">
      <c r="A3922" t="s">
        <v>115</v>
      </c>
      <c r="B3922" t="s">
        <v>6</v>
      </c>
      <c r="C3922" t="s">
        <v>98</v>
      </c>
      <c r="D3922">
        <v>2015</v>
      </c>
      <c r="E3922">
        <v>2</v>
      </c>
      <c r="F3922" s="1">
        <v>42124</v>
      </c>
      <c r="G3922" t="s">
        <v>20</v>
      </c>
      <c r="H3922">
        <v>45</v>
      </c>
      <c r="I3922" t="s">
        <v>1</v>
      </c>
      <c r="J3922" t="s">
        <v>1</v>
      </c>
      <c r="K3922" t="s">
        <v>1</v>
      </c>
      <c r="L3922" t="s">
        <v>0</v>
      </c>
      <c r="M3922" s="1">
        <v>42233</v>
      </c>
      <c r="N3922">
        <v>473</v>
      </c>
      <c r="W3922">
        <v>51</v>
      </c>
    </row>
    <row r="3923" spans="1:28" x14ac:dyDescent="0.3">
      <c r="A3923" t="s">
        <v>115</v>
      </c>
      <c r="B3923" t="s">
        <v>6</v>
      </c>
      <c r="C3923" t="s">
        <v>98</v>
      </c>
      <c r="D3923">
        <v>2015</v>
      </c>
      <c r="E3923">
        <v>2</v>
      </c>
      <c r="F3923" s="1">
        <v>42124</v>
      </c>
      <c r="G3923" t="s">
        <v>20</v>
      </c>
      <c r="H3923">
        <v>45</v>
      </c>
      <c r="I3923" t="s">
        <v>1</v>
      </c>
      <c r="J3923" t="s">
        <v>1</v>
      </c>
      <c r="K3923" t="s">
        <v>1</v>
      </c>
      <c r="L3923" t="s">
        <v>0</v>
      </c>
      <c r="M3923" s="1">
        <v>42280</v>
      </c>
    </row>
    <row r="3924" spans="1:28" x14ac:dyDescent="0.3">
      <c r="A3924" t="s">
        <v>115</v>
      </c>
      <c r="B3924" t="s">
        <v>6</v>
      </c>
      <c r="C3924" t="s">
        <v>98</v>
      </c>
      <c r="D3924">
        <v>2015</v>
      </c>
      <c r="E3924">
        <v>2</v>
      </c>
      <c r="F3924" s="1">
        <v>42124</v>
      </c>
      <c r="G3924" t="s">
        <v>20</v>
      </c>
      <c r="H3924">
        <v>45</v>
      </c>
      <c r="I3924" t="s">
        <v>1</v>
      </c>
      <c r="J3924" t="s">
        <v>1</v>
      </c>
      <c r="K3924" t="s">
        <v>1</v>
      </c>
      <c r="L3924" t="s">
        <v>0</v>
      </c>
      <c r="M3924" s="1">
        <v>42303</v>
      </c>
      <c r="N3924">
        <v>1290</v>
      </c>
      <c r="P3924">
        <v>300</v>
      </c>
      <c r="R3924">
        <v>20</v>
      </c>
      <c r="S3924">
        <v>42</v>
      </c>
      <c r="W3924">
        <v>87</v>
      </c>
      <c r="Y3924">
        <v>17</v>
      </c>
      <c r="AA3924">
        <v>1</v>
      </c>
      <c r="AB3924">
        <v>1</v>
      </c>
    </row>
    <row r="3925" spans="1:28" x14ac:dyDescent="0.3">
      <c r="A3925" t="s">
        <v>114</v>
      </c>
      <c r="B3925" t="s">
        <v>6</v>
      </c>
      <c r="C3925" t="s">
        <v>98</v>
      </c>
      <c r="D3925">
        <v>2015</v>
      </c>
      <c r="E3925">
        <v>2</v>
      </c>
      <c r="F3925" s="1">
        <v>42124</v>
      </c>
      <c r="G3925" t="s">
        <v>58</v>
      </c>
      <c r="H3925">
        <v>45</v>
      </c>
      <c r="I3925" t="s">
        <v>1</v>
      </c>
      <c r="J3925" t="s">
        <v>1</v>
      </c>
      <c r="K3925" t="s">
        <v>1</v>
      </c>
      <c r="L3925" t="s">
        <v>0</v>
      </c>
      <c r="M3925" s="1">
        <v>42140</v>
      </c>
    </row>
    <row r="3926" spans="1:28" x14ac:dyDescent="0.3">
      <c r="A3926" t="s">
        <v>114</v>
      </c>
      <c r="B3926" t="s">
        <v>6</v>
      </c>
      <c r="C3926" t="s">
        <v>98</v>
      </c>
      <c r="D3926">
        <v>2015</v>
      </c>
      <c r="E3926">
        <v>2</v>
      </c>
      <c r="F3926" s="1">
        <v>42124</v>
      </c>
      <c r="G3926" t="s">
        <v>58</v>
      </c>
      <c r="H3926">
        <v>45</v>
      </c>
      <c r="I3926" t="s">
        <v>1</v>
      </c>
      <c r="J3926" t="s">
        <v>1</v>
      </c>
      <c r="K3926" t="s">
        <v>1</v>
      </c>
      <c r="L3926" t="s">
        <v>0</v>
      </c>
      <c r="M3926" s="1">
        <v>42196</v>
      </c>
    </row>
    <row r="3927" spans="1:28" x14ac:dyDescent="0.3">
      <c r="A3927" t="s">
        <v>114</v>
      </c>
      <c r="B3927" t="s">
        <v>6</v>
      </c>
      <c r="C3927" t="s">
        <v>98</v>
      </c>
      <c r="D3927">
        <v>2015</v>
      </c>
      <c r="E3927">
        <v>2</v>
      </c>
      <c r="F3927" s="1">
        <v>42124</v>
      </c>
      <c r="G3927" t="s">
        <v>58</v>
      </c>
      <c r="H3927">
        <v>45</v>
      </c>
      <c r="I3927" t="s">
        <v>1</v>
      </c>
      <c r="J3927" t="s">
        <v>1</v>
      </c>
      <c r="K3927" t="s">
        <v>1</v>
      </c>
      <c r="L3927" t="s">
        <v>0</v>
      </c>
      <c r="M3927" s="1">
        <v>42225</v>
      </c>
      <c r="N3927">
        <v>355</v>
      </c>
      <c r="W3927">
        <v>23</v>
      </c>
    </row>
    <row r="3928" spans="1:28" x14ac:dyDescent="0.3">
      <c r="A3928" t="s">
        <v>114</v>
      </c>
      <c r="B3928" t="s">
        <v>6</v>
      </c>
      <c r="C3928" t="s">
        <v>98</v>
      </c>
      <c r="D3928">
        <v>2015</v>
      </c>
      <c r="E3928">
        <v>2</v>
      </c>
      <c r="F3928" s="1">
        <v>42124</v>
      </c>
      <c r="G3928" t="s">
        <v>58</v>
      </c>
      <c r="H3928">
        <v>45</v>
      </c>
      <c r="I3928" t="s">
        <v>1</v>
      </c>
      <c r="J3928" t="s">
        <v>1</v>
      </c>
      <c r="K3928" t="s">
        <v>1</v>
      </c>
      <c r="L3928" t="s">
        <v>0</v>
      </c>
      <c r="M3928" s="1">
        <v>42275</v>
      </c>
    </row>
    <row r="3929" spans="1:28" x14ac:dyDescent="0.3">
      <c r="A3929" t="s">
        <v>114</v>
      </c>
      <c r="B3929" t="s">
        <v>6</v>
      </c>
      <c r="C3929" t="s">
        <v>98</v>
      </c>
      <c r="D3929">
        <v>2015</v>
      </c>
      <c r="E3929">
        <v>2</v>
      </c>
      <c r="F3929" s="1">
        <v>42124</v>
      </c>
      <c r="G3929" t="s">
        <v>58</v>
      </c>
      <c r="H3929">
        <v>45</v>
      </c>
      <c r="I3929" t="s">
        <v>1</v>
      </c>
      <c r="J3929" t="s">
        <v>1</v>
      </c>
      <c r="K3929" t="s">
        <v>1</v>
      </c>
      <c r="L3929" t="s">
        <v>0</v>
      </c>
      <c r="M3929" s="1">
        <v>42303</v>
      </c>
      <c r="N3929">
        <v>977</v>
      </c>
      <c r="P3929">
        <v>270</v>
      </c>
      <c r="R3929">
        <v>20</v>
      </c>
      <c r="S3929">
        <v>43</v>
      </c>
      <c r="W3929">
        <v>66</v>
      </c>
      <c r="Y3929">
        <v>14</v>
      </c>
      <c r="AA3929">
        <v>1</v>
      </c>
      <c r="AB3929">
        <v>1</v>
      </c>
    </row>
    <row r="3930" spans="1:28" x14ac:dyDescent="0.3">
      <c r="A3930" t="s">
        <v>113</v>
      </c>
      <c r="B3930" t="s">
        <v>6</v>
      </c>
      <c r="C3930" t="s">
        <v>98</v>
      </c>
      <c r="D3930">
        <v>2015</v>
      </c>
      <c r="E3930">
        <v>2</v>
      </c>
      <c r="F3930" s="1">
        <v>42124</v>
      </c>
      <c r="G3930" t="s">
        <v>14</v>
      </c>
      <c r="H3930">
        <v>45</v>
      </c>
      <c r="I3930" t="s">
        <v>1</v>
      </c>
      <c r="J3930" t="s">
        <v>1</v>
      </c>
      <c r="K3930" t="s">
        <v>1</v>
      </c>
      <c r="L3930" t="s">
        <v>0</v>
      </c>
      <c r="M3930" s="1">
        <v>42140</v>
      </c>
    </row>
    <row r="3931" spans="1:28" x14ac:dyDescent="0.3">
      <c r="A3931" t="s">
        <v>113</v>
      </c>
      <c r="B3931" t="s">
        <v>6</v>
      </c>
      <c r="C3931" t="s">
        <v>98</v>
      </c>
      <c r="D3931">
        <v>2015</v>
      </c>
      <c r="E3931">
        <v>2</v>
      </c>
      <c r="F3931" s="1">
        <v>42124</v>
      </c>
      <c r="G3931" t="s">
        <v>14</v>
      </c>
      <c r="H3931">
        <v>45</v>
      </c>
      <c r="I3931" t="s">
        <v>1</v>
      </c>
      <c r="J3931" t="s">
        <v>1</v>
      </c>
      <c r="K3931" t="s">
        <v>1</v>
      </c>
      <c r="L3931" t="s">
        <v>0</v>
      </c>
      <c r="M3931" s="1">
        <v>42187</v>
      </c>
    </row>
    <row r="3932" spans="1:28" x14ac:dyDescent="0.3">
      <c r="A3932" t="s">
        <v>113</v>
      </c>
      <c r="B3932" t="s">
        <v>6</v>
      </c>
      <c r="C3932" t="s">
        <v>98</v>
      </c>
      <c r="D3932">
        <v>2015</v>
      </c>
      <c r="E3932">
        <v>2</v>
      </c>
      <c r="F3932" s="1">
        <v>42124</v>
      </c>
      <c r="G3932" t="s">
        <v>14</v>
      </c>
      <c r="H3932">
        <v>45</v>
      </c>
      <c r="I3932" t="s">
        <v>1</v>
      </c>
      <c r="J3932" t="s">
        <v>1</v>
      </c>
      <c r="K3932" t="s">
        <v>1</v>
      </c>
      <c r="L3932" t="s">
        <v>0</v>
      </c>
      <c r="M3932" s="1">
        <v>42215</v>
      </c>
      <c r="N3932">
        <v>302</v>
      </c>
      <c r="W3932">
        <v>26</v>
      </c>
    </row>
    <row r="3933" spans="1:28" x14ac:dyDescent="0.3">
      <c r="A3933" t="s">
        <v>113</v>
      </c>
      <c r="B3933" t="s">
        <v>6</v>
      </c>
      <c r="C3933" t="s">
        <v>98</v>
      </c>
      <c r="D3933">
        <v>2015</v>
      </c>
      <c r="E3933">
        <v>2</v>
      </c>
      <c r="F3933" s="1">
        <v>42124</v>
      </c>
      <c r="G3933" t="s">
        <v>14</v>
      </c>
      <c r="H3933">
        <v>45</v>
      </c>
      <c r="I3933" t="s">
        <v>1</v>
      </c>
      <c r="J3933" t="s">
        <v>1</v>
      </c>
      <c r="K3933" t="s">
        <v>1</v>
      </c>
      <c r="L3933" t="s">
        <v>0</v>
      </c>
      <c r="M3933" s="1">
        <v>42267</v>
      </c>
    </row>
    <row r="3934" spans="1:28" x14ac:dyDescent="0.3">
      <c r="A3934" t="s">
        <v>113</v>
      </c>
      <c r="B3934" t="s">
        <v>6</v>
      </c>
      <c r="C3934" t="s">
        <v>98</v>
      </c>
      <c r="D3934">
        <v>2015</v>
      </c>
      <c r="E3934">
        <v>2</v>
      </c>
      <c r="F3934" s="1">
        <v>42124</v>
      </c>
      <c r="G3934" t="s">
        <v>14</v>
      </c>
      <c r="H3934">
        <v>45</v>
      </c>
      <c r="I3934" t="s">
        <v>1</v>
      </c>
      <c r="J3934" t="s">
        <v>1</v>
      </c>
      <c r="K3934" t="s">
        <v>1</v>
      </c>
      <c r="L3934" t="s">
        <v>0</v>
      </c>
      <c r="M3934" s="1">
        <v>42292</v>
      </c>
      <c r="N3934">
        <v>965</v>
      </c>
      <c r="P3934">
        <v>298</v>
      </c>
      <c r="R3934">
        <v>19</v>
      </c>
      <c r="S3934">
        <v>44</v>
      </c>
      <c r="W3934">
        <v>24</v>
      </c>
      <c r="Y3934">
        <v>5</v>
      </c>
      <c r="AA3934">
        <v>1</v>
      </c>
      <c r="AB3934">
        <v>1</v>
      </c>
    </row>
    <row r="3935" spans="1:28" x14ac:dyDescent="0.3">
      <c r="A3935" t="s">
        <v>112</v>
      </c>
      <c r="B3935" t="s">
        <v>6</v>
      </c>
      <c r="C3935" t="s">
        <v>98</v>
      </c>
      <c r="D3935">
        <v>2015</v>
      </c>
      <c r="E3935">
        <v>2</v>
      </c>
      <c r="F3935" s="1">
        <v>42124</v>
      </c>
      <c r="G3935" t="s">
        <v>102</v>
      </c>
      <c r="H3935">
        <v>45</v>
      </c>
      <c r="I3935" t="s">
        <v>1</v>
      </c>
      <c r="J3935" t="s">
        <v>1</v>
      </c>
      <c r="K3935" t="s">
        <v>1</v>
      </c>
      <c r="L3935" t="s">
        <v>0</v>
      </c>
      <c r="M3935" s="1">
        <v>42140</v>
      </c>
    </row>
    <row r="3936" spans="1:28" x14ac:dyDescent="0.3">
      <c r="A3936" t="s">
        <v>112</v>
      </c>
      <c r="B3936" t="s">
        <v>6</v>
      </c>
      <c r="C3936" t="s">
        <v>98</v>
      </c>
      <c r="D3936">
        <v>2015</v>
      </c>
      <c r="E3936">
        <v>2</v>
      </c>
      <c r="F3936" s="1">
        <v>42124</v>
      </c>
      <c r="G3936" t="s">
        <v>102</v>
      </c>
      <c r="H3936">
        <v>45</v>
      </c>
      <c r="I3936" t="s">
        <v>1</v>
      </c>
      <c r="J3936" t="s">
        <v>1</v>
      </c>
      <c r="K3936" t="s">
        <v>1</v>
      </c>
      <c r="L3936" t="s">
        <v>0</v>
      </c>
      <c r="M3936" s="1">
        <v>42199</v>
      </c>
    </row>
    <row r="3937" spans="1:28" x14ac:dyDescent="0.3">
      <c r="A3937" t="s">
        <v>112</v>
      </c>
      <c r="B3937" t="s">
        <v>6</v>
      </c>
      <c r="C3937" t="s">
        <v>98</v>
      </c>
      <c r="D3937">
        <v>2015</v>
      </c>
      <c r="E3937">
        <v>2</v>
      </c>
      <c r="F3937" s="1">
        <v>42124</v>
      </c>
      <c r="G3937" t="s">
        <v>102</v>
      </c>
      <c r="H3937">
        <v>45</v>
      </c>
      <c r="I3937" t="s">
        <v>1</v>
      </c>
      <c r="J3937" t="s">
        <v>1</v>
      </c>
      <c r="K3937" t="s">
        <v>1</v>
      </c>
      <c r="L3937" t="s">
        <v>0</v>
      </c>
      <c r="M3937" s="1">
        <v>42228</v>
      </c>
      <c r="N3937">
        <v>484</v>
      </c>
      <c r="W3937">
        <v>20</v>
      </c>
    </row>
    <row r="3938" spans="1:28" x14ac:dyDescent="0.3">
      <c r="A3938" t="s">
        <v>112</v>
      </c>
      <c r="B3938" t="s">
        <v>6</v>
      </c>
      <c r="C3938" t="s">
        <v>98</v>
      </c>
      <c r="D3938">
        <v>2015</v>
      </c>
      <c r="E3938">
        <v>2</v>
      </c>
      <c r="F3938" s="1">
        <v>42124</v>
      </c>
      <c r="G3938" t="s">
        <v>102</v>
      </c>
      <c r="H3938">
        <v>45</v>
      </c>
      <c r="I3938" t="s">
        <v>1</v>
      </c>
      <c r="J3938" t="s">
        <v>1</v>
      </c>
      <c r="K3938" t="s">
        <v>1</v>
      </c>
      <c r="L3938" t="s">
        <v>0</v>
      </c>
      <c r="M3938" s="1">
        <v>42275</v>
      </c>
    </row>
    <row r="3939" spans="1:28" x14ac:dyDescent="0.3">
      <c r="A3939" t="s">
        <v>112</v>
      </c>
      <c r="B3939" t="s">
        <v>6</v>
      </c>
      <c r="C3939" t="s">
        <v>98</v>
      </c>
      <c r="D3939">
        <v>2015</v>
      </c>
      <c r="E3939">
        <v>2</v>
      </c>
      <c r="F3939" s="1">
        <v>42124</v>
      </c>
      <c r="G3939" t="s">
        <v>102</v>
      </c>
      <c r="H3939">
        <v>45</v>
      </c>
      <c r="I3939" t="s">
        <v>1</v>
      </c>
      <c r="J3939" t="s">
        <v>1</v>
      </c>
      <c r="K3939" t="s">
        <v>1</v>
      </c>
      <c r="L3939" t="s">
        <v>0</v>
      </c>
      <c r="M3939" s="1">
        <v>42296</v>
      </c>
      <c r="N3939">
        <v>1140</v>
      </c>
      <c r="P3939">
        <v>319</v>
      </c>
      <c r="R3939">
        <v>17</v>
      </c>
      <c r="S3939">
        <v>45</v>
      </c>
      <c r="W3939">
        <v>22</v>
      </c>
      <c r="Y3939">
        <v>15</v>
      </c>
      <c r="AA3939">
        <v>0</v>
      </c>
      <c r="AB3939">
        <v>0</v>
      </c>
    </row>
    <row r="3940" spans="1:28" x14ac:dyDescent="0.3">
      <c r="A3940" t="s">
        <v>111</v>
      </c>
      <c r="B3940" t="s">
        <v>6</v>
      </c>
      <c r="C3940" t="s">
        <v>98</v>
      </c>
      <c r="D3940">
        <v>2015</v>
      </c>
      <c r="E3940">
        <v>2</v>
      </c>
      <c r="F3940" s="1">
        <v>42124</v>
      </c>
      <c r="G3940" t="s">
        <v>55</v>
      </c>
      <c r="H3940">
        <v>45</v>
      </c>
      <c r="I3940" t="s">
        <v>1</v>
      </c>
      <c r="J3940" t="s">
        <v>1</v>
      </c>
      <c r="K3940" t="s">
        <v>1</v>
      </c>
      <c r="L3940" t="s">
        <v>0</v>
      </c>
      <c r="M3940" s="1">
        <v>42140</v>
      </c>
    </row>
    <row r="3941" spans="1:28" x14ac:dyDescent="0.3">
      <c r="A3941" t="s">
        <v>111</v>
      </c>
      <c r="B3941" t="s">
        <v>6</v>
      </c>
      <c r="C3941" t="s">
        <v>98</v>
      </c>
      <c r="D3941">
        <v>2015</v>
      </c>
      <c r="E3941">
        <v>2</v>
      </c>
      <c r="F3941" s="1">
        <v>42124</v>
      </c>
      <c r="G3941" t="s">
        <v>55</v>
      </c>
      <c r="H3941">
        <v>45</v>
      </c>
      <c r="I3941" t="s">
        <v>1</v>
      </c>
      <c r="J3941" t="s">
        <v>1</v>
      </c>
      <c r="K3941" t="s">
        <v>1</v>
      </c>
      <c r="L3941" t="s">
        <v>0</v>
      </c>
      <c r="M3941" s="1">
        <v>42193</v>
      </c>
    </row>
    <row r="3942" spans="1:28" x14ac:dyDescent="0.3">
      <c r="A3942" t="s">
        <v>111</v>
      </c>
      <c r="B3942" t="s">
        <v>6</v>
      </c>
      <c r="C3942" t="s">
        <v>98</v>
      </c>
      <c r="D3942">
        <v>2015</v>
      </c>
      <c r="E3942">
        <v>2</v>
      </c>
      <c r="F3942" s="1">
        <v>42124</v>
      </c>
      <c r="G3942" t="s">
        <v>55</v>
      </c>
      <c r="H3942">
        <v>45</v>
      </c>
      <c r="I3942" t="s">
        <v>1</v>
      </c>
      <c r="J3942" t="s">
        <v>1</v>
      </c>
      <c r="K3942" t="s">
        <v>1</v>
      </c>
      <c r="L3942" t="s">
        <v>0</v>
      </c>
      <c r="M3942" s="1">
        <v>42224</v>
      </c>
      <c r="N3942">
        <v>387</v>
      </c>
      <c r="W3942">
        <v>31</v>
      </c>
    </row>
    <row r="3943" spans="1:28" x14ac:dyDescent="0.3">
      <c r="A3943" t="s">
        <v>111</v>
      </c>
      <c r="B3943" t="s">
        <v>6</v>
      </c>
      <c r="C3943" t="s">
        <v>98</v>
      </c>
      <c r="D3943">
        <v>2015</v>
      </c>
      <c r="E3943">
        <v>2</v>
      </c>
      <c r="F3943" s="1">
        <v>42124</v>
      </c>
      <c r="G3943" t="s">
        <v>55</v>
      </c>
      <c r="H3943">
        <v>45</v>
      </c>
      <c r="I3943" t="s">
        <v>1</v>
      </c>
      <c r="J3943" t="s">
        <v>1</v>
      </c>
      <c r="K3943" t="s">
        <v>1</v>
      </c>
      <c r="L3943" t="s">
        <v>0</v>
      </c>
      <c r="M3943" s="1">
        <v>42273</v>
      </c>
    </row>
    <row r="3944" spans="1:28" x14ac:dyDescent="0.3">
      <c r="A3944" t="s">
        <v>111</v>
      </c>
      <c r="B3944" t="s">
        <v>6</v>
      </c>
      <c r="C3944" t="s">
        <v>98</v>
      </c>
      <c r="D3944">
        <v>2015</v>
      </c>
      <c r="E3944">
        <v>2</v>
      </c>
      <c r="F3944" s="1">
        <v>42124</v>
      </c>
      <c r="G3944" t="s">
        <v>55</v>
      </c>
      <c r="H3944">
        <v>45</v>
      </c>
      <c r="I3944" t="s">
        <v>1</v>
      </c>
      <c r="J3944" t="s">
        <v>1</v>
      </c>
      <c r="K3944" t="s">
        <v>1</v>
      </c>
      <c r="L3944" t="s">
        <v>0</v>
      </c>
      <c r="M3944" s="1">
        <v>42303</v>
      </c>
      <c r="N3944">
        <v>1037</v>
      </c>
      <c r="P3944">
        <v>323</v>
      </c>
      <c r="R3944">
        <v>20</v>
      </c>
      <c r="S3944">
        <v>43</v>
      </c>
      <c r="W3944">
        <v>85</v>
      </c>
      <c r="Y3944">
        <v>30</v>
      </c>
      <c r="AA3944">
        <v>0</v>
      </c>
      <c r="AB3944">
        <v>1</v>
      </c>
    </row>
    <row r="3945" spans="1:28" x14ac:dyDescent="0.3">
      <c r="A3945" t="s">
        <v>110</v>
      </c>
      <c r="B3945" t="s">
        <v>6</v>
      </c>
      <c r="C3945" t="s">
        <v>98</v>
      </c>
      <c r="D3945">
        <v>2015</v>
      </c>
      <c r="E3945">
        <v>2</v>
      </c>
      <c r="F3945" s="1">
        <v>42124</v>
      </c>
      <c r="G3945" t="s">
        <v>53</v>
      </c>
      <c r="H3945">
        <v>45</v>
      </c>
      <c r="I3945" t="s">
        <v>1</v>
      </c>
      <c r="J3945" t="s">
        <v>1</v>
      </c>
      <c r="K3945" t="s">
        <v>1</v>
      </c>
      <c r="L3945" t="s">
        <v>0</v>
      </c>
      <c r="M3945" s="1">
        <v>42140</v>
      </c>
    </row>
    <row r="3946" spans="1:28" x14ac:dyDescent="0.3">
      <c r="A3946" t="s">
        <v>110</v>
      </c>
      <c r="B3946" t="s">
        <v>6</v>
      </c>
      <c r="C3946" t="s">
        <v>98</v>
      </c>
      <c r="D3946">
        <v>2015</v>
      </c>
      <c r="E3946">
        <v>2</v>
      </c>
      <c r="F3946" s="1">
        <v>42124</v>
      </c>
      <c r="G3946" t="s">
        <v>53</v>
      </c>
      <c r="H3946">
        <v>45</v>
      </c>
      <c r="I3946" t="s">
        <v>1</v>
      </c>
      <c r="J3946" t="s">
        <v>1</v>
      </c>
      <c r="K3946" t="s">
        <v>1</v>
      </c>
      <c r="L3946" t="s">
        <v>0</v>
      </c>
      <c r="M3946" s="1">
        <v>42190</v>
      </c>
    </row>
    <row r="3947" spans="1:28" x14ac:dyDescent="0.3">
      <c r="A3947" t="s">
        <v>110</v>
      </c>
      <c r="B3947" t="s">
        <v>6</v>
      </c>
      <c r="C3947" t="s">
        <v>98</v>
      </c>
      <c r="D3947">
        <v>2015</v>
      </c>
      <c r="E3947">
        <v>2</v>
      </c>
      <c r="F3947" s="1">
        <v>42124</v>
      </c>
      <c r="G3947" t="s">
        <v>53</v>
      </c>
      <c r="H3947">
        <v>45</v>
      </c>
      <c r="I3947" t="s">
        <v>1</v>
      </c>
      <c r="J3947" t="s">
        <v>1</v>
      </c>
      <c r="K3947" t="s">
        <v>1</v>
      </c>
      <c r="L3947" t="s">
        <v>0</v>
      </c>
      <c r="M3947" s="1">
        <v>42220</v>
      </c>
      <c r="N3947">
        <v>461</v>
      </c>
      <c r="W3947">
        <v>17</v>
      </c>
    </row>
    <row r="3948" spans="1:28" x14ac:dyDescent="0.3">
      <c r="A3948" t="s">
        <v>110</v>
      </c>
      <c r="B3948" t="s">
        <v>6</v>
      </c>
      <c r="C3948" t="s">
        <v>98</v>
      </c>
      <c r="D3948">
        <v>2015</v>
      </c>
      <c r="E3948">
        <v>2</v>
      </c>
      <c r="F3948" s="1">
        <v>42124</v>
      </c>
      <c r="G3948" t="s">
        <v>53</v>
      </c>
      <c r="H3948">
        <v>45</v>
      </c>
      <c r="I3948" t="s">
        <v>1</v>
      </c>
      <c r="J3948" t="s">
        <v>1</v>
      </c>
      <c r="K3948" t="s">
        <v>1</v>
      </c>
      <c r="L3948" t="s">
        <v>0</v>
      </c>
      <c r="M3948" s="1">
        <v>42271</v>
      </c>
    </row>
    <row r="3949" spans="1:28" x14ac:dyDescent="0.3">
      <c r="A3949" t="s">
        <v>110</v>
      </c>
      <c r="B3949" t="s">
        <v>6</v>
      </c>
      <c r="C3949" t="s">
        <v>98</v>
      </c>
      <c r="D3949">
        <v>2015</v>
      </c>
      <c r="E3949">
        <v>2</v>
      </c>
      <c r="F3949" s="1">
        <v>42124</v>
      </c>
      <c r="G3949" t="s">
        <v>53</v>
      </c>
      <c r="H3949">
        <v>45</v>
      </c>
      <c r="I3949" t="s">
        <v>1</v>
      </c>
      <c r="J3949" t="s">
        <v>1</v>
      </c>
      <c r="K3949" t="s">
        <v>1</v>
      </c>
      <c r="L3949" t="s">
        <v>0</v>
      </c>
      <c r="M3949" s="1">
        <v>42303</v>
      </c>
      <c r="N3949">
        <v>1308</v>
      </c>
      <c r="P3949">
        <v>346</v>
      </c>
      <c r="R3949">
        <v>18</v>
      </c>
      <c r="S3949">
        <v>45</v>
      </c>
      <c r="W3949">
        <v>102</v>
      </c>
      <c r="Y3949">
        <v>20</v>
      </c>
      <c r="AA3949">
        <v>0</v>
      </c>
      <c r="AB3949">
        <v>0</v>
      </c>
    </row>
    <row r="3950" spans="1:28" x14ac:dyDescent="0.3">
      <c r="A3950" t="s">
        <v>109</v>
      </c>
      <c r="B3950" t="s">
        <v>6</v>
      </c>
      <c r="C3950" t="s">
        <v>98</v>
      </c>
      <c r="D3950">
        <v>2015</v>
      </c>
      <c r="E3950">
        <v>2</v>
      </c>
      <c r="F3950" s="1">
        <v>42124</v>
      </c>
      <c r="G3950" t="s">
        <v>51</v>
      </c>
      <c r="H3950">
        <v>45</v>
      </c>
      <c r="I3950" t="s">
        <v>1</v>
      </c>
      <c r="J3950" t="s">
        <v>1</v>
      </c>
      <c r="K3950" t="s">
        <v>1</v>
      </c>
      <c r="L3950" t="s">
        <v>0</v>
      </c>
      <c r="M3950" s="1">
        <v>42140</v>
      </c>
    </row>
    <row r="3951" spans="1:28" x14ac:dyDescent="0.3">
      <c r="A3951" t="s">
        <v>109</v>
      </c>
      <c r="B3951" t="s">
        <v>6</v>
      </c>
      <c r="C3951" t="s">
        <v>98</v>
      </c>
      <c r="D3951">
        <v>2015</v>
      </c>
      <c r="E3951">
        <v>2</v>
      </c>
      <c r="F3951" s="1">
        <v>42124</v>
      </c>
      <c r="G3951" t="s">
        <v>51</v>
      </c>
      <c r="H3951">
        <v>45</v>
      </c>
      <c r="I3951" t="s">
        <v>1</v>
      </c>
      <c r="J3951" t="s">
        <v>1</v>
      </c>
      <c r="K3951" t="s">
        <v>1</v>
      </c>
      <c r="L3951" t="s">
        <v>0</v>
      </c>
      <c r="M3951" s="1">
        <v>42193</v>
      </c>
    </row>
    <row r="3952" spans="1:28" x14ac:dyDescent="0.3">
      <c r="A3952" t="s">
        <v>109</v>
      </c>
      <c r="B3952" t="s">
        <v>6</v>
      </c>
      <c r="C3952" t="s">
        <v>98</v>
      </c>
      <c r="D3952">
        <v>2015</v>
      </c>
      <c r="E3952">
        <v>2</v>
      </c>
      <c r="F3952" s="1">
        <v>42124</v>
      </c>
      <c r="G3952" t="s">
        <v>51</v>
      </c>
      <c r="H3952">
        <v>45</v>
      </c>
      <c r="I3952" t="s">
        <v>1</v>
      </c>
      <c r="J3952" t="s">
        <v>1</v>
      </c>
      <c r="K3952" t="s">
        <v>1</v>
      </c>
      <c r="L3952" t="s">
        <v>0</v>
      </c>
      <c r="M3952" s="1">
        <v>42231</v>
      </c>
      <c r="N3952">
        <v>477</v>
      </c>
      <c r="W3952">
        <v>26</v>
      </c>
    </row>
    <row r="3953" spans="1:28" x14ac:dyDescent="0.3">
      <c r="A3953" t="s">
        <v>109</v>
      </c>
      <c r="B3953" t="s">
        <v>6</v>
      </c>
      <c r="C3953" t="s">
        <v>98</v>
      </c>
      <c r="D3953">
        <v>2015</v>
      </c>
      <c r="E3953">
        <v>2</v>
      </c>
      <c r="F3953" s="1">
        <v>42124</v>
      </c>
      <c r="G3953" t="s">
        <v>51</v>
      </c>
      <c r="H3953">
        <v>45</v>
      </c>
      <c r="I3953" t="s">
        <v>1</v>
      </c>
      <c r="J3953" t="s">
        <v>1</v>
      </c>
      <c r="K3953" t="s">
        <v>1</v>
      </c>
      <c r="L3953" t="s">
        <v>0</v>
      </c>
      <c r="M3953" s="1">
        <v>42275</v>
      </c>
    </row>
    <row r="3954" spans="1:28" x14ac:dyDescent="0.3">
      <c r="A3954" t="s">
        <v>109</v>
      </c>
      <c r="B3954" t="s">
        <v>6</v>
      </c>
      <c r="C3954" t="s">
        <v>98</v>
      </c>
      <c r="D3954">
        <v>2015</v>
      </c>
      <c r="E3954">
        <v>2</v>
      </c>
      <c r="F3954" s="1">
        <v>42124</v>
      </c>
      <c r="G3954" t="s">
        <v>51</v>
      </c>
      <c r="H3954">
        <v>45</v>
      </c>
      <c r="I3954" t="s">
        <v>1</v>
      </c>
      <c r="J3954" t="s">
        <v>1</v>
      </c>
      <c r="K3954" t="s">
        <v>1</v>
      </c>
      <c r="L3954" t="s">
        <v>0</v>
      </c>
      <c r="M3954" s="1">
        <v>42303</v>
      </c>
      <c r="N3954">
        <v>1056</v>
      </c>
      <c r="P3954">
        <v>291</v>
      </c>
      <c r="R3954">
        <v>22</v>
      </c>
      <c r="S3954">
        <v>42</v>
      </c>
      <c r="W3954">
        <v>39</v>
      </c>
      <c r="Y3954">
        <v>14</v>
      </c>
      <c r="AA3954">
        <v>0</v>
      </c>
      <c r="AB3954">
        <v>1</v>
      </c>
    </row>
    <row r="3955" spans="1:28" x14ac:dyDescent="0.3">
      <c r="A3955" t="s">
        <v>108</v>
      </c>
      <c r="B3955" t="s">
        <v>6</v>
      </c>
      <c r="C3955" t="s">
        <v>98</v>
      </c>
      <c r="D3955">
        <v>2015</v>
      </c>
      <c r="E3955">
        <v>3</v>
      </c>
      <c r="F3955" s="1">
        <v>42138</v>
      </c>
      <c r="G3955" t="s">
        <v>38</v>
      </c>
      <c r="H3955">
        <v>45</v>
      </c>
      <c r="I3955" t="s">
        <v>1</v>
      </c>
      <c r="J3955" t="s">
        <v>1</v>
      </c>
      <c r="K3955" t="s">
        <v>1</v>
      </c>
      <c r="L3955" t="s">
        <v>0</v>
      </c>
      <c r="M3955" s="1">
        <v>42155</v>
      </c>
    </row>
    <row r="3956" spans="1:28" x14ac:dyDescent="0.3">
      <c r="A3956" t="s">
        <v>108</v>
      </c>
      <c r="B3956" t="s">
        <v>6</v>
      </c>
      <c r="C3956" t="s">
        <v>98</v>
      </c>
      <c r="D3956">
        <v>2015</v>
      </c>
      <c r="E3956">
        <v>3</v>
      </c>
      <c r="F3956" s="1">
        <v>42138</v>
      </c>
      <c r="G3956" t="s">
        <v>38</v>
      </c>
      <c r="H3956">
        <v>45</v>
      </c>
      <c r="I3956" t="s">
        <v>1</v>
      </c>
      <c r="J3956" t="s">
        <v>1</v>
      </c>
      <c r="K3956" t="s">
        <v>1</v>
      </c>
      <c r="L3956" t="s">
        <v>0</v>
      </c>
      <c r="M3956" s="1">
        <v>42222</v>
      </c>
    </row>
    <row r="3957" spans="1:28" x14ac:dyDescent="0.3">
      <c r="A3957" t="s">
        <v>108</v>
      </c>
      <c r="B3957" t="s">
        <v>6</v>
      </c>
      <c r="C3957" t="s">
        <v>98</v>
      </c>
      <c r="D3957">
        <v>2015</v>
      </c>
      <c r="E3957">
        <v>3</v>
      </c>
      <c r="F3957" s="1">
        <v>42138</v>
      </c>
      <c r="G3957" t="s">
        <v>38</v>
      </c>
      <c r="H3957">
        <v>45</v>
      </c>
      <c r="I3957" t="s">
        <v>1</v>
      </c>
      <c r="J3957" t="s">
        <v>1</v>
      </c>
      <c r="K3957" t="s">
        <v>1</v>
      </c>
      <c r="L3957" t="s">
        <v>0</v>
      </c>
      <c r="M3957" s="1">
        <v>42238</v>
      </c>
      <c r="N3957">
        <v>468</v>
      </c>
      <c r="W3957">
        <v>11</v>
      </c>
    </row>
    <row r="3958" spans="1:28" x14ac:dyDescent="0.3">
      <c r="A3958" t="s">
        <v>108</v>
      </c>
      <c r="B3958" t="s">
        <v>6</v>
      </c>
      <c r="C3958" t="s">
        <v>98</v>
      </c>
      <c r="D3958">
        <v>2015</v>
      </c>
      <c r="E3958">
        <v>3</v>
      </c>
      <c r="F3958" s="1">
        <v>42138</v>
      </c>
      <c r="G3958" t="s">
        <v>38</v>
      </c>
      <c r="H3958">
        <v>45</v>
      </c>
      <c r="I3958" t="s">
        <v>1</v>
      </c>
      <c r="J3958" t="s">
        <v>1</v>
      </c>
      <c r="K3958" t="s">
        <v>1</v>
      </c>
      <c r="L3958" t="s">
        <v>0</v>
      </c>
      <c r="M3958" s="1">
        <v>42280</v>
      </c>
    </row>
    <row r="3959" spans="1:28" x14ac:dyDescent="0.3">
      <c r="A3959" t="s">
        <v>108</v>
      </c>
      <c r="B3959" t="s">
        <v>6</v>
      </c>
      <c r="C3959" t="s">
        <v>98</v>
      </c>
      <c r="D3959">
        <v>2015</v>
      </c>
      <c r="E3959">
        <v>3</v>
      </c>
      <c r="F3959" s="1">
        <v>42138</v>
      </c>
      <c r="G3959" t="s">
        <v>38</v>
      </c>
      <c r="H3959">
        <v>45</v>
      </c>
      <c r="I3959" t="s">
        <v>1</v>
      </c>
      <c r="J3959" t="s">
        <v>1</v>
      </c>
      <c r="K3959" t="s">
        <v>1</v>
      </c>
      <c r="L3959" t="s">
        <v>0</v>
      </c>
      <c r="M3959" s="1">
        <v>42303</v>
      </c>
      <c r="N3959">
        <v>1109</v>
      </c>
      <c r="P3959">
        <v>319</v>
      </c>
      <c r="R3959">
        <v>18</v>
      </c>
      <c r="S3959">
        <v>43</v>
      </c>
      <c r="W3959">
        <v>31</v>
      </c>
      <c r="Y3959">
        <v>8</v>
      </c>
      <c r="AA3959">
        <v>0</v>
      </c>
      <c r="AB3959">
        <v>0</v>
      </c>
    </row>
    <row r="3960" spans="1:28" x14ac:dyDescent="0.3">
      <c r="A3960" t="s">
        <v>107</v>
      </c>
      <c r="B3960" t="s">
        <v>6</v>
      </c>
      <c r="C3960" t="s">
        <v>98</v>
      </c>
      <c r="D3960">
        <v>2015</v>
      </c>
      <c r="E3960">
        <v>3</v>
      </c>
      <c r="F3960" s="1">
        <v>42138</v>
      </c>
      <c r="G3960" t="s">
        <v>61</v>
      </c>
      <c r="H3960">
        <v>45</v>
      </c>
      <c r="I3960" t="s">
        <v>1</v>
      </c>
      <c r="J3960" t="s">
        <v>1</v>
      </c>
      <c r="K3960" t="s">
        <v>1</v>
      </c>
      <c r="L3960" t="s">
        <v>0</v>
      </c>
      <c r="M3960" s="1">
        <v>42155</v>
      </c>
    </row>
    <row r="3961" spans="1:28" x14ac:dyDescent="0.3">
      <c r="A3961" t="s">
        <v>107</v>
      </c>
      <c r="B3961" t="s">
        <v>6</v>
      </c>
      <c r="C3961" t="s">
        <v>98</v>
      </c>
      <c r="D3961">
        <v>2015</v>
      </c>
      <c r="E3961">
        <v>3</v>
      </c>
      <c r="F3961" s="1">
        <v>42138</v>
      </c>
      <c r="G3961" t="s">
        <v>61</v>
      </c>
      <c r="H3961">
        <v>45</v>
      </c>
      <c r="I3961" t="s">
        <v>1</v>
      </c>
      <c r="J3961" t="s">
        <v>1</v>
      </c>
      <c r="K3961" t="s">
        <v>1</v>
      </c>
      <c r="L3961" t="s">
        <v>0</v>
      </c>
      <c r="M3961" s="1">
        <v>42216</v>
      </c>
    </row>
    <row r="3962" spans="1:28" x14ac:dyDescent="0.3">
      <c r="A3962" t="s">
        <v>107</v>
      </c>
      <c r="B3962" t="s">
        <v>6</v>
      </c>
      <c r="C3962" t="s">
        <v>98</v>
      </c>
      <c r="D3962">
        <v>2015</v>
      </c>
      <c r="E3962">
        <v>3</v>
      </c>
      <c r="F3962" s="1">
        <v>42138</v>
      </c>
      <c r="G3962" t="s">
        <v>61</v>
      </c>
      <c r="H3962">
        <v>45</v>
      </c>
      <c r="I3962" t="s">
        <v>1</v>
      </c>
      <c r="J3962" t="s">
        <v>1</v>
      </c>
      <c r="K3962" t="s">
        <v>1</v>
      </c>
      <c r="L3962" t="s">
        <v>0</v>
      </c>
      <c r="M3962" s="1">
        <v>42245</v>
      </c>
      <c r="N3962">
        <v>565</v>
      </c>
      <c r="W3962">
        <v>17</v>
      </c>
    </row>
    <row r="3963" spans="1:28" x14ac:dyDescent="0.3">
      <c r="A3963" t="s">
        <v>107</v>
      </c>
      <c r="B3963" t="s">
        <v>6</v>
      </c>
      <c r="C3963" t="s">
        <v>98</v>
      </c>
      <c r="D3963">
        <v>2015</v>
      </c>
      <c r="E3963">
        <v>3</v>
      </c>
      <c r="F3963" s="1">
        <v>42138</v>
      </c>
      <c r="G3963" t="s">
        <v>61</v>
      </c>
      <c r="H3963">
        <v>45</v>
      </c>
      <c r="I3963" t="s">
        <v>1</v>
      </c>
      <c r="J3963" t="s">
        <v>1</v>
      </c>
      <c r="K3963" t="s">
        <v>1</v>
      </c>
      <c r="L3963" t="s">
        <v>0</v>
      </c>
      <c r="M3963" s="1">
        <v>42283</v>
      </c>
    </row>
    <row r="3964" spans="1:28" x14ac:dyDescent="0.3">
      <c r="A3964" t="s">
        <v>107</v>
      </c>
      <c r="B3964" t="s">
        <v>6</v>
      </c>
      <c r="C3964" t="s">
        <v>98</v>
      </c>
      <c r="D3964">
        <v>2015</v>
      </c>
      <c r="E3964">
        <v>3</v>
      </c>
      <c r="F3964" s="1">
        <v>42138</v>
      </c>
      <c r="G3964" t="s">
        <v>61</v>
      </c>
      <c r="H3964">
        <v>45</v>
      </c>
      <c r="I3964" t="s">
        <v>1</v>
      </c>
      <c r="J3964" t="s">
        <v>1</v>
      </c>
      <c r="K3964" t="s">
        <v>1</v>
      </c>
      <c r="L3964" t="s">
        <v>0</v>
      </c>
      <c r="M3964" s="1">
        <v>42305</v>
      </c>
      <c r="N3964">
        <v>1080</v>
      </c>
      <c r="P3964">
        <v>254</v>
      </c>
      <c r="R3964">
        <v>21</v>
      </c>
      <c r="S3964">
        <v>41</v>
      </c>
      <c r="W3964">
        <v>56</v>
      </c>
      <c r="Y3964">
        <v>13</v>
      </c>
      <c r="AA3964">
        <v>0</v>
      </c>
      <c r="AB3964">
        <v>0</v>
      </c>
    </row>
    <row r="3965" spans="1:28" x14ac:dyDescent="0.3">
      <c r="A3965" t="s">
        <v>106</v>
      </c>
      <c r="B3965" t="s">
        <v>6</v>
      </c>
      <c r="C3965" t="s">
        <v>98</v>
      </c>
      <c r="D3965">
        <v>2015</v>
      </c>
      <c r="E3965">
        <v>3</v>
      </c>
      <c r="F3965" s="1">
        <v>42138</v>
      </c>
      <c r="G3965" t="s">
        <v>20</v>
      </c>
      <c r="H3965">
        <v>45</v>
      </c>
      <c r="I3965" t="s">
        <v>1</v>
      </c>
      <c r="J3965" t="s">
        <v>1</v>
      </c>
      <c r="K3965" t="s">
        <v>1</v>
      </c>
      <c r="L3965" t="s">
        <v>0</v>
      </c>
      <c r="M3965" s="1">
        <v>42155</v>
      </c>
    </row>
    <row r="3966" spans="1:28" x14ac:dyDescent="0.3">
      <c r="A3966" t="s">
        <v>106</v>
      </c>
      <c r="B3966" t="s">
        <v>6</v>
      </c>
      <c r="C3966" t="s">
        <v>98</v>
      </c>
      <c r="D3966">
        <v>2015</v>
      </c>
      <c r="E3966">
        <v>3</v>
      </c>
      <c r="F3966" s="1">
        <v>42138</v>
      </c>
      <c r="G3966" t="s">
        <v>20</v>
      </c>
      <c r="H3966">
        <v>45</v>
      </c>
      <c r="I3966" t="s">
        <v>1</v>
      </c>
      <c r="J3966" t="s">
        <v>1</v>
      </c>
      <c r="K3966" t="s">
        <v>1</v>
      </c>
      <c r="L3966" t="s">
        <v>0</v>
      </c>
      <c r="M3966" s="1">
        <v>42217</v>
      </c>
    </row>
    <row r="3967" spans="1:28" x14ac:dyDescent="0.3">
      <c r="A3967" t="s">
        <v>106</v>
      </c>
      <c r="B3967" t="s">
        <v>6</v>
      </c>
      <c r="C3967" t="s">
        <v>98</v>
      </c>
      <c r="D3967">
        <v>2015</v>
      </c>
      <c r="E3967">
        <v>3</v>
      </c>
      <c r="F3967" s="1">
        <v>42138</v>
      </c>
      <c r="G3967" t="s">
        <v>20</v>
      </c>
      <c r="H3967">
        <v>45</v>
      </c>
      <c r="I3967" t="s">
        <v>1</v>
      </c>
      <c r="J3967" t="s">
        <v>1</v>
      </c>
      <c r="K3967" t="s">
        <v>1</v>
      </c>
      <c r="L3967" t="s">
        <v>0</v>
      </c>
      <c r="M3967" s="1">
        <v>42250</v>
      </c>
      <c r="N3967">
        <v>581</v>
      </c>
      <c r="W3967">
        <v>13</v>
      </c>
    </row>
    <row r="3968" spans="1:28" x14ac:dyDescent="0.3">
      <c r="A3968" t="s">
        <v>106</v>
      </c>
      <c r="B3968" t="s">
        <v>6</v>
      </c>
      <c r="C3968" t="s">
        <v>98</v>
      </c>
      <c r="D3968">
        <v>2015</v>
      </c>
      <c r="E3968">
        <v>3</v>
      </c>
      <c r="F3968" s="1">
        <v>42138</v>
      </c>
      <c r="G3968" t="s">
        <v>20</v>
      </c>
      <c r="H3968">
        <v>45</v>
      </c>
      <c r="I3968" t="s">
        <v>1</v>
      </c>
      <c r="J3968" t="s">
        <v>1</v>
      </c>
      <c r="K3968" t="s">
        <v>1</v>
      </c>
      <c r="L3968" t="s">
        <v>0</v>
      </c>
      <c r="M3968" s="1">
        <v>42286</v>
      </c>
    </row>
    <row r="3969" spans="1:28" x14ac:dyDescent="0.3">
      <c r="A3969" t="s">
        <v>106</v>
      </c>
      <c r="B3969" t="s">
        <v>6</v>
      </c>
      <c r="C3969" t="s">
        <v>98</v>
      </c>
      <c r="D3969">
        <v>2015</v>
      </c>
      <c r="E3969">
        <v>3</v>
      </c>
      <c r="F3969" s="1">
        <v>42138</v>
      </c>
      <c r="G3969" t="s">
        <v>20</v>
      </c>
      <c r="H3969">
        <v>45</v>
      </c>
      <c r="I3969" t="s">
        <v>1</v>
      </c>
      <c r="J3969" t="s">
        <v>1</v>
      </c>
      <c r="K3969" t="s">
        <v>1</v>
      </c>
      <c r="L3969" t="s">
        <v>0</v>
      </c>
      <c r="M3969" s="1">
        <v>42310</v>
      </c>
      <c r="N3969">
        <v>1109</v>
      </c>
      <c r="P3969">
        <v>288</v>
      </c>
      <c r="R3969">
        <v>19</v>
      </c>
      <c r="S3969">
        <v>43</v>
      </c>
      <c r="W3969">
        <v>12</v>
      </c>
      <c r="Y3969">
        <v>8</v>
      </c>
      <c r="AA3969">
        <v>0</v>
      </c>
      <c r="AB3969">
        <v>0</v>
      </c>
    </row>
    <row r="3970" spans="1:28" x14ac:dyDescent="0.3">
      <c r="A3970" t="s">
        <v>105</v>
      </c>
      <c r="B3970" t="s">
        <v>6</v>
      </c>
      <c r="C3970" t="s">
        <v>98</v>
      </c>
      <c r="D3970">
        <v>2015</v>
      </c>
      <c r="E3970">
        <v>3</v>
      </c>
      <c r="F3970" s="1">
        <v>42138</v>
      </c>
      <c r="G3970" t="s">
        <v>58</v>
      </c>
      <c r="H3970">
        <v>45</v>
      </c>
      <c r="I3970" t="s">
        <v>1</v>
      </c>
      <c r="J3970" t="s">
        <v>1</v>
      </c>
      <c r="K3970" t="s">
        <v>1</v>
      </c>
      <c r="L3970" t="s">
        <v>0</v>
      </c>
      <c r="M3970" s="1">
        <v>42155</v>
      </c>
    </row>
    <row r="3971" spans="1:28" x14ac:dyDescent="0.3">
      <c r="A3971" t="s">
        <v>105</v>
      </c>
      <c r="B3971" t="s">
        <v>6</v>
      </c>
      <c r="C3971" t="s">
        <v>98</v>
      </c>
      <c r="D3971">
        <v>2015</v>
      </c>
      <c r="E3971">
        <v>3</v>
      </c>
      <c r="F3971" s="1">
        <v>42138</v>
      </c>
      <c r="G3971" t="s">
        <v>58</v>
      </c>
      <c r="H3971">
        <v>45</v>
      </c>
      <c r="I3971" t="s">
        <v>1</v>
      </c>
      <c r="J3971" t="s">
        <v>1</v>
      </c>
      <c r="K3971" t="s">
        <v>1</v>
      </c>
      <c r="L3971" t="s">
        <v>0</v>
      </c>
      <c r="M3971" s="1">
        <v>42217</v>
      </c>
    </row>
    <row r="3972" spans="1:28" x14ac:dyDescent="0.3">
      <c r="A3972" t="s">
        <v>105</v>
      </c>
      <c r="B3972" t="s">
        <v>6</v>
      </c>
      <c r="C3972" t="s">
        <v>98</v>
      </c>
      <c r="D3972">
        <v>2015</v>
      </c>
      <c r="E3972">
        <v>3</v>
      </c>
      <c r="F3972" s="1">
        <v>42138</v>
      </c>
      <c r="G3972" t="s">
        <v>58</v>
      </c>
      <c r="H3972">
        <v>45</v>
      </c>
      <c r="I3972" t="s">
        <v>1</v>
      </c>
      <c r="J3972" t="s">
        <v>1</v>
      </c>
      <c r="K3972" t="s">
        <v>1</v>
      </c>
      <c r="L3972" t="s">
        <v>0</v>
      </c>
      <c r="M3972" s="1">
        <v>42244</v>
      </c>
      <c r="N3972">
        <v>375</v>
      </c>
      <c r="W3972">
        <v>23</v>
      </c>
    </row>
    <row r="3973" spans="1:28" x14ac:dyDescent="0.3">
      <c r="A3973" t="s">
        <v>105</v>
      </c>
      <c r="B3973" t="s">
        <v>6</v>
      </c>
      <c r="C3973" t="s">
        <v>98</v>
      </c>
      <c r="D3973">
        <v>2015</v>
      </c>
      <c r="E3973">
        <v>3</v>
      </c>
      <c r="F3973" s="1">
        <v>42138</v>
      </c>
      <c r="G3973" t="s">
        <v>58</v>
      </c>
      <c r="H3973">
        <v>45</v>
      </c>
      <c r="I3973" t="s">
        <v>1</v>
      </c>
      <c r="J3973" t="s">
        <v>1</v>
      </c>
      <c r="K3973" t="s">
        <v>1</v>
      </c>
      <c r="L3973" t="s">
        <v>0</v>
      </c>
      <c r="M3973" s="1">
        <v>42286</v>
      </c>
    </row>
    <row r="3974" spans="1:28" x14ac:dyDescent="0.3">
      <c r="A3974" t="s">
        <v>105</v>
      </c>
      <c r="B3974" t="s">
        <v>6</v>
      </c>
      <c r="C3974" t="s">
        <v>98</v>
      </c>
      <c r="D3974">
        <v>2015</v>
      </c>
      <c r="E3974">
        <v>3</v>
      </c>
      <c r="F3974" s="1">
        <v>42138</v>
      </c>
      <c r="G3974" t="s">
        <v>58</v>
      </c>
      <c r="H3974">
        <v>45</v>
      </c>
      <c r="I3974" t="s">
        <v>1</v>
      </c>
      <c r="J3974" t="s">
        <v>1</v>
      </c>
      <c r="K3974" t="s">
        <v>1</v>
      </c>
      <c r="L3974" t="s">
        <v>0</v>
      </c>
      <c r="M3974" s="1">
        <v>42307</v>
      </c>
      <c r="N3974">
        <v>854</v>
      </c>
      <c r="P3974">
        <v>255</v>
      </c>
      <c r="R3974">
        <v>20</v>
      </c>
      <c r="S3974">
        <v>42</v>
      </c>
      <c r="W3974">
        <v>50</v>
      </c>
      <c r="Y3974">
        <v>13</v>
      </c>
      <c r="AA3974">
        <v>0</v>
      </c>
      <c r="AB3974">
        <v>1</v>
      </c>
    </row>
    <row r="3975" spans="1:28" x14ac:dyDescent="0.3">
      <c r="A3975" t="s">
        <v>104</v>
      </c>
      <c r="B3975" t="s">
        <v>6</v>
      </c>
      <c r="C3975" t="s">
        <v>98</v>
      </c>
      <c r="D3975">
        <v>2015</v>
      </c>
      <c r="E3975">
        <v>3</v>
      </c>
      <c r="F3975" s="1">
        <v>42138</v>
      </c>
      <c r="G3975" t="s">
        <v>14</v>
      </c>
      <c r="H3975">
        <v>45</v>
      </c>
      <c r="I3975" t="s">
        <v>1</v>
      </c>
      <c r="J3975" t="s">
        <v>1</v>
      </c>
      <c r="K3975" t="s">
        <v>1</v>
      </c>
      <c r="L3975" t="s">
        <v>0</v>
      </c>
      <c r="M3975" s="1">
        <v>42155</v>
      </c>
    </row>
    <row r="3976" spans="1:28" x14ac:dyDescent="0.3">
      <c r="A3976" t="s">
        <v>104</v>
      </c>
      <c r="B3976" t="s">
        <v>6</v>
      </c>
      <c r="C3976" t="s">
        <v>98</v>
      </c>
      <c r="D3976">
        <v>2015</v>
      </c>
      <c r="E3976">
        <v>3</v>
      </c>
      <c r="F3976" s="1">
        <v>42138</v>
      </c>
      <c r="G3976" t="s">
        <v>14</v>
      </c>
      <c r="H3976">
        <v>45</v>
      </c>
      <c r="I3976" t="s">
        <v>1</v>
      </c>
      <c r="J3976" t="s">
        <v>1</v>
      </c>
      <c r="K3976" t="s">
        <v>1</v>
      </c>
      <c r="L3976" t="s">
        <v>0</v>
      </c>
      <c r="M3976" s="1">
        <v>42203</v>
      </c>
    </row>
    <row r="3977" spans="1:28" x14ac:dyDescent="0.3">
      <c r="A3977" t="s">
        <v>104</v>
      </c>
      <c r="B3977" t="s">
        <v>6</v>
      </c>
      <c r="C3977" t="s">
        <v>98</v>
      </c>
      <c r="D3977">
        <v>2015</v>
      </c>
      <c r="E3977">
        <v>3</v>
      </c>
      <c r="F3977" s="1">
        <v>42138</v>
      </c>
      <c r="G3977" t="s">
        <v>14</v>
      </c>
      <c r="H3977">
        <v>45</v>
      </c>
      <c r="I3977" t="s">
        <v>1</v>
      </c>
      <c r="J3977" t="s">
        <v>1</v>
      </c>
      <c r="K3977" t="s">
        <v>1</v>
      </c>
      <c r="L3977" t="s">
        <v>0</v>
      </c>
      <c r="M3977" s="1">
        <v>42231</v>
      </c>
      <c r="N3977">
        <v>317</v>
      </c>
      <c r="W3977">
        <v>6</v>
      </c>
    </row>
    <row r="3978" spans="1:28" x14ac:dyDescent="0.3">
      <c r="A3978" t="s">
        <v>104</v>
      </c>
      <c r="B3978" t="s">
        <v>6</v>
      </c>
      <c r="C3978" t="s">
        <v>98</v>
      </c>
      <c r="D3978">
        <v>2015</v>
      </c>
      <c r="E3978">
        <v>3</v>
      </c>
      <c r="F3978" s="1">
        <v>42138</v>
      </c>
      <c r="G3978" t="s">
        <v>14</v>
      </c>
      <c r="H3978">
        <v>45</v>
      </c>
      <c r="I3978" t="s">
        <v>1</v>
      </c>
      <c r="J3978" t="s">
        <v>1</v>
      </c>
      <c r="K3978" t="s">
        <v>1</v>
      </c>
      <c r="L3978" t="s">
        <v>0</v>
      </c>
      <c r="M3978" s="1">
        <v>42279</v>
      </c>
    </row>
    <row r="3979" spans="1:28" x14ac:dyDescent="0.3">
      <c r="A3979" t="s">
        <v>104</v>
      </c>
      <c r="B3979" t="s">
        <v>6</v>
      </c>
      <c r="C3979" t="s">
        <v>98</v>
      </c>
      <c r="D3979">
        <v>2015</v>
      </c>
      <c r="E3979">
        <v>3</v>
      </c>
      <c r="F3979" s="1">
        <v>42138</v>
      </c>
      <c r="G3979" t="s">
        <v>14</v>
      </c>
      <c r="H3979">
        <v>45</v>
      </c>
      <c r="I3979" t="s">
        <v>1</v>
      </c>
      <c r="J3979" t="s">
        <v>1</v>
      </c>
      <c r="K3979" t="s">
        <v>1</v>
      </c>
      <c r="L3979" t="s">
        <v>0</v>
      </c>
      <c r="M3979" s="1">
        <v>42303</v>
      </c>
      <c r="N3979">
        <v>917</v>
      </c>
      <c r="P3979">
        <v>281</v>
      </c>
      <c r="R3979">
        <v>20</v>
      </c>
      <c r="S3979">
        <v>43</v>
      </c>
      <c r="W3979">
        <v>57</v>
      </c>
      <c r="Y3979">
        <v>20</v>
      </c>
      <c r="AA3979">
        <v>0</v>
      </c>
      <c r="AB3979">
        <v>1</v>
      </c>
    </row>
    <row r="3980" spans="1:28" x14ac:dyDescent="0.3">
      <c r="A3980" t="s">
        <v>103</v>
      </c>
      <c r="B3980" t="s">
        <v>6</v>
      </c>
      <c r="C3980" t="s">
        <v>98</v>
      </c>
      <c r="D3980">
        <v>2015</v>
      </c>
      <c r="E3980">
        <v>3</v>
      </c>
      <c r="F3980" s="1">
        <v>42138</v>
      </c>
      <c r="G3980" t="s">
        <v>102</v>
      </c>
      <c r="H3980">
        <v>45</v>
      </c>
      <c r="I3980" t="s">
        <v>1</v>
      </c>
      <c r="J3980" t="s">
        <v>1</v>
      </c>
      <c r="K3980" t="s">
        <v>1</v>
      </c>
      <c r="L3980" t="s">
        <v>0</v>
      </c>
      <c r="M3980" s="1">
        <v>42155</v>
      </c>
    </row>
    <row r="3981" spans="1:28" x14ac:dyDescent="0.3">
      <c r="A3981" t="s">
        <v>103</v>
      </c>
      <c r="B3981" t="s">
        <v>6</v>
      </c>
      <c r="C3981" t="s">
        <v>98</v>
      </c>
      <c r="D3981">
        <v>2015</v>
      </c>
      <c r="E3981">
        <v>3</v>
      </c>
      <c r="F3981" s="1">
        <v>42138</v>
      </c>
      <c r="G3981" t="s">
        <v>102</v>
      </c>
      <c r="H3981">
        <v>45</v>
      </c>
      <c r="I3981" t="s">
        <v>1</v>
      </c>
      <c r="J3981" t="s">
        <v>1</v>
      </c>
      <c r="K3981" t="s">
        <v>1</v>
      </c>
      <c r="L3981" t="s">
        <v>0</v>
      </c>
      <c r="M3981" s="1">
        <v>42215</v>
      </c>
    </row>
    <row r="3982" spans="1:28" x14ac:dyDescent="0.3">
      <c r="A3982" t="s">
        <v>103</v>
      </c>
      <c r="B3982" t="s">
        <v>6</v>
      </c>
      <c r="C3982" t="s">
        <v>98</v>
      </c>
      <c r="D3982">
        <v>2015</v>
      </c>
      <c r="E3982">
        <v>3</v>
      </c>
      <c r="F3982" s="1">
        <v>42138</v>
      </c>
      <c r="G3982" t="s">
        <v>102</v>
      </c>
      <c r="H3982">
        <v>45</v>
      </c>
      <c r="I3982" t="s">
        <v>1</v>
      </c>
      <c r="J3982" t="s">
        <v>1</v>
      </c>
      <c r="K3982" t="s">
        <v>1</v>
      </c>
      <c r="L3982" t="s">
        <v>0</v>
      </c>
      <c r="M3982" s="1">
        <v>42242</v>
      </c>
      <c r="N3982">
        <v>510</v>
      </c>
      <c r="W3982">
        <v>21</v>
      </c>
    </row>
    <row r="3983" spans="1:28" x14ac:dyDescent="0.3">
      <c r="A3983" t="s">
        <v>103</v>
      </c>
      <c r="B3983" t="s">
        <v>6</v>
      </c>
      <c r="C3983" t="s">
        <v>98</v>
      </c>
      <c r="D3983">
        <v>2015</v>
      </c>
      <c r="E3983">
        <v>3</v>
      </c>
      <c r="F3983" s="1">
        <v>42138</v>
      </c>
      <c r="G3983" t="s">
        <v>102</v>
      </c>
      <c r="H3983">
        <v>45</v>
      </c>
      <c r="I3983" t="s">
        <v>1</v>
      </c>
      <c r="J3983" t="s">
        <v>1</v>
      </c>
      <c r="K3983" t="s">
        <v>1</v>
      </c>
      <c r="L3983" t="s">
        <v>0</v>
      </c>
      <c r="M3983" s="1">
        <v>42286</v>
      </c>
    </row>
    <row r="3984" spans="1:28" x14ac:dyDescent="0.3">
      <c r="A3984" t="s">
        <v>103</v>
      </c>
      <c r="B3984" t="s">
        <v>6</v>
      </c>
      <c r="C3984" t="s">
        <v>98</v>
      </c>
      <c r="D3984">
        <v>2015</v>
      </c>
      <c r="E3984">
        <v>3</v>
      </c>
      <c r="F3984" s="1">
        <v>42138</v>
      </c>
      <c r="G3984" t="s">
        <v>102</v>
      </c>
      <c r="H3984">
        <v>45</v>
      </c>
      <c r="I3984" t="s">
        <v>1</v>
      </c>
      <c r="J3984" t="s">
        <v>1</v>
      </c>
      <c r="K3984" t="s">
        <v>1</v>
      </c>
      <c r="L3984" t="s">
        <v>0</v>
      </c>
      <c r="M3984" s="1">
        <v>42305</v>
      </c>
      <c r="N3984">
        <v>1046</v>
      </c>
      <c r="P3984">
        <v>298</v>
      </c>
      <c r="R3984">
        <v>18</v>
      </c>
      <c r="S3984">
        <v>43</v>
      </c>
      <c r="W3984">
        <v>39</v>
      </c>
      <c r="Y3984">
        <v>11</v>
      </c>
      <c r="AA3984">
        <v>0</v>
      </c>
      <c r="AB3984">
        <v>0</v>
      </c>
    </row>
    <row r="3985" spans="1:28" x14ac:dyDescent="0.3">
      <c r="A3985" t="s">
        <v>101</v>
      </c>
      <c r="B3985" t="s">
        <v>6</v>
      </c>
      <c r="C3985" t="s">
        <v>98</v>
      </c>
      <c r="D3985">
        <v>2015</v>
      </c>
      <c r="E3985">
        <v>3</v>
      </c>
      <c r="F3985" s="1">
        <v>42138</v>
      </c>
      <c r="G3985" t="s">
        <v>55</v>
      </c>
      <c r="H3985">
        <v>45</v>
      </c>
      <c r="I3985" t="s">
        <v>1</v>
      </c>
      <c r="J3985" t="s">
        <v>1</v>
      </c>
      <c r="K3985" t="s">
        <v>1</v>
      </c>
      <c r="L3985" t="s">
        <v>0</v>
      </c>
      <c r="M3985" s="1">
        <v>42155</v>
      </c>
    </row>
    <row r="3986" spans="1:28" x14ac:dyDescent="0.3">
      <c r="A3986" t="s">
        <v>101</v>
      </c>
      <c r="B3986" t="s">
        <v>6</v>
      </c>
      <c r="C3986" t="s">
        <v>98</v>
      </c>
      <c r="D3986">
        <v>2015</v>
      </c>
      <c r="E3986">
        <v>3</v>
      </c>
      <c r="F3986" s="1">
        <v>42138</v>
      </c>
      <c r="G3986" t="s">
        <v>55</v>
      </c>
      <c r="H3986">
        <v>45</v>
      </c>
      <c r="I3986" t="s">
        <v>1</v>
      </c>
      <c r="J3986" t="s">
        <v>1</v>
      </c>
      <c r="K3986" t="s">
        <v>1</v>
      </c>
      <c r="L3986" t="s">
        <v>0</v>
      </c>
      <c r="M3986" s="1">
        <v>42208</v>
      </c>
    </row>
    <row r="3987" spans="1:28" x14ac:dyDescent="0.3">
      <c r="A3987" t="s">
        <v>101</v>
      </c>
      <c r="B3987" t="s">
        <v>6</v>
      </c>
      <c r="C3987" t="s">
        <v>98</v>
      </c>
      <c r="D3987">
        <v>2015</v>
      </c>
      <c r="E3987">
        <v>3</v>
      </c>
      <c r="F3987" s="1">
        <v>42138</v>
      </c>
      <c r="G3987" t="s">
        <v>55</v>
      </c>
      <c r="H3987">
        <v>45</v>
      </c>
      <c r="I3987" t="s">
        <v>1</v>
      </c>
      <c r="J3987" t="s">
        <v>1</v>
      </c>
      <c r="K3987" t="s">
        <v>1</v>
      </c>
      <c r="L3987" t="s">
        <v>0</v>
      </c>
      <c r="M3987" s="1">
        <v>42239</v>
      </c>
      <c r="N3987">
        <v>403</v>
      </c>
      <c r="W3987">
        <v>35</v>
      </c>
    </row>
    <row r="3988" spans="1:28" x14ac:dyDescent="0.3">
      <c r="A3988" t="s">
        <v>101</v>
      </c>
      <c r="B3988" t="s">
        <v>6</v>
      </c>
      <c r="C3988" t="s">
        <v>98</v>
      </c>
      <c r="D3988">
        <v>2015</v>
      </c>
      <c r="E3988">
        <v>3</v>
      </c>
      <c r="F3988" s="1">
        <v>42138</v>
      </c>
      <c r="G3988" t="s">
        <v>55</v>
      </c>
      <c r="H3988">
        <v>45</v>
      </c>
      <c r="I3988" t="s">
        <v>1</v>
      </c>
      <c r="J3988" t="s">
        <v>1</v>
      </c>
      <c r="K3988" t="s">
        <v>1</v>
      </c>
      <c r="L3988" t="s">
        <v>0</v>
      </c>
      <c r="M3988" s="1">
        <v>42283</v>
      </c>
    </row>
    <row r="3989" spans="1:28" x14ac:dyDescent="0.3">
      <c r="A3989" t="s">
        <v>101</v>
      </c>
      <c r="B3989" t="s">
        <v>6</v>
      </c>
      <c r="C3989" t="s">
        <v>98</v>
      </c>
      <c r="D3989">
        <v>2015</v>
      </c>
      <c r="E3989">
        <v>3</v>
      </c>
      <c r="F3989" s="1">
        <v>42138</v>
      </c>
      <c r="G3989" t="s">
        <v>55</v>
      </c>
      <c r="H3989">
        <v>45</v>
      </c>
      <c r="I3989" t="s">
        <v>1</v>
      </c>
      <c r="J3989" t="s">
        <v>1</v>
      </c>
      <c r="K3989" t="s">
        <v>1</v>
      </c>
      <c r="L3989" t="s">
        <v>0</v>
      </c>
      <c r="M3989" s="1">
        <v>42307</v>
      </c>
      <c r="N3989">
        <v>994</v>
      </c>
      <c r="P3989">
        <v>297</v>
      </c>
      <c r="R3989">
        <v>21</v>
      </c>
      <c r="S3989">
        <v>42</v>
      </c>
      <c r="W3989">
        <v>56</v>
      </c>
      <c r="Y3989">
        <v>23</v>
      </c>
      <c r="AA3989">
        <v>1</v>
      </c>
      <c r="AB3989">
        <v>1</v>
      </c>
    </row>
    <row r="3990" spans="1:28" x14ac:dyDescent="0.3">
      <c r="A3990" t="s">
        <v>100</v>
      </c>
      <c r="B3990" t="s">
        <v>6</v>
      </c>
      <c r="C3990" t="s">
        <v>98</v>
      </c>
      <c r="D3990">
        <v>2015</v>
      </c>
      <c r="E3990">
        <v>3</v>
      </c>
      <c r="F3990" s="1">
        <v>42138</v>
      </c>
      <c r="G3990" t="s">
        <v>53</v>
      </c>
      <c r="H3990">
        <v>45</v>
      </c>
      <c r="I3990" t="s">
        <v>1</v>
      </c>
      <c r="J3990" t="s">
        <v>1</v>
      </c>
      <c r="K3990" t="s">
        <v>1</v>
      </c>
      <c r="L3990" t="s">
        <v>0</v>
      </c>
      <c r="M3990" s="1">
        <v>42155</v>
      </c>
    </row>
    <row r="3991" spans="1:28" x14ac:dyDescent="0.3">
      <c r="A3991" t="s">
        <v>100</v>
      </c>
      <c r="B3991" t="s">
        <v>6</v>
      </c>
      <c r="C3991" t="s">
        <v>98</v>
      </c>
      <c r="D3991">
        <v>2015</v>
      </c>
      <c r="E3991">
        <v>3</v>
      </c>
      <c r="F3991" s="1">
        <v>42138</v>
      </c>
      <c r="G3991" t="s">
        <v>53</v>
      </c>
      <c r="H3991">
        <v>45</v>
      </c>
      <c r="I3991" t="s">
        <v>1</v>
      </c>
      <c r="J3991" t="s">
        <v>1</v>
      </c>
      <c r="K3991" t="s">
        <v>1</v>
      </c>
      <c r="L3991" t="s">
        <v>0</v>
      </c>
      <c r="M3991" s="1">
        <v>42207</v>
      </c>
    </row>
    <row r="3992" spans="1:28" x14ac:dyDescent="0.3">
      <c r="A3992" t="s">
        <v>100</v>
      </c>
      <c r="B3992" t="s">
        <v>6</v>
      </c>
      <c r="C3992" t="s">
        <v>98</v>
      </c>
      <c r="D3992">
        <v>2015</v>
      </c>
      <c r="E3992">
        <v>3</v>
      </c>
      <c r="F3992" s="1">
        <v>42138</v>
      </c>
      <c r="G3992" t="s">
        <v>53</v>
      </c>
      <c r="H3992">
        <v>45</v>
      </c>
      <c r="I3992" t="s">
        <v>1</v>
      </c>
      <c r="J3992" t="s">
        <v>1</v>
      </c>
      <c r="K3992" t="s">
        <v>1</v>
      </c>
      <c r="L3992" t="s">
        <v>0</v>
      </c>
      <c r="M3992" s="1">
        <v>42238</v>
      </c>
      <c r="N3992">
        <v>435</v>
      </c>
      <c r="W3992">
        <v>23</v>
      </c>
    </row>
    <row r="3993" spans="1:28" x14ac:dyDescent="0.3">
      <c r="A3993" t="s">
        <v>100</v>
      </c>
      <c r="B3993" t="s">
        <v>6</v>
      </c>
      <c r="C3993" t="s">
        <v>98</v>
      </c>
      <c r="D3993">
        <v>2015</v>
      </c>
      <c r="E3993">
        <v>3</v>
      </c>
      <c r="F3993" s="1">
        <v>42138</v>
      </c>
      <c r="G3993" t="s">
        <v>53</v>
      </c>
      <c r="H3993">
        <v>45</v>
      </c>
      <c r="I3993" t="s">
        <v>1</v>
      </c>
      <c r="J3993" t="s">
        <v>1</v>
      </c>
      <c r="K3993" t="s">
        <v>1</v>
      </c>
      <c r="L3993" t="s">
        <v>0</v>
      </c>
      <c r="M3993" s="1">
        <v>42283</v>
      </c>
    </row>
    <row r="3994" spans="1:28" x14ac:dyDescent="0.3">
      <c r="A3994" t="s">
        <v>100</v>
      </c>
      <c r="B3994" t="s">
        <v>6</v>
      </c>
      <c r="C3994" t="s">
        <v>98</v>
      </c>
      <c r="D3994">
        <v>2015</v>
      </c>
      <c r="E3994">
        <v>3</v>
      </c>
      <c r="F3994" s="1">
        <v>42138</v>
      </c>
      <c r="G3994" t="s">
        <v>53</v>
      </c>
      <c r="H3994">
        <v>45</v>
      </c>
      <c r="I3994" t="s">
        <v>1</v>
      </c>
      <c r="J3994" t="s">
        <v>1</v>
      </c>
      <c r="K3994" t="s">
        <v>1</v>
      </c>
      <c r="L3994" t="s">
        <v>0</v>
      </c>
      <c r="M3994" s="1">
        <v>42307</v>
      </c>
      <c r="N3994">
        <v>1018</v>
      </c>
      <c r="P3994">
        <v>289</v>
      </c>
      <c r="R3994">
        <v>19</v>
      </c>
      <c r="S3994">
        <v>44</v>
      </c>
      <c r="W3994">
        <v>49</v>
      </c>
      <c r="Y3994">
        <v>5</v>
      </c>
      <c r="AA3994">
        <v>0</v>
      </c>
      <c r="AB3994">
        <v>0</v>
      </c>
    </row>
    <row r="3995" spans="1:28" x14ac:dyDescent="0.3">
      <c r="A3995" t="s">
        <v>99</v>
      </c>
      <c r="B3995" t="s">
        <v>6</v>
      </c>
      <c r="C3995" t="s">
        <v>98</v>
      </c>
      <c r="D3995">
        <v>2015</v>
      </c>
      <c r="E3995">
        <v>3</v>
      </c>
      <c r="F3995" s="1">
        <v>42138</v>
      </c>
      <c r="G3995" t="s">
        <v>51</v>
      </c>
      <c r="H3995">
        <v>45</v>
      </c>
      <c r="I3995" t="s">
        <v>1</v>
      </c>
      <c r="J3995" t="s">
        <v>1</v>
      </c>
      <c r="K3995" t="s">
        <v>1</v>
      </c>
      <c r="L3995" t="s">
        <v>0</v>
      </c>
      <c r="M3995" s="1">
        <v>42155</v>
      </c>
    </row>
    <row r="3996" spans="1:28" x14ac:dyDescent="0.3">
      <c r="A3996" t="s">
        <v>99</v>
      </c>
      <c r="B3996" t="s">
        <v>6</v>
      </c>
      <c r="C3996" t="s">
        <v>98</v>
      </c>
      <c r="D3996">
        <v>2015</v>
      </c>
      <c r="E3996">
        <v>3</v>
      </c>
      <c r="F3996" s="1">
        <v>42138</v>
      </c>
      <c r="G3996" t="s">
        <v>51</v>
      </c>
      <c r="H3996">
        <v>45</v>
      </c>
      <c r="I3996" t="s">
        <v>1</v>
      </c>
      <c r="J3996" t="s">
        <v>1</v>
      </c>
      <c r="K3996" t="s">
        <v>1</v>
      </c>
      <c r="L3996" t="s">
        <v>0</v>
      </c>
      <c r="M3996" s="1">
        <v>42216</v>
      </c>
    </row>
    <row r="3997" spans="1:28" x14ac:dyDescent="0.3">
      <c r="A3997" t="s">
        <v>99</v>
      </c>
      <c r="B3997" t="s">
        <v>6</v>
      </c>
      <c r="C3997" t="s">
        <v>98</v>
      </c>
      <c r="D3997">
        <v>2015</v>
      </c>
      <c r="E3997">
        <v>3</v>
      </c>
      <c r="F3997" s="1">
        <v>42138</v>
      </c>
      <c r="G3997" t="s">
        <v>51</v>
      </c>
      <c r="H3997">
        <v>45</v>
      </c>
      <c r="I3997" t="s">
        <v>1</v>
      </c>
      <c r="J3997" t="s">
        <v>1</v>
      </c>
      <c r="K3997" t="s">
        <v>1</v>
      </c>
      <c r="L3997" t="s">
        <v>0</v>
      </c>
      <c r="M3997" s="1">
        <v>42246</v>
      </c>
      <c r="N3997">
        <v>487</v>
      </c>
      <c r="W3997">
        <v>12</v>
      </c>
    </row>
    <row r="3998" spans="1:28" x14ac:dyDescent="0.3">
      <c r="A3998" t="s">
        <v>99</v>
      </c>
      <c r="B3998" t="s">
        <v>6</v>
      </c>
      <c r="C3998" t="s">
        <v>98</v>
      </c>
      <c r="D3998">
        <v>2015</v>
      </c>
      <c r="E3998">
        <v>3</v>
      </c>
      <c r="F3998" s="1">
        <v>42138</v>
      </c>
      <c r="G3998" t="s">
        <v>51</v>
      </c>
      <c r="H3998">
        <v>45</v>
      </c>
      <c r="I3998" t="s">
        <v>1</v>
      </c>
      <c r="J3998" t="s">
        <v>1</v>
      </c>
      <c r="K3998" t="s">
        <v>1</v>
      </c>
      <c r="L3998" t="s">
        <v>0</v>
      </c>
      <c r="M3998" s="1">
        <v>42286</v>
      </c>
    </row>
    <row r="3999" spans="1:28" x14ac:dyDescent="0.3">
      <c r="A3999" t="s">
        <v>99</v>
      </c>
      <c r="B3999" t="s">
        <v>6</v>
      </c>
      <c r="C3999" t="s">
        <v>98</v>
      </c>
      <c r="D3999">
        <v>2015</v>
      </c>
      <c r="E3999">
        <v>3</v>
      </c>
      <c r="F3999" s="1">
        <v>42138</v>
      </c>
      <c r="G3999" t="s">
        <v>51</v>
      </c>
      <c r="H3999">
        <v>45</v>
      </c>
      <c r="I3999" t="s">
        <v>1</v>
      </c>
      <c r="J3999" t="s">
        <v>1</v>
      </c>
      <c r="K3999" t="s">
        <v>1</v>
      </c>
      <c r="L3999" t="s">
        <v>0</v>
      </c>
      <c r="M3999" s="1">
        <v>42310</v>
      </c>
      <c r="N3999">
        <v>1006</v>
      </c>
      <c r="P3999">
        <v>265</v>
      </c>
      <c r="R3999">
        <v>22</v>
      </c>
      <c r="S3999">
        <v>42</v>
      </c>
      <c r="W3999">
        <v>38</v>
      </c>
      <c r="Y3999">
        <v>16</v>
      </c>
      <c r="AA3999">
        <v>1</v>
      </c>
      <c r="AB3999">
        <v>1</v>
      </c>
    </row>
    <row r="4000" spans="1:28" x14ac:dyDescent="0.3">
      <c r="A4000" t="s">
        <v>97</v>
      </c>
      <c r="B4000" t="s">
        <v>6</v>
      </c>
      <c r="C4000" t="s">
        <v>84</v>
      </c>
      <c r="D4000">
        <v>2015</v>
      </c>
      <c r="E4000">
        <v>1</v>
      </c>
      <c r="F4000" s="1">
        <v>42114</v>
      </c>
      <c r="G4000" t="s">
        <v>61</v>
      </c>
      <c r="H4000">
        <v>15</v>
      </c>
      <c r="I4000" t="s">
        <v>86</v>
      </c>
      <c r="J4000" t="s">
        <v>1</v>
      </c>
      <c r="K4000" t="s">
        <v>1</v>
      </c>
      <c r="L4000" t="s">
        <v>82</v>
      </c>
      <c r="M4000" s="1">
        <v>42144</v>
      </c>
    </row>
    <row r="4001" spans="1:28" x14ac:dyDescent="0.3">
      <c r="A4001" t="s">
        <v>97</v>
      </c>
      <c r="B4001" t="s">
        <v>6</v>
      </c>
      <c r="C4001" t="s">
        <v>84</v>
      </c>
      <c r="D4001">
        <v>2015</v>
      </c>
      <c r="E4001">
        <v>1</v>
      </c>
      <c r="F4001" s="1">
        <v>42114</v>
      </c>
      <c r="G4001" t="s">
        <v>61</v>
      </c>
      <c r="H4001">
        <v>15</v>
      </c>
      <c r="I4001" t="s">
        <v>86</v>
      </c>
      <c r="J4001" t="s">
        <v>1</v>
      </c>
      <c r="K4001" t="s">
        <v>1</v>
      </c>
      <c r="L4001" t="s">
        <v>82</v>
      </c>
      <c r="M4001" s="1">
        <v>42220</v>
      </c>
      <c r="N4001">
        <v>527</v>
      </c>
      <c r="W4001">
        <v>28</v>
      </c>
    </row>
    <row r="4002" spans="1:28" x14ac:dyDescent="0.3">
      <c r="A4002" t="s">
        <v>97</v>
      </c>
      <c r="B4002" t="s">
        <v>6</v>
      </c>
      <c r="C4002" t="s">
        <v>84</v>
      </c>
      <c r="D4002">
        <v>2015</v>
      </c>
      <c r="E4002">
        <v>1</v>
      </c>
      <c r="F4002" s="1">
        <v>42114</v>
      </c>
      <c r="G4002" t="s">
        <v>61</v>
      </c>
      <c r="H4002">
        <v>15</v>
      </c>
      <c r="I4002" t="s">
        <v>86</v>
      </c>
      <c r="J4002" t="s">
        <v>1</v>
      </c>
      <c r="K4002" t="s">
        <v>1</v>
      </c>
      <c r="L4002" t="s">
        <v>82</v>
      </c>
      <c r="M4002" s="1">
        <v>42296</v>
      </c>
      <c r="N4002">
        <v>1365</v>
      </c>
      <c r="P4002">
        <v>380</v>
      </c>
      <c r="R4002">
        <v>20</v>
      </c>
      <c r="S4002">
        <v>41</v>
      </c>
      <c r="W4002">
        <v>153</v>
      </c>
      <c r="Y4002">
        <v>27</v>
      </c>
      <c r="AA4002">
        <v>1</v>
      </c>
      <c r="AB4002">
        <v>1</v>
      </c>
    </row>
    <row r="4003" spans="1:28" x14ac:dyDescent="0.3">
      <c r="A4003" t="s">
        <v>96</v>
      </c>
      <c r="B4003" t="s">
        <v>6</v>
      </c>
      <c r="C4003" t="s">
        <v>84</v>
      </c>
      <c r="D4003">
        <v>2015</v>
      </c>
      <c r="E4003">
        <v>1</v>
      </c>
      <c r="F4003" s="1">
        <v>42114</v>
      </c>
      <c r="G4003" t="s">
        <v>61</v>
      </c>
      <c r="H4003">
        <v>15</v>
      </c>
      <c r="I4003" t="s">
        <v>83</v>
      </c>
      <c r="J4003" t="s">
        <v>1</v>
      </c>
      <c r="K4003" t="s">
        <v>1</v>
      </c>
      <c r="L4003" t="s">
        <v>82</v>
      </c>
      <c r="M4003" s="1">
        <v>42144</v>
      </c>
    </row>
    <row r="4004" spans="1:28" x14ac:dyDescent="0.3">
      <c r="A4004" t="s">
        <v>96</v>
      </c>
      <c r="B4004" t="s">
        <v>6</v>
      </c>
      <c r="C4004" t="s">
        <v>84</v>
      </c>
      <c r="D4004">
        <v>2015</v>
      </c>
      <c r="E4004">
        <v>1</v>
      </c>
      <c r="F4004" s="1">
        <v>42114</v>
      </c>
      <c r="G4004" t="s">
        <v>61</v>
      </c>
      <c r="H4004">
        <v>15</v>
      </c>
      <c r="I4004" t="s">
        <v>83</v>
      </c>
      <c r="J4004" t="s">
        <v>1</v>
      </c>
      <c r="K4004" t="s">
        <v>1</v>
      </c>
      <c r="L4004" t="s">
        <v>82</v>
      </c>
      <c r="M4004" s="1">
        <v>42219</v>
      </c>
      <c r="N4004">
        <v>602</v>
      </c>
      <c r="W4004">
        <v>42</v>
      </c>
    </row>
    <row r="4005" spans="1:28" x14ac:dyDescent="0.3">
      <c r="A4005" t="s">
        <v>96</v>
      </c>
      <c r="B4005" t="s">
        <v>6</v>
      </c>
      <c r="C4005" t="s">
        <v>84</v>
      </c>
      <c r="D4005">
        <v>2015</v>
      </c>
      <c r="E4005">
        <v>1</v>
      </c>
      <c r="F4005" s="1">
        <v>42114</v>
      </c>
      <c r="G4005" t="s">
        <v>61</v>
      </c>
      <c r="H4005">
        <v>15</v>
      </c>
      <c r="I4005" t="s">
        <v>83</v>
      </c>
      <c r="J4005" t="s">
        <v>1</v>
      </c>
      <c r="K4005" t="s">
        <v>1</v>
      </c>
      <c r="L4005" t="s">
        <v>82</v>
      </c>
      <c r="M4005" s="1">
        <v>42296</v>
      </c>
      <c r="N4005">
        <v>1531</v>
      </c>
      <c r="P4005">
        <v>412</v>
      </c>
      <c r="R4005">
        <v>20</v>
      </c>
      <c r="S4005">
        <v>42</v>
      </c>
      <c r="W4005">
        <v>36</v>
      </c>
      <c r="Y4005">
        <v>10</v>
      </c>
      <c r="AA4005">
        <v>0</v>
      </c>
      <c r="AB4005">
        <v>1</v>
      </c>
    </row>
    <row r="4006" spans="1:28" x14ac:dyDescent="0.3">
      <c r="A4006" t="s">
        <v>95</v>
      </c>
      <c r="B4006" t="s">
        <v>6</v>
      </c>
      <c r="C4006" t="s">
        <v>84</v>
      </c>
      <c r="D4006">
        <v>2015</v>
      </c>
      <c r="E4006">
        <v>1</v>
      </c>
      <c r="F4006" s="1">
        <v>42114</v>
      </c>
      <c r="G4006" t="s">
        <v>61</v>
      </c>
      <c r="H4006">
        <v>45</v>
      </c>
      <c r="I4006" t="s">
        <v>86</v>
      </c>
      <c r="J4006" t="s">
        <v>1</v>
      </c>
      <c r="K4006" t="s">
        <v>1</v>
      </c>
      <c r="L4006" t="s">
        <v>82</v>
      </c>
      <c r="M4006" s="1">
        <v>42144</v>
      </c>
    </row>
    <row r="4007" spans="1:28" x14ac:dyDescent="0.3">
      <c r="A4007" t="s">
        <v>95</v>
      </c>
      <c r="B4007" t="s">
        <v>6</v>
      </c>
      <c r="C4007" t="s">
        <v>84</v>
      </c>
      <c r="D4007">
        <v>2015</v>
      </c>
      <c r="E4007">
        <v>1</v>
      </c>
      <c r="F4007" s="1">
        <v>42114</v>
      </c>
      <c r="G4007" t="s">
        <v>61</v>
      </c>
      <c r="H4007">
        <v>45</v>
      </c>
      <c r="I4007" t="s">
        <v>86</v>
      </c>
      <c r="J4007" t="s">
        <v>1</v>
      </c>
      <c r="K4007" t="s">
        <v>1</v>
      </c>
      <c r="L4007" t="s">
        <v>82</v>
      </c>
      <c r="M4007" s="1">
        <v>42221</v>
      </c>
      <c r="N4007">
        <v>518</v>
      </c>
      <c r="W4007">
        <v>43</v>
      </c>
    </row>
    <row r="4008" spans="1:28" x14ac:dyDescent="0.3">
      <c r="A4008" t="s">
        <v>95</v>
      </c>
      <c r="B4008" t="s">
        <v>6</v>
      </c>
      <c r="C4008" t="s">
        <v>84</v>
      </c>
      <c r="D4008">
        <v>2015</v>
      </c>
      <c r="E4008">
        <v>1</v>
      </c>
      <c r="F4008" s="1">
        <v>42114</v>
      </c>
      <c r="G4008" t="s">
        <v>61</v>
      </c>
      <c r="H4008">
        <v>45</v>
      </c>
      <c r="I4008" t="s">
        <v>86</v>
      </c>
      <c r="J4008" t="s">
        <v>1</v>
      </c>
      <c r="K4008" t="s">
        <v>1</v>
      </c>
      <c r="L4008" t="s">
        <v>82</v>
      </c>
      <c r="M4008" s="1">
        <v>42296</v>
      </c>
      <c r="N4008">
        <v>1286</v>
      </c>
      <c r="P4008">
        <v>337</v>
      </c>
      <c r="R4008">
        <v>20</v>
      </c>
      <c r="S4008">
        <v>40</v>
      </c>
      <c r="W4008">
        <v>125</v>
      </c>
      <c r="Y4008">
        <v>29</v>
      </c>
      <c r="AA4008">
        <v>1</v>
      </c>
      <c r="AB4008">
        <v>0</v>
      </c>
    </row>
    <row r="4009" spans="1:28" x14ac:dyDescent="0.3">
      <c r="A4009" t="s">
        <v>94</v>
      </c>
      <c r="B4009" t="s">
        <v>6</v>
      </c>
      <c r="C4009" t="s">
        <v>84</v>
      </c>
      <c r="D4009">
        <v>2015</v>
      </c>
      <c r="E4009">
        <v>1</v>
      </c>
      <c r="F4009" s="1">
        <v>42114</v>
      </c>
      <c r="G4009" t="s">
        <v>53</v>
      </c>
      <c r="H4009">
        <v>15</v>
      </c>
      <c r="I4009" t="s">
        <v>83</v>
      </c>
      <c r="J4009" t="s">
        <v>1</v>
      </c>
      <c r="K4009" t="s">
        <v>1</v>
      </c>
      <c r="L4009" t="s">
        <v>82</v>
      </c>
      <c r="M4009" s="1">
        <v>42144</v>
      </c>
    </row>
    <row r="4010" spans="1:28" x14ac:dyDescent="0.3">
      <c r="A4010" t="s">
        <v>94</v>
      </c>
      <c r="B4010" t="s">
        <v>6</v>
      </c>
      <c r="C4010" t="s">
        <v>84</v>
      </c>
      <c r="D4010">
        <v>2015</v>
      </c>
      <c r="E4010">
        <v>1</v>
      </c>
      <c r="F4010" s="1">
        <v>42114</v>
      </c>
      <c r="G4010" t="s">
        <v>53</v>
      </c>
      <c r="H4010">
        <v>15</v>
      </c>
      <c r="I4010" t="s">
        <v>83</v>
      </c>
      <c r="J4010" t="s">
        <v>1</v>
      </c>
      <c r="K4010" t="s">
        <v>1</v>
      </c>
      <c r="L4010" t="s">
        <v>82</v>
      </c>
      <c r="M4010" s="1">
        <v>42204</v>
      </c>
      <c r="N4010">
        <v>384</v>
      </c>
      <c r="W4010">
        <v>18</v>
      </c>
    </row>
    <row r="4011" spans="1:28" x14ac:dyDescent="0.3">
      <c r="A4011" t="s">
        <v>94</v>
      </c>
      <c r="B4011" t="s">
        <v>6</v>
      </c>
      <c r="C4011" t="s">
        <v>84</v>
      </c>
      <c r="D4011">
        <v>2015</v>
      </c>
      <c r="E4011">
        <v>1</v>
      </c>
      <c r="F4011" s="1">
        <v>42114</v>
      </c>
      <c r="G4011" t="s">
        <v>53</v>
      </c>
      <c r="H4011">
        <v>15</v>
      </c>
      <c r="I4011" t="s">
        <v>83</v>
      </c>
      <c r="J4011" t="s">
        <v>1</v>
      </c>
      <c r="K4011" t="s">
        <v>1</v>
      </c>
      <c r="L4011" t="s">
        <v>82</v>
      </c>
      <c r="M4011" s="1">
        <v>42296</v>
      </c>
      <c r="N4011">
        <v>1355</v>
      </c>
      <c r="P4011">
        <v>375</v>
      </c>
      <c r="R4011">
        <v>19</v>
      </c>
      <c r="S4011">
        <v>43</v>
      </c>
      <c r="W4011">
        <v>154</v>
      </c>
      <c r="Y4011">
        <v>42</v>
      </c>
      <c r="AA4011">
        <v>0</v>
      </c>
      <c r="AB4011">
        <v>1</v>
      </c>
    </row>
    <row r="4012" spans="1:28" x14ac:dyDescent="0.3">
      <c r="A4012" t="s">
        <v>93</v>
      </c>
      <c r="B4012" t="s">
        <v>6</v>
      </c>
      <c r="C4012" t="s">
        <v>84</v>
      </c>
      <c r="D4012">
        <v>2015</v>
      </c>
      <c r="E4012">
        <v>1</v>
      </c>
      <c r="F4012" s="1">
        <v>42114</v>
      </c>
      <c r="G4012" t="s">
        <v>53</v>
      </c>
      <c r="H4012">
        <v>45</v>
      </c>
      <c r="I4012" t="s">
        <v>86</v>
      </c>
      <c r="J4012" t="s">
        <v>1</v>
      </c>
      <c r="K4012" t="s">
        <v>1</v>
      </c>
      <c r="L4012" t="s">
        <v>82</v>
      </c>
      <c r="M4012" s="1">
        <v>42144</v>
      </c>
    </row>
    <row r="4013" spans="1:28" x14ac:dyDescent="0.3">
      <c r="A4013" t="s">
        <v>93</v>
      </c>
      <c r="B4013" t="s">
        <v>6</v>
      </c>
      <c r="C4013" t="s">
        <v>84</v>
      </c>
      <c r="D4013">
        <v>2015</v>
      </c>
      <c r="E4013">
        <v>1</v>
      </c>
      <c r="F4013" s="1">
        <v>42114</v>
      </c>
      <c r="G4013" t="s">
        <v>53</v>
      </c>
      <c r="H4013">
        <v>45</v>
      </c>
      <c r="I4013" t="s">
        <v>86</v>
      </c>
      <c r="J4013" t="s">
        <v>1</v>
      </c>
      <c r="K4013" t="s">
        <v>1</v>
      </c>
      <c r="L4013" t="s">
        <v>82</v>
      </c>
      <c r="M4013" s="1">
        <v>42202</v>
      </c>
      <c r="N4013">
        <v>407</v>
      </c>
      <c r="W4013">
        <v>33</v>
      </c>
    </row>
    <row r="4014" spans="1:28" x14ac:dyDescent="0.3">
      <c r="A4014" t="s">
        <v>93</v>
      </c>
      <c r="B4014" t="s">
        <v>6</v>
      </c>
      <c r="C4014" t="s">
        <v>84</v>
      </c>
      <c r="D4014">
        <v>2015</v>
      </c>
      <c r="E4014">
        <v>1</v>
      </c>
      <c r="F4014" s="1">
        <v>42114</v>
      </c>
      <c r="G4014" t="s">
        <v>53</v>
      </c>
      <c r="H4014">
        <v>45</v>
      </c>
      <c r="I4014" t="s">
        <v>86</v>
      </c>
      <c r="J4014" t="s">
        <v>1</v>
      </c>
      <c r="K4014" t="s">
        <v>1</v>
      </c>
      <c r="L4014" t="s">
        <v>82</v>
      </c>
      <c r="M4014" s="1">
        <v>42289</v>
      </c>
      <c r="N4014">
        <v>1217</v>
      </c>
      <c r="P4014">
        <v>320</v>
      </c>
      <c r="R4014">
        <v>20</v>
      </c>
      <c r="S4014">
        <v>42</v>
      </c>
      <c r="W4014">
        <v>75</v>
      </c>
      <c r="Y4014">
        <v>33</v>
      </c>
      <c r="AA4014">
        <v>0</v>
      </c>
      <c r="AB4014">
        <v>1</v>
      </c>
    </row>
    <row r="4015" spans="1:28" x14ac:dyDescent="0.3">
      <c r="A4015" t="s">
        <v>92</v>
      </c>
      <c r="B4015" t="s">
        <v>6</v>
      </c>
      <c r="C4015" t="s">
        <v>84</v>
      </c>
      <c r="D4015">
        <v>2015</v>
      </c>
      <c r="E4015">
        <v>1</v>
      </c>
      <c r="F4015" s="1">
        <v>42114</v>
      </c>
      <c r="G4015" t="s">
        <v>53</v>
      </c>
      <c r="H4015">
        <v>45</v>
      </c>
      <c r="I4015" t="s">
        <v>83</v>
      </c>
      <c r="J4015" t="s">
        <v>1</v>
      </c>
      <c r="K4015" t="s">
        <v>1</v>
      </c>
      <c r="L4015" t="s">
        <v>82</v>
      </c>
      <c r="M4015" s="1">
        <v>42144</v>
      </c>
    </row>
    <row r="4016" spans="1:28" x14ac:dyDescent="0.3">
      <c r="A4016" t="s">
        <v>92</v>
      </c>
      <c r="B4016" t="s">
        <v>6</v>
      </c>
      <c r="C4016" t="s">
        <v>84</v>
      </c>
      <c r="D4016">
        <v>2015</v>
      </c>
      <c r="E4016">
        <v>1</v>
      </c>
      <c r="F4016" s="1">
        <v>42114</v>
      </c>
      <c r="G4016" t="s">
        <v>53</v>
      </c>
      <c r="H4016">
        <v>45</v>
      </c>
      <c r="I4016" t="s">
        <v>83</v>
      </c>
      <c r="J4016" t="s">
        <v>1</v>
      </c>
      <c r="K4016" t="s">
        <v>1</v>
      </c>
      <c r="L4016" t="s">
        <v>82</v>
      </c>
      <c r="M4016" s="1">
        <v>42203</v>
      </c>
      <c r="N4016">
        <v>442</v>
      </c>
      <c r="W4016">
        <v>45</v>
      </c>
    </row>
    <row r="4017" spans="1:28" x14ac:dyDescent="0.3">
      <c r="A4017" t="s">
        <v>92</v>
      </c>
      <c r="B4017" t="s">
        <v>6</v>
      </c>
      <c r="C4017" t="s">
        <v>84</v>
      </c>
      <c r="D4017">
        <v>2015</v>
      </c>
      <c r="E4017">
        <v>1</v>
      </c>
      <c r="F4017" s="1">
        <v>42114</v>
      </c>
      <c r="G4017" t="s">
        <v>53</v>
      </c>
      <c r="H4017">
        <v>45</v>
      </c>
      <c r="I4017" t="s">
        <v>83</v>
      </c>
      <c r="J4017" t="s">
        <v>1</v>
      </c>
      <c r="K4017" t="s">
        <v>1</v>
      </c>
      <c r="L4017" t="s">
        <v>82</v>
      </c>
      <c r="M4017" s="1">
        <v>42289</v>
      </c>
      <c r="N4017">
        <v>1288</v>
      </c>
      <c r="P4017">
        <v>357</v>
      </c>
      <c r="R4017">
        <v>19</v>
      </c>
      <c r="S4017">
        <v>44</v>
      </c>
      <c r="W4017">
        <v>127</v>
      </c>
      <c r="Y4017">
        <v>43</v>
      </c>
      <c r="AA4017">
        <v>0</v>
      </c>
      <c r="AB4017">
        <v>0</v>
      </c>
    </row>
    <row r="4018" spans="1:28" x14ac:dyDescent="0.3">
      <c r="A4018" t="s">
        <v>91</v>
      </c>
      <c r="B4018" t="s">
        <v>6</v>
      </c>
      <c r="C4018" t="s">
        <v>84</v>
      </c>
      <c r="D4018">
        <v>2015</v>
      </c>
      <c r="E4018">
        <v>2</v>
      </c>
      <c r="F4018" s="1">
        <v>42130</v>
      </c>
      <c r="G4018" t="s">
        <v>61</v>
      </c>
      <c r="H4018">
        <v>15</v>
      </c>
      <c r="I4018" t="s">
        <v>86</v>
      </c>
      <c r="J4018" t="s">
        <v>1</v>
      </c>
      <c r="K4018" t="s">
        <v>1</v>
      </c>
      <c r="L4018" t="s">
        <v>82</v>
      </c>
      <c r="M4018" s="1">
        <v>42151</v>
      </c>
    </row>
    <row r="4019" spans="1:28" x14ac:dyDescent="0.3">
      <c r="A4019" t="s">
        <v>91</v>
      </c>
      <c r="B4019" t="s">
        <v>6</v>
      </c>
      <c r="C4019" t="s">
        <v>84</v>
      </c>
      <c r="D4019">
        <v>2015</v>
      </c>
      <c r="E4019">
        <v>2</v>
      </c>
      <c r="F4019" s="1">
        <v>42130</v>
      </c>
      <c r="G4019" t="s">
        <v>61</v>
      </c>
      <c r="H4019">
        <v>15</v>
      </c>
      <c r="I4019" t="s">
        <v>86</v>
      </c>
      <c r="J4019" t="s">
        <v>1</v>
      </c>
      <c r="K4019" t="s">
        <v>1</v>
      </c>
      <c r="L4019" t="s">
        <v>82</v>
      </c>
      <c r="M4019" s="1">
        <v>42224</v>
      </c>
      <c r="N4019">
        <v>477</v>
      </c>
      <c r="W4019">
        <v>26</v>
      </c>
    </row>
    <row r="4020" spans="1:28" x14ac:dyDescent="0.3">
      <c r="A4020" t="s">
        <v>91</v>
      </c>
      <c r="B4020" t="s">
        <v>6</v>
      </c>
      <c r="C4020" t="s">
        <v>84</v>
      </c>
      <c r="D4020">
        <v>2015</v>
      </c>
      <c r="E4020">
        <v>2</v>
      </c>
      <c r="F4020" s="1">
        <v>42130</v>
      </c>
      <c r="G4020" t="s">
        <v>61</v>
      </c>
      <c r="H4020">
        <v>15</v>
      </c>
      <c r="I4020" t="s">
        <v>86</v>
      </c>
      <c r="J4020" t="s">
        <v>1</v>
      </c>
      <c r="K4020" t="s">
        <v>1</v>
      </c>
      <c r="L4020" t="s">
        <v>82</v>
      </c>
      <c r="M4020" s="1">
        <v>42305</v>
      </c>
      <c r="N4020">
        <v>1288</v>
      </c>
      <c r="P4020">
        <v>317</v>
      </c>
      <c r="R4020">
        <v>21</v>
      </c>
      <c r="S4020">
        <v>41</v>
      </c>
      <c r="W4020">
        <v>130</v>
      </c>
      <c r="Y4020">
        <v>31</v>
      </c>
      <c r="AA4020">
        <v>1</v>
      </c>
      <c r="AB4020">
        <v>1</v>
      </c>
    </row>
    <row r="4021" spans="1:28" x14ac:dyDescent="0.3">
      <c r="A4021" t="s">
        <v>90</v>
      </c>
      <c r="B4021" t="s">
        <v>6</v>
      </c>
      <c r="C4021" t="s">
        <v>84</v>
      </c>
      <c r="D4021">
        <v>2015</v>
      </c>
      <c r="E4021">
        <v>2</v>
      </c>
      <c r="F4021" s="1">
        <v>42130</v>
      </c>
      <c r="G4021" t="s">
        <v>61</v>
      </c>
      <c r="H4021">
        <v>15</v>
      </c>
      <c r="I4021" t="s">
        <v>83</v>
      </c>
      <c r="J4021" t="s">
        <v>1</v>
      </c>
      <c r="K4021" t="s">
        <v>1</v>
      </c>
      <c r="L4021" t="s">
        <v>82</v>
      </c>
      <c r="M4021" s="1">
        <v>42151</v>
      </c>
    </row>
    <row r="4022" spans="1:28" x14ac:dyDescent="0.3">
      <c r="A4022" t="s">
        <v>90</v>
      </c>
      <c r="B4022" t="s">
        <v>6</v>
      </c>
      <c r="C4022" t="s">
        <v>84</v>
      </c>
      <c r="D4022">
        <v>2015</v>
      </c>
      <c r="E4022">
        <v>2</v>
      </c>
      <c r="F4022" s="1">
        <v>42130</v>
      </c>
      <c r="G4022" t="s">
        <v>61</v>
      </c>
      <c r="H4022">
        <v>15</v>
      </c>
      <c r="I4022" t="s">
        <v>83</v>
      </c>
      <c r="J4022" t="s">
        <v>1</v>
      </c>
      <c r="K4022" t="s">
        <v>1</v>
      </c>
      <c r="L4022" t="s">
        <v>82</v>
      </c>
      <c r="M4022" s="1">
        <v>42234</v>
      </c>
      <c r="N4022">
        <v>550</v>
      </c>
      <c r="W4022">
        <v>31</v>
      </c>
    </row>
    <row r="4023" spans="1:28" x14ac:dyDescent="0.3">
      <c r="A4023" t="s">
        <v>90</v>
      </c>
      <c r="B4023" t="s">
        <v>6</v>
      </c>
      <c r="C4023" t="s">
        <v>84</v>
      </c>
      <c r="D4023">
        <v>2015</v>
      </c>
      <c r="E4023">
        <v>2</v>
      </c>
      <c r="F4023" s="1">
        <v>42130</v>
      </c>
      <c r="G4023" t="s">
        <v>61</v>
      </c>
      <c r="H4023">
        <v>15</v>
      </c>
      <c r="I4023" t="s">
        <v>83</v>
      </c>
      <c r="J4023" t="s">
        <v>1</v>
      </c>
      <c r="K4023" t="s">
        <v>1</v>
      </c>
      <c r="L4023" t="s">
        <v>82</v>
      </c>
      <c r="M4023" s="1">
        <v>42305</v>
      </c>
      <c r="N4023">
        <v>1301</v>
      </c>
      <c r="P4023">
        <v>318</v>
      </c>
      <c r="R4023">
        <v>21</v>
      </c>
      <c r="S4023">
        <v>42</v>
      </c>
      <c r="W4023">
        <v>57</v>
      </c>
      <c r="Y4023">
        <v>26</v>
      </c>
      <c r="AA4023">
        <v>1</v>
      </c>
      <c r="AB4023">
        <v>1</v>
      </c>
    </row>
    <row r="4024" spans="1:28" x14ac:dyDescent="0.3">
      <c r="A4024" t="s">
        <v>89</v>
      </c>
      <c r="B4024" t="s">
        <v>6</v>
      </c>
      <c r="C4024" t="s">
        <v>84</v>
      </c>
      <c r="D4024">
        <v>2015</v>
      </c>
      <c r="E4024">
        <v>2</v>
      </c>
      <c r="F4024" s="1">
        <v>42130</v>
      </c>
      <c r="G4024" t="s">
        <v>61</v>
      </c>
      <c r="H4024">
        <v>45</v>
      </c>
      <c r="I4024" t="s">
        <v>86</v>
      </c>
      <c r="J4024" t="s">
        <v>1</v>
      </c>
      <c r="K4024" t="s">
        <v>1</v>
      </c>
      <c r="L4024" t="s">
        <v>82</v>
      </c>
      <c r="M4024" s="1">
        <v>42151</v>
      </c>
    </row>
    <row r="4025" spans="1:28" x14ac:dyDescent="0.3">
      <c r="A4025" t="s">
        <v>89</v>
      </c>
      <c r="B4025" t="s">
        <v>6</v>
      </c>
      <c r="C4025" t="s">
        <v>84</v>
      </c>
      <c r="D4025">
        <v>2015</v>
      </c>
      <c r="E4025">
        <v>2</v>
      </c>
      <c r="F4025" s="1">
        <v>42130</v>
      </c>
      <c r="G4025" t="s">
        <v>61</v>
      </c>
      <c r="H4025">
        <v>45</v>
      </c>
      <c r="I4025" t="s">
        <v>86</v>
      </c>
      <c r="J4025" t="s">
        <v>1</v>
      </c>
      <c r="K4025" t="s">
        <v>1</v>
      </c>
      <c r="L4025" t="s">
        <v>82</v>
      </c>
      <c r="M4025" s="1">
        <v>42233</v>
      </c>
      <c r="N4025">
        <v>496</v>
      </c>
      <c r="W4025">
        <v>59</v>
      </c>
    </row>
    <row r="4026" spans="1:28" x14ac:dyDescent="0.3">
      <c r="A4026" t="s">
        <v>89</v>
      </c>
      <c r="B4026" t="s">
        <v>6</v>
      </c>
      <c r="C4026" t="s">
        <v>84</v>
      </c>
      <c r="D4026">
        <v>2015</v>
      </c>
      <c r="E4026">
        <v>2</v>
      </c>
      <c r="F4026" s="1">
        <v>42130</v>
      </c>
      <c r="G4026" t="s">
        <v>61</v>
      </c>
      <c r="H4026">
        <v>45</v>
      </c>
      <c r="I4026" t="s">
        <v>86</v>
      </c>
      <c r="J4026" t="s">
        <v>1</v>
      </c>
      <c r="K4026" t="s">
        <v>1</v>
      </c>
      <c r="L4026" t="s">
        <v>82</v>
      </c>
      <c r="M4026" s="1">
        <v>42305</v>
      </c>
      <c r="N4026">
        <v>1403</v>
      </c>
      <c r="P4026">
        <v>348</v>
      </c>
      <c r="R4026">
        <v>22</v>
      </c>
      <c r="S4026">
        <v>40</v>
      </c>
      <c r="W4026">
        <v>84</v>
      </c>
      <c r="Y4026">
        <v>13</v>
      </c>
      <c r="AA4026">
        <v>0</v>
      </c>
      <c r="AB4026">
        <v>1</v>
      </c>
    </row>
    <row r="4027" spans="1:28" x14ac:dyDescent="0.3">
      <c r="A4027" t="s">
        <v>88</v>
      </c>
      <c r="B4027" t="s">
        <v>6</v>
      </c>
      <c r="C4027" t="s">
        <v>84</v>
      </c>
      <c r="D4027">
        <v>2015</v>
      </c>
      <c r="E4027">
        <v>2</v>
      </c>
      <c r="F4027" s="1">
        <v>42130</v>
      </c>
      <c r="G4027" t="s">
        <v>53</v>
      </c>
      <c r="H4027">
        <v>15</v>
      </c>
      <c r="I4027" t="s">
        <v>83</v>
      </c>
      <c r="J4027" t="s">
        <v>1</v>
      </c>
      <c r="K4027" t="s">
        <v>1</v>
      </c>
      <c r="L4027" t="s">
        <v>82</v>
      </c>
      <c r="M4027" s="1">
        <v>42151</v>
      </c>
    </row>
    <row r="4028" spans="1:28" x14ac:dyDescent="0.3">
      <c r="A4028" t="s">
        <v>88</v>
      </c>
      <c r="B4028" t="s">
        <v>6</v>
      </c>
      <c r="C4028" t="s">
        <v>84</v>
      </c>
      <c r="D4028">
        <v>2015</v>
      </c>
      <c r="E4028">
        <v>2</v>
      </c>
      <c r="F4028" s="1">
        <v>42130</v>
      </c>
      <c r="G4028" t="s">
        <v>53</v>
      </c>
      <c r="H4028">
        <v>15</v>
      </c>
      <c r="I4028" t="s">
        <v>83</v>
      </c>
      <c r="J4028" t="s">
        <v>1</v>
      </c>
      <c r="K4028" t="s">
        <v>1</v>
      </c>
      <c r="L4028" t="s">
        <v>82</v>
      </c>
      <c r="M4028" s="1">
        <v>42229</v>
      </c>
      <c r="N4028">
        <v>411</v>
      </c>
      <c r="W4028">
        <v>11</v>
      </c>
    </row>
    <row r="4029" spans="1:28" x14ac:dyDescent="0.3">
      <c r="A4029" t="s">
        <v>88</v>
      </c>
      <c r="B4029" t="s">
        <v>6</v>
      </c>
      <c r="C4029" t="s">
        <v>84</v>
      </c>
      <c r="D4029">
        <v>2015</v>
      </c>
      <c r="E4029">
        <v>2</v>
      </c>
      <c r="F4029" s="1">
        <v>42130</v>
      </c>
      <c r="G4029" t="s">
        <v>53</v>
      </c>
      <c r="H4029">
        <v>15</v>
      </c>
      <c r="I4029" t="s">
        <v>83</v>
      </c>
      <c r="J4029" t="s">
        <v>1</v>
      </c>
      <c r="K4029" t="s">
        <v>1</v>
      </c>
      <c r="L4029" t="s">
        <v>82</v>
      </c>
      <c r="M4029" s="1">
        <v>42305</v>
      </c>
      <c r="N4029">
        <v>1444</v>
      </c>
      <c r="P4029">
        <v>362</v>
      </c>
      <c r="R4029">
        <v>20</v>
      </c>
      <c r="S4029">
        <v>42</v>
      </c>
      <c r="W4029">
        <v>38</v>
      </c>
      <c r="Y4029">
        <v>12</v>
      </c>
      <c r="AA4029">
        <v>1</v>
      </c>
      <c r="AB4029">
        <v>1</v>
      </c>
    </row>
    <row r="4030" spans="1:28" x14ac:dyDescent="0.3">
      <c r="A4030" t="s">
        <v>87</v>
      </c>
      <c r="B4030" t="s">
        <v>6</v>
      </c>
      <c r="C4030" t="s">
        <v>84</v>
      </c>
      <c r="D4030">
        <v>2015</v>
      </c>
      <c r="E4030">
        <v>2</v>
      </c>
      <c r="F4030" s="1">
        <v>42130</v>
      </c>
      <c r="G4030" t="s">
        <v>53</v>
      </c>
      <c r="H4030">
        <v>45</v>
      </c>
      <c r="I4030" t="s">
        <v>86</v>
      </c>
      <c r="J4030" t="s">
        <v>1</v>
      </c>
      <c r="K4030" t="s">
        <v>1</v>
      </c>
      <c r="L4030" t="s">
        <v>82</v>
      </c>
      <c r="M4030" s="1">
        <v>42151</v>
      </c>
    </row>
    <row r="4031" spans="1:28" x14ac:dyDescent="0.3">
      <c r="A4031" t="s">
        <v>87</v>
      </c>
      <c r="B4031" t="s">
        <v>6</v>
      </c>
      <c r="C4031" t="s">
        <v>84</v>
      </c>
      <c r="D4031">
        <v>2015</v>
      </c>
      <c r="E4031">
        <v>2</v>
      </c>
      <c r="F4031" s="1">
        <v>42130</v>
      </c>
      <c r="G4031" t="s">
        <v>53</v>
      </c>
      <c r="H4031">
        <v>45</v>
      </c>
      <c r="I4031" t="s">
        <v>86</v>
      </c>
      <c r="J4031" t="s">
        <v>1</v>
      </c>
      <c r="K4031" t="s">
        <v>1</v>
      </c>
      <c r="L4031" t="s">
        <v>82</v>
      </c>
      <c r="M4031" s="1">
        <v>42229</v>
      </c>
      <c r="N4031">
        <v>479</v>
      </c>
      <c r="W4031">
        <v>19</v>
      </c>
    </row>
    <row r="4032" spans="1:28" x14ac:dyDescent="0.3">
      <c r="A4032" t="s">
        <v>87</v>
      </c>
      <c r="B4032" t="s">
        <v>6</v>
      </c>
      <c r="C4032" t="s">
        <v>84</v>
      </c>
      <c r="D4032">
        <v>2015</v>
      </c>
      <c r="E4032">
        <v>2</v>
      </c>
      <c r="F4032" s="1">
        <v>42130</v>
      </c>
      <c r="G4032" t="s">
        <v>53</v>
      </c>
      <c r="H4032">
        <v>45</v>
      </c>
      <c r="I4032" t="s">
        <v>86</v>
      </c>
      <c r="J4032" t="s">
        <v>1</v>
      </c>
      <c r="K4032" t="s">
        <v>1</v>
      </c>
      <c r="L4032" t="s">
        <v>82</v>
      </c>
      <c r="M4032" s="1">
        <v>42305</v>
      </c>
      <c r="N4032">
        <v>1388</v>
      </c>
      <c r="P4032">
        <v>371</v>
      </c>
      <c r="R4032">
        <v>20</v>
      </c>
      <c r="S4032">
        <v>43</v>
      </c>
      <c r="W4032">
        <v>84</v>
      </c>
      <c r="Y4032">
        <v>31</v>
      </c>
      <c r="AA4032">
        <v>0</v>
      </c>
      <c r="AB4032">
        <v>0</v>
      </c>
    </row>
    <row r="4033" spans="1:28" x14ac:dyDescent="0.3">
      <c r="A4033" t="s">
        <v>85</v>
      </c>
      <c r="B4033" t="s">
        <v>6</v>
      </c>
      <c r="C4033" t="s">
        <v>84</v>
      </c>
      <c r="D4033">
        <v>2015</v>
      </c>
      <c r="E4033">
        <v>2</v>
      </c>
      <c r="F4033" s="1">
        <v>42130</v>
      </c>
      <c r="G4033" t="s">
        <v>53</v>
      </c>
      <c r="H4033">
        <v>45</v>
      </c>
      <c r="I4033" t="s">
        <v>83</v>
      </c>
      <c r="J4033" t="s">
        <v>1</v>
      </c>
      <c r="K4033" t="s">
        <v>1</v>
      </c>
      <c r="L4033" t="s">
        <v>82</v>
      </c>
      <c r="M4033" s="1">
        <v>42151</v>
      </c>
    </row>
    <row r="4034" spans="1:28" x14ac:dyDescent="0.3">
      <c r="A4034" t="s">
        <v>85</v>
      </c>
      <c r="B4034" t="s">
        <v>6</v>
      </c>
      <c r="C4034" t="s">
        <v>84</v>
      </c>
      <c r="D4034">
        <v>2015</v>
      </c>
      <c r="E4034">
        <v>2</v>
      </c>
      <c r="F4034" s="1">
        <v>42130</v>
      </c>
      <c r="G4034" t="s">
        <v>53</v>
      </c>
      <c r="H4034">
        <v>45</v>
      </c>
      <c r="I4034" t="s">
        <v>83</v>
      </c>
      <c r="J4034" t="s">
        <v>1</v>
      </c>
      <c r="K4034" t="s">
        <v>1</v>
      </c>
      <c r="L4034" t="s">
        <v>82</v>
      </c>
      <c r="M4034" s="1">
        <v>42229</v>
      </c>
      <c r="N4034">
        <v>542</v>
      </c>
      <c r="W4034">
        <v>21</v>
      </c>
    </row>
    <row r="4035" spans="1:28" x14ac:dyDescent="0.3">
      <c r="A4035" t="s">
        <v>85</v>
      </c>
      <c r="B4035" t="s">
        <v>6</v>
      </c>
      <c r="C4035" t="s">
        <v>84</v>
      </c>
      <c r="D4035">
        <v>2015</v>
      </c>
      <c r="E4035">
        <v>2</v>
      </c>
      <c r="F4035" s="1">
        <v>42130</v>
      </c>
      <c r="G4035" t="s">
        <v>53</v>
      </c>
      <c r="H4035">
        <v>45</v>
      </c>
      <c r="I4035" t="s">
        <v>83</v>
      </c>
      <c r="J4035" t="s">
        <v>1</v>
      </c>
      <c r="K4035" t="s">
        <v>1</v>
      </c>
      <c r="L4035" t="s">
        <v>82</v>
      </c>
      <c r="M4035" s="1">
        <v>42305</v>
      </c>
      <c r="N4035">
        <v>1306</v>
      </c>
      <c r="P4035">
        <v>350</v>
      </c>
      <c r="R4035">
        <v>18</v>
      </c>
      <c r="S4035">
        <v>44</v>
      </c>
      <c r="W4035">
        <v>57</v>
      </c>
      <c r="Y4035">
        <v>17</v>
      </c>
      <c r="AA4035">
        <v>0</v>
      </c>
      <c r="AB4035">
        <v>1</v>
      </c>
    </row>
    <row r="4036" spans="1:28" x14ac:dyDescent="0.3">
      <c r="A4036" t="s">
        <v>81</v>
      </c>
      <c r="B4036" t="s">
        <v>6</v>
      </c>
      <c r="C4036" t="s">
        <v>49</v>
      </c>
      <c r="D4036">
        <v>2016</v>
      </c>
      <c r="E4036">
        <v>1</v>
      </c>
      <c r="F4036" s="1">
        <v>42468</v>
      </c>
      <c r="G4036" t="s">
        <v>38</v>
      </c>
      <c r="H4036">
        <v>45</v>
      </c>
      <c r="I4036" t="s">
        <v>1</v>
      </c>
      <c r="J4036" t="s">
        <v>1</v>
      </c>
      <c r="K4036" t="s">
        <v>1</v>
      </c>
      <c r="L4036" t="s">
        <v>0</v>
      </c>
      <c r="M4036" s="1">
        <v>42480</v>
      </c>
    </row>
    <row r="4037" spans="1:28" x14ac:dyDescent="0.3">
      <c r="A4037" t="s">
        <v>81</v>
      </c>
      <c r="B4037" t="s">
        <v>6</v>
      </c>
      <c r="C4037" t="s">
        <v>49</v>
      </c>
      <c r="D4037">
        <v>2016</v>
      </c>
      <c r="E4037">
        <v>1</v>
      </c>
      <c r="F4037" s="1">
        <v>42468</v>
      </c>
      <c r="G4037" t="s">
        <v>38</v>
      </c>
      <c r="H4037">
        <v>45</v>
      </c>
      <c r="I4037" t="s">
        <v>1</v>
      </c>
      <c r="J4037" t="s">
        <v>1</v>
      </c>
      <c r="K4037" t="s">
        <v>1</v>
      </c>
      <c r="L4037" t="s">
        <v>0</v>
      </c>
      <c r="M4037" s="1">
        <v>42532</v>
      </c>
    </row>
    <row r="4038" spans="1:28" x14ac:dyDescent="0.3">
      <c r="A4038" t="s">
        <v>81</v>
      </c>
      <c r="B4038" t="s">
        <v>6</v>
      </c>
      <c r="C4038" t="s">
        <v>49</v>
      </c>
      <c r="D4038">
        <v>2016</v>
      </c>
      <c r="E4038">
        <v>1</v>
      </c>
      <c r="F4038" s="1">
        <v>42468</v>
      </c>
      <c r="G4038" t="s">
        <v>38</v>
      </c>
      <c r="H4038">
        <v>45</v>
      </c>
      <c r="I4038" t="s">
        <v>1</v>
      </c>
      <c r="J4038" t="s">
        <v>1</v>
      </c>
      <c r="K4038" t="s">
        <v>1</v>
      </c>
      <c r="L4038" t="s">
        <v>0</v>
      </c>
      <c r="M4038" s="1">
        <v>42559</v>
      </c>
      <c r="N4038">
        <v>493</v>
      </c>
      <c r="W4038">
        <v>21</v>
      </c>
    </row>
    <row r="4039" spans="1:28" x14ac:dyDescent="0.3">
      <c r="A4039" t="s">
        <v>81</v>
      </c>
      <c r="B4039" t="s">
        <v>6</v>
      </c>
      <c r="C4039" t="s">
        <v>49</v>
      </c>
      <c r="D4039">
        <v>2016</v>
      </c>
      <c r="E4039">
        <v>1</v>
      </c>
      <c r="F4039" s="1">
        <v>42468</v>
      </c>
      <c r="G4039" t="s">
        <v>38</v>
      </c>
      <c r="H4039">
        <v>45</v>
      </c>
      <c r="I4039" t="s">
        <v>1</v>
      </c>
      <c r="J4039" t="s">
        <v>1</v>
      </c>
      <c r="K4039" t="s">
        <v>1</v>
      </c>
      <c r="L4039" t="s">
        <v>0</v>
      </c>
      <c r="M4039" s="1">
        <v>42622</v>
      </c>
    </row>
    <row r="4040" spans="1:28" x14ac:dyDescent="0.3">
      <c r="A4040" t="s">
        <v>81</v>
      </c>
      <c r="B4040" t="s">
        <v>6</v>
      </c>
      <c r="C4040" t="s">
        <v>49</v>
      </c>
      <c r="D4040">
        <v>2016</v>
      </c>
      <c r="E4040">
        <v>1</v>
      </c>
      <c r="F4040" s="1">
        <v>42468</v>
      </c>
      <c r="G4040" t="s">
        <v>38</v>
      </c>
      <c r="H4040">
        <v>45</v>
      </c>
      <c r="I4040" t="s">
        <v>1</v>
      </c>
      <c r="J4040" t="s">
        <v>1</v>
      </c>
      <c r="K4040" t="s">
        <v>1</v>
      </c>
      <c r="L4040" t="s">
        <v>0</v>
      </c>
      <c r="M4040" s="1">
        <v>42657</v>
      </c>
      <c r="N4040">
        <v>1089</v>
      </c>
      <c r="P4040">
        <v>311</v>
      </c>
      <c r="W4040">
        <v>59</v>
      </c>
      <c r="Y4040">
        <v>28</v>
      </c>
    </row>
    <row r="4041" spans="1:28" x14ac:dyDescent="0.3">
      <c r="A4041" t="s">
        <v>80</v>
      </c>
      <c r="B4041" t="s">
        <v>6</v>
      </c>
      <c r="C4041" t="s">
        <v>49</v>
      </c>
      <c r="D4041">
        <v>2016</v>
      </c>
      <c r="E4041">
        <v>1</v>
      </c>
      <c r="F4041" s="1">
        <v>42468</v>
      </c>
      <c r="G4041" t="s">
        <v>61</v>
      </c>
      <c r="H4041">
        <v>45</v>
      </c>
      <c r="I4041" t="s">
        <v>1</v>
      </c>
      <c r="J4041" t="s">
        <v>1</v>
      </c>
      <c r="K4041" t="s">
        <v>1</v>
      </c>
      <c r="L4041" t="s">
        <v>0</v>
      </c>
      <c r="M4041" s="1">
        <v>42480</v>
      </c>
    </row>
    <row r="4042" spans="1:28" x14ac:dyDescent="0.3">
      <c r="A4042" t="s">
        <v>80</v>
      </c>
      <c r="B4042" t="s">
        <v>6</v>
      </c>
      <c r="C4042" t="s">
        <v>49</v>
      </c>
      <c r="D4042">
        <v>2016</v>
      </c>
      <c r="E4042">
        <v>1</v>
      </c>
      <c r="F4042" s="1">
        <v>42468</v>
      </c>
      <c r="G4042" t="s">
        <v>61</v>
      </c>
      <c r="H4042">
        <v>45</v>
      </c>
      <c r="I4042" t="s">
        <v>1</v>
      </c>
      <c r="J4042" t="s">
        <v>1</v>
      </c>
      <c r="K4042" t="s">
        <v>1</v>
      </c>
      <c r="L4042" t="s">
        <v>0</v>
      </c>
      <c r="M4042" s="1">
        <v>42547</v>
      </c>
    </row>
    <row r="4043" spans="1:28" x14ac:dyDescent="0.3">
      <c r="A4043" t="s">
        <v>80</v>
      </c>
      <c r="B4043" t="s">
        <v>6</v>
      </c>
      <c r="C4043" t="s">
        <v>49</v>
      </c>
      <c r="D4043">
        <v>2016</v>
      </c>
      <c r="E4043">
        <v>1</v>
      </c>
      <c r="F4043" s="1">
        <v>42468</v>
      </c>
      <c r="G4043" t="s">
        <v>61</v>
      </c>
      <c r="H4043">
        <v>45</v>
      </c>
      <c r="I4043" t="s">
        <v>1</v>
      </c>
      <c r="J4043" t="s">
        <v>1</v>
      </c>
      <c r="K4043" t="s">
        <v>1</v>
      </c>
      <c r="L4043" t="s">
        <v>0</v>
      </c>
      <c r="M4043" s="1">
        <v>42577</v>
      </c>
      <c r="N4043">
        <v>533</v>
      </c>
      <c r="W4043">
        <v>99</v>
      </c>
    </row>
    <row r="4044" spans="1:28" x14ac:dyDescent="0.3">
      <c r="A4044" t="s">
        <v>80</v>
      </c>
      <c r="B4044" t="s">
        <v>6</v>
      </c>
      <c r="C4044" t="s">
        <v>49</v>
      </c>
      <c r="D4044">
        <v>2016</v>
      </c>
      <c r="E4044">
        <v>1</v>
      </c>
      <c r="F4044" s="1">
        <v>42468</v>
      </c>
      <c r="G4044" t="s">
        <v>61</v>
      </c>
      <c r="H4044">
        <v>45</v>
      </c>
      <c r="I4044" t="s">
        <v>1</v>
      </c>
      <c r="J4044" t="s">
        <v>1</v>
      </c>
      <c r="K4044" t="s">
        <v>1</v>
      </c>
      <c r="L4044" t="s">
        <v>0</v>
      </c>
      <c r="M4044" s="1">
        <v>42634</v>
      </c>
    </row>
    <row r="4045" spans="1:28" x14ac:dyDescent="0.3">
      <c r="A4045" t="s">
        <v>80</v>
      </c>
      <c r="B4045" t="s">
        <v>6</v>
      </c>
      <c r="C4045" t="s">
        <v>49</v>
      </c>
      <c r="D4045">
        <v>2016</v>
      </c>
      <c r="E4045">
        <v>1</v>
      </c>
      <c r="F4045" s="1">
        <v>42468</v>
      </c>
      <c r="G4045" t="s">
        <v>61</v>
      </c>
      <c r="H4045">
        <v>45</v>
      </c>
      <c r="I4045" t="s">
        <v>1</v>
      </c>
      <c r="J4045" t="s">
        <v>1</v>
      </c>
      <c r="K4045" t="s">
        <v>1</v>
      </c>
      <c r="L4045" t="s">
        <v>0</v>
      </c>
      <c r="M4045" s="1">
        <v>42667</v>
      </c>
      <c r="N4045">
        <v>1263</v>
      </c>
      <c r="P4045">
        <v>386</v>
      </c>
      <c r="W4045">
        <v>35</v>
      </c>
      <c r="Y4045">
        <v>11</v>
      </c>
    </row>
    <row r="4046" spans="1:28" x14ac:dyDescent="0.3">
      <c r="A4046" t="s">
        <v>79</v>
      </c>
      <c r="B4046" t="s">
        <v>6</v>
      </c>
      <c r="C4046" t="s">
        <v>49</v>
      </c>
      <c r="D4046">
        <v>2016</v>
      </c>
      <c r="E4046">
        <v>1</v>
      </c>
      <c r="F4046" s="1">
        <v>42468</v>
      </c>
      <c r="G4046" t="s">
        <v>20</v>
      </c>
      <c r="H4046">
        <v>45</v>
      </c>
      <c r="I4046" t="s">
        <v>1</v>
      </c>
      <c r="J4046" t="s">
        <v>1</v>
      </c>
      <c r="K4046" t="s">
        <v>1</v>
      </c>
      <c r="L4046" t="s">
        <v>0</v>
      </c>
      <c r="M4046" s="1">
        <v>42480</v>
      </c>
    </row>
    <row r="4047" spans="1:28" x14ac:dyDescent="0.3">
      <c r="A4047" t="s">
        <v>79</v>
      </c>
      <c r="B4047" t="s">
        <v>6</v>
      </c>
      <c r="C4047" t="s">
        <v>49</v>
      </c>
      <c r="D4047">
        <v>2016</v>
      </c>
      <c r="E4047">
        <v>1</v>
      </c>
      <c r="F4047" s="1">
        <v>42468</v>
      </c>
      <c r="G4047" t="s">
        <v>20</v>
      </c>
      <c r="H4047">
        <v>45</v>
      </c>
      <c r="I4047" t="s">
        <v>1</v>
      </c>
      <c r="J4047" t="s">
        <v>1</v>
      </c>
      <c r="K4047" t="s">
        <v>1</v>
      </c>
      <c r="L4047" t="s">
        <v>0</v>
      </c>
      <c r="M4047" s="1">
        <v>42551</v>
      </c>
    </row>
    <row r="4048" spans="1:28" x14ac:dyDescent="0.3">
      <c r="A4048" t="s">
        <v>79</v>
      </c>
      <c r="B4048" t="s">
        <v>6</v>
      </c>
      <c r="C4048" t="s">
        <v>49</v>
      </c>
      <c r="D4048">
        <v>2016</v>
      </c>
      <c r="E4048">
        <v>1</v>
      </c>
      <c r="F4048" s="1">
        <v>42468</v>
      </c>
      <c r="G4048" t="s">
        <v>20</v>
      </c>
      <c r="H4048">
        <v>45</v>
      </c>
      <c r="I4048" t="s">
        <v>1</v>
      </c>
      <c r="J4048" t="s">
        <v>1</v>
      </c>
      <c r="K4048" t="s">
        <v>1</v>
      </c>
      <c r="L4048" t="s">
        <v>0</v>
      </c>
      <c r="M4048" s="1">
        <v>42584</v>
      </c>
      <c r="N4048">
        <v>400</v>
      </c>
      <c r="W4048">
        <v>44</v>
      </c>
    </row>
    <row r="4049" spans="1:25" x14ac:dyDescent="0.3">
      <c r="A4049" t="s">
        <v>79</v>
      </c>
      <c r="B4049" t="s">
        <v>6</v>
      </c>
      <c r="C4049" t="s">
        <v>49</v>
      </c>
      <c r="D4049">
        <v>2016</v>
      </c>
      <c r="E4049">
        <v>1</v>
      </c>
      <c r="F4049" s="1">
        <v>42468</v>
      </c>
      <c r="G4049" t="s">
        <v>20</v>
      </c>
      <c r="H4049">
        <v>45</v>
      </c>
      <c r="I4049" t="s">
        <v>1</v>
      </c>
      <c r="J4049" t="s">
        <v>1</v>
      </c>
      <c r="K4049" t="s">
        <v>1</v>
      </c>
      <c r="L4049" t="s">
        <v>0</v>
      </c>
      <c r="M4049" s="1">
        <v>42650</v>
      </c>
    </row>
    <row r="4050" spans="1:25" x14ac:dyDescent="0.3">
      <c r="A4050" t="s">
        <v>79</v>
      </c>
      <c r="B4050" t="s">
        <v>6</v>
      </c>
      <c r="C4050" t="s">
        <v>49</v>
      </c>
      <c r="D4050">
        <v>2016</v>
      </c>
      <c r="E4050">
        <v>1</v>
      </c>
      <c r="F4050" s="1">
        <v>42468</v>
      </c>
      <c r="G4050" t="s">
        <v>20</v>
      </c>
      <c r="H4050">
        <v>45</v>
      </c>
      <c r="I4050" t="s">
        <v>1</v>
      </c>
      <c r="J4050" t="s">
        <v>1</v>
      </c>
      <c r="K4050" t="s">
        <v>1</v>
      </c>
      <c r="L4050" t="s">
        <v>0</v>
      </c>
      <c r="M4050" s="1">
        <v>42671</v>
      </c>
      <c r="N4050">
        <v>1205</v>
      </c>
      <c r="P4050">
        <v>372</v>
      </c>
      <c r="W4050">
        <v>63</v>
      </c>
      <c r="Y4050">
        <v>13</v>
      </c>
    </row>
    <row r="4051" spans="1:25" x14ac:dyDescent="0.3">
      <c r="A4051" t="s">
        <v>78</v>
      </c>
      <c r="B4051" t="s">
        <v>6</v>
      </c>
      <c r="C4051" t="s">
        <v>49</v>
      </c>
      <c r="D4051">
        <v>2016</v>
      </c>
      <c r="E4051">
        <v>1</v>
      </c>
      <c r="F4051" s="1">
        <v>42468</v>
      </c>
      <c r="G4051" t="s">
        <v>58</v>
      </c>
      <c r="H4051">
        <v>45</v>
      </c>
      <c r="I4051" t="s">
        <v>1</v>
      </c>
      <c r="J4051" t="s">
        <v>1</v>
      </c>
      <c r="K4051" t="s">
        <v>1</v>
      </c>
      <c r="L4051" t="s">
        <v>0</v>
      </c>
      <c r="M4051" s="1">
        <v>42480</v>
      </c>
    </row>
    <row r="4052" spans="1:25" x14ac:dyDescent="0.3">
      <c r="A4052" t="s">
        <v>78</v>
      </c>
      <c r="B4052" t="s">
        <v>6</v>
      </c>
      <c r="C4052" t="s">
        <v>49</v>
      </c>
      <c r="D4052">
        <v>2016</v>
      </c>
      <c r="E4052">
        <v>1</v>
      </c>
      <c r="F4052" s="1">
        <v>42468</v>
      </c>
      <c r="G4052" t="s">
        <v>58</v>
      </c>
      <c r="H4052">
        <v>45</v>
      </c>
      <c r="I4052" t="s">
        <v>1</v>
      </c>
      <c r="J4052" t="s">
        <v>1</v>
      </c>
      <c r="K4052" t="s">
        <v>1</v>
      </c>
      <c r="L4052" t="s">
        <v>0</v>
      </c>
      <c r="M4052" s="1">
        <v>42541</v>
      </c>
    </row>
    <row r="4053" spans="1:25" x14ac:dyDescent="0.3">
      <c r="A4053" t="s">
        <v>78</v>
      </c>
      <c r="B4053" t="s">
        <v>6</v>
      </c>
      <c r="C4053" t="s">
        <v>49</v>
      </c>
      <c r="D4053">
        <v>2016</v>
      </c>
      <c r="E4053">
        <v>1</v>
      </c>
      <c r="F4053" s="1">
        <v>42468</v>
      </c>
      <c r="G4053" t="s">
        <v>58</v>
      </c>
      <c r="H4053">
        <v>45</v>
      </c>
      <c r="I4053" t="s">
        <v>1</v>
      </c>
      <c r="J4053" t="s">
        <v>1</v>
      </c>
      <c r="K4053" t="s">
        <v>1</v>
      </c>
      <c r="L4053" t="s">
        <v>0</v>
      </c>
      <c r="M4053" s="1">
        <v>42569</v>
      </c>
      <c r="N4053">
        <v>423</v>
      </c>
      <c r="W4053">
        <v>54</v>
      </c>
    </row>
    <row r="4054" spans="1:25" x14ac:dyDescent="0.3">
      <c r="A4054" t="s">
        <v>78</v>
      </c>
      <c r="B4054" t="s">
        <v>6</v>
      </c>
      <c r="C4054" t="s">
        <v>49</v>
      </c>
      <c r="D4054">
        <v>2016</v>
      </c>
      <c r="E4054">
        <v>1</v>
      </c>
      <c r="F4054" s="1">
        <v>42468</v>
      </c>
      <c r="G4054" t="s">
        <v>58</v>
      </c>
      <c r="H4054">
        <v>45</v>
      </c>
      <c r="I4054" t="s">
        <v>1</v>
      </c>
      <c r="J4054" t="s">
        <v>1</v>
      </c>
      <c r="K4054" t="s">
        <v>1</v>
      </c>
      <c r="L4054" t="s">
        <v>0</v>
      </c>
      <c r="M4054" s="1">
        <v>42638</v>
      </c>
    </row>
    <row r="4055" spans="1:25" x14ac:dyDescent="0.3">
      <c r="A4055" t="s">
        <v>78</v>
      </c>
      <c r="B4055" t="s">
        <v>6</v>
      </c>
      <c r="C4055" t="s">
        <v>49</v>
      </c>
      <c r="D4055">
        <v>2016</v>
      </c>
      <c r="E4055">
        <v>1</v>
      </c>
      <c r="F4055" s="1">
        <v>42468</v>
      </c>
      <c r="G4055" t="s">
        <v>58</v>
      </c>
      <c r="H4055">
        <v>45</v>
      </c>
      <c r="I4055" t="s">
        <v>1</v>
      </c>
      <c r="J4055" t="s">
        <v>1</v>
      </c>
      <c r="K4055" t="s">
        <v>1</v>
      </c>
      <c r="L4055" t="s">
        <v>0</v>
      </c>
      <c r="M4055" s="1">
        <v>42664</v>
      </c>
      <c r="N4055">
        <v>870</v>
      </c>
      <c r="P4055">
        <v>272</v>
      </c>
      <c r="W4055">
        <v>37</v>
      </c>
      <c r="Y4055">
        <v>11</v>
      </c>
    </row>
    <row r="4056" spans="1:25" x14ac:dyDescent="0.3">
      <c r="A4056" t="s">
        <v>77</v>
      </c>
      <c r="B4056" t="s">
        <v>6</v>
      </c>
      <c r="C4056" t="s">
        <v>49</v>
      </c>
      <c r="D4056">
        <v>2016</v>
      </c>
      <c r="E4056">
        <v>1</v>
      </c>
      <c r="F4056" s="1">
        <v>42468</v>
      </c>
      <c r="G4056" t="s">
        <v>14</v>
      </c>
      <c r="H4056">
        <v>45</v>
      </c>
      <c r="I4056" t="s">
        <v>1</v>
      </c>
      <c r="J4056" t="s">
        <v>1</v>
      </c>
      <c r="K4056" t="s">
        <v>1</v>
      </c>
      <c r="L4056" t="s">
        <v>0</v>
      </c>
      <c r="M4056" s="1">
        <v>42480</v>
      </c>
    </row>
    <row r="4057" spans="1:25" x14ac:dyDescent="0.3">
      <c r="A4057" t="s">
        <v>77</v>
      </c>
      <c r="B4057" t="s">
        <v>6</v>
      </c>
      <c r="C4057" t="s">
        <v>49</v>
      </c>
      <c r="D4057">
        <v>2016</v>
      </c>
      <c r="E4057">
        <v>1</v>
      </c>
      <c r="F4057" s="1">
        <v>42468</v>
      </c>
      <c r="G4057" t="s">
        <v>14</v>
      </c>
      <c r="H4057">
        <v>45</v>
      </c>
      <c r="I4057" t="s">
        <v>1</v>
      </c>
      <c r="J4057" t="s">
        <v>1</v>
      </c>
      <c r="K4057" t="s">
        <v>1</v>
      </c>
      <c r="L4057" t="s">
        <v>0</v>
      </c>
      <c r="M4057" s="1">
        <v>42529</v>
      </c>
    </row>
    <row r="4058" spans="1:25" x14ac:dyDescent="0.3">
      <c r="A4058" t="s">
        <v>77</v>
      </c>
      <c r="B4058" t="s">
        <v>6</v>
      </c>
      <c r="C4058" t="s">
        <v>49</v>
      </c>
      <c r="D4058">
        <v>2016</v>
      </c>
      <c r="E4058">
        <v>1</v>
      </c>
      <c r="F4058" s="1">
        <v>42468</v>
      </c>
      <c r="G4058" t="s">
        <v>14</v>
      </c>
      <c r="H4058">
        <v>45</v>
      </c>
      <c r="I4058" t="s">
        <v>1</v>
      </c>
      <c r="J4058" t="s">
        <v>1</v>
      </c>
      <c r="K4058" t="s">
        <v>1</v>
      </c>
      <c r="L4058" t="s">
        <v>0</v>
      </c>
      <c r="M4058" s="1">
        <v>42546</v>
      </c>
      <c r="N4058">
        <v>536</v>
      </c>
      <c r="W4058">
        <v>57</v>
      </c>
    </row>
    <row r="4059" spans="1:25" x14ac:dyDescent="0.3">
      <c r="A4059" t="s">
        <v>77</v>
      </c>
      <c r="B4059" t="s">
        <v>6</v>
      </c>
      <c r="C4059" t="s">
        <v>49</v>
      </c>
      <c r="D4059">
        <v>2016</v>
      </c>
      <c r="E4059">
        <v>1</v>
      </c>
      <c r="F4059" s="1">
        <v>42468</v>
      </c>
      <c r="G4059" t="s">
        <v>14</v>
      </c>
      <c r="H4059">
        <v>45</v>
      </c>
      <c r="I4059" t="s">
        <v>1</v>
      </c>
      <c r="J4059" t="s">
        <v>1</v>
      </c>
      <c r="K4059" t="s">
        <v>1</v>
      </c>
      <c r="L4059" t="s">
        <v>0</v>
      </c>
      <c r="M4059" s="1">
        <v>42606</v>
      </c>
    </row>
    <row r="4060" spans="1:25" x14ac:dyDescent="0.3">
      <c r="A4060" t="s">
        <v>77</v>
      </c>
      <c r="B4060" t="s">
        <v>6</v>
      </c>
      <c r="C4060" t="s">
        <v>49</v>
      </c>
      <c r="D4060">
        <v>2016</v>
      </c>
      <c r="E4060">
        <v>1</v>
      </c>
      <c r="F4060" s="1">
        <v>42468</v>
      </c>
      <c r="G4060" t="s">
        <v>14</v>
      </c>
      <c r="H4060">
        <v>45</v>
      </c>
      <c r="I4060" t="s">
        <v>1</v>
      </c>
      <c r="J4060" t="s">
        <v>1</v>
      </c>
      <c r="K4060" t="s">
        <v>1</v>
      </c>
      <c r="L4060" t="s">
        <v>0</v>
      </c>
      <c r="M4060" s="1">
        <v>42653</v>
      </c>
      <c r="N4060">
        <v>731</v>
      </c>
      <c r="P4060">
        <v>211</v>
      </c>
      <c r="W4060">
        <v>47</v>
      </c>
      <c r="Y4060">
        <v>5</v>
      </c>
    </row>
    <row r="4061" spans="1:25" x14ac:dyDescent="0.3">
      <c r="A4061" t="s">
        <v>76</v>
      </c>
      <c r="B4061" t="s">
        <v>6</v>
      </c>
      <c r="C4061" t="s">
        <v>49</v>
      </c>
      <c r="D4061">
        <v>2016</v>
      </c>
      <c r="E4061">
        <v>1</v>
      </c>
      <c r="F4061" s="1">
        <v>42468</v>
      </c>
      <c r="G4061" t="s">
        <v>55</v>
      </c>
      <c r="H4061">
        <v>45</v>
      </c>
      <c r="I4061" t="s">
        <v>1</v>
      </c>
      <c r="J4061" t="s">
        <v>1</v>
      </c>
      <c r="K4061" t="s">
        <v>1</v>
      </c>
      <c r="L4061" t="s">
        <v>0</v>
      </c>
      <c r="M4061" s="1">
        <v>42480</v>
      </c>
    </row>
    <row r="4062" spans="1:25" x14ac:dyDescent="0.3">
      <c r="A4062" t="s">
        <v>76</v>
      </c>
      <c r="B4062" t="s">
        <v>6</v>
      </c>
      <c r="C4062" t="s">
        <v>49</v>
      </c>
      <c r="D4062">
        <v>2016</v>
      </c>
      <c r="E4062">
        <v>1</v>
      </c>
      <c r="F4062" s="1">
        <v>42468</v>
      </c>
      <c r="G4062" t="s">
        <v>55</v>
      </c>
      <c r="H4062">
        <v>45</v>
      </c>
      <c r="I4062" t="s">
        <v>1</v>
      </c>
      <c r="J4062" t="s">
        <v>1</v>
      </c>
      <c r="K4062" t="s">
        <v>1</v>
      </c>
      <c r="L4062" t="s">
        <v>0</v>
      </c>
      <c r="M4062" s="1">
        <v>42541</v>
      </c>
    </row>
    <row r="4063" spans="1:25" x14ac:dyDescent="0.3">
      <c r="A4063" t="s">
        <v>76</v>
      </c>
      <c r="B4063" t="s">
        <v>6</v>
      </c>
      <c r="C4063" t="s">
        <v>49</v>
      </c>
      <c r="D4063">
        <v>2016</v>
      </c>
      <c r="E4063">
        <v>1</v>
      </c>
      <c r="F4063" s="1">
        <v>42468</v>
      </c>
      <c r="G4063" t="s">
        <v>55</v>
      </c>
      <c r="H4063">
        <v>45</v>
      </c>
      <c r="I4063" t="s">
        <v>1</v>
      </c>
      <c r="J4063" t="s">
        <v>1</v>
      </c>
      <c r="K4063" t="s">
        <v>1</v>
      </c>
      <c r="L4063" t="s">
        <v>0</v>
      </c>
      <c r="M4063" s="1">
        <v>42571</v>
      </c>
      <c r="N4063">
        <v>490</v>
      </c>
      <c r="W4063">
        <v>49</v>
      </c>
    </row>
    <row r="4064" spans="1:25" x14ac:dyDescent="0.3">
      <c r="A4064" t="s">
        <v>76</v>
      </c>
      <c r="B4064" t="s">
        <v>6</v>
      </c>
      <c r="C4064" t="s">
        <v>49</v>
      </c>
      <c r="D4064">
        <v>2016</v>
      </c>
      <c r="E4064">
        <v>1</v>
      </c>
      <c r="F4064" s="1">
        <v>42468</v>
      </c>
      <c r="G4064" t="s">
        <v>55</v>
      </c>
      <c r="H4064">
        <v>45</v>
      </c>
      <c r="I4064" t="s">
        <v>1</v>
      </c>
      <c r="J4064" t="s">
        <v>1</v>
      </c>
      <c r="K4064" t="s">
        <v>1</v>
      </c>
      <c r="L4064" t="s">
        <v>0</v>
      </c>
      <c r="M4064" s="1">
        <v>42622</v>
      </c>
    </row>
    <row r="4065" spans="1:25" x14ac:dyDescent="0.3">
      <c r="A4065" t="s">
        <v>76</v>
      </c>
      <c r="B4065" t="s">
        <v>6</v>
      </c>
      <c r="C4065" t="s">
        <v>49</v>
      </c>
      <c r="D4065">
        <v>2016</v>
      </c>
      <c r="E4065">
        <v>1</v>
      </c>
      <c r="F4065" s="1">
        <v>42468</v>
      </c>
      <c r="G4065" t="s">
        <v>55</v>
      </c>
      <c r="H4065">
        <v>45</v>
      </c>
      <c r="I4065" t="s">
        <v>1</v>
      </c>
      <c r="J4065" t="s">
        <v>1</v>
      </c>
      <c r="K4065" t="s">
        <v>1</v>
      </c>
      <c r="L4065" t="s">
        <v>0</v>
      </c>
      <c r="M4065" s="1">
        <v>42664</v>
      </c>
      <c r="N4065">
        <v>1076</v>
      </c>
      <c r="P4065">
        <v>345</v>
      </c>
      <c r="W4065">
        <v>22</v>
      </c>
      <c r="Y4065">
        <v>5</v>
      </c>
    </row>
    <row r="4066" spans="1:25" x14ac:dyDescent="0.3">
      <c r="A4066" t="s">
        <v>75</v>
      </c>
      <c r="B4066" t="s">
        <v>6</v>
      </c>
      <c r="C4066" t="s">
        <v>49</v>
      </c>
      <c r="D4066">
        <v>2016</v>
      </c>
      <c r="E4066">
        <v>1</v>
      </c>
      <c r="F4066" s="1">
        <v>42468</v>
      </c>
      <c r="G4066" t="s">
        <v>53</v>
      </c>
      <c r="H4066">
        <v>45</v>
      </c>
      <c r="I4066" t="s">
        <v>1</v>
      </c>
      <c r="J4066" t="s">
        <v>1</v>
      </c>
      <c r="K4066" t="s">
        <v>1</v>
      </c>
      <c r="L4066" t="s">
        <v>0</v>
      </c>
      <c r="M4066" s="1">
        <v>42480</v>
      </c>
    </row>
    <row r="4067" spans="1:25" x14ac:dyDescent="0.3">
      <c r="A4067" t="s">
        <v>75</v>
      </c>
      <c r="B4067" t="s">
        <v>6</v>
      </c>
      <c r="C4067" t="s">
        <v>49</v>
      </c>
      <c r="D4067">
        <v>2016</v>
      </c>
      <c r="E4067">
        <v>1</v>
      </c>
      <c r="F4067" s="1">
        <v>42468</v>
      </c>
      <c r="G4067" t="s">
        <v>53</v>
      </c>
      <c r="H4067">
        <v>45</v>
      </c>
      <c r="I4067" t="s">
        <v>1</v>
      </c>
      <c r="J4067" t="s">
        <v>1</v>
      </c>
      <c r="K4067" t="s">
        <v>1</v>
      </c>
      <c r="L4067" t="s">
        <v>0</v>
      </c>
      <c r="M4067" s="1">
        <v>42531</v>
      </c>
    </row>
    <row r="4068" spans="1:25" x14ac:dyDescent="0.3">
      <c r="A4068" t="s">
        <v>75</v>
      </c>
      <c r="B4068" t="s">
        <v>6</v>
      </c>
      <c r="C4068" t="s">
        <v>49</v>
      </c>
      <c r="D4068">
        <v>2016</v>
      </c>
      <c r="E4068">
        <v>1</v>
      </c>
      <c r="F4068" s="1">
        <v>42468</v>
      </c>
      <c r="G4068" t="s">
        <v>53</v>
      </c>
      <c r="H4068">
        <v>45</v>
      </c>
      <c r="I4068" t="s">
        <v>1</v>
      </c>
      <c r="J4068" t="s">
        <v>1</v>
      </c>
      <c r="K4068" t="s">
        <v>1</v>
      </c>
      <c r="L4068" t="s">
        <v>0</v>
      </c>
      <c r="M4068" s="1">
        <v>42553</v>
      </c>
      <c r="N4068">
        <v>420</v>
      </c>
      <c r="W4068">
        <v>70</v>
      </c>
    </row>
    <row r="4069" spans="1:25" x14ac:dyDescent="0.3">
      <c r="A4069" t="s">
        <v>75</v>
      </c>
      <c r="B4069" t="s">
        <v>6</v>
      </c>
      <c r="C4069" t="s">
        <v>49</v>
      </c>
      <c r="D4069">
        <v>2016</v>
      </c>
      <c r="E4069">
        <v>1</v>
      </c>
      <c r="F4069" s="1">
        <v>42468</v>
      </c>
      <c r="G4069" t="s">
        <v>53</v>
      </c>
      <c r="H4069">
        <v>45</v>
      </c>
      <c r="I4069" t="s">
        <v>1</v>
      </c>
      <c r="J4069" t="s">
        <v>1</v>
      </c>
      <c r="K4069" t="s">
        <v>1</v>
      </c>
      <c r="L4069" t="s">
        <v>0</v>
      </c>
      <c r="M4069" s="1">
        <v>42622</v>
      </c>
    </row>
    <row r="4070" spans="1:25" x14ac:dyDescent="0.3">
      <c r="A4070" t="s">
        <v>75</v>
      </c>
      <c r="B4070" t="s">
        <v>6</v>
      </c>
      <c r="C4070" t="s">
        <v>49</v>
      </c>
      <c r="D4070">
        <v>2016</v>
      </c>
      <c r="E4070">
        <v>1</v>
      </c>
      <c r="F4070" s="1">
        <v>42468</v>
      </c>
      <c r="G4070" t="s">
        <v>53</v>
      </c>
      <c r="H4070">
        <v>45</v>
      </c>
      <c r="I4070" t="s">
        <v>1</v>
      </c>
      <c r="J4070" t="s">
        <v>1</v>
      </c>
      <c r="K4070" t="s">
        <v>1</v>
      </c>
      <c r="L4070" t="s">
        <v>0</v>
      </c>
      <c r="M4070" s="1">
        <v>42657</v>
      </c>
      <c r="N4070">
        <v>1049</v>
      </c>
      <c r="P4070">
        <v>291</v>
      </c>
      <c r="W4070">
        <v>70</v>
      </c>
      <c r="Y4070">
        <v>20</v>
      </c>
    </row>
    <row r="4071" spans="1:25" x14ac:dyDescent="0.3">
      <c r="A4071" t="s">
        <v>74</v>
      </c>
      <c r="B4071" t="s">
        <v>6</v>
      </c>
      <c r="C4071" t="s">
        <v>49</v>
      </c>
      <c r="D4071">
        <v>2016</v>
      </c>
      <c r="E4071">
        <v>1</v>
      </c>
      <c r="F4071" s="1">
        <v>42468</v>
      </c>
      <c r="G4071" t="s">
        <v>51</v>
      </c>
      <c r="H4071">
        <v>45</v>
      </c>
      <c r="I4071" t="s">
        <v>1</v>
      </c>
      <c r="J4071" t="s">
        <v>1</v>
      </c>
      <c r="K4071" t="s">
        <v>1</v>
      </c>
      <c r="L4071" t="s">
        <v>0</v>
      </c>
      <c r="M4071" s="1">
        <v>42480</v>
      </c>
    </row>
    <row r="4072" spans="1:25" x14ac:dyDescent="0.3">
      <c r="A4072" t="s">
        <v>74</v>
      </c>
      <c r="B4072" t="s">
        <v>6</v>
      </c>
      <c r="C4072" t="s">
        <v>49</v>
      </c>
      <c r="D4072">
        <v>2016</v>
      </c>
      <c r="E4072">
        <v>1</v>
      </c>
      <c r="F4072" s="1">
        <v>42468</v>
      </c>
      <c r="G4072" t="s">
        <v>51</v>
      </c>
      <c r="H4072">
        <v>45</v>
      </c>
      <c r="I4072" t="s">
        <v>1</v>
      </c>
      <c r="J4072" t="s">
        <v>1</v>
      </c>
      <c r="K4072" t="s">
        <v>1</v>
      </c>
      <c r="L4072" t="s">
        <v>0</v>
      </c>
      <c r="M4072" s="1">
        <v>42546</v>
      </c>
    </row>
    <row r="4073" spans="1:25" x14ac:dyDescent="0.3">
      <c r="A4073" t="s">
        <v>74</v>
      </c>
      <c r="B4073" t="s">
        <v>6</v>
      </c>
      <c r="C4073" t="s">
        <v>49</v>
      </c>
      <c r="D4073">
        <v>2016</v>
      </c>
      <c r="E4073">
        <v>1</v>
      </c>
      <c r="F4073" s="1">
        <v>42468</v>
      </c>
      <c r="G4073" t="s">
        <v>51</v>
      </c>
      <c r="H4073">
        <v>45</v>
      </c>
      <c r="I4073" t="s">
        <v>1</v>
      </c>
      <c r="J4073" t="s">
        <v>1</v>
      </c>
      <c r="K4073" t="s">
        <v>1</v>
      </c>
      <c r="L4073" t="s">
        <v>0</v>
      </c>
      <c r="M4073" s="1">
        <v>42581</v>
      </c>
      <c r="N4073">
        <v>591</v>
      </c>
      <c r="W4073">
        <v>56</v>
      </c>
    </row>
    <row r="4074" spans="1:25" x14ac:dyDescent="0.3">
      <c r="A4074" t="s">
        <v>74</v>
      </c>
      <c r="B4074" t="s">
        <v>6</v>
      </c>
      <c r="C4074" t="s">
        <v>49</v>
      </c>
      <c r="D4074">
        <v>2016</v>
      </c>
      <c r="E4074">
        <v>1</v>
      </c>
      <c r="F4074" s="1">
        <v>42468</v>
      </c>
      <c r="G4074" t="s">
        <v>51</v>
      </c>
      <c r="H4074">
        <v>45</v>
      </c>
      <c r="I4074" t="s">
        <v>1</v>
      </c>
      <c r="J4074" t="s">
        <v>1</v>
      </c>
      <c r="K4074" t="s">
        <v>1</v>
      </c>
      <c r="L4074" t="s">
        <v>0</v>
      </c>
      <c r="M4074" s="1">
        <v>42640</v>
      </c>
    </row>
    <row r="4075" spans="1:25" x14ac:dyDescent="0.3">
      <c r="A4075" t="s">
        <v>74</v>
      </c>
      <c r="B4075" t="s">
        <v>6</v>
      </c>
      <c r="C4075" t="s">
        <v>49</v>
      </c>
      <c r="D4075">
        <v>2016</v>
      </c>
      <c r="E4075">
        <v>1</v>
      </c>
      <c r="F4075" s="1">
        <v>42468</v>
      </c>
      <c r="G4075" t="s">
        <v>51</v>
      </c>
      <c r="H4075">
        <v>45</v>
      </c>
      <c r="I4075" t="s">
        <v>1</v>
      </c>
      <c r="J4075" t="s">
        <v>1</v>
      </c>
      <c r="K4075" t="s">
        <v>1</v>
      </c>
      <c r="L4075" t="s">
        <v>0</v>
      </c>
      <c r="M4075" s="1">
        <v>42674</v>
      </c>
      <c r="N4075">
        <v>1171</v>
      </c>
      <c r="P4075">
        <v>353</v>
      </c>
      <c r="W4075">
        <v>54</v>
      </c>
      <c r="Y4075">
        <v>25</v>
      </c>
    </row>
    <row r="4076" spans="1:25" x14ac:dyDescent="0.3">
      <c r="A4076" t="s">
        <v>73</v>
      </c>
      <c r="B4076" t="s">
        <v>6</v>
      </c>
      <c r="C4076" t="s">
        <v>49</v>
      </c>
      <c r="D4076">
        <v>2016</v>
      </c>
      <c r="E4076">
        <v>1</v>
      </c>
      <c r="F4076" s="1">
        <v>42468</v>
      </c>
      <c r="G4076" t="s">
        <v>4</v>
      </c>
      <c r="H4076">
        <v>45</v>
      </c>
      <c r="I4076" t="s">
        <v>1</v>
      </c>
      <c r="J4076" t="s">
        <v>1</v>
      </c>
      <c r="K4076" t="s">
        <v>1</v>
      </c>
      <c r="L4076" t="s">
        <v>0</v>
      </c>
      <c r="M4076" s="1">
        <v>42480</v>
      </c>
    </row>
    <row r="4077" spans="1:25" x14ac:dyDescent="0.3">
      <c r="A4077" t="s">
        <v>73</v>
      </c>
      <c r="B4077" t="s">
        <v>6</v>
      </c>
      <c r="C4077" t="s">
        <v>49</v>
      </c>
      <c r="D4077">
        <v>2016</v>
      </c>
      <c r="E4077">
        <v>1</v>
      </c>
      <c r="F4077" s="1">
        <v>42468</v>
      </c>
      <c r="G4077" t="s">
        <v>4</v>
      </c>
      <c r="H4077">
        <v>45</v>
      </c>
      <c r="I4077" t="s">
        <v>1</v>
      </c>
      <c r="J4077" t="s">
        <v>1</v>
      </c>
      <c r="K4077" t="s">
        <v>1</v>
      </c>
      <c r="L4077" t="s">
        <v>0</v>
      </c>
    </row>
    <row r="4078" spans="1:25" x14ac:dyDescent="0.3">
      <c r="A4078" t="s">
        <v>73</v>
      </c>
      <c r="B4078" t="s">
        <v>6</v>
      </c>
      <c r="C4078" t="s">
        <v>49</v>
      </c>
      <c r="D4078">
        <v>2016</v>
      </c>
      <c r="E4078">
        <v>1</v>
      </c>
      <c r="F4078" s="1">
        <v>42468</v>
      </c>
      <c r="G4078" t="s">
        <v>4</v>
      </c>
      <c r="H4078">
        <v>45</v>
      </c>
      <c r="I4078" t="s">
        <v>1</v>
      </c>
      <c r="J4078" t="s">
        <v>1</v>
      </c>
      <c r="K4078" t="s">
        <v>1</v>
      </c>
      <c r="L4078" t="s">
        <v>0</v>
      </c>
      <c r="M4078" s="1">
        <v>42541</v>
      </c>
      <c r="N4078">
        <v>500</v>
      </c>
      <c r="W4078">
        <v>64</v>
      </c>
    </row>
    <row r="4079" spans="1:25" x14ac:dyDescent="0.3">
      <c r="A4079" t="s">
        <v>73</v>
      </c>
      <c r="B4079" t="s">
        <v>6</v>
      </c>
      <c r="C4079" t="s">
        <v>49</v>
      </c>
      <c r="D4079">
        <v>2016</v>
      </c>
      <c r="E4079">
        <v>1</v>
      </c>
      <c r="F4079" s="1">
        <v>42468</v>
      </c>
      <c r="G4079" t="s">
        <v>4</v>
      </c>
      <c r="H4079">
        <v>45</v>
      </c>
      <c r="I4079" t="s">
        <v>1</v>
      </c>
      <c r="J4079" t="s">
        <v>1</v>
      </c>
      <c r="K4079" t="s">
        <v>1</v>
      </c>
      <c r="L4079" t="s">
        <v>0</v>
      </c>
      <c r="M4079" s="1">
        <v>42606</v>
      </c>
    </row>
    <row r="4080" spans="1:25" x14ac:dyDescent="0.3">
      <c r="A4080" t="s">
        <v>73</v>
      </c>
      <c r="B4080" t="s">
        <v>6</v>
      </c>
      <c r="C4080" t="s">
        <v>49</v>
      </c>
      <c r="D4080">
        <v>2016</v>
      </c>
      <c r="E4080">
        <v>1</v>
      </c>
      <c r="F4080" s="1">
        <v>42468</v>
      </c>
      <c r="G4080" t="s">
        <v>4</v>
      </c>
      <c r="H4080">
        <v>45</v>
      </c>
      <c r="I4080" t="s">
        <v>1</v>
      </c>
      <c r="J4080" t="s">
        <v>1</v>
      </c>
      <c r="K4080" t="s">
        <v>1</v>
      </c>
      <c r="L4080" t="s">
        <v>0</v>
      </c>
      <c r="M4080" s="1">
        <v>42653</v>
      </c>
      <c r="N4080">
        <v>990</v>
      </c>
      <c r="P4080">
        <v>302</v>
      </c>
      <c r="W4080">
        <v>24</v>
      </c>
      <c r="Y4080">
        <v>30</v>
      </c>
    </row>
    <row r="4081" spans="1:25" x14ac:dyDescent="0.3">
      <c r="A4081" t="s">
        <v>72</v>
      </c>
      <c r="B4081" t="s">
        <v>6</v>
      </c>
      <c r="C4081" t="s">
        <v>49</v>
      </c>
      <c r="D4081">
        <v>2016</v>
      </c>
      <c r="E4081">
        <v>2</v>
      </c>
      <c r="F4081" s="1">
        <v>42480</v>
      </c>
      <c r="G4081" t="s">
        <v>38</v>
      </c>
      <c r="H4081">
        <v>45</v>
      </c>
      <c r="I4081" t="s">
        <v>1</v>
      </c>
      <c r="J4081" t="s">
        <v>1</v>
      </c>
      <c r="K4081" t="s">
        <v>1</v>
      </c>
      <c r="L4081" t="s">
        <v>0</v>
      </c>
      <c r="M4081" s="1">
        <v>42493</v>
      </c>
    </row>
    <row r="4082" spans="1:25" x14ac:dyDescent="0.3">
      <c r="A4082" t="s">
        <v>72</v>
      </c>
      <c r="B4082" t="s">
        <v>6</v>
      </c>
      <c r="C4082" t="s">
        <v>49</v>
      </c>
      <c r="D4082">
        <v>2016</v>
      </c>
      <c r="E4082">
        <v>2</v>
      </c>
      <c r="F4082" s="1">
        <v>42480</v>
      </c>
      <c r="G4082" t="s">
        <v>38</v>
      </c>
      <c r="H4082">
        <v>45</v>
      </c>
      <c r="I4082" t="s">
        <v>1</v>
      </c>
      <c r="J4082" t="s">
        <v>1</v>
      </c>
      <c r="K4082" t="s">
        <v>1</v>
      </c>
      <c r="L4082" t="s">
        <v>0</v>
      </c>
      <c r="M4082" s="1">
        <v>42549</v>
      </c>
    </row>
    <row r="4083" spans="1:25" x14ac:dyDescent="0.3">
      <c r="A4083" t="s">
        <v>72</v>
      </c>
      <c r="B4083" t="s">
        <v>6</v>
      </c>
      <c r="C4083" t="s">
        <v>49</v>
      </c>
      <c r="D4083">
        <v>2016</v>
      </c>
      <c r="E4083">
        <v>2</v>
      </c>
      <c r="F4083" s="1">
        <v>42480</v>
      </c>
      <c r="G4083" t="s">
        <v>38</v>
      </c>
      <c r="H4083">
        <v>45</v>
      </c>
      <c r="I4083" t="s">
        <v>1</v>
      </c>
      <c r="J4083" t="s">
        <v>1</v>
      </c>
      <c r="K4083" t="s">
        <v>1</v>
      </c>
      <c r="L4083" t="s">
        <v>0</v>
      </c>
      <c r="M4083" s="1">
        <v>42577</v>
      </c>
      <c r="N4083">
        <v>473</v>
      </c>
      <c r="W4083">
        <v>52</v>
      </c>
    </row>
    <row r="4084" spans="1:25" x14ac:dyDescent="0.3">
      <c r="A4084" t="s">
        <v>72</v>
      </c>
      <c r="B4084" t="s">
        <v>6</v>
      </c>
      <c r="C4084" t="s">
        <v>49</v>
      </c>
      <c r="D4084">
        <v>2016</v>
      </c>
      <c r="E4084">
        <v>2</v>
      </c>
      <c r="F4084" s="1">
        <v>42480</v>
      </c>
      <c r="G4084" t="s">
        <v>38</v>
      </c>
      <c r="H4084">
        <v>45</v>
      </c>
      <c r="I4084" t="s">
        <v>1</v>
      </c>
      <c r="J4084" t="s">
        <v>1</v>
      </c>
      <c r="K4084" t="s">
        <v>1</v>
      </c>
      <c r="L4084" t="s">
        <v>0</v>
      </c>
      <c r="M4084" s="1">
        <v>42633</v>
      </c>
    </row>
    <row r="4085" spans="1:25" x14ac:dyDescent="0.3">
      <c r="A4085" t="s">
        <v>72</v>
      </c>
      <c r="B4085" t="s">
        <v>6</v>
      </c>
      <c r="C4085" t="s">
        <v>49</v>
      </c>
      <c r="D4085">
        <v>2016</v>
      </c>
      <c r="E4085">
        <v>2</v>
      </c>
      <c r="F4085" s="1">
        <v>42480</v>
      </c>
      <c r="G4085" t="s">
        <v>38</v>
      </c>
      <c r="H4085">
        <v>45</v>
      </c>
      <c r="I4085" t="s">
        <v>1</v>
      </c>
      <c r="J4085" t="s">
        <v>1</v>
      </c>
      <c r="K4085" t="s">
        <v>1</v>
      </c>
      <c r="L4085" t="s">
        <v>0</v>
      </c>
      <c r="M4085" s="1">
        <v>42664</v>
      </c>
      <c r="N4085">
        <v>1082</v>
      </c>
      <c r="P4085">
        <v>376</v>
      </c>
      <c r="W4085">
        <v>43</v>
      </c>
      <c r="Y4085">
        <v>16</v>
      </c>
    </row>
    <row r="4086" spans="1:25" x14ac:dyDescent="0.3">
      <c r="A4086" t="s">
        <v>71</v>
      </c>
      <c r="B4086" t="s">
        <v>6</v>
      </c>
      <c r="C4086" t="s">
        <v>49</v>
      </c>
      <c r="D4086">
        <v>2016</v>
      </c>
      <c r="E4086">
        <v>2</v>
      </c>
      <c r="F4086" s="1">
        <v>42480</v>
      </c>
      <c r="G4086" t="s">
        <v>61</v>
      </c>
      <c r="H4086">
        <v>45</v>
      </c>
      <c r="I4086" t="s">
        <v>1</v>
      </c>
      <c r="J4086" t="s">
        <v>1</v>
      </c>
      <c r="K4086" t="s">
        <v>1</v>
      </c>
      <c r="L4086" t="s">
        <v>0</v>
      </c>
      <c r="M4086" s="1">
        <v>42493</v>
      </c>
    </row>
    <row r="4087" spans="1:25" x14ac:dyDescent="0.3">
      <c r="A4087" t="s">
        <v>71</v>
      </c>
      <c r="B4087" t="s">
        <v>6</v>
      </c>
      <c r="C4087" t="s">
        <v>49</v>
      </c>
      <c r="D4087">
        <v>2016</v>
      </c>
      <c r="E4087">
        <v>2</v>
      </c>
      <c r="F4087" s="1">
        <v>42480</v>
      </c>
      <c r="G4087" t="s">
        <v>61</v>
      </c>
      <c r="H4087">
        <v>45</v>
      </c>
      <c r="I4087" t="s">
        <v>1</v>
      </c>
      <c r="J4087" t="s">
        <v>1</v>
      </c>
      <c r="K4087" t="s">
        <v>1</v>
      </c>
      <c r="L4087" t="s">
        <v>0</v>
      </c>
      <c r="M4087" s="1">
        <v>42557</v>
      </c>
    </row>
    <row r="4088" spans="1:25" x14ac:dyDescent="0.3">
      <c r="A4088" t="s">
        <v>71</v>
      </c>
      <c r="B4088" t="s">
        <v>6</v>
      </c>
      <c r="C4088" t="s">
        <v>49</v>
      </c>
      <c r="D4088">
        <v>2016</v>
      </c>
      <c r="E4088">
        <v>2</v>
      </c>
      <c r="F4088" s="1">
        <v>42480</v>
      </c>
      <c r="G4088" t="s">
        <v>61</v>
      </c>
      <c r="H4088">
        <v>45</v>
      </c>
      <c r="I4088" t="s">
        <v>1</v>
      </c>
      <c r="J4088" t="s">
        <v>1</v>
      </c>
      <c r="K4088" t="s">
        <v>1</v>
      </c>
      <c r="L4088" t="s">
        <v>0</v>
      </c>
      <c r="M4088" s="1">
        <v>42587</v>
      </c>
      <c r="N4088">
        <v>428</v>
      </c>
      <c r="W4088">
        <v>30</v>
      </c>
    </row>
    <row r="4089" spans="1:25" x14ac:dyDescent="0.3">
      <c r="A4089" t="s">
        <v>71</v>
      </c>
      <c r="B4089" t="s">
        <v>6</v>
      </c>
      <c r="C4089" t="s">
        <v>49</v>
      </c>
      <c r="D4089">
        <v>2016</v>
      </c>
      <c r="E4089">
        <v>2</v>
      </c>
      <c r="F4089" s="1">
        <v>42480</v>
      </c>
      <c r="G4089" t="s">
        <v>61</v>
      </c>
      <c r="H4089">
        <v>45</v>
      </c>
      <c r="I4089" t="s">
        <v>1</v>
      </c>
      <c r="J4089" t="s">
        <v>1</v>
      </c>
      <c r="K4089" t="s">
        <v>1</v>
      </c>
      <c r="L4089" t="s">
        <v>0</v>
      </c>
      <c r="M4089" s="1">
        <v>42640</v>
      </c>
    </row>
    <row r="4090" spans="1:25" x14ac:dyDescent="0.3">
      <c r="A4090" t="s">
        <v>71</v>
      </c>
      <c r="B4090" t="s">
        <v>6</v>
      </c>
      <c r="C4090" t="s">
        <v>49</v>
      </c>
      <c r="D4090">
        <v>2016</v>
      </c>
      <c r="E4090">
        <v>2</v>
      </c>
      <c r="F4090" s="1">
        <v>42480</v>
      </c>
      <c r="G4090" t="s">
        <v>61</v>
      </c>
      <c r="H4090">
        <v>45</v>
      </c>
      <c r="I4090" t="s">
        <v>1</v>
      </c>
      <c r="J4090" t="s">
        <v>1</v>
      </c>
      <c r="K4090" t="s">
        <v>1</v>
      </c>
      <c r="L4090" t="s">
        <v>0</v>
      </c>
      <c r="M4090" s="1">
        <v>42674</v>
      </c>
      <c r="N4090">
        <v>1115</v>
      </c>
      <c r="P4090">
        <v>356</v>
      </c>
      <c r="W4090">
        <v>160</v>
      </c>
      <c r="Y4090">
        <v>41</v>
      </c>
    </row>
    <row r="4091" spans="1:25" x14ac:dyDescent="0.3">
      <c r="A4091" t="s">
        <v>70</v>
      </c>
      <c r="B4091" t="s">
        <v>6</v>
      </c>
      <c r="C4091" t="s">
        <v>49</v>
      </c>
      <c r="D4091">
        <v>2016</v>
      </c>
      <c r="E4091">
        <v>2</v>
      </c>
      <c r="F4091" s="1">
        <v>42480</v>
      </c>
      <c r="G4091" t="s">
        <v>20</v>
      </c>
      <c r="H4091">
        <v>45</v>
      </c>
      <c r="I4091" t="s">
        <v>1</v>
      </c>
      <c r="J4091" t="s">
        <v>1</v>
      </c>
      <c r="K4091" t="s">
        <v>1</v>
      </c>
      <c r="L4091" t="s">
        <v>0</v>
      </c>
      <c r="M4091" s="1">
        <v>42493</v>
      </c>
    </row>
    <row r="4092" spans="1:25" x14ac:dyDescent="0.3">
      <c r="A4092" t="s">
        <v>70</v>
      </c>
      <c r="B4092" t="s">
        <v>6</v>
      </c>
      <c r="C4092" t="s">
        <v>49</v>
      </c>
      <c r="D4092">
        <v>2016</v>
      </c>
      <c r="E4092">
        <v>2</v>
      </c>
      <c r="F4092" s="1">
        <v>42480</v>
      </c>
      <c r="G4092" t="s">
        <v>20</v>
      </c>
      <c r="H4092">
        <v>45</v>
      </c>
      <c r="I4092" t="s">
        <v>1</v>
      </c>
      <c r="J4092" t="s">
        <v>1</v>
      </c>
      <c r="K4092" t="s">
        <v>1</v>
      </c>
      <c r="L4092" t="s">
        <v>0</v>
      </c>
      <c r="M4092" s="1">
        <v>42568</v>
      </c>
    </row>
    <row r="4093" spans="1:25" x14ac:dyDescent="0.3">
      <c r="A4093" t="s">
        <v>70</v>
      </c>
      <c r="B4093" t="s">
        <v>6</v>
      </c>
      <c r="C4093" t="s">
        <v>49</v>
      </c>
      <c r="D4093">
        <v>2016</v>
      </c>
      <c r="E4093">
        <v>2</v>
      </c>
      <c r="F4093" s="1">
        <v>42480</v>
      </c>
      <c r="G4093" t="s">
        <v>20</v>
      </c>
      <c r="H4093">
        <v>45</v>
      </c>
      <c r="I4093" t="s">
        <v>1</v>
      </c>
      <c r="J4093" t="s">
        <v>1</v>
      </c>
      <c r="K4093" t="s">
        <v>1</v>
      </c>
      <c r="L4093" t="s">
        <v>0</v>
      </c>
      <c r="M4093" s="1">
        <v>42599</v>
      </c>
      <c r="N4093">
        <v>445</v>
      </c>
      <c r="W4093">
        <v>64</v>
      </c>
    </row>
    <row r="4094" spans="1:25" x14ac:dyDescent="0.3">
      <c r="A4094" t="s">
        <v>70</v>
      </c>
      <c r="B4094" t="s">
        <v>6</v>
      </c>
      <c r="C4094" t="s">
        <v>49</v>
      </c>
      <c r="D4094">
        <v>2016</v>
      </c>
      <c r="E4094">
        <v>2</v>
      </c>
      <c r="F4094" s="1">
        <v>42480</v>
      </c>
      <c r="G4094" t="s">
        <v>20</v>
      </c>
      <c r="H4094">
        <v>45</v>
      </c>
      <c r="I4094" t="s">
        <v>1</v>
      </c>
      <c r="J4094" t="s">
        <v>1</v>
      </c>
      <c r="K4094" t="s">
        <v>1</v>
      </c>
      <c r="L4094" t="s">
        <v>0</v>
      </c>
      <c r="M4094" s="1">
        <v>42650</v>
      </c>
    </row>
    <row r="4095" spans="1:25" x14ac:dyDescent="0.3">
      <c r="A4095" t="s">
        <v>70</v>
      </c>
      <c r="B4095" t="s">
        <v>6</v>
      </c>
      <c r="C4095" t="s">
        <v>49</v>
      </c>
      <c r="D4095">
        <v>2016</v>
      </c>
      <c r="E4095">
        <v>2</v>
      </c>
      <c r="F4095" s="1">
        <v>42480</v>
      </c>
      <c r="G4095" t="s">
        <v>20</v>
      </c>
      <c r="H4095">
        <v>45</v>
      </c>
      <c r="I4095" t="s">
        <v>1</v>
      </c>
      <c r="J4095" t="s">
        <v>1</v>
      </c>
      <c r="K4095" t="s">
        <v>1</v>
      </c>
      <c r="L4095" t="s">
        <v>0</v>
      </c>
      <c r="M4095" s="1">
        <v>42678</v>
      </c>
      <c r="N4095">
        <v>1225</v>
      </c>
      <c r="P4095">
        <v>387</v>
      </c>
      <c r="W4095">
        <v>30</v>
      </c>
      <c r="Y4095">
        <v>13</v>
      </c>
    </row>
    <row r="4096" spans="1:25" x14ac:dyDescent="0.3">
      <c r="A4096" t="s">
        <v>69</v>
      </c>
      <c r="B4096" t="s">
        <v>6</v>
      </c>
      <c r="C4096" t="s">
        <v>49</v>
      </c>
      <c r="D4096">
        <v>2016</v>
      </c>
      <c r="E4096">
        <v>2</v>
      </c>
      <c r="F4096" s="1">
        <v>42480</v>
      </c>
      <c r="G4096" t="s">
        <v>58</v>
      </c>
      <c r="H4096">
        <v>45</v>
      </c>
      <c r="I4096" t="s">
        <v>1</v>
      </c>
      <c r="J4096" t="s">
        <v>1</v>
      </c>
      <c r="K4096" t="s">
        <v>1</v>
      </c>
      <c r="L4096" t="s">
        <v>0</v>
      </c>
      <c r="M4096" s="1">
        <v>42493</v>
      </c>
    </row>
    <row r="4097" spans="1:25" x14ac:dyDescent="0.3">
      <c r="A4097" t="s">
        <v>69</v>
      </c>
      <c r="B4097" t="s">
        <v>6</v>
      </c>
      <c r="C4097" t="s">
        <v>49</v>
      </c>
      <c r="D4097">
        <v>2016</v>
      </c>
      <c r="E4097">
        <v>2</v>
      </c>
      <c r="F4097" s="1">
        <v>42480</v>
      </c>
      <c r="G4097" t="s">
        <v>58</v>
      </c>
      <c r="H4097">
        <v>45</v>
      </c>
      <c r="I4097" t="s">
        <v>1</v>
      </c>
      <c r="J4097" t="s">
        <v>1</v>
      </c>
      <c r="K4097" t="s">
        <v>1</v>
      </c>
      <c r="L4097" t="s">
        <v>0</v>
      </c>
      <c r="M4097" s="1">
        <v>42556</v>
      </c>
    </row>
    <row r="4098" spans="1:25" x14ac:dyDescent="0.3">
      <c r="A4098" t="s">
        <v>69</v>
      </c>
      <c r="B4098" t="s">
        <v>6</v>
      </c>
      <c r="C4098" t="s">
        <v>49</v>
      </c>
      <c r="D4098">
        <v>2016</v>
      </c>
      <c r="E4098">
        <v>2</v>
      </c>
      <c r="F4098" s="1">
        <v>42480</v>
      </c>
      <c r="G4098" t="s">
        <v>58</v>
      </c>
      <c r="H4098">
        <v>45</v>
      </c>
      <c r="I4098" t="s">
        <v>1</v>
      </c>
      <c r="J4098" t="s">
        <v>1</v>
      </c>
      <c r="K4098" t="s">
        <v>1</v>
      </c>
      <c r="L4098" t="s">
        <v>0</v>
      </c>
      <c r="M4098" s="1">
        <v>42583</v>
      </c>
      <c r="N4098">
        <v>479</v>
      </c>
      <c r="W4098">
        <v>36</v>
      </c>
    </row>
    <row r="4099" spans="1:25" x14ac:dyDescent="0.3">
      <c r="A4099" t="s">
        <v>69</v>
      </c>
      <c r="B4099" t="s">
        <v>6</v>
      </c>
      <c r="C4099" t="s">
        <v>49</v>
      </c>
      <c r="D4099">
        <v>2016</v>
      </c>
      <c r="E4099">
        <v>2</v>
      </c>
      <c r="F4099" s="1">
        <v>42480</v>
      </c>
      <c r="G4099" t="s">
        <v>58</v>
      </c>
      <c r="H4099">
        <v>45</v>
      </c>
      <c r="I4099" t="s">
        <v>1</v>
      </c>
      <c r="J4099" t="s">
        <v>1</v>
      </c>
      <c r="K4099" t="s">
        <v>1</v>
      </c>
      <c r="L4099" t="s">
        <v>0</v>
      </c>
      <c r="M4099" s="1">
        <v>42650</v>
      </c>
    </row>
    <row r="4100" spans="1:25" x14ac:dyDescent="0.3">
      <c r="A4100" t="s">
        <v>69</v>
      </c>
      <c r="B4100" t="s">
        <v>6</v>
      </c>
      <c r="C4100" t="s">
        <v>49</v>
      </c>
      <c r="D4100">
        <v>2016</v>
      </c>
      <c r="E4100">
        <v>2</v>
      </c>
      <c r="F4100" s="1">
        <v>42480</v>
      </c>
      <c r="G4100" t="s">
        <v>58</v>
      </c>
      <c r="H4100">
        <v>45</v>
      </c>
      <c r="I4100" t="s">
        <v>1</v>
      </c>
      <c r="J4100" t="s">
        <v>1</v>
      </c>
      <c r="K4100" t="s">
        <v>1</v>
      </c>
      <c r="L4100" t="s">
        <v>0</v>
      </c>
      <c r="M4100" s="1">
        <v>42669</v>
      </c>
      <c r="N4100">
        <v>917</v>
      </c>
      <c r="P4100">
        <v>316</v>
      </c>
      <c r="W4100">
        <v>99</v>
      </c>
      <c r="Y4100">
        <v>42</v>
      </c>
    </row>
    <row r="4101" spans="1:25" x14ac:dyDescent="0.3">
      <c r="A4101" t="s">
        <v>68</v>
      </c>
      <c r="B4101" t="s">
        <v>6</v>
      </c>
      <c r="C4101" t="s">
        <v>49</v>
      </c>
      <c r="D4101">
        <v>2016</v>
      </c>
      <c r="E4101">
        <v>2</v>
      </c>
      <c r="F4101" s="1">
        <v>42480</v>
      </c>
      <c r="G4101" t="s">
        <v>14</v>
      </c>
      <c r="H4101">
        <v>45</v>
      </c>
      <c r="I4101" t="s">
        <v>1</v>
      </c>
      <c r="J4101" t="s">
        <v>1</v>
      </c>
      <c r="K4101" t="s">
        <v>1</v>
      </c>
      <c r="L4101" t="s">
        <v>0</v>
      </c>
      <c r="M4101" s="1">
        <v>42493</v>
      </c>
    </row>
    <row r="4102" spans="1:25" x14ac:dyDescent="0.3">
      <c r="A4102" t="s">
        <v>68</v>
      </c>
      <c r="B4102" t="s">
        <v>6</v>
      </c>
      <c r="C4102" t="s">
        <v>49</v>
      </c>
      <c r="D4102">
        <v>2016</v>
      </c>
      <c r="E4102">
        <v>2</v>
      </c>
      <c r="F4102" s="1">
        <v>42480</v>
      </c>
      <c r="G4102" t="s">
        <v>14</v>
      </c>
      <c r="H4102">
        <v>45</v>
      </c>
      <c r="I4102" t="s">
        <v>1</v>
      </c>
      <c r="J4102" t="s">
        <v>1</v>
      </c>
      <c r="K4102" t="s">
        <v>1</v>
      </c>
      <c r="L4102" t="s">
        <v>0</v>
      </c>
      <c r="M4102" s="1">
        <v>42543</v>
      </c>
    </row>
    <row r="4103" spans="1:25" x14ac:dyDescent="0.3">
      <c r="A4103" t="s">
        <v>68</v>
      </c>
      <c r="B4103" t="s">
        <v>6</v>
      </c>
      <c r="C4103" t="s">
        <v>49</v>
      </c>
      <c r="D4103">
        <v>2016</v>
      </c>
      <c r="E4103">
        <v>2</v>
      </c>
      <c r="F4103" s="1">
        <v>42480</v>
      </c>
      <c r="G4103" t="s">
        <v>14</v>
      </c>
      <c r="H4103">
        <v>45</v>
      </c>
      <c r="I4103" t="s">
        <v>1</v>
      </c>
      <c r="J4103" t="s">
        <v>1</v>
      </c>
      <c r="K4103" t="s">
        <v>1</v>
      </c>
      <c r="L4103" t="s">
        <v>0</v>
      </c>
      <c r="M4103" s="1">
        <v>42571</v>
      </c>
      <c r="N4103">
        <v>455</v>
      </c>
      <c r="W4103">
        <v>43</v>
      </c>
    </row>
    <row r="4104" spans="1:25" x14ac:dyDescent="0.3">
      <c r="A4104" t="s">
        <v>68</v>
      </c>
      <c r="B4104" t="s">
        <v>6</v>
      </c>
      <c r="C4104" t="s">
        <v>49</v>
      </c>
      <c r="D4104">
        <v>2016</v>
      </c>
      <c r="E4104">
        <v>2</v>
      </c>
      <c r="F4104" s="1">
        <v>42480</v>
      </c>
      <c r="G4104" t="s">
        <v>14</v>
      </c>
      <c r="H4104">
        <v>45</v>
      </c>
      <c r="I4104" t="s">
        <v>1</v>
      </c>
      <c r="J4104" t="s">
        <v>1</v>
      </c>
      <c r="K4104" t="s">
        <v>1</v>
      </c>
      <c r="L4104" t="s">
        <v>0</v>
      </c>
      <c r="M4104" s="1">
        <v>42630</v>
      </c>
    </row>
    <row r="4105" spans="1:25" x14ac:dyDescent="0.3">
      <c r="A4105" t="s">
        <v>68</v>
      </c>
      <c r="B4105" t="s">
        <v>6</v>
      </c>
      <c r="C4105" t="s">
        <v>49</v>
      </c>
      <c r="D4105">
        <v>2016</v>
      </c>
      <c r="E4105">
        <v>2</v>
      </c>
      <c r="F4105" s="1">
        <v>42480</v>
      </c>
      <c r="G4105" t="s">
        <v>14</v>
      </c>
      <c r="H4105">
        <v>45</v>
      </c>
      <c r="I4105" t="s">
        <v>1</v>
      </c>
      <c r="J4105" t="s">
        <v>1</v>
      </c>
      <c r="K4105" t="s">
        <v>1</v>
      </c>
      <c r="L4105" t="s">
        <v>0</v>
      </c>
      <c r="M4105" s="1">
        <v>42662</v>
      </c>
      <c r="N4105">
        <v>935</v>
      </c>
      <c r="P4105">
        <v>289</v>
      </c>
      <c r="W4105">
        <v>146</v>
      </c>
      <c r="Y4105">
        <v>15</v>
      </c>
    </row>
    <row r="4106" spans="1:25" x14ac:dyDescent="0.3">
      <c r="A4106" t="s">
        <v>67</v>
      </c>
      <c r="B4106" t="s">
        <v>6</v>
      </c>
      <c r="C4106" t="s">
        <v>49</v>
      </c>
      <c r="D4106">
        <v>2016</v>
      </c>
      <c r="E4106">
        <v>2</v>
      </c>
      <c r="F4106" s="1">
        <v>42480</v>
      </c>
      <c r="G4106" t="s">
        <v>55</v>
      </c>
      <c r="H4106">
        <v>45</v>
      </c>
      <c r="I4106" t="s">
        <v>1</v>
      </c>
      <c r="J4106" t="s">
        <v>1</v>
      </c>
      <c r="K4106" t="s">
        <v>1</v>
      </c>
      <c r="L4106" t="s">
        <v>0</v>
      </c>
      <c r="M4106" s="1">
        <v>42493</v>
      </c>
    </row>
    <row r="4107" spans="1:25" x14ac:dyDescent="0.3">
      <c r="A4107" t="s">
        <v>67</v>
      </c>
      <c r="B4107" t="s">
        <v>6</v>
      </c>
      <c r="C4107" t="s">
        <v>49</v>
      </c>
      <c r="D4107">
        <v>2016</v>
      </c>
      <c r="E4107">
        <v>2</v>
      </c>
      <c r="F4107" s="1">
        <v>42480</v>
      </c>
      <c r="G4107" t="s">
        <v>55</v>
      </c>
      <c r="H4107">
        <v>45</v>
      </c>
      <c r="I4107" t="s">
        <v>1</v>
      </c>
      <c r="J4107" t="s">
        <v>1</v>
      </c>
      <c r="K4107" t="s">
        <v>1</v>
      </c>
      <c r="L4107" t="s">
        <v>0</v>
      </c>
      <c r="M4107" s="1">
        <v>42556</v>
      </c>
    </row>
    <row r="4108" spans="1:25" x14ac:dyDescent="0.3">
      <c r="A4108" t="s">
        <v>67</v>
      </c>
      <c r="B4108" t="s">
        <v>6</v>
      </c>
      <c r="C4108" t="s">
        <v>49</v>
      </c>
      <c r="D4108">
        <v>2016</v>
      </c>
      <c r="E4108">
        <v>2</v>
      </c>
      <c r="F4108" s="1">
        <v>42480</v>
      </c>
      <c r="G4108" t="s">
        <v>55</v>
      </c>
      <c r="H4108">
        <v>45</v>
      </c>
      <c r="I4108" t="s">
        <v>1</v>
      </c>
      <c r="J4108" t="s">
        <v>1</v>
      </c>
      <c r="K4108" t="s">
        <v>1</v>
      </c>
      <c r="L4108" t="s">
        <v>0</v>
      </c>
      <c r="M4108" s="1">
        <v>42586</v>
      </c>
      <c r="N4108">
        <v>558</v>
      </c>
      <c r="W4108">
        <v>67</v>
      </c>
    </row>
    <row r="4109" spans="1:25" x14ac:dyDescent="0.3">
      <c r="A4109" t="s">
        <v>67</v>
      </c>
      <c r="B4109" t="s">
        <v>6</v>
      </c>
      <c r="C4109" t="s">
        <v>49</v>
      </c>
      <c r="D4109">
        <v>2016</v>
      </c>
      <c r="E4109">
        <v>2</v>
      </c>
      <c r="F4109" s="1">
        <v>42480</v>
      </c>
      <c r="G4109" t="s">
        <v>55</v>
      </c>
      <c r="H4109">
        <v>45</v>
      </c>
      <c r="I4109" t="s">
        <v>1</v>
      </c>
      <c r="J4109" t="s">
        <v>1</v>
      </c>
      <c r="K4109" t="s">
        <v>1</v>
      </c>
      <c r="L4109" t="s">
        <v>0</v>
      </c>
      <c r="M4109" s="1">
        <v>42630</v>
      </c>
    </row>
    <row r="4110" spans="1:25" x14ac:dyDescent="0.3">
      <c r="A4110" t="s">
        <v>67</v>
      </c>
      <c r="B4110" t="s">
        <v>6</v>
      </c>
      <c r="C4110" t="s">
        <v>49</v>
      </c>
      <c r="D4110">
        <v>2016</v>
      </c>
      <c r="E4110">
        <v>2</v>
      </c>
      <c r="F4110" s="1">
        <v>42480</v>
      </c>
      <c r="G4110" t="s">
        <v>55</v>
      </c>
      <c r="H4110">
        <v>45</v>
      </c>
      <c r="I4110" t="s">
        <v>1</v>
      </c>
      <c r="J4110" t="s">
        <v>1</v>
      </c>
      <c r="K4110" t="s">
        <v>1</v>
      </c>
      <c r="L4110" t="s">
        <v>0</v>
      </c>
      <c r="M4110" s="1">
        <v>42669</v>
      </c>
      <c r="N4110">
        <v>982</v>
      </c>
      <c r="P4110">
        <v>349</v>
      </c>
      <c r="W4110">
        <v>26</v>
      </c>
      <c r="Y4110">
        <v>14</v>
      </c>
    </row>
    <row r="4111" spans="1:25" x14ac:dyDescent="0.3">
      <c r="A4111" t="s">
        <v>66</v>
      </c>
      <c r="B4111" t="s">
        <v>6</v>
      </c>
      <c r="C4111" t="s">
        <v>49</v>
      </c>
      <c r="D4111">
        <v>2016</v>
      </c>
      <c r="E4111">
        <v>2</v>
      </c>
      <c r="F4111" s="1">
        <v>42480</v>
      </c>
      <c r="G4111" t="s">
        <v>53</v>
      </c>
      <c r="H4111">
        <v>45</v>
      </c>
      <c r="I4111" t="s">
        <v>1</v>
      </c>
      <c r="J4111" t="s">
        <v>1</v>
      </c>
      <c r="K4111" t="s">
        <v>1</v>
      </c>
      <c r="L4111" t="s">
        <v>0</v>
      </c>
      <c r="M4111" s="1">
        <v>42493</v>
      </c>
    </row>
    <row r="4112" spans="1:25" x14ac:dyDescent="0.3">
      <c r="A4112" t="s">
        <v>66</v>
      </c>
      <c r="B4112" t="s">
        <v>6</v>
      </c>
      <c r="C4112" t="s">
        <v>49</v>
      </c>
      <c r="D4112">
        <v>2016</v>
      </c>
      <c r="E4112">
        <v>2</v>
      </c>
      <c r="F4112" s="1">
        <v>42480</v>
      </c>
      <c r="G4112" t="s">
        <v>53</v>
      </c>
      <c r="H4112">
        <v>45</v>
      </c>
      <c r="I4112" t="s">
        <v>1</v>
      </c>
      <c r="J4112" t="s">
        <v>1</v>
      </c>
      <c r="K4112" t="s">
        <v>1</v>
      </c>
      <c r="L4112" t="s">
        <v>0</v>
      </c>
      <c r="M4112" s="1">
        <v>42538</v>
      </c>
    </row>
    <row r="4113" spans="1:25" x14ac:dyDescent="0.3">
      <c r="A4113" t="s">
        <v>66</v>
      </c>
      <c r="B4113" t="s">
        <v>6</v>
      </c>
      <c r="C4113" t="s">
        <v>49</v>
      </c>
      <c r="D4113">
        <v>2016</v>
      </c>
      <c r="E4113">
        <v>2</v>
      </c>
      <c r="F4113" s="1">
        <v>42480</v>
      </c>
      <c r="G4113" t="s">
        <v>53</v>
      </c>
      <c r="H4113">
        <v>45</v>
      </c>
      <c r="I4113" t="s">
        <v>1</v>
      </c>
      <c r="J4113" t="s">
        <v>1</v>
      </c>
      <c r="K4113" t="s">
        <v>1</v>
      </c>
      <c r="L4113" t="s">
        <v>0</v>
      </c>
      <c r="M4113" s="1">
        <v>42572</v>
      </c>
      <c r="N4113">
        <v>516</v>
      </c>
      <c r="W4113">
        <v>47</v>
      </c>
    </row>
    <row r="4114" spans="1:25" x14ac:dyDescent="0.3">
      <c r="A4114" t="s">
        <v>66</v>
      </c>
      <c r="B4114" t="s">
        <v>6</v>
      </c>
      <c r="C4114" t="s">
        <v>49</v>
      </c>
      <c r="D4114">
        <v>2016</v>
      </c>
      <c r="E4114">
        <v>2</v>
      </c>
      <c r="F4114" s="1">
        <v>42480</v>
      </c>
      <c r="G4114" t="s">
        <v>53</v>
      </c>
      <c r="H4114">
        <v>45</v>
      </c>
      <c r="I4114" t="s">
        <v>1</v>
      </c>
      <c r="J4114" t="s">
        <v>1</v>
      </c>
      <c r="K4114" t="s">
        <v>1</v>
      </c>
      <c r="L4114" t="s">
        <v>0</v>
      </c>
      <c r="M4114" s="1">
        <v>42628</v>
      </c>
    </row>
    <row r="4115" spans="1:25" x14ac:dyDescent="0.3">
      <c r="A4115" t="s">
        <v>66</v>
      </c>
      <c r="B4115" t="s">
        <v>6</v>
      </c>
      <c r="C4115" t="s">
        <v>49</v>
      </c>
      <c r="D4115">
        <v>2016</v>
      </c>
      <c r="E4115">
        <v>2</v>
      </c>
      <c r="F4115" s="1">
        <v>42480</v>
      </c>
      <c r="G4115" t="s">
        <v>53</v>
      </c>
      <c r="H4115">
        <v>45</v>
      </c>
      <c r="I4115" t="s">
        <v>1</v>
      </c>
      <c r="J4115" t="s">
        <v>1</v>
      </c>
      <c r="K4115" t="s">
        <v>1</v>
      </c>
      <c r="L4115" t="s">
        <v>0</v>
      </c>
      <c r="M4115" s="1">
        <v>42664</v>
      </c>
      <c r="N4115">
        <v>1213</v>
      </c>
      <c r="P4115">
        <v>404</v>
      </c>
      <c r="W4115">
        <v>101</v>
      </c>
      <c r="Y4115">
        <v>22</v>
      </c>
    </row>
    <row r="4116" spans="1:25" x14ac:dyDescent="0.3">
      <c r="A4116" t="s">
        <v>65</v>
      </c>
      <c r="B4116" t="s">
        <v>6</v>
      </c>
      <c r="C4116" t="s">
        <v>49</v>
      </c>
      <c r="D4116">
        <v>2016</v>
      </c>
      <c r="E4116">
        <v>2</v>
      </c>
      <c r="F4116" s="1">
        <v>42480</v>
      </c>
      <c r="G4116" t="s">
        <v>51</v>
      </c>
      <c r="H4116">
        <v>45</v>
      </c>
      <c r="I4116" t="s">
        <v>1</v>
      </c>
      <c r="J4116" t="s">
        <v>1</v>
      </c>
      <c r="K4116" t="s">
        <v>1</v>
      </c>
      <c r="L4116" t="s">
        <v>0</v>
      </c>
      <c r="M4116" s="1">
        <v>42493</v>
      </c>
    </row>
    <row r="4117" spans="1:25" x14ac:dyDescent="0.3">
      <c r="A4117" t="s">
        <v>65</v>
      </c>
      <c r="B4117" t="s">
        <v>6</v>
      </c>
      <c r="C4117" t="s">
        <v>49</v>
      </c>
      <c r="D4117">
        <v>2016</v>
      </c>
      <c r="E4117">
        <v>2</v>
      </c>
      <c r="F4117" s="1">
        <v>42480</v>
      </c>
      <c r="G4117" t="s">
        <v>51</v>
      </c>
      <c r="H4117">
        <v>45</v>
      </c>
      <c r="I4117" t="s">
        <v>1</v>
      </c>
      <c r="J4117" t="s">
        <v>1</v>
      </c>
      <c r="K4117" t="s">
        <v>1</v>
      </c>
      <c r="L4117" t="s">
        <v>0</v>
      </c>
      <c r="M4117" s="1">
        <v>42560</v>
      </c>
    </row>
    <row r="4118" spans="1:25" x14ac:dyDescent="0.3">
      <c r="A4118" t="s">
        <v>65</v>
      </c>
      <c r="B4118" t="s">
        <v>6</v>
      </c>
      <c r="C4118" t="s">
        <v>49</v>
      </c>
      <c r="D4118">
        <v>2016</v>
      </c>
      <c r="E4118">
        <v>2</v>
      </c>
      <c r="F4118" s="1">
        <v>42480</v>
      </c>
      <c r="G4118" t="s">
        <v>51</v>
      </c>
      <c r="H4118">
        <v>45</v>
      </c>
      <c r="I4118" t="s">
        <v>1</v>
      </c>
      <c r="J4118" t="s">
        <v>1</v>
      </c>
      <c r="K4118" t="s">
        <v>1</v>
      </c>
      <c r="L4118" t="s">
        <v>0</v>
      </c>
      <c r="M4118" s="1">
        <v>42593</v>
      </c>
      <c r="N4118">
        <v>421</v>
      </c>
      <c r="W4118">
        <v>86</v>
      </c>
    </row>
    <row r="4119" spans="1:25" x14ac:dyDescent="0.3">
      <c r="A4119" t="s">
        <v>65</v>
      </c>
      <c r="B4119" t="s">
        <v>6</v>
      </c>
      <c r="C4119" t="s">
        <v>49</v>
      </c>
      <c r="D4119">
        <v>2016</v>
      </c>
      <c r="E4119">
        <v>2</v>
      </c>
      <c r="F4119" s="1">
        <v>42480</v>
      </c>
      <c r="G4119" t="s">
        <v>51</v>
      </c>
      <c r="H4119">
        <v>45</v>
      </c>
      <c r="I4119" t="s">
        <v>1</v>
      </c>
      <c r="J4119" t="s">
        <v>1</v>
      </c>
      <c r="K4119" t="s">
        <v>1</v>
      </c>
      <c r="L4119" t="s">
        <v>0</v>
      </c>
      <c r="M4119" s="1">
        <v>42650</v>
      </c>
    </row>
    <row r="4120" spans="1:25" x14ac:dyDescent="0.3">
      <c r="A4120" t="s">
        <v>65</v>
      </c>
      <c r="B4120" t="s">
        <v>6</v>
      </c>
      <c r="C4120" t="s">
        <v>49</v>
      </c>
      <c r="D4120">
        <v>2016</v>
      </c>
      <c r="E4120">
        <v>2</v>
      </c>
      <c r="F4120" s="1">
        <v>42480</v>
      </c>
      <c r="G4120" t="s">
        <v>51</v>
      </c>
      <c r="H4120">
        <v>45</v>
      </c>
      <c r="I4120" t="s">
        <v>1</v>
      </c>
      <c r="J4120" t="s">
        <v>1</v>
      </c>
      <c r="K4120" t="s">
        <v>1</v>
      </c>
      <c r="L4120" t="s">
        <v>0</v>
      </c>
      <c r="M4120" s="1">
        <v>42681</v>
      </c>
      <c r="N4120">
        <v>1116</v>
      </c>
      <c r="P4120">
        <v>342</v>
      </c>
      <c r="W4120">
        <v>48</v>
      </c>
      <c r="Y4120">
        <v>19</v>
      </c>
    </row>
    <row r="4121" spans="1:25" x14ac:dyDescent="0.3">
      <c r="A4121" t="s">
        <v>64</v>
      </c>
      <c r="B4121" t="s">
        <v>6</v>
      </c>
      <c r="C4121" t="s">
        <v>49</v>
      </c>
      <c r="D4121">
        <v>2016</v>
      </c>
      <c r="E4121">
        <v>2</v>
      </c>
      <c r="F4121" s="1">
        <v>42480</v>
      </c>
      <c r="G4121" t="s">
        <v>4</v>
      </c>
      <c r="H4121">
        <v>45</v>
      </c>
      <c r="I4121" t="s">
        <v>1</v>
      </c>
      <c r="J4121" t="s">
        <v>1</v>
      </c>
      <c r="K4121" t="s">
        <v>1</v>
      </c>
      <c r="L4121" t="s">
        <v>0</v>
      </c>
      <c r="M4121" s="1">
        <v>42493</v>
      </c>
    </row>
    <row r="4122" spans="1:25" x14ac:dyDescent="0.3">
      <c r="A4122" t="s">
        <v>64</v>
      </c>
      <c r="B4122" t="s">
        <v>6</v>
      </c>
      <c r="C4122" t="s">
        <v>49</v>
      </c>
      <c r="D4122">
        <v>2016</v>
      </c>
      <c r="E4122">
        <v>2</v>
      </c>
      <c r="F4122" s="1">
        <v>42480</v>
      </c>
      <c r="G4122" t="s">
        <v>4</v>
      </c>
      <c r="H4122">
        <v>45</v>
      </c>
      <c r="I4122" t="s">
        <v>1</v>
      </c>
      <c r="J4122" t="s">
        <v>1</v>
      </c>
      <c r="K4122" t="s">
        <v>1</v>
      </c>
      <c r="L4122" t="s">
        <v>0</v>
      </c>
      <c r="M4122" s="1">
        <v>42533</v>
      </c>
    </row>
    <row r="4123" spans="1:25" x14ac:dyDescent="0.3">
      <c r="A4123" t="s">
        <v>64</v>
      </c>
      <c r="B4123" t="s">
        <v>6</v>
      </c>
      <c r="C4123" t="s">
        <v>49</v>
      </c>
      <c r="D4123">
        <v>2016</v>
      </c>
      <c r="E4123">
        <v>2</v>
      </c>
      <c r="F4123" s="1">
        <v>42480</v>
      </c>
      <c r="G4123" t="s">
        <v>4</v>
      </c>
      <c r="H4123">
        <v>45</v>
      </c>
      <c r="I4123" t="s">
        <v>1</v>
      </c>
      <c r="J4123" t="s">
        <v>1</v>
      </c>
      <c r="K4123" t="s">
        <v>1</v>
      </c>
      <c r="L4123" t="s">
        <v>0</v>
      </c>
      <c r="M4123" s="1">
        <v>42556</v>
      </c>
      <c r="N4123">
        <v>442</v>
      </c>
      <c r="W4123">
        <v>59</v>
      </c>
    </row>
    <row r="4124" spans="1:25" x14ac:dyDescent="0.3">
      <c r="A4124" t="s">
        <v>64</v>
      </c>
      <c r="B4124" t="s">
        <v>6</v>
      </c>
      <c r="C4124" t="s">
        <v>49</v>
      </c>
      <c r="D4124">
        <v>2016</v>
      </c>
      <c r="E4124">
        <v>2</v>
      </c>
      <c r="F4124" s="1">
        <v>42480</v>
      </c>
      <c r="G4124" t="s">
        <v>4</v>
      </c>
      <c r="H4124">
        <v>45</v>
      </c>
      <c r="I4124" t="s">
        <v>1</v>
      </c>
      <c r="J4124" t="s">
        <v>1</v>
      </c>
      <c r="K4124" t="s">
        <v>1</v>
      </c>
      <c r="L4124" t="s">
        <v>0</v>
      </c>
      <c r="M4124" s="1">
        <v>42628</v>
      </c>
    </row>
    <row r="4125" spans="1:25" x14ac:dyDescent="0.3">
      <c r="A4125" t="s">
        <v>64</v>
      </c>
      <c r="B4125" t="s">
        <v>6</v>
      </c>
      <c r="C4125" t="s">
        <v>49</v>
      </c>
      <c r="D4125">
        <v>2016</v>
      </c>
      <c r="E4125">
        <v>2</v>
      </c>
      <c r="F4125" s="1">
        <v>42480</v>
      </c>
      <c r="G4125" t="s">
        <v>4</v>
      </c>
      <c r="H4125">
        <v>45</v>
      </c>
      <c r="I4125" t="s">
        <v>1</v>
      </c>
      <c r="J4125" t="s">
        <v>1</v>
      </c>
      <c r="K4125" t="s">
        <v>1</v>
      </c>
      <c r="L4125" t="s">
        <v>0</v>
      </c>
      <c r="M4125" s="1">
        <v>42657</v>
      </c>
      <c r="N4125">
        <v>1162</v>
      </c>
      <c r="P4125">
        <v>419</v>
      </c>
      <c r="W4125">
        <v>65</v>
      </c>
      <c r="Y4125">
        <v>22</v>
      </c>
    </row>
    <row r="4126" spans="1:25" x14ac:dyDescent="0.3">
      <c r="A4126" t="s">
        <v>63</v>
      </c>
      <c r="B4126" t="s">
        <v>6</v>
      </c>
      <c r="C4126" t="s">
        <v>49</v>
      </c>
      <c r="D4126">
        <v>2016</v>
      </c>
      <c r="E4126">
        <v>3</v>
      </c>
      <c r="F4126" s="1">
        <v>42496</v>
      </c>
      <c r="G4126" t="s">
        <v>38</v>
      </c>
      <c r="H4126">
        <v>45</v>
      </c>
      <c r="I4126" t="s">
        <v>1</v>
      </c>
      <c r="J4126" t="s">
        <v>1</v>
      </c>
      <c r="K4126" t="s">
        <v>1</v>
      </c>
      <c r="L4126" t="s">
        <v>0</v>
      </c>
      <c r="M4126" s="1">
        <v>42506</v>
      </c>
    </row>
    <row r="4127" spans="1:25" x14ac:dyDescent="0.3">
      <c r="A4127" t="s">
        <v>63</v>
      </c>
      <c r="B4127" t="s">
        <v>6</v>
      </c>
      <c r="C4127" t="s">
        <v>49</v>
      </c>
      <c r="D4127">
        <v>2016</v>
      </c>
      <c r="E4127">
        <v>3</v>
      </c>
      <c r="F4127" s="1">
        <v>42496</v>
      </c>
      <c r="G4127" t="s">
        <v>38</v>
      </c>
      <c r="H4127">
        <v>45</v>
      </c>
      <c r="I4127" t="s">
        <v>1</v>
      </c>
      <c r="J4127" t="s">
        <v>1</v>
      </c>
      <c r="K4127" t="s">
        <v>1</v>
      </c>
      <c r="L4127" t="s">
        <v>0</v>
      </c>
      <c r="M4127" s="1">
        <v>42566</v>
      </c>
    </row>
    <row r="4128" spans="1:25" x14ac:dyDescent="0.3">
      <c r="A4128" t="s">
        <v>63</v>
      </c>
      <c r="B4128" t="s">
        <v>6</v>
      </c>
      <c r="C4128" t="s">
        <v>49</v>
      </c>
      <c r="D4128">
        <v>2016</v>
      </c>
      <c r="E4128">
        <v>3</v>
      </c>
      <c r="F4128" s="1">
        <v>42496</v>
      </c>
      <c r="G4128" t="s">
        <v>38</v>
      </c>
      <c r="H4128">
        <v>45</v>
      </c>
      <c r="I4128" t="s">
        <v>1</v>
      </c>
      <c r="J4128" t="s">
        <v>1</v>
      </c>
      <c r="K4128" t="s">
        <v>1</v>
      </c>
      <c r="L4128" t="s">
        <v>0</v>
      </c>
      <c r="M4128" s="1">
        <v>42590</v>
      </c>
      <c r="N4128">
        <v>484</v>
      </c>
      <c r="W4128">
        <v>46</v>
      </c>
    </row>
    <row r="4129" spans="1:25" x14ac:dyDescent="0.3">
      <c r="A4129" t="s">
        <v>63</v>
      </c>
      <c r="B4129" t="s">
        <v>6</v>
      </c>
      <c r="C4129" t="s">
        <v>49</v>
      </c>
      <c r="D4129">
        <v>2016</v>
      </c>
      <c r="E4129">
        <v>3</v>
      </c>
      <c r="F4129" s="1">
        <v>42496</v>
      </c>
      <c r="G4129" t="s">
        <v>38</v>
      </c>
      <c r="H4129">
        <v>45</v>
      </c>
      <c r="I4129" t="s">
        <v>1</v>
      </c>
      <c r="J4129" t="s">
        <v>1</v>
      </c>
      <c r="K4129" t="s">
        <v>1</v>
      </c>
      <c r="L4129" t="s">
        <v>0</v>
      </c>
      <c r="M4129" s="1">
        <v>42640</v>
      </c>
    </row>
    <row r="4130" spans="1:25" x14ac:dyDescent="0.3">
      <c r="A4130" t="s">
        <v>63</v>
      </c>
      <c r="B4130" t="s">
        <v>6</v>
      </c>
      <c r="C4130" t="s">
        <v>49</v>
      </c>
      <c r="D4130">
        <v>2016</v>
      </c>
      <c r="E4130">
        <v>3</v>
      </c>
      <c r="F4130" s="1">
        <v>42496</v>
      </c>
      <c r="G4130" t="s">
        <v>38</v>
      </c>
      <c r="H4130">
        <v>45</v>
      </c>
      <c r="I4130" t="s">
        <v>1</v>
      </c>
      <c r="J4130" t="s">
        <v>1</v>
      </c>
      <c r="K4130" t="s">
        <v>1</v>
      </c>
      <c r="L4130" t="s">
        <v>0</v>
      </c>
      <c r="M4130" s="1">
        <v>42671</v>
      </c>
      <c r="N4130">
        <v>1010</v>
      </c>
      <c r="P4130">
        <v>332</v>
      </c>
      <c r="W4130">
        <v>97</v>
      </c>
      <c r="Y4130">
        <v>32</v>
      </c>
    </row>
    <row r="4131" spans="1:25" x14ac:dyDescent="0.3">
      <c r="A4131" t="s">
        <v>62</v>
      </c>
      <c r="B4131" t="s">
        <v>6</v>
      </c>
      <c r="C4131" t="s">
        <v>49</v>
      </c>
      <c r="D4131">
        <v>2016</v>
      </c>
      <c r="E4131">
        <v>3</v>
      </c>
      <c r="F4131" s="1">
        <v>42496</v>
      </c>
      <c r="G4131" t="s">
        <v>61</v>
      </c>
      <c r="H4131">
        <v>45</v>
      </c>
      <c r="I4131" t="s">
        <v>1</v>
      </c>
      <c r="J4131" t="s">
        <v>1</v>
      </c>
      <c r="K4131" t="s">
        <v>1</v>
      </c>
      <c r="L4131" t="s">
        <v>0</v>
      </c>
      <c r="M4131" s="1">
        <v>42506</v>
      </c>
    </row>
    <row r="4132" spans="1:25" x14ac:dyDescent="0.3">
      <c r="A4132" t="s">
        <v>62</v>
      </c>
      <c r="B4132" t="s">
        <v>6</v>
      </c>
      <c r="C4132" t="s">
        <v>49</v>
      </c>
      <c r="D4132">
        <v>2016</v>
      </c>
      <c r="E4132">
        <v>3</v>
      </c>
      <c r="F4132" s="1">
        <v>42496</v>
      </c>
      <c r="G4132" t="s">
        <v>61</v>
      </c>
      <c r="H4132">
        <v>45</v>
      </c>
      <c r="I4132" t="s">
        <v>1</v>
      </c>
      <c r="J4132" t="s">
        <v>1</v>
      </c>
      <c r="K4132" t="s">
        <v>1</v>
      </c>
      <c r="L4132" t="s">
        <v>0</v>
      </c>
      <c r="M4132" s="1">
        <v>42572</v>
      </c>
    </row>
    <row r="4133" spans="1:25" x14ac:dyDescent="0.3">
      <c r="A4133" t="s">
        <v>62</v>
      </c>
      <c r="B4133" t="s">
        <v>6</v>
      </c>
      <c r="C4133" t="s">
        <v>49</v>
      </c>
      <c r="D4133">
        <v>2016</v>
      </c>
      <c r="E4133">
        <v>3</v>
      </c>
      <c r="F4133" s="1">
        <v>42496</v>
      </c>
      <c r="G4133" t="s">
        <v>61</v>
      </c>
      <c r="H4133">
        <v>45</v>
      </c>
      <c r="I4133" t="s">
        <v>1</v>
      </c>
      <c r="J4133" t="s">
        <v>1</v>
      </c>
      <c r="K4133" t="s">
        <v>1</v>
      </c>
      <c r="L4133" t="s">
        <v>0</v>
      </c>
      <c r="M4133" s="1">
        <v>42595</v>
      </c>
      <c r="N4133">
        <v>508</v>
      </c>
      <c r="W4133">
        <v>60</v>
      </c>
    </row>
    <row r="4134" spans="1:25" x14ac:dyDescent="0.3">
      <c r="A4134" t="s">
        <v>62</v>
      </c>
      <c r="B4134" t="s">
        <v>6</v>
      </c>
      <c r="C4134" t="s">
        <v>49</v>
      </c>
      <c r="D4134">
        <v>2016</v>
      </c>
      <c r="E4134">
        <v>3</v>
      </c>
      <c r="F4134" s="1">
        <v>42496</v>
      </c>
      <c r="G4134" t="s">
        <v>61</v>
      </c>
      <c r="H4134">
        <v>45</v>
      </c>
      <c r="I4134" t="s">
        <v>1</v>
      </c>
      <c r="J4134" t="s">
        <v>1</v>
      </c>
      <c r="K4134" t="s">
        <v>1</v>
      </c>
      <c r="L4134" t="s">
        <v>0</v>
      </c>
      <c r="M4134" s="1">
        <v>42650</v>
      </c>
    </row>
    <row r="4135" spans="1:25" x14ac:dyDescent="0.3">
      <c r="A4135" t="s">
        <v>62</v>
      </c>
      <c r="B4135" t="s">
        <v>6</v>
      </c>
      <c r="C4135" t="s">
        <v>49</v>
      </c>
      <c r="D4135">
        <v>2016</v>
      </c>
      <c r="E4135">
        <v>3</v>
      </c>
      <c r="F4135" s="1">
        <v>42496</v>
      </c>
      <c r="G4135" t="s">
        <v>61</v>
      </c>
      <c r="H4135">
        <v>45</v>
      </c>
      <c r="I4135" t="s">
        <v>1</v>
      </c>
      <c r="J4135" t="s">
        <v>1</v>
      </c>
      <c r="K4135" t="s">
        <v>1</v>
      </c>
      <c r="L4135" t="s">
        <v>0</v>
      </c>
      <c r="M4135" s="1">
        <v>42681</v>
      </c>
      <c r="N4135">
        <v>1159</v>
      </c>
      <c r="P4135">
        <v>377</v>
      </c>
      <c r="W4135">
        <v>76</v>
      </c>
      <c r="Y4135">
        <v>12</v>
      </c>
    </row>
    <row r="4136" spans="1:25" x14ac:dyDescent="0.3">
      <c r="A4136" t="s">
        <v>60</v>
      </c>
      <c r="B4136" t="s">
        <v>6</v>
      </c>
      <c r="C4136" t="s">
        <v>49</v>
      </c>
      <c r="D4136">
        <v>2016</v>
      </c>
      <c r="E4136">
        <v>3</v>
      </c>
      <c r="F4136" s="1">
        <v>42496</v>
      </c>
      <c r="G4136" t="s">
        <v>20</v>
      </c>
      <c r="H4136">
        <v>45</v>
      </c>
      <c r="I4136" t="s">
        <v>1</v>
      </c>
      <c r="J4136" t="s">
        <v>1</v>
      </c>
      <c r="K4136" t="s">
        <v>1</v>
      </c>
      <c r="L4136" t="s">
        <v>0</v>
      </c>
      <c r="M4136" s="1">
        <v>42506</v>
      </c>
    </row>
    <row r="4137" spans="1:25" x14ac:dyDescent="0.3">
      <c r="A4137" t="s">
        <v>60</v>
      </c>
      <c r="B4137" t="s">
        <v>6</v>
      </c>
      <c r="C4137" t="s">
        <v>49</v>
      </c>
      <c r="D4137">
        <v>2016</v>
      </c>
      <c r="E4137">
        <v>3</v>
      </c>
      <c r="F4137" s="1">
        <v>42496</v>
      </c>
      <c r="G4137" t="s">
        <v>20</v>
      </c>
      <c r="H4137">
        <v>45</v>
      </c>
      <c r="I4137" t="s">
        <v>1</v>
      </c>
      <c r="J4137" t="s">
        <v>1</v>
      </c>
      <c r="K4137" t="s">
        <v>1</v>
      </c>
      <c r="L4137" t="s">
        <v>0</v>
      </c>
      <c r="M4137" s="1">
        <v>42574</v>
      </c>
    </row>
    <row r="4138" spans="1:25" x14ac:dyDescent="0.3">
      <c r="A4138" t="s">
        <v>60</v>
      </c>
      <c r="B4138" t="s">
        <v>6</v>
      </c>
      <c r="C4138" t="s">
        <v>49</v>
      </c>
      <c r="D4138">
        <v>2016</v>
      </c>
      <c r="E4138">
        <v>3</v>
      </c>
      <c r="F4138" s="1">
        <v>42496</v>
      </c>
      <c r="G4138" t="s">
        <v>20</v>
      </c>
      <c r="H4138">
        <v>45</v>
      </c>
      <c r="I4138" t="s">
        <v>1</v>
      </c>
      <c r="J4138" t="s">
        <v>1</v>
      </c>
      <c r="K4138" t="s">
        <v>1</v>
      </c>
      <c r="L4138" t="s">
        <v>0</v>
      </c>
      <c r="M4138" s="1">
        <v>42604</v>
      </c>
      <c r="N4138">
        <v>537</v>
      </c>
      <c r="W4138">
        <v>58</v>
      </c>
    </row>
    <row r="4139" spans="1:25" x14ac:dyDescent="0.3">
      <c r="A4139" t="s">
        <v>60</v>
      </c>
      <c r="B4139" t="s">
        <v>6</v>
      </c>
      <c r="C4139" t="s">
        <v>49</v>
      </c>
      <c r="D4139">
        <v>2016</v>
      </c>
      <c r="E4139">
        <v>3</v>
      </c>
      <c r="F4139" s="1">
        <v>42496</v>
      </c>
      <c r="G4139" t="s">
        <v>20</v>
      </c>
      <c r="H4139">
        <v>45</v>
      </c>
      <c r="I4139" t="s">
        <v>1</v>
      </c>
      <c r="J4139" t="s">
        <v>1</v>
      </c>
      <c r="K4139" t="s">
        <v>1</v>
      </c>
      <c r="L4139" t="s">
        <v>0</v>
      </c>
      <c r="M4139" s="1">
        <v>42650</v>
      </c>
    </row>
    <row r="4140" spans="1:25" x14ac:dyDescent="0.3">
      <c r="A4140" t="s">
        <v>60</v>
      </c>
      <c r="B4140" t="s">
        <v>6</v>
      </c>
      <c r="C4140" t="s">
        <v>49</v>
      </c>
      <c r="D4140">
        <v>2016</v>
      </c>
      <c r="E4140">
        <v>3</v>
      </c>
      <c r="F4140" s="1">
        <v>42496</v>
      </c>
      <c r="G4140" t="s">
        <v>20</v>
      </c>
      <c r="H4140">
        <v>45</v>
      </c>
      <c r="I4140" t="s">
        <v>1</v>
      </c>
      <c r="J4140" t="s">
        <v>1</v>
      </c>
      <c r="K4140" t="s">
        <v>1</v>
      </c>
      <c r="L4140" t="s">
        <v>0</v>
      </c>
      <c r="M4140" s="1">
        <v>42684</v>
      </c>
      <c r="N4140">
        <v>1100</v>
      </c>
      <c r="P4140">
        <v>343</v>
      </c>
      <c r="W4140">
        <v>53</v>
      </c>
      <c r="Y4140">
        <v>19</v>
      </c>
    </row>
    <row r="4141" spans="1:25" x14ac:dyDescent="0.3">
      <c r="A4141" t="s">
        <v>59</v>
      </c>
      <c r="B4141" t="s">
        <v>6</v>
      </c>
      <c r="C4141" t="s">
        <v>49</v>
      </c>
      <c r="D4141">
        <v>2016</v>
      </c>
      <c r="E4141">
        <v>3</v>
      </c>
      <c r="F4141" s="1">
        <v>42496</v>
      </c>
      <c r="G4141" t="s">
        <v>58</v>
      </c>
      <c r="H4141">
        <v>45</v>
      </c>
      <c r="I4141" t="s">
        <v>1</v>
      </c>
      <c r="J4141" t="s">
        <v>1</v>
      </c>
      <c r="K4141" t="s">
        <v>1</v>
      </c>
      <c r="L4141" t="s">
        <v>0</v>
      </c>
      <c r="M4141" s="1">
        <v>42506</v>
      </c>
    </row>
    <row r="4142" spans="1:25" x14ac:dyDescent="0.3">
      <c r="A4142" t="s">
        <v>59</v>
      </c>
      <c r="B4142" t="s">
        <v>6</v>
      </c>
      <c r="C4142" t="s">
        <v>49</v>
      </c>
      <c r="D4142">
        <v>2016</v>
      </c>
      <c r="E4142">
        <v>3</v>
      </c>
      <c r="F4142" s="1">
        <v>42496</v>
      </c>
      <c r="G4142" t="s">
        <v>58</v>
      </c>
      <c r="H4142">
        <v>45</v>
      </c>
      <c r="I4142" t="s">
        <v>1</v>
      </c>
      <c r="J4142" t="s">
        <v>1</v>
      </c>
      <c r="K4142" t="s">
        <v>1</v>
      </c>
      <c r="L4142" t="s">
        <v>0</v>
      </c>
      <c r="M4142" s="1">
        <v>42570</v>
      </c>
    </row>
    <row r="4143" spans="1:25" x14ac:dyDescent="0.3">
      <c r="A4143" t="s">
        <v>59</v>
      </c>
      <c r="B4143" t="s">
        <v>6</v>
      </c>
      <c r="C4143" t="s">
        <v>49</v>
      </c>
      <c r="D4143">
        <v>2016</v>
      </c>
      <c r="E4143">
        <v>3</v>
      </c>
      <c r="F4143" s="1">
        <v>42496</v>
      </c>
      <c r="G4143" t="s">
        <v>58</v>
      </c>
      <c r="H4143">
        <v>45</v>
      </c>
      <c r="I4143" t="s">
        <v>1</v>
      </c>
      <c r="J4143" t="s">
        <v>1</v>
      </c>
      <c r="K4143" t="s">
        <v>1</v>
      </c>
      <c r="L4143" t="s">
        <v>0</v>
      </c>
      <c r="M4143" s="1">
        <v>42592</v>
      </c>
      <c r="N4143">
        <v>436</v>
      </c>
      <c r="W4143">
        <v>84</v>
      </c>
    </row>
    <row r="4144" spans="1:25" x14ac:dyDescent="0.3">
      <c r="A4144" t="s">
        <v>59</v>
      </c>
      <c r="B4144" t="s">
        <v>6</v>
      </c>
      <c r="C4144" t="s">
        <v>49</v>
      </c>
      <c r="D4144">
        <v>2016</v>
      </c>
      <c r="E4144">
        <v>3</v>
      </c>
      <c r="F4144" s="1">
        <v>42496</v>
      </c>
      <c r="G4144" t="s">
        <v>58</v>
      </c>
      <c r="H4144">
        <v>45</v>
      </c>
      <c r="I4144" t="s">
        <v>1</v>
      </c>
      <c r="J4144" t="s">
        <v>1</v>
      </c>
      <c r="K4144" t="s">
        <v>1</v>
      </c>
      <c r="L4144" t="s">
        <v>0</v>
      </c>
      <c r="M4144" s="1">
        <v>42650</v>
      </c>
    </row>
    <row r="4145" spans="1:25" x14ac:dyDescent="0.3">
      <c r="A4145" t="s">
        <v>59</v>
      </c>
      <c r="B4145" t="s">
        <v>6</v>
      </c>
      <c r="C4145" t="s">
        <v>49</v>
      </c>
      <c r="D4145">
        <v>2016</v>
      </c>
      <c r="E4145">
        <v>3</v>
      </c>
      <c r="F4145" s="1">
        <v>42496</v>
      </c>
      <c r="G4145" t="s">
        <v>58</v>
      </c>
      <c r="H4145">
        <v>45</v>
      </c>
      <c r="I4145" t="s">
        <v>1</v>
      </c>
      <c r="J4145" t="s">
        <v>1</v>
      </c>
      <c r="K4145" t="s">
        <v>1</v>
      </c>
      <c r="L4145" t="s">
        <v>0</v>
      </c>
      <c r="M4145" s="1">
        <v>42678</v>
      </c>
      <c r="N4145">
        <v>894</v>
      </c>
      <c r="P4145">
        <v>340</v>
      </c>
      <c r="W4145">
        <v>43</v>
      </c>
      <c r="Y4145">
        <v>13</v>
      </c>
    </row>
    <row r="4146" spans="1:25" x14ac:dyDescent="0.3">
      <c r="A4146" t="s">
        <v>57</v>
      </c>
      <c r="B4146" t="s">
        <v>6</v>
      </c>
      <c r="C4146" t="s">
        <v>49</v>
      </c>
      <c r="D4146">
        <v>2016</v>
      </c>
      <c r="E4146">
        <v>3</v>
      </c>
      <c r="F4146" s="1">
        <v>42496</v>
      </c>
      <c r="G4146" t="s">
        <v>14</v>
      </c>
      <c r="H4146">
        <v>45</v>
      </c>
      <c r="I4146" t="s">
        <v>1</v>
      </c>
      <c r="J4146" t="s">
        <v>1</v>
      </c>
      <c r="K4146" t="s">
        <v>1</v>
      </c>
      <c r="L4146" t="s">
        <v>0</v>
      </c>
      <c r="M4146" s="1">
        <v>42506</v>
      </c>
    </row>
    <row r="4147" spans="1:25" x14ac:dyDescent="0.3">
      <c r="A4147" t="s">
        <v>57</v>
      </c>
      <c r="B4147" t="s">
        <v>6</v>
      </c>
      <c r="C4147" t="s">
        <v>49</v>
      </c>
      <c r="D4147">
        <v>2016</v>
      </c>
      <c r="E4147">
        <v>3</v>
      </c>
      <c r="F4147" s="1">
        <v>42496</v>
      </c>
      <c r="G4147" t="s">
        <v>14</v>
      </c>
      <c r="H4147">
        <v>45</v>
      </c>
      <c r="I4147" t="s">
        <v>1</v>
      </c>
      <c r="J4147" t="s">
        <v>1</v>
      </c>
      <c r="K4147" t="s">
        <v>1</v>
      </c>
      <c r="L4147" t="s">
        <v>0</v>
      </c>
      <c r="M4147" s="1">
        <v>42560</v>
      </c>
    </row>
    <row r="4148" spans="1:25" x14ac:dyDescent="0.3">
      <c r="A4148" t="s">
        <v>57</v>
      </c>
      <c r="B4148" t="s">
        <v>6</v>
      </c>
      <c r="C4148" t="s">
        <v>49</v>
      </c>
      <c r="D4148">
        <v>2016</v>
      </c>
      <c r="E4148">
        <v>3</v>
      </c>
      <c r="F4148" s="1">
        <v>42496</v>
      </c>
      <c r="G4148" t="s">
        <v>14</v>
      </c>
      <c r="H4148">
        <v>45</v>
      </c>
      <c r="I4148" t="s">
        <v>1</v>
      </c>
      <c r="J4148" t="s">
        <v>1</v>
      </c>
      <c r="K4148" t="s">
        <v>1</v>
      </c>
      <c r="L4148" t="s">
        <v>0</v>
      </c>
      <c r="M4148" s="1">
        <v>42581</v>
      </c>
      <c r="N4148">
        <v>449</v>
      </c>
      <c r="W4148">
        <v>37</v>
      </c>
    </row>
    <row r="4149" spans="1:25" x14ac:dyDescent="0.3">
      <c r="A4149" t="s">
        <v>57</v>
      </c>
      <c r="B4149" t="s">
        <v>6</v>
      </c>
      <c r="C4149" t="s">
        <v>49</v>
      </c>
      <c r="D4149">
        <v>2016</v>
      </c>
      <c r="E4149">
        <v>3</v>
      </c>
      <c r="F4149" s="1">
        <v>42496</v>
      </c>
      <c r="G4149" t="s">
        <v>14</v>
      </c>
      <c r="H4149">
        <v>45</v>
      </c>
      <c r="I4149" t="s">
        <v>1</v>
      </c>
      <c r="J4149" t="s">
        <v>1</v>
      </c>
      <c r="K4149" t="s">
        <v>1</v>
      </c>
      <c r="L4149" t="s">
        <v>0</v>
      </c>
      <c r="M4149" s="1">
        <v>42640</v>
      </c>
    </row>
    <row r="4150" spans="1:25" x14ac:dyDescent="0.3">
      <c r="A4150" t="s">
        <v>57</v>
      </c>
      <c r="B4150" t="s">
        <v>6</v>
      </c>
      <c r="C4150" t="s">
        <v>49</v>
      </c>
      <c r="D4150">
        <v>2016</v>
      </c>
      <c r="E4150">
        <v>3</v>
      </c>
      <c r="F4150" s="1">
        <v>42496</v>
      </c>
      <c r="G4150" t="s">
        <v>14</v>
      </c>
      <c r="H4150">
        <v>45</v>
      </c>
      <c r="I4150" t="s">
        <v>1</v>
      </c>
      <c r="J4150" t="s">
        <v>1</v>
      </c>
      <c r="K4150" t="s">
        <v>1</v>
      </c>
      <c r="L4150" t="s">
        <v>0</v>
      </c>
      <c r="M4150" s="1">
        <v>42669</v>
      </c>
      <c r="N4150">
        <v>602</v>
      </c>
      <c r="P4150">
        <v>244</v>
      </c>
      <c r="W4150">
        <v>53</v>
      </c>
      <c r="Y4150">
        <v>15</v>
      </c>
    </row>
    <row r="4151" spans="1:25" x14ac:dyDescent="0.3">
      <c r="A4151" t="s">
        <v>56</v>
      </c>
      <c r="B4151" t="s">
        <v>6</v>
      </c>
      <c r="C4151" t="s">
        <v>49</v>
      </c>
      <c r="D4151">
        <v>2016</v>
      </c>
      <c r="E4151">
        <v>3</v>
      </c>
      <c r="F4151" s="1">
        <v>42496</v>
      </c>
      <c r="G4151" t="s">
        <v>55</v>
      </c>
      <c r="H4151">
        <v>45</v>
      </c>
      <c r="I4151" t="s">
        <v>1</v>
      </c>
      <c r="J4151" t="s">
        <v>1</v>
      </c>
      <c r="K4151" t="s">
        <v>1</v>
      </c>
      <c r="L4151" t="s">
        <v>0</v>
      </c>
      <c r="M4151" s="1">
        <v>42506</v>
      </c>
    </row>
    <row r="4152" spans="1:25" x14ac:dyDescent="0.3">
      <c r="A4152" t="s">
        <v>56</v>
      </c>
      <c r="B4152" t="s">
        <v>6</v>
      </c>
      <c r="C4152" t="s">
        <v>49</v>
      </c>
      <c r="D4152">
        <v>2016</v>
      </c>
      <c r="E4152">
        <v>3</v>
      </c>
      <c r="F4152" s="1">
        <v>42496</v>
      </c>
      <c r="G4152" t="s">
        <v>55</v>
      </c>
      <c r="H4152">
        <v>45</v>
      </c>
      <c r="I4152" t="s">
        <v>1</v>
      </c>
      <c r="J4152" t="s">
        <v>1</v>
      </c>
      <c r="K4152" t="s">
        <v>1</v>
      </c>
      <c r="L4152" t="s">
        <v>0</v>
      </c>
      <c r="M4152" s="1">
        <v>42563</v>
      </c>
    </row>
    <row r="4153" spans="1:25" x14ac:dyDescent="0.3">
      <c r="A4153" t="s">
        <v>56</v>
      </c>
      <c r="B4153" t="s">
        <v>6</v>
      </c>
      <c r="C4153" t="s">
        <v>49</v>
      </c>
      <c r="D4153">
        <v>2016</v>
      </c>
      <c r="E4153">
        <v>3</v>
      </c>
      <c r="F4153" s="1">
        <v>42496</v>
      </c>
      <c r="G4153" t="s">
        <v>55</v>
      </c>
      <c r="H4153">
        <v>45</v>
      </c>
      <c r="I4153" t="s">
        <v>1</v>
      </c>
      <c r="J4153" t="s">
        <v>1</v>
      </c>
      <c r="K4153" t="s">
        <v>1</v>
      </c>
      <c r="L4153" t="s">
        <v>0</v>
      </c>
      <c r="M4153" s="1">
        <v>42591</v>
      </c>
      <c r="N4153">
        <v>482</v>
      </c>
      <c r="W4153">
        <v>69</v>
      </c>
    </row>
    <row r="4154" spans="1:25" x14ac:dyDescent="0.3">
      <c r="A4154" t="s">
        <v>56</v>
      </c>
      <c r="B4154" t="s">
        <v>6</v>
      </c>
      <c r="C4154" t="s">
        <v>49</v>
      </c>
      <c r="D4154">
        <v>2016</v>
      </c>
      <c r="E4154">
        <v>3</v>
      </c>
      <c r="F4154" s="1">
        <v>42496</v>
      </c>
      <c r="G4154" t="s">
        <v>55</v>
      </c>
      <c r="H4154">
        <v>45</v>
      </c>
      <c r="I4154" t="s">
        <v>1</v>
      </c>
      <c r="J4154" t="s">
        <v>1</v>
      </c>
      <c r="K4154" t="s">
        <v>1</v>
      </c>
      <c r="L4154" t="s">
        <v>0</v>
      </c>
      <c r="M4154" s="1">
        <v>42643</v>
      </c>
    </row>
    <row r="4155" spans="1:25" x14ac:dyDescent="0.3">
      <c r="A4155" t="s">
        <v>56</v>
      </c>
      <c r="B4155" t="s">
        <v>6</v>
      </c>
      <c r="C4155" t="s">
        <v>49</v>
      </c>
      <c r="D4155">
        <v>2016</v>
      </c>
      <c r="E4155">
        <v>3</v>
      </c>
      <c r="F4155" s="1">
        <v>42496</v>
      </c>
      <c r="G4155" t="s">
        <v>55</v>
      </c>
      <c r="H4155">
        <v>45</v>
      </c>
      <c r="I4155" t="s">
        <v>1</v>
      </c>
      <c r="J4155" t="s">
        <v>1</v>
      </c>
      <c r="K4155" t="s">
        <v>1</v>
      </c>
      <c r="L4155" t="s">
        <v>0</v>
      </c>
      <c r="M4155" s="1">
        <v>42681</v>
      </c>
      <c r="N4155">
        <v>1063</v>
      </c>
      <c r="P4155">
        <v>378</v>
      </c>
      <c r="W4155">
        <v>37</v>
      </c>
      <c r="Y4155">
        <v>14</v>
      </c>
    </row>
    <row r="4156" spans="1:25" x14ac:dyDescent="0.3">
      <c r="A4156" t="s">
        <v>54</v>
      </c>
      <c r="B4156" t="s">
        <v>6</v>
      </c>
      <c r="C4156" t="s">
        <v>49</v>
      </c>
      <c r="D4156">
        <v>2016</v>
      </c>
      <c r="E4156">
        <v>3</v>
      </c>
      <c r="F4156" s="1">
        <v>42496</v>
      </c>
      <c r="G4156" t="s">
        <v>53</v>
      </c>
      <c r="H4156">
        <v>45</v>
      </c>
      <c r="I4156" t="s">
        <v>1</v>
      </c>
      <c r="J4156" t="s">
        <v>1</v>
      </c>
      <c r="K4156" t="s">
        <v>1</v>
      </c>
      <c r="L4156" t="s">
        <v>0</v>
      </c>
      <c r="M4156" s="1">
        <v>42506</v>
      </c>
    </row>
    <row r="4157" spans="1:25" x14ac:dyDescent="0.3">
      <c r="A4157" t="s">
        <v>54</v>
      </c>
      <c r="B4157" t="s">
        <v>6</v>
      </c>
      <c r="C4157" t="s">
        <v>49</v>
      </c>
      <c r="D4157">
        <v>2016</v>
      </c>
      <c r="E4157">
        <v>3</v>
      </c>
      <c r="F4157" s="1">
        <v>42496</v>
      </c>
      <c r="G4157" t="s">
        <v>53</v>
      </c>
      <c r="H4157">
        <v>45</v>
      </c>
      <c r="I4157" t="s">
        <v>1</v>
      </c>
      <c r="J4157" t="s">
        <v>1</v>
      </c>
      <c r="K4157" t="s">
        <v>1</v>
      </c>
      <c r="L4157" t="s">
        <v>0</v>
      </c>
      <c r="M4157" s="1">
        <v>42562</v>
      </c>
    </row>
    <row r="4158" spans="1:25" x14ac:dyDescent="0.3">
      <c r="A4158" t="s">
        <v>54</v>
      </c>
      <c r="B4158" t="s">
        <v>6</v>
      </c>
      <c r="C4158" t="s">
        <v>49</v>
      </c>
      <c r="D4158">
        <v>2016</v>
      </c>
      <c r="E4158">
        <v>3</v>
      </c>
      <c r="F4158" s="1">
        <v>42496</v>
      </c>
      <c r="G4158" t="s">
        <v>53</v>
      </c>
      <c r="H4158">
        <v>45</v>
      </c>
      <c r="I4158" t="s">
        <v>1</v>
      </c>
      <c r="J4158" t="s">
        <v>1</v>
      </c>
      <c r="K4158" t="s">
        <v>1</v>
      </c>
      <c r="L4158" t="s">
        <v>0</v>
      </c>
      <c r="M4158" s="1">
        <v>42589</v>
      </c>
      <c r="N4158">
        <v>492</v>
      </c>
      <c r="W4158">
        <v>91</v>
      </c>
    </row>
    <row r="4159" spans="1:25" x14ac:dyDescent="0.3">
      <c r="A4159" t="s">
        <v>54</v>
      </c>
      <c r="B4159" t="s">
        <v>6</v>
      </c>
      <c r="C4159" t="s">
        <v>49</v>
      </c>
      <c r="D4159">
        <v>2016</v>
      </c>
      <c r="E4159">
        <v>3</v>
      </c>
      <c r="F4159" s="1">
        <v>42496</v>
      </c>
      <c r="G4159" t="s">
        <v>53</v>
      </c>
      <c r="H4159">
        <v>45</v>
      </c>
      <c r="I4159" t="s">
        <v>1</v>
      </c>
      <c r="J4159" t="s">
        <v>1</v>
      </c>
      <c r="K4159" t="s">
        <v>1</v>
      </c>
      <c r="L4159" t="s">
        <v>0</v>
      </c>
      <c r="M4159" s="1">
        <v>42642</v>
      </c>
    </row>
    <row r="4160" spans="1:25" x14ac:dyDescent="0.3">
      <c r="A4160" t="s">
        <v>54</v>
      </c>
      <c r="B4160" t="s">
        <v>6</v>
      </c>
      <c r="C4160" t="s">
        <v>49</v>
      </c>
      <c r="D4160">
        <v>2016</v>
      </c>
      <c r="E4160">
        <v>3</v>
      </c>
      <c r="F4160" s="1">
        <v>42496</v>
      </c>
      <c r="G4160" t="s">
        <v>53</v>
      </c>
      <c r="H4160">
        <v>45</v>
      </c>
      <c r="I4160" t="s">
        <v>1</v>
      </c>
      <c r="J4160" t="s">
        <v>1</v>
      </c>
      <c r="K4160" t="s">
        <v>1</v>
      </c>
      <c r="L4160" t="s">
        <v>0</v>
      </c>
      <c r="M4160" s="1">
        <v>42674</v>
      </c>
      <c r="N4160">
        <v>1181</v>
      </c>
      <c r="P4160">
        <v>409</v>
      </c>
      <c r="W4160">
        <v>107</v>
      </c>
      <c r="Y4160">
        <v>41</v>
      </c>
    </row>
    <row r="4161" spans="1:25" x14ac:dyDescent="0.3">
      <c r="A4161" t="s">
        <v>52</v>
      </c>
      <c r="B4161" t="s">
        <v>6</v>
      </c>
      <c r="C4161" t="s">
        <v>49</v>
      </c>
      <c r="D4161">
        <v>2016</v>
      </c>
      <c r="E4161">
        <v>3</v>
      </c>
      <c r="F4161" s="1">
        <v>42496</v>
      </c>
      <c r="G4161" t="s">
        <v>51</v>
      </c>
      <c r="H4161">
        <v>45</v>
      </c>
      <c r="I4161" t="s">
        <v>1</v>
      </c>
      <c r="J4161" t="s">
        <v>1</v>
      </c>
      <c r="K4161" t="s">
        <v>1</v>
      </c>
      <c r="L4161" t="s">
        <v>0</v>
      </c>
      <c r="M4161" s="1">
        <v>42506</v>
      </c>
    </row>
    <row r="4162" spans="1:25" x14ac:dyDescent="0.3">
      <c r="A4162" t="s">
        <v>52</v>
      </c>
      <c r="B4162" t="s">
        <v>6</v>
      </c>
      <c r="C4162" t="s">
        <v>49</v>
      </c>
      <c r="D4162">
        <v>2016</v>
      </c>
      <c r="E4162">
        <v>3</v>
      </c>
      <c r="F4162" s="1">
        <v>42496</v>
      </c>
      <c r="G4162" t="s">
        <v>51</v>
      </c>
      <c r="H4162">
        <v>45</v>
      </c>
      <c r="I4162" t="s">
        <v>1</v>
      </c>
      <c r="J4162" t="s">
        <v>1</v>
      </c>
      <c r="K4162" t="s">
        <v>1</v>
      </c>
      <c r="L4162" t="s">
        <v>0</v>
      </c>
      <c r="M4162" s="1">
        <v>42571</v>
      </c>
    </row>
    <row r="4163" spans="1:25" x14ac:dyDescent="0.3">
      <c r="A4163" t="s">
        <v>52</v>
      </c>
      <c r="B4163" t="s">
        <v>6</v>
      </c>
      <c r="C4163" t="s">
        <v>49</v>
      </c>
      <c r="D4163">
        <v>2016</v>
      </c>
      <c r="E4163">
        <v>3</v>
      </c>
      <c r="F4163" s="1">
        <v>42496</v>
      </c>
      <c r="G4163" t="s">
        <v>51</v>
      </c>
      <c r="H4163">
        <v>45</v>
      </c>
      <c r="I4163" t="s">
        <v>1</v>
      </c>
      <c r="J4163" t="s">
        <v>1</v>
      </c>
      <c r="K4163" t="s">
        <v>1</v>
      </c>
      <c r="L4163" t="s">
        <v>0</v>
      </c>
      <c r="M4163" s="1">
        <v>42599</v>
      </c>
      <c r="N4163">
        <v>504</v>
      </c>
      <c r="W4163">
        <v>45</v>
      </c>
    </row>
    <row r="4164" spans="1:25" x14ac:dyDescent="0.3">
      <c r="A4164" t="s">
        <v>52</v>
      </c>
      <c r="B4164" t="s">
        <v>6</v>
      </c>
      <c r="C4164" t="s">
        <v>49</v>
      </c>
      <c r="D4164">
        <v>2016</v>
      </c>
      <c r="E4164">
        <v>3</v>
      </c>
      <c r="F4164" s="1">
        <v>42496</v>
      </c>
      <c r="G4164" t="s">
        <v>51</v>
      </c>
      <c r="H4164">
        <v>45</v>
      </c>
      <c r="I4164" t="s">
        <v>1</v>
      </c>
      <c r="J4164" t="s">
        <v>1</v>
      </c>
      <c r="K4164" t="s">
        <v>1</v>
      </c>
      <c r="L4164" t="s">
        <v>0</v>
      </c>
      <c r="M4164" s="1">
        <v>42650</v>
      </c>
    </row>
    <row r="4165" spans="1:25" x14ac:dyDescent="0.3">
      <c r="A4165" t="s">
        <v>52</v>
      </c>
      <c r="B4165" t="s">
        <v>6</v>
      </c>
      <c r="C4165" t="s">
        <v>49</v>
      </c>
      <c r="D4165">
        <v>2016</v>
      </c>
      <c r="E4165">
        <v>3</v>
      </c>
      <c r="F4165" s="1">
        <v>42496</v>
      </c>
      <c r="G4165" t="s">
        <v>51</v>
      </c>
      <c r="H4165">
        <v>45</v>
      </c>
      <c r="I4165" t="s">
        <v>1</v>
      </c>
      <c r="J4165" t="s">
        <v>1</v>
      </c>
      <c r="K4165" t="s">
        <v>1</v>
      </c>
      <c r="L4165" t="s">
        <v>0</v>
      </c>
      <c r="M4165" s="1">
        <v>42684</v>
      </c>
      <c r="N4165">
        <v>1079</v>
      </c>
      <c r="P4165">
        <v>319</v>
      </c>
      <c r="W4165">
        <v>78</v>
      </c>
      <c r="Y4165">
        <v>8</v>
      </c>
    </row>
    <row r="4166" spans="1:25" x14ac:dyDescent="0.3">
      <c r="A4166" t="s">
        <v>50</v>
      </c>
      <c r="B4166" t="s">
        <v>6</v>
      </c>
      <c r="C4166" t="s">
        <v>49</v>
      </c>
      <c r="D4166">
        <v>2016</v>
      </c>
      <c r="E4166">
        <v>3</v>
      </c>
      <c r="F4166" s="1">
        <v>42496</v>
      </c>
      <c r="G4166" t="s">
        <v>4</v>
      </c>
      <c r="H4166">
        <v>45</v>
      </c>
      <c r="I4166" t="s">
        <v>1</v>
      </c>
      <c r="J4166" t="s">
        <v>1</v>
      </c>
      <c r="K4166" t="s">
        <v>1</v>
      </c>
      <c r="L4166" t="s">
        <v>0</v>
      </c>
      <c r="M4166" s="1">
        <v>42506</v>
      </c>
    </row>
    <row r="4167" spans="1:25" x14ac:dyDescent="0.3">
      <c r="A4167" t="s">
        <v>50</v>
      </c>
      <c r="B4167" t="s">
        <v>6</v>
      </c>
      <c r="C4167" t="s">
        <v>49</v>
      </c>
      <c r="D4167">
        <v>2016</v>
      </c>
      <c r="E4167">
        <v>3</v>
      </c>
      <c r="F4167" s="1">
        <v>42496</v>
      </c>
      <c r="G4167" t="s">
        <v>4</v>
      </c>
      <c r="H4167">
        <v>45</v>
      </c>
      <c r="I4167" t="s">
        <v>1</v>
      </c>
      <c r="J4167" t="s">
        <v>1</v>
      </c>
      <c r="K4167" t="s">
        <v>1</v>
      </c>
      <c r="L4167" t="s">
        <v>0</v>
      </c>
      <c r="M4167" s="1">
        <v>42550</v>
      </c>
    </row>
    <row r="4168" spans="1:25" x14ac:dyDescent="0.3">
      <c r="A4168" t="s">
        <v>50</v>
      </c>
      <c r="B4168" t="s">
        <v>6</v>
      </c>
      <c r="C4168" t="s">
        <v>49</v>
      </c>
      <c r="D4168">
        <v>2016</v>
      </c>
      <c r="E4168">
        <v>3</v>
      </c>
      <c r="F4168" s="1">
        <v>42496</v>
      </c>
      <c r="G4168" t="s">
        <v>4</v>
      </c>
      <c r="H4168">
        <v>45</v>
      </c>
      <c r="I4168" t="s">
        <v>1</v>
      </c>
      <c r="J4168" t="s">
        <v>1</v>
      </c>
      <c r="K4168" t="s">
        <v>1</v>
      </c>
      <c r="L4168" t="s">
        <v>0</v>
      </c>
      <c r="M4168" s="1">
        <v>42577</v>
      </c>
      <c r="N4168">
        <v>528</v>
      </c>
      <c r="W4168">
        <v>97</v>
      </c>
    </row>
    <row r="4169" spans="1:25" x14ac:dyDescent="0.3">
      <c r="A4169" t="s">
        <v>50</v>
      </c>
      <c r="B4169" t="s">
        <v>6</v>
      </c>
      <c r="C4169" t="s">
        <v>49</v>
      </c>
      <c r="D4169">
        <v>2016</v>
      </c>
      <c r="E4169">
        <v>3</v>
      </c>
      <c r="F4169" s="1">
        <v>42496</v>
      </c>
      <c r="G4169" t="s">
        <v>4</v>
      </c>
      <c r="H4169">
        <v>45</v>
      </c>
      <c r="I4169" t="s">
        <v>1</v>
      </c>
      <c r="J4169" t="s">
        <v>1</v>
      </c>
      <c r="K4169" t="s">
        <v>1</v>
      </c>
      <c r="L4169" t="s">
        <v>0</v>
      </c>
      <c r="M4169" s="1">
        <v>42633</v>
      </c>
    </row>
    <row r="4170" spans="1:25" x14ac:dyDescent="0.3">
      <c r="A4170" t="s">
        <v>50</v>
      </c>
      <c r="B4170" t="s">
        <v>6</v>
      </c>
      <c r="C4170" t="s">
        <v>49</v>
      </c>
      <c r="D4170">
        <v>2016</v>
      </c>
      <c r="E4170">
        <v>3</v>
      </c>
      <c r="F4170" s="1">
        <v>42496</v>
      </c>
      <c r="G4170" t="s">
        <v>4</v>
      </c>
      <c r="H4170">
        <v>45</v>
      </c>
      <c r="I4170" t="s">
        <v>1</v>
      </c>
      <c r="J4170" t="s">
        <v>1</v>
      </c>
      <c r="K4170" t="s">
        <v>1</v>
      </c>
      <c r="L4170" t="s">
        <v>0</v>
      </c>
      <c r="M4170" s="1">
        <v>42664</v>
      </c>
      <c r="N4170">
        <v>1088</v>
      </c>
      <c r="P4170">
        <v>436</v>
      </c>
      <c r="W4170">
        <v>49</v>
      </c>
      <c r="Y4170">
        <v>21</v>
      </c>
    </row>
    <row r="4171" spans="1:25" x14ac:dyDescent="0.3">
      <c r="A4171" t="s">
        <v>48</v>
      </c>
      <c r="B4171" t="s">
        <v>6</v>
      </c>
      <c r="C4171" t="s">
        <v>39</v>
      </c>
      <c r="D4171">
        <v>2016</v>
      </c>
      <c r="E4171">
        <v>1</v>
      </c>
      <c r="F4171" s="1">
        <v>42480</v>
      </c>
      <c r="G4171" t="s">
        <v>38</v>
      </c>
      <c r="H4171">
        <v>45</v>
      </c>
      <c r="I4171">
        <v>0</v>
      </c>
      <c r="J4171" t="s">
        <v>1</v>
      </c>
      <c r="K4171" t="s">
        <v>1</v>
      </c>
      <c r="L4171">
        <v>6</v>
      </c>
      <c r="M4171" s="1">
        <v>42671</v>
      </c>
      <c r="N4171">
        <v>988</v>
      </c>
      <c r="P4171">
        <v>316</v>
      </c>
      <c r="W4171">
        <v>115</v>
      </c>
      <c r="Y4171">
        <v>35</v>
      </c>
    </row>
    <row r="4172" spans="1:25" x14ac:dyDescent="0.3">
      <c r="A4172" t="s">
        <v>47</v>
      </c>
      <c r="B4172" t="s">
        <v>6</v>
      </c>
      <c r="C4172" t="s">
        <v>39</v>
      </c>
      <c r="D4172">
        <v>2016</v>
      </c>
      <c r="E4172">
        <v>1</v>
      </c>
      <c r="F4172" s="1">
        <v>42480</v>
      </c>
      <c r="G4172" t="s">
        <v>38</v>
      </c>
      <c r="H4172">
        <v>45</v>
      </c>
      <c r="I4172">
        <v>1000</v>
      </c>
      <c r="J4172" t="s">
        <v>1</v>
      </c>
      <c r="K4172" t="s">
        <v>1</v>
      </c>
      <c r="L4172">
        <v>6</v>
      </c>
      <c r="M4172" s="1">
        <v>42671</v>
      </c>
      <c r="N4172">
        <v>1363</v>
      </c>
      <c r="P4172">
        <v>427</v>
      </c>
      <c r="W4172">
        <v>62</v>
      </c>
      <c r="Y4172">
        <v>10</v>
      </c>
    </row>
    <row r="4173" spans="1:25" x14ac:dyDescent="0.3">
      <c r="A4173" t="s">
        <v>46</v>
      </c>
      <c r="B4173" t="s">
        <v>6</v>
      </c>
      <c r="C4173" t="s">
        <v>39</v>
      </c>
      <c r="D4173">
        <v>2016</v>
      </c>
      <c r="E4173">
        <v>1</v>
      </c>
      <c r="F4173" s="1">
        <v>42480</v>
      </c>
      <c r="G4173" t="s">
        <v>38</v>
      </c>
      <c r="H4173">
        <v>45</v>
      </c>
      <c r="I4173">
        <v>100</v>
      </c>
      <c r="J4173" t="s">
        <v>1</v>
      </c>
      <c r="K4173" t="s">
        <v>1</v>
      </c>
      <c r="L4173">
        <v>6</v>
      </c>
      <c r="M4173" s="1">
        <v>42671</v>
      </c>
      <c r="N4173">
        <v>1132</v>
      </c>
      <c r="P4173">
        <v>375</v>
      </c>
      <c r="W4173">
        <v>66</v>
      </c>
      <c r="Y4173">
        <v>29</v>
      </c>
    </row>
    <row r="4174" spans="1:25" x14ac:dyDescent="0.3">
      <c r="A4174" t="s">
        <v>45</v>
      </c>
      <c r="B4174" t="s">
        <v>6</v>
      </c>
      <c r="C4174" t="s">
        <v>39</v>
      </c>
      <c r="D4174">
        <v>2016</v>
      </c>
      <c r="E4174">
        <v>1</v>
      </c>
      <c r="F4174" s="1">
        <v>42480</v>
      </c>
      <c r="G4174" t="s">
        <v>38</v>
      </c>
      <c r="H4174">
        <v>45</v>
      </c>
      <c r="I4174">
        <v>200</v>
      </c>
      <c r="J4174" t="s">
        <v>1</v>
      </c>
      <c r="K4174" t="s">
        <v>1</v>
      </c>
      <c r="L4174">
        <v>6</v>
      </c>
      <c r="M4174" s="1">
        <v>42671</v>
      </c>
      <c r="N4174">
        <v>1292</v>
      </c>
      <c r="P4174">
        <v>421</v>
      </c>
      <c r="W4174">
        <v>156</v>
      </c>
      <c r="Y4174">
        <v>52</v>
      </c>
    </row>
    <row r="4175" spans="1:25" x14ac:dyDescent="0.3">
      <c r="A4175" t="s">
        <v>44</v>
      </c>
      <c r="B4175" t="s">
        <v>6</v>
      </c>
      <c r="C4175" t="s">
        <v>39</v>
      </c>
      <c r="D4175">
        <v>2016</v>
      </c>
      <c r="E4175">
        <v>1</v>
      </c>
      <c r="F4175" s="1">
        <v>42480</v>
      </c>
      <c r="G4175" t="s">
        <v>38</v>
      </c>
      <c r="H4175">
        <v>45</v>
      </c>
      <c r="I4175">
        <v>250</v>
      </c>
      <c r="J4175" t="s">
        <v>1</v>
      </c>
      <c r="K4175" t="s">
        <v>1</v>
      </c>
      <c r="L4175">
        <v>6</v>
      </c>
      <c r="M4175" s="1">
        <v>42493</v>
      </c>
    </row>
    <row r="4176" spans="1:25" x14ac:dyDescent="0.3">
      <c r="A4176" t="s">
        <v>44</v>
      </c>
      <c r="B4176" t="s">
        <v>6</v>
      </c>
      <c r="C4176" t="s">
        <v>39</v>
      </c>
      <c r="D4176">
        <v>2016</v>
      </c>
      <c r="E4176">
        <v>1</v>
      </c>
      <c r="F4176" s="1">
        <v>42480</v>
      </c>
      <c r="G4176" t="s">
        <v>38</v>
      </c>
      <c r="H4176">
        <v>45</v>
      </c>
      <c r="I4176">
        <v>250</v>
      </c>
      <c r="J4176" t="s">
        <v>1</v>
      </c>
      <c r="K4176" t="s">
        <v>1</v>
      </c>
      <c r="L4176">
        <v>6</v>
      </c>
      <c r="M4176" s="1">
        <v>42671</v>
      </c>
      <c r="N4176">
        <v>1482</v>
      </c>
      <c r="P4176">
        <v>466</v>
      </c>
      <c r="W4176">
        <v>28</v>
      </c>
      <c r="Y4176">
        <v>32</v>
      </c>
    </row>
    <row r="4177" spans="1:28" x14ac:dyDescent="0.3">
      <c r="A4177" t="s">
        <v>43</v>
      </c>
      <c r="B4177" t="s">
        <v>6</v>
      </c>
      <c r="C4177" t="s">
        <v>39</v>
      </c>
      <c r="D4177">
        <v>2016</v>
      </c>
      <c r="E4177">
        <v>1</v>
      </c>
      <c r="F4177" s="1">
        <v>42480</v>
      </c>
      <c r="G4177" t="s">
        <v>38</v>
      </c>
      <c r="H4177">
        <v>45</v>
      </c>
      <c r="I4177">
        <v>300</v>
      </c>
      <c r="J4177" t="s">
        <v>1</v>
      </c>
      <c r="K4177" t="s">
        <v>1</v>
      </c>
      <c r="L4177">
        <v>6</v>
      </c>
      <c r="M4177" s="1">
        <v>42671</v>
      </c>
      <c r="N4177">
        <v>1438</v>
      </c>
      <c r="P4177">
        <v>446</v>
      </c>
      <c r="W4177">
        <v>66</v>
      </c>
      <c r="Y4177">
        <v>41</v>
      </c>
    </row>
    <row r="4178" spans="1:28" x14ac:dyDescent="0.3">
      <c r="A4178" t="s">
        <v>42</v>
      </c>
      <c r="B4178" t="s">
        <v>6</v>
      </c>
      <c r="C4178" t="s">
        <v>39</v>
      </c>
      <c r="D4178">
        <v>2016</v>
      </c>
      <c r="E4178">
        <v>1</v>
      </c>
      <c r="F4178" s="1">
        <v>42480</v>
      </c>
      <c r="G4178" t="s">
        <v>38</v>
      </c>
      <c r="H4178">
        <v>45</v>
      </c>
      <c r="I4178">
        <v>500</v>
      </c>
      <c r="J4178" t="s">
        <v>1</v>
      </c>
      <c r="K4178" t="s">
        <v>1</v>
      </c>
      <c r="L4178">
        <v>6</v>
      </c>
      <c r="M4178" s="1">
        <v>42671</v>
      </c>
      <c r="N4178">
        <v>1355</v>
      </c>
      <c r="P4178">
        <v>429</v>
      </c>
      <c r="W4178">
        <v>180</v>
      </c>
      <c r="Y4178">
        <v>50</v>
      </c>
    </row>
    <row r="4179" spans="1:28" x14ac:dyDescent="0.3">
      <c r="A4179" t="s">
        <v>41</v>
      </c>
      <c r="B4179" t="s">
        <v>6</v>
      </c>
      <c r="C4179" t="s">
        <v>39</v>
      </c>
      <c r="D4179">
        <v>2016</v>
      </c>
      <c r="E4179">
        <v>1</v>
      </c>
      <c r="F4179" s="1">
        <v>42480</v>
      </c>
      <c r="G4179" t="s">
        <v>38</v>
      </c>
      <c r="H4179">
        <v>45</v>
      </c>
      <c r="I4179">
        <v>50</v>
      </c>
      <c r="J4179" t="s">
        <v>1</v>
      </c>
      <c r="K4179" t="s">
        <v>1</v>
      </c>
      <c r="L4179">
        <v>6</v>
      </c>
      <c r="M4179" s="1">
        <v>42671</v>
      </c>
      <c r="N4179">
        <v>970</v>
      </c>
      <c r="P4179">
        <v>317</v>
      </c>
      <c r="W4179">
        <v>93</v>
      </c>
      <c r="Y4179">
        <v>28</v>
      </c>
    </row>
    <row r="4180" spans="1:28" x14ac:dyDescent="0.3">
      <c r="A4180" t="s">
        <v>40</v>
      </c>
      <c r="B4180" t="s">
        <v>6</v>
      </c>
      <c r="C4180" t="s">
        <v>39</v>
      </c>
      <c r="D4180">
        <v>2016</v>
      </c>
      <c r="E4180">
        <v>1</v>
      </c>
      <c r="F4180" s="1">
        <v>42480</v>
      </c>
      <c r="G4180" t="s">
        <v>38</v>
      </c>
      <c r="H4180">
        <v>45</v>
      </c>
      <c r="I4180">
        <v>750</v>
      </c>
      <c r="J4180" t="s">
        <v>1</v>
      </c>
      <c r="K4180" t="s">
        <v>1</v>
      </c>
      <c r="L4180">
        <v>6</v>
      </c>
      <c r="M4180" s="1">
        <v>42671</v>
      </c>
      <c r="N4180">
        <v>1428</v>
      </c>
      <c r="P4180">
        <v>461</v>
      </c>
      <c r="W4180">
        <v>32</v>
      </c>
      <c r="Y4180">
        <v>10</v>
      </c>
    </row>
    <row r="4181" spans="1:28" x14ac:dyDescent="0.3">
      <c r="A4181" t="s">
        <v>37</v>
      </c>
      <c r="B4181" t="s">
        <v>6</v>
      </c>
      <c r="C4181" t="s">
        <v>5</v>
      </c>
      <c r="D4181">
        <v>2017</v>
      </c>
      <c r="E4181">
        <v>1</v>
      </c>
      <c r="F4181" s="1">
        <v>42839</v>
      </c>
      <c r="G4181" t="s">
        <v>23</v>
      </c>
      <c r="H4181">
        <v>45</v>
      </c>
      <c r="I4181" t="s">
        <v>9</v>
      </c>
      <c r="J4181" t="s">
        <v>8</v>
      </c>
      <c r="K4181" t="s">
        <v>1</v>
      </c>
      <c r="L4181" t="s">
        <v>0</v>
      </c>
      <c r="M4181" s="1">
        <v>42853</v>
      </c>
    </row>
    <row r="4182" spans="1:28" x14ac:dyDescent="0.3">
      <c r="A4182" t="s">
        <v>37</v>
      </c>
      <c r="B4182" t="s">
        <v>6</v>
      </c>
      <c r="C4182" t="s">
        <v>5</v>
      </c>
      <c r="D4182">
        <v>2017</v>
      </c>
      <c r="E4182">
        <v>1</v>
      </c>
      <c r="F4182" s="1">
        <v>42839</v>
      </c>
      <c r="G4182" t="s">
        <v>23</v>
      </c>
      <c r="H4182">
        <v>45</v>
      </c>
      <c r="I4182" t="s">
        <v>9</v>
      </c>
      <c r="J4182" t="s">
        <v>8</v>
      </c>
      <c r="K4182" t="s">
        <v>1</v>
      </c>
      <c r="L4182" t="s">
        <v>0</v>
      </c>
      <c r="M4182" s="1">
        <v>42933</v>
      </c>
    </row>
    <row r="4183" spans="1:28" x14ac:dyDescent="0.3">
      <c r="A4183" t="s">
        <v>37</v>
      </c>
      <c r="B4183" t="s">
        <v>6</v>
      </c>
      <c r="C4183" t="s">
        <v>5</v>
      </c>
      <c r="D4183">
        <v>2017</v>
      </c>
      <c r="E4183">
        <v>1</v>
      </c>
      <c r="F4183" s="1">
        <v>42839</v>
      </c>
      <c r="G4183" t="s">
        <v>23</v>
      </c>
      <c r="H4183">
        <v>45</v>
      </c>
      <c r="I4183" t="s">
        <v>9</v>
      </c>
      <c r="J4183" t="s">
        <v>8</v>
      </c>
      <c r="K4183" t="s">
        <v>1</v>
      </c>
      <c r="L4183" t="s">
        <v>0</v>
      </c>
      <c r="M4183" s="1">
        <v>42948</v>
      </c>
      <c r="N4183">
        <v>505</v>
      </c>
      <c r="W4183">
        <v>45</v>
      </c>
    </row>
    <row r="4184" spans="1:28" x14ac:dyDescent="0.3">
      <c r="A4184" t="s">
        <v>37</v>
      </c>
      <c r="B4184" t="s">
        <v>6</v>
      </c>
      <c r="C4184" t="s">
        <v>5</v>
      </c>
      <c r="D4184">
        <v>2017</v>
      </c>
      <c r="E4184">
        <v>1</v>
      </c>
      <c r="F4184" s="1">
        <v>42839</v>
      </c>
      <c r="G4184" t="s">
        <v>23</v>
      </c>
      <c r="H4184">
        <v>45</v>
      </c>
      <c r="I4184" t="s">
        <v>9</v>
      </c>
      <c r="J4184" t="s">
        <v>8</v>
      </c>
      <c r="K4184" t="s">
        <v>1</v>
      </c>
      <c r="L4184" t="s">
        <v>0</v>
      </c>
      <c r="M4184" s="1">
        <v>43033</v>
      </c>
      <c r="N4184">
        <v>940</v>
      </c>
      <c r="P4184">
        <v>237</v>
      </c>
      <c r="Q4184">
        <v>4</v>
      </c>
      <c r="R4184">
        <v>22</v>
      </c>
      <c r="S4184">
        <v>44</v>
      </c>
      <c r="W4184">
        <v>127</v>
      </c>
      <c r="Y4184">
        <v>74</v>
      </c>
      <c r="Z4184">
        <v>0</v>
      </c>
      <c r="AA4184">
        <v>1</v>
      </c>
      <c r="AB4184">
        <v>1</v>
      </c>
    </row>
    <row r="4185" spans="1:28" x14ac:dyDescent="0.3">
      <c r="A4185" t="s">
        <v>36</v>
      </c>
      <c r="B4185" t="s">
        <v>6</v>
      </c>
      <c r="C4185" t="s">
        <v>5</v>
      </c>
      <c r="D4185">
        <v>2017</v>
      </c>
      <c r="E4185">
        <v>1</v>
      </c>
      <c r="F4185" s="1">
        <v>42839</v>
      </c>
      <c r="G4185" t="s">
        <v>23</v>
      </c>
      <c r="H4185">
        <v>45</v>
      </c>
      <c r="I4185" t="s">
        <v>3</v>
      </c>
      <c r="J4185" t="s">
        <v>2</v>
      </c>
      <c r="K4185" t="s">
        <v>1</v>
      </c>
      <c r="L4185" t="s">
        <v>0</v>
      </c>
      <c r="M4185" s="1">
        <v>42853</v>
      </c>
    </row>
    <row r="4186" spans="1:28" x14ac:dyDescent="0.3">
      <c r="A4186" t="s">
        <v>36</v>
      </c>
      <c r="B4186" t="s">
        <v>6</v>
      </c>
      <c r="C4186" t="s">
        <v>5</v>
      </c>
      <c r="D4186">
        <v>2017</v>
      </c>
      <c r="E4186">
        <v>1</v>
      </c>
      <c r="F4186" s="1">
        <v>42839</v>
      </c>
      <c r="G4186" t="s">
        <v>23</v>
      </c>
      <c r="H4186">
        <v>45</v>
      </c>
      <c r="I4186" t="s">
        <v>3</v>
      </c>
      <c r="J4186" t="s">
        <v>2</v>
      </c>
      <c r="K4186" t="s">
        <v>1</v>
      </c>
      <c r="L4186" t="s">
        <v>0</v>
      </c>
      <c r="M4186" s="1">
        <v>42938</v>
      </c>
    </row>
    <row r="4187" spans="1:28" x14ac:dyDescent="0.3">
      <c r="A4187" t="s">
        <v>36</v>
      </c>
      <c r="B4187" t="s">
        <v>6</v>
      </c>
      <c r="C4187" t="s">
        <v>5</v>
      </c>
      <c r="D4187">
        <v>2017</v>
      </c>
      <c r="E4187">
        <v>1</v>
      </c>
      <c r="F4187" s="1">
        <v>42839</v>
      </c>
      <c r="G4187" t="s">
        <v>23</v>
      </c>
      <c r="H4187">
        <v>45</v>
      </c>
      <c r="I4187" t="s">
        <v>3</v>
      </c>
      <c r="J4187" t="s">
        <v>2</v>
      </c>
      <c r="K4187" t="s">
        <v>1</v>
      </c>
      <c r="L4187" t="s">
        <v>0</v>
      </c>
      <c r="M4187" s="1">
        <v>42950</v>
      </c>
      <c r="N4187">
        <v>439</v>
      </c>
      <c r="W4187">
        <v>75</v>
      </c>
    </row>
    <row r="4188" spans="1:28" x14ac:dyDescent="0.3">
      <c r="A4188" t="s">
        <v>36</v>
      </c>
      <c r="B4188" t="s">
        <v>6</v>
      </c>
      <c r="C4188" t="s">
        <v>5</v>
      </c>
      <c r="D4188">
        <v>2017</v>
      </c>
      <c r="E4188">
        <v>1</v>
      </c>
      <c r="F4188" s="1">
        <v>42839</v>
      </c>
      <c r="G4188" t="s">
        <v>23</v>
      </c>
      <c r="H4188">
        <v>45</v>
      </c>
      <c r="I4188" t="s">
        <v>3</v>
      </c>
      <c r="J4188" t="s">
        <v>2</v>
      </c>
      <c r="K4188" t="s">
        <v>1</v>
      </c>
      <c r="L4188" t="s">
        <v>0</v>
      </c>
      <c r="M4188" s="1">
        <v>43031</v>
      </c>
      <c r="N4188">
        <v>911</v>
      </c>
      <c r="P4188">
        <v>248</v>
      </c>
      <c r="Q4188">
        <v>4</v>
      </c>
      <c r="R4188">
        <v>22</v>
      </c>
      <c r="S4188">
        <v>43</v>
      </c>
      <c r="W4188">
        <v>112</v>
      </c>
      <c r="Y4188">
        <v>63</v>
      </c>
      <c r="Z4188">
        <v>0</v>
      </c>
      <c r="AA4188">
        <v>1</v>
      </c>
      <c r="AB4188">
        <v>0</v>
      </c>
    </row>
    <row r="4189" spans="1:28" x14ac:dyDescent="0.3">
      <c r="A4189" t="s">
        <v>35</v>
      </c>
      <c r="B4189" t="s">
        <v>6</v>
      </c>
      <c r="C4189" t="s">
        <v>5</v>
      </c>
      <c r="D4189">
        <v>2017</v>
      </c>
      <c r="E4189">
        <v>1</v>
      </c>
      <c r="F4189" s="1">
        <v>42839</v>
      </c>
      <c r="G4189" t="s">
        <v>20</v>
      </c>
      <c r="H4189">
        <v>45</v>
      </c>
      <c r="I4189" t="s">
        <v>9</v>
      </c>
      <c r="J4189" t="s">
        <v>8</v>
      </c>
      <c r="K4189" t="s">
        <v>1</v>
      </c>
      <c r="L4189" t="s">
        <v>0</v>
      </c>
      <c r="M4189" s="1">
        <v>42853</v>
      </c>
    </row>
    <row r="4190" spans="1:28" x14ac:dyDescent="0.3">
      <c r="A4190" t="s">
        <v>35</v>
      </c>
      <c r="B4190" t="s">
        <v>6</v>
      </c>
      <c r="C4190" t="s">
        <v>5</v>
      </c>
      <c r="D4190">
        <v>2017</v>
      </c>
      <c r="E4190">
        <v>1</v>
      </c>
      <c r="F4190" s="1">
        <v>42839</v>
      </c>
      <c r="G4190" t="s">
        <v>20</v>
      </c>
      <c r="H4190">
        <v>45</v>
      </c>
      <c r="I4190" t="s">
        <v>9</v>
      </c>
      <c r="J4190" t="s">
        <v>8</v>
      </c>
      <c r="K4190" t="s">
        <v>1</v>
      </c>
      <c r="L4190" t="s">
        <v>0</v>
      </c>
      <c r="M4190" s="1">
        <v>42940</v>
      </c>
    </row>
    <row r="4191" spans="1:28" x14ac:dyDescent="0.3">
      <c r="A4191" t="s">
        <v>35</v>
      </c>
      <c r="B4191" t="s">
        <v>6</v>
      </c>
      <c r="C4191" t="s">
        <v>5</v>
      </c>
      <c r="D4191">
        <v>2017</v>
      </c>
      <c r="E4191">
        <v>1</v>
      </c>
      <c r="F4191" s="1">
        <v>42839</v>
      </c>
      <c r="G4191" t="s">
        <v>20</v>
      </c>
      <c r="H4191">
        <v>45</v>
      </c>
      <c r="I4191" t="s">
        <v>9</v>
      </c>
      <c r="J4191" t="s">
        <v>8</v>
      </c>
      <c r="K4191" t="s">
        <v>1</v>
      </c>
      <c r="L4191" t="s">
        <v>0</v>
      </c>
      <c r="M4191" s="1">
        <v>42962</v>
      </c>
      <c r="N4191">
        <v>349</v>
      </c>
      <c r="W4191">
        <v>38</v>
      </c>
    </row>
    <row r="4192" spans="1:28" x14ac:dyDescent="0.3">
      <c r="A4192" t="s">
        <v>35</v>
      </c>
      <c r="B4192" t="s">
        <v>6</v>
      </c>
      <c r="C4192" t="s">
        <v>5</v>
      </c>
      <c r="D4192">
        <v>2017</v>
      </c>
      <c r="E4192">
        <v>1</v>
      </c>
      <c r="F4192" s="1">
        <v>42839</v>
      </c>
      <c r="G4192" t="s">
        <v>20</v>
      </c>
      <c r="H4192">
        <v>45</v>
      </c>
      <c r="I4192" t="s">
        <v>9</v>
      </c>
      <c r="J4192" t="s">
        <v>8</v>
      </c>
      <c r="K4192" t="s">
        <v>1</v>
      </c>
      <c r="L4192" t="s">
        <v>0</v>
      </c>
      <c r="M4192" s="1">
        <v>43041</v>
      </c>
      <c r="N4192">
        <v>1235</v>
      </c>
      <c r="P4192">
        <v>374</v>
      </c>
      <c r="Q4192">
        <v>4</v>
      </c>
      <c r="R4192">
        <v>19</v>
      </c>
      <c r="S4192">
        <v>44</v>
      </c>
      <c r="W4192">
        <v>151</v>
      </c>
      <c r="Y4192">
        <v>50</v>
      </c>
      <c r="Z4192">
        <v>0</v>
      </c>
      <c r="AA4192">
        <v>1</v>
      </c>
      <c r="AB4192">
        <v>0</v>
      </c>
    </row>
    <row r="4193" spans="1:28" x14ac:dyDescent="0.3">
      <c r="A4193" t="s">
        <v>34</v>
      </c>
      <c r="B4193" t="s">
        <v>6</v>
      </c>
      <c r="C4193" t="s">
        <v>5</v>
      </c>
      <c r="D4193">
        <v>2017</v>
      </c>
      <c r="E4193">
        <v>1</v>
      </c>
      <c r="F4193" s="1">
        <v>42839</v>
      </c>
      <c r="G4193" t="s">
        <v>20</v>
      </c>
      <c r="H4193">
        <v>45</v>
      </c>
      <c r="I4193" t="s">
        <v>3</v>
      </c>
      <c r="J4193" t="s">
        <v>2</v>
      </c>
      <c r="K4193" t="s">
        <v>1</v>
      </c>
      <c r="L4193" t="s">
        <v>0</v>
      </c>
      <c r="M4193" s="1">
        <v>42853</v>
      </c>
    </row>
    <row r="4194" spans="1:28" x14ac:dyDescent="0.3">
      <c r="A4194" t="s">
        <v>34</v>
      </c>
      <c r="B4194" t="s">
        <v>6</v>
      </c>
      <c r="C4194" t="s">
        <v>5</v>
      </c>
      <c r="D4194">
        <v>2017</v>
      </c>
      <c r="E4194">
        <v>1</v>
      </c>
      <c r="F4194" s="1">
        <v>42839</v>
      </c>
      <c r="G4194" t="s">
        <v>20</v>
      </c>
      <c r="H4194">
        <v>45</v>
      </c>
      <c r="I4194" t="s">
        <v>3</v>
      </c>
      <c r="J4194" t="s">
        <v>2</v>
      </c>
      <c r="K4194" t="s">
        <v>1</v>
      </c>
      <c r="L4194" t="s">
        <v>0</v>
      </c>
      <c r="M4194" s="1">
        <v>42943</v>
      </c>
    </row>
    <row r="4195" spans="1:28" x14ac:dyDescent="0.3">
      <c r="A4195" t="s">
        <v>34</v>
      </c>
      <c r="B4195" t="s">
        <v>6</v>
      </c>
      <c r="C4195" t="s">
        <v>5</v>
      </c>
      <c r="D4195">
        <v>2017</v>
      </c>
      <c r="E4195">
        <v>1</v>
      </c>
      <c r="F4195" s="1">
        <v>42839</v>
      </c>
      <c r="G4195" t="s">
        <v>20</v>
      </c>
      <c r="H4195">
        <v>45</v>
      </c>
      <c r="I4195" t="s">
        <v>3</v>
      </c>
      <c r="J4195" t="s">
        <v>2</v>
      </c>
      <c r="K4195" t="s">
        <v>1</v>
      </c>
      <c r="L4195" t="s">
        <v>0</v>
      </c>
      <c r="M4195" s="1">
        <v>42963</v>
      </c>
      <c r="N4195">
        <v>468</v>
      </c>
      <c r="W4195">
        <v>48</v>
      </c>
    </row>
    <row r="4196" spans="1:28" x14ac:dyDescent="0.3">
      <c r="A4196" t="s">
        <v>34</v>
      </c>
      <c r="B4196" t="s">
        <v>6</v>
      </c>
      <c r="C4196" t="s">
        <v>5</v>
      </c>
      <c r="D4196">
        <v>2017</v>
      </c>
      <c r="E4196">
        <v>1</v>
      </c>
      <c r="F4196" s="1">
        <v>42839</v>
      </c>
      <c r="G4196" t="s">
        <v>20</v>
      </c>
      <c r="H4196">
        <v>45</v>
      </c>
      <c r="I4196" t="s">
        <v>3</v>
      </c>
      <c r="J4196" t="s">
        <v>2</v>
      </c>
      <c r="K4196" t="s">
        <v>1</v>
      </c>
      <c r="L4196" t="s">
        <v>0</v>
      </c>
      <c r="M4196" s="1">
        <v>43039</v>
      </c>
      <c r="N4196">
        <v>1208</v>
      </c>
      <c r="P4196">
        <v>378</v>
      </c>
      <c r="Q4196">
        <v>3</v>
      </c>
      <c r="R4196">
        <v>20</v>
      </c>
      <c r="S4196">
        <v>44</v>
      </c>
      <c r="W4196">
        <v>80</v>
      </c>
      <c r="Y4196">
        <v>18</v>
      </c>
      <c r="Z4196">
        <v>0</v>
      </c>
      <c r="AA4196">
        <v>0</v>
      </c>
      <c r="AB4196">
        <v>0</v>
      </c>
    </row>
    <row r="4197" spans="1:28" x14ac:dyDescent="0.3">
      <c r="A4197" t="s">
        <v>33</v>
      </c>
      <c r="B4197" t="s">
        <v>6</v>
      </c>
      <c r="C4197" t="s">
        <v>5</v>
      </c>
      <c r="D4197">
        <v>2017</v>
      </c>
      <c r="E4197">
        <v>1</v>
      </c>
      <c r="F4197" s="1">
        <v>42839</v>
      </c>
      <c r="G4197" t="s">
        <v>17</v>
      </c>
      <c r="H4197">
        <v>45</v>
      </c>
      <c r="I4197" t="s">
        <v>9</v>
      </c>
      <c r="J4197" t="s">
        <v>8</v>
      </c>
      <c r="K4197" t="s">
        <v>1</v>
      </c>
      <c r="L4197" t="s">
        <v>0</v>
      </c>
      <c r="M4197" s="1">
        <v>42853</v>
      </c>
    </row>
    <row r="4198" spans="1:28" x14ac:dyDescent="0.3">
      <c r="A4198" t="s">
        <v>33</v>
      </c>
      <c r="B4198" t="s">
        <v>6</v>
      </c>
      <c r="C4198" t="s">
        <v>5</v>
      </c>
      <c r="D4198">
        <v>2017</v>
      </c>
      <c r="E4198">
        <v>1</v>
      </c>
      <c r="F4198" s="1">
        <v>42839</v>
      </c>
      <c r="G4198" t="s">
        <v>17</v>
      </c>
      <c r="H4198">
        <v>45</v>
      </c>
      <c r="I4198" t="s">
        <v>9</v>
      </c>
      <c r="J4198" t="s">
        <v>8</v>
      </c>
      <c r="K4198" t="s">
        <v>1</v>
      </c>
      <c r="L4198" t="s">
        <v>0</v>
      </c>
      <c r="M4198" s="1">
        <v>42942</v>
      </c>
    </row>
    <row r="4199" spans="1:28" x14ac:dyDescent="0.3">
      <c r="A4199" t="s">
        <v>33</v>
      </c>
      <c r="B4199" t="s">
        <v>6</v>
      </c>
      <c r="C4199" t="s">
        <v>5</v>
      </c>
      <c r="D4199">
        <v>2017</v>
      </c>
      <c r="E4199">
        <v>1</v>
      </c>
      <c r="F4199" s="1">
        <v>42839</v>
      </c>
      <c r="G4199" t="s">
        <v>17</v>
      </c>
      <c r="H4199">
        <v>45</v>
      </c>
      <c r="I4199" t="s">
        <v>9</v>
      </c>
      <c r="J4199" t="s">
        <v>8</v>
      </c>
      <c r="K4199" t="s">
        <v>1</v>
      </c>
      <c r="L4199" t="s">
        <v>0</v>
      </c>
      <c r="M4199" s="1">
        <v>42950</v>
      </c>
      <c r="N4199">
        <v>392</v>
      </c>
      <c r="W4199">
        <v>41</v>
      </c>
    </row>
    <row r="4200" spans="1:28" x14ac:dyDescent="0.3">
      <c r="A4200" t="s">
        <v>33</v>
      </c>
      <c r="B4200" t="s">
        <v>6</v>
      </c>
      <c r="C4200" t="s">
        <v>5</v>
      </c>
      <c r="D4200">
        <v>2017</v>
      </c>
      <c r="E4200">
        <v>1</v>
      </c>
      <c r="F4200" s="1">
        <v>42839</v>
      </c>
      <c r="G4200" t="s">
        <v>17</v>
      </c>
      <c r="H4200">
        <v>45</v>
      </c>
      <c r="I4200" t="s">
        <v>9</v>
      </c>
      <c r="J4200" t="s">
        <v>8</v>
      </c>
      <c r="K4200" t="s">
        <v>1</v>
      </c>
      <c r="L4200" t="s">
        <v>0</v>
      </c>
      <c r="M4200" s="1">
        <v>43031</v>
      </c>
      <c r="N4200">
        <v>787</v>
      </c>
      <c r="P4200">
        <v>266</v>
      </c>
      <c r="Q4200">
        <v>3</v>
      </c>
      <c r="R4200">
        <v>19</v>
      </c>
      <c r="S4200">
        <v>46</v>
      </c>
      <c r="W4200">
        <v>43</v>
      </c>
      <c r="Y4200">
        <v>21</v>
      </c>
      <c r="Z4200">
        <v>0</v>
      </c>
      <c r="AA4200">
        <v>1</v>
      </c>
      <c r="AB4200">
        <v>1</v>
      </c>
    </row>
    <row r="4201" spans="1:28" x14ac:dyDescent="0.3">
      <c r="A4201" t="s">
        <v>32</v>
      </c>
      <c r="B4201" t="s">
        <v>6</v>
      </c>
      <c r="C4201" t="s">
        <v>5</v>
      </c>
      <c r="D4201">
        <v>2017</v>
      </c>
      <c r="E4201">
        <v>1</v>
      </c>
      <c r="F4201" s="1">
        <v>42839</v>
      </c>
      <c r="G4201" t="s">
        <v>17</v>
      </c>
      <c r="H4201">
        <v>45</v>
      </c>
      <c r="I4201" t="s">
        <v>3</v>
      </c>
      <c r="J4201" t="s">
        <v>2</v>
      </c>
      <c r="K4201" t="s">
        <v>1</v>
      </c>
      <c r="L4201" t="s">
        <v>0</v>
      </c>
      <c r="M4201" s="1">
        <v>42853</v>
      </c>
    </row>
    <row r="4202" spans="1:28" x14ac:dyDescent="0.3">
      <c r="A4202" t="s">
        <v>32</v>
      </c>
      <c r="B4202" t="s">
        <v>6</v>
      </c>
      <c r="C4202" t="s">
        <v>5</v>
      </c>
      <c r="D4202">
        <v>2017</v>
      </c>
      <c r="E4202">
        <v>1</v>
      </c>
      <c r="F4202" s="1">
        <v>42839</v>
      </c>
      <c r="G4202" t="s">
        <v>17</v>
      </c>
      <c r="H4202">
        <v>45</v>
      </c>
      <c r="I4202" t="s">
        <v>3</v>
      </c>
      <c r="J4202" t="s">
        <v>2</v>
      </c>
      <c r="K4202" t="s">
        <v>1</v>
      </c>
      <c r="L4202" t="s">
        <v>0</v>
      </c>
      <c r="M4202" s="1">
        <v>42936</v>
      </c>
    </row>
    <row r="4203" spans="1:28" x14ac:dyDescent="0.3">
      <c r="A4203" t="s">
        <v>32</v>
      </c>
      <c r="B4203" t="s">
        <v>6</v>
      </c>
      <c r="C4203" t="s">
        <v>5</v>
      </c>
      <c r="D4203">
        <v>2017</v>
      </c>
      <c r="E4203">
        <v>1</v>
      </c>
      <c r="F4203" s="1">
        <v>42839</v>
      </c>
      <c r="G4203" t="s">
        <v>17</v>
      </c>
      <c r="H4203">
        <v>45</v>
      </c>
      <c r="I4203" t="s">
        <v>3</v>
      </c>
      <c r="J4203" t="s">
        <v>2</v>
      </c>
      <c r="K4203" t="s">
        <v>1</v>
      </c>
      <c r="L4203" t="s">
        <v>0</v>
      </c>
      <c r="M4203" s="1">
        <v>42951</v>
      </c>
      <c r="N4203">
        <v>476</v>
      </c>
      <c r="W4203">
        <v>37</v>
      </c>
    </row>
    <row r="4204" spans="1:28" x14ac:dyDescent="0.3">
      <c r="A4204" t="s">
        <v>32</v>
      </c>
      <c r="B4204" t="s">
        <v>6</v>
      </c>
      <c r="C4204" t="s">
        <v>5</v>
      </c>
      <c r="D4204">
        <v>2017</v>
      </c>
      <c r="E4204">
        <v>1</v>
      </c>
      <c r="F4204" s="1">
        <v>42839</v>
      </c>
      <c r="G4204" t="s">
        <v>17</v>
      </c>
      <c r="H4204">
        <v>45</v>
      </c>
      <c r="I4204" t="s">
        <v>3</v>
      </c>
      <c r="J4204" t="s">
        <v>2</v>
      </c>
      <c r="K4204" t="s">
        <v>1</v>
      </c>
      <c r="L4204" t="s">
        <v>0</v>
      </c>
      <c r="M4204" s="1">
        <v>43035</v>
      </c>
      <c r="N4204">
        <v>874</v>
      </c>
      <c r="P4204">
        <v>326</v>
      </c>
      <c r="Q4204">
        <v>3</v>
      </c>
      <c r="R4204">
        <v>19</v>
      </c>
      <c r="S4204">
        <v>45</v>
      </c>
      <c r="W4204">
        <v>66</v>
      </c>
      <c r="Y4204">
        <v>30</v>
      </c>
      <c r="Z4204">
        <v>0</v>
      </c>
      <c r="AA4204">
        <v>0</v>
      </c>
      <c r="AB4204">
        <v>0</v>
      </c>
    </row>
    <row r="4205" spans="1:28" x14ac:dyDescent="0.3">
      <c r="A4205" t="s">
        <v>31</v>
      </c>
      <c r="B4205" t="s">
        <v>6</v>
      </c>
      <c r="C4205" t="s">
        <v>5</v>
      </c>
      <c r="D4205">
        <v>2017</v>
      </c>
      <c r="E4205">
        <v>1</v>
      </c>
      <c r="F4205" s="1">
        <v>42839</v>
      </c>
      <c r="G4205" t="s">
        <v>14</v>
      </c>
      <c r="H4205">
        <v>45</v>
      </c>
      <c r="I4205" t="s">
        <v>9</v>
      </c>
      <c r="J4205" t="s">
        <v>8</v>
      </c>
      <c r="K4205" t="s">
        <v>1</v>
      </c>
      <c r="L4205" t="s">
        <v>0</v>
      </c>
      <c r="M4205" s="1">
        <v>42853</v>
      </c>
    </row>
    <row r="4206" spans="1:28" x14ac:dyDescent="0.3">
      <c r="A4206" t="s">
        <v>31</v>
      </c>
      <c r="B4206" t="s">
        <v>6</v>
      </c>
      <c r="C4206" t="s">
        <v>5</v>
      </c>
      <c r="D4206">
        <v>2017</v>
      </c>
      <c r="E4206">
        <v>1</v>
      </c>
      <c r="F4206" s="1">
        <v>42839</v>
      </c>
      <c r="G4206" t="s">
        <v>14</v>
      </c>
      <c r="H4206">
        <v>45</v>
      </c>
      <c r="I4206" t="s">
        <v>9</v>
      </c>
      <c r="J4206" t="s">
        <v>8</v>
      </c>
      <c r="K4206" t="s">
        <v>1</v>
      </c>
      <c r="L4206" t="s">
        <v>0</v>
      </c>
      <c r="M4206" s="1">
        <v>42938</v>
      </c>
    </row>
    <row r="4207" spans="1:28" x14ac:dyDescent="0.3">
      <c r="A4207" t="s">
        <v>31</v>
      </c>
      <c r="B4207" t="s">
        <v>6</v>
      </c>
      <c r="C4207" t="s">
        <v>5</v>
      </c>
      <c r="D4207">
        <v>2017</v>
      </c>
      <c r="E4207">
        <v>1</v>
      </c>
      <c r="F4207" s="1">
        <v>42839</v>
      </c>
      <c r="G4207" t="s">
        <v>14</v>
      </c>
      <c r="H4207">
        <v>45</v>
      </c>
      <c r="I4207" t="s">
        <v>9</v>
      </c>
      <c r="J4207" t="s">
        <v>8</v>
      </c>
      <c r="K4207" t="s">
        <v>1</v>
      </c>
      <c r="L4207" t="s">
        <v>0</v>
      </c>
      <c r="M4207" s="1">
        <v>42946</v>
      </c>
      <c r="N4207">
        <v>445</v>
      </c>
      <c r="W4207">
        <v>21</v>
      </c>
    </row>
    <row r="4208" spans="1:28" x14ac:dyDescent="0.3">
      <c r="A4208" t="s">
        <v>31</v>
      </c>
      <c r="B4208" t="s">
        <v>6</v>
      </c>
      <c r="C4208" t="s">
        <v>5</v>
      </c>
      <c r="D4208">
        <v>2017</v>
      </c>
      <c r="E4208">
        <v>1</v>
      </c>
      <c r="F4208" s="1">
        <v>42839</v>
      </c>
      <c r="G4208" t="s">
        <v>14</v>
      </c>
      <c r="H4208">
        <v>45</v>
      </c>
      <c r="I4208" t="s">
        <v>9</v>
      </c>
      <c r="J4208" t="s">
        <v>8</v>
      </c>
      <c r="K4208" t="s">
        <v>1</v>
      </c>
      <c r="L4208" t="s">
        <v>0</v>
      </c>
      <c r="M4208" s="1">
        <v>43028</v>
      </c>
      <c r="N4208">
        <v>761</v>
      </c>
      <c r="P4208">
        <v>243</v>
      </c>
      <c r="Q4208">
        <v>3</v>
      </c>
      <c r="R4208">
        <v>19</v>
      </c>
      <c r="S4208">
        <v>44</v>
      </c>
      <c r="W4208">
        <v>71</v>
      </c>
      <c r="Y4208">
        <v>38</v>
      </c>
      <c r="Z4208">
        <v>0</v>
      </c>
      <c r="AA4208">
        <v>0</v>
      </c>
      <c r="AB4208">
        <v>0</v>
      </c>
    </row>
    <row r="4209" spans="1:28" x14ac:dyDescent="0.3">
      <c r="A4209" t="s">
        <v>30</v>
      </c>
      <c r="B4209" t="s">
        <v>6</v>
      </c>
      <c r="C4209" t="s">
        <v>5</v>
      </c>
      <c r="D4209">
        <v>2017</v>
      </c>
      <c r="E4209">
        <v>1</v>
      </c>
      <c r="F4209" s="1">
        <v>42839</v>
      </c>
      <c r="G4209" t="s">
        <v>14</v>
      </c>
      <c r="H4209">
        <v>45</v>
      </c>
      <c r="I4209" t="s">
        <v>3</v>
      </c>
      <c r="J4209" t="s">
        <v>2</v>
      </c>
      <c r="K4209" t="s">
        <v>1</v>
      </c>
      <c r="L4209" t="s">
        <v>0</v>
      </c>
      <c r="M4209" s="1">
        <v>42853</v>
      </c>
    </row>
    <row r="4210" spans="1:28" x14ac:dyDescent="0.3">
      <c r="A4210" t="s">
        <v>30</v>
      </c>
      <c r="B4210" t="s">
        <v>6</v>
      </c>
      <c r="C4210" t="s">
        <v>5</v>
      </c>
      <c r="D4210">
        <v>2017</v>
      </c>
      <c r="E4210">
        <v>1</v>
      </c>
      <c r="F4210" s="1">
        <v>42839</v>
      </c>
      <c r="G4210" t="s">
        <v>14</v>
      </c>
      <c r="H4210">
        <v>45</v>
      </c>
      <c r="I4210" t="s">
        <v>3</v>
      </c>
      <c r="J4210" t="s">
        <v>2</v>
      </c>
      <c r="K4210" t="s">
        <v>1</v>
      </c>
      <c r="L4210" t="s">
        <v>0</v>
      </c>
      <c r="M4210" s="1">
        <v>42939</v>
      </c>
    </row>
    <row r="4211" spans="1:28" x14ac:dyDescent="0.3">
      <c r="A4211" t="s">
        <v>30</v>
      </c>
      <c r="B4211" t="s">
        <v>6</v>
      </c>
      <c r="C4211" t="s">
        <v>5</v>
      </c>
      <c r="D4211">
        <v>2017</v>
      </c>
      <c r="E4211">
        <v>1</v>
      </c>
      <c r="F4211" s="1">
        <v>42839</v>
      </c>
      <c r="G4211" t="s">
        <v>14</v>
      </c>
      <c r="H4211">
        <v>45</v>
      </c>
      <c r="I4211" t="s">
        <v>3</v>
      </c>
      <c r="J4211" t="s">
        <v>2</v>
      </c>
      <c r="K4211" t="s">
        <v>1</v>
      </c>
      <c r="L4211" t="s">
        <v>0</v>
      </c>
      <c r="M4211" s="1">
        <v>42945</v>
      </c>
      <c r="N4211">
        <v>459</v>
      </c>
      <c r="W4211">
        <v>33</v>
      </c>
    </row>
    <row r="4212" spans="1:28" x14ac:dyDescent="0.3">
      <c r="A4212" t="s">
        <v>30</v>
      </c>
      <c r="B4212" t="s">
        <v>6</v>
      </c>
      <c r="C4212" t="s">
        <v>5</v>
      </c>
      <c r="D4212">
        <v>2017</v>
      </c>
      <c r="E4212">
        <v>1</v>
      </c>
      <c r="F4212" s="1">
        <v>42839</v>
      </c>
      <c r="G4212" t="s">
        <v>14</v>
      </c>
      <c r="H4212">
        <v>45</v>
      </c>
      <c r="I4212" t="s">
        <v>3</v>
      </c>
      <c r="J4212" t="s">
        <v>2</v>
      </c>
      <c r="K4212" t="s">
        <v>1</v>
      </c>
      <c r="L4212" t="s">
        <v>0</v>
      </c>
      <c r="M4212" s="1">
        <v>43030</v>
      </c>
      <c r="N4212">
        <v>1022</v>
      </c>
      <c r="P4212">
        <v>373</v>
      </c>
      <c r="Q4212">
        <v>3</v>
      </c>
      <c r="R4212">
        <v>20</v>
      </c>
      <c r="S4212">
        <v>44</v>
      </c>
      <c r="W4212">
        <v>120</v>
      </c>
      <c r="Y4212">
        <v>43</v>
      </c>
      <c r="Z4212">
        <v>0</v>
      </c>
      <c r="AA4212">
        <v>0</v>
      </c>
      <c r="AB4212">
        <v>0</v>
      </c>
    </row>
    <row r="4213" spans="1:28" x14ac:dyDescent="0.3">
      <c r="A4213" t="s">
        <v>29</v>
      </c>
      <c r="B4213" t="s">
        <v>6</v>
      </c>
      <c r="C4213" t="s">
        <v>5</v>
      </c>
      <c r="D4213">
        <v>2017</v>
      </c>
      <c r="E4213">
        <v>1</v>
      </c>
      <c r="F4213" s="1">
        <v>42839</v>
      </c>
      <c r="G4213" t="s">
        <v>11</v>
      </c>
      <c r="H4213">
        <v>45</v>
      </c>
      <c r="I4213" t="s">
        <v>9</v>
      </c>
      <c r="J4213" t="s">
        <v>8</v>
      </c>
      <c r="K4213" t="s">
        <v>1</v>
      </c>
      <c r="L4213" t="s">
        <v>0</v>
      </c>
      <c r="M4213" s="1">
        <v>42853</v>
      </c>
    </row>
    <row r="4214" spans="1:28" x14ac:dyDescent="0.3">
      <c r="A4214" t="s">
        <v>29</v>
      </c>
      <c r="B4214" t="s">
        <v>6</v>
      </c>
      <c r="C4214" t="s">
        <v>5</v>
      </c>
      <c r="D4214">
        <v>2017</v>
      </c>
      <c r="E4214">
        <v>1</v>
      </c>
      <c r="F4214" s="1">
        <v>42839</v>
      </c>
      <c r="G4214" t="s">
        <v>11</v>
      </c>
      <c r="H4214">
        <v>45</v>
      </c>
      <c r="I4214" t="s">
        <v>9</v>
      </c>
      <c r="J4214" t="s">
        <v>8</v>
      </c>
      <c r="K4214" t="s">
        <v>1</v>
      </c>
      <c r="L4214" t="s">
        <v>0</v>
      </c>
      <c r="M4214" s="1">
        <v>42945</v>
      </c>
    </row>
    <row r="4215" spans="1:28" x14ac:dyDescent="0.3">
      <c r="A4215" t="s">
        <v>29</v>
      </c>
      <c r="B4215" t="s">
        <v>6</v>
      </c>
      <c r="C4215" t="s">
        <v>5</v>
      </c>
      <c r="D4215">
        <v>2017</v>
      </c>
      <c r="E4215">
        <v>1</v>
      </c>
      <c r="F4215" s="1">
        <v>42839</v>
      </c>
      <c r="G4215" t="s">
        <v>11</v>
      </c>
      <c r="H4215">
        <v>45</v>
      </c>
      <c r="I4215" t="s">
        <v>9</v>
      </c>
      <c r="J4215" t="s">
        <v>8</v>
      </c>
      <c r="K4215" t="s">
        <v>1</v>
      </c>
      <c r="L4215" t="s">
        <v>0</v>
      </c>
      <c r="M4215" s="1">
        <v>42957</v>
      </c>
      <c r="N4215">
        <v>466</v>
      </c>
      <c r="W4215">
        <v>70</v>
      </c>
    </row>
    <row r="4216" spans="1:28" x14ac:dyDescent="0.3">
      <c r="A4216" t="s">
        <v>29</v>
      </c>
      <c r="B4216" t="s">
        <v>6</v>
      </c>
      <c r="C4216" t="s">
        <v>5</v>
      </c>
      <c r="D4216">
        <v>2017</v>
      </c>
      <c r="E4216">
        <v>1</v>
      </c>
      <c r="F4216" s="1">
        <v>42839</v>
      </c>
      <c r="G4216" t="s">
        <v>11</v>
      </c>
      <c r="H4216">
        <v>45</v>
      </c>
      <c r="I4216" t="s">
        <v>9</v>
      </c>
      <c r="J4216" t="s">
        <v>8</v>
      </c>
      <c r="K4216" t="s">
        <v>1</v>
      </c>
      <c r="L4216" t="s">
        <v>0</v>
      </c>
      <c r="M4216" s="1">
        <v>43038</v>
      </c>
      <c r="N4216">
        <v>816</v>
      </c>
      <c r="P4216">
        <v>265</v>
      </c>
      <c r="Q4216">
        <v>4</v>
      </c>
      <c r="R4216">
        <v>18</v>
      </c>
      <c r="S4216">
        <v>47</v>
      </c>
      <c r="W4216">
        <v>77</v>
      </c>
      <c r="Y4216">
        <v>48</v>
      </c>
      <c r="Z4216">
        <v>0</v>
      </c>
      <c r="AA4216">
        <v>1</v>
      </c>
      <c r="AB4216">
        <v>1</v>
      </c>
    </row>
    <row r="4217" spans="1:28" x14ac:dyDescent="0.3">
      <c r="A4217" t="s">
        <v>28</v>
      </c>
      <c r="B4217" t="s">
        <v>6</v>
      </c>
      <c r="C4217" t="s">
        <v>5</v>
      </c>
      <c r="D4217">
        <v>2017</v>
      </c>
      <c r="E4217">
        <v>1</v>
      </c>
      <c r="F4217" s="1">
        <v>42839</v>
      </c>
      <c r="G4217" t="s">
        <v>11</v>
      </c>
      <c r="H4217">
        <v>45</v>
      </c>
      <c r="I4217" t="s">
        <v>3</v>
      </c>
      <c r="J4217" t="s">
        <v>2</v>
      </c>
      <c r="K4217" t="s">
        <v>1</v>
      </c>
      <c r="L4217" t="s">
        <v>0</v>
      </c>
      <c r="M4217" s="1">
        <v>42853</v>
      </c>
    </row>
    <row r="4218" spans="1:28" x14ac:dyDescent="0.3">
      <c r="A4218" t="s">
        <v>28</v>
      </c>
      <c r="B4218" t="s">
        <v>6</v>
      </c>
      <c r="C4218" t="s">
        <v>5</v>
      </c>
      <c r="D4218">
        <v>2017</v>
      </c>
      <c r="E4218">
        <v>1</v>
      </c>
      <c r="F4218" s="1">
        <v>42839</v>
      </c>
      <c r="G4218" t="s">
        <v>11</v>
      </c>
      <c r="H4218">
        <v>45</v>
      </c>
      <c r="I4218" t="s">
        <v>3</v>
      </c>
      <c r="J4218" t="s">
        <v>2</v>
      </c>
      <c r="K4218" t="s">
        <v>1</v>
      </c>
      <c r="L4218" t="s">
        <v>0</v>
      </c>
      <c r="M4218" s="1">
        <v>42940</v>
      </c>
    </row>
    <row r="4219" spans="1:28" x14ac:dyDescent="0.3">
      <c r="A4219" t="s">
        <v>28</v>
      </c>
      <c r="B4219" t="s">
        <v>6</v>
      </c>
      <c r="C4219" t="s">
        <v>5</v>
      </c>
      <c r="D4219">
        <v>2017</v>
      </c>
      <c r="E4219">
        <v>1</v>
      </c>
      <c r="F4219" s="1">
        <v>42839</v>
      </c>
      <c r="G4219" t="s">
        <v>11</v>
      </c>
      <c r="H4219">
        <v>45</v>
      </c>
      <c r="I4219" t="s">
        <v>3</v>
      </c>
      <c r="J4219" t="s">
        <v>2</v>
      </c>
      <c r="K4219" t="s">
        <v>1</v>
      </c>
      <c r="L4219" t="s">
        <v>0</v>
      </c>
      <c r="M4219" s="1">
        <v>42955</v>
      </c>
      <c r="N4219">
        <v>496</v>
      </c>
      <c r="W4219">
        <v>53</v>
      </c>
    </row>
    <row r="4220" spans="1:28" x14ac:dyDescent="0.3">
      <c r="A4220" t="s">
        <v>28</v>
      </c>
      <c r="B4220" t="s">
        <v>6</v>
      </c>
      <c r="C4220" t="s">
        <v>5</v>
      </c>
      <c r="D4220">
        <v>2017</v>
      </c>
      <c r="E4220">
        <v>1</v>
      </c>
      <c r="F4220" s="1">
        <v>42839</v>
      </c>
      <c r="G4220" t="s">
        <v>11</v>
      </c>
      <c r="H4220">
        <v>45</v>
      </c>
      <c r="I4220" t="s">
        <v>3</v>
      </c>
      <c r="J4220" t="s">
        <v>2</v>
      </c>
      <c r="K4220" t="s">
        <v>1</v>
      </c>
      <c r="L4220" t="s">
        <v>0</v>
      </c>
      <c r="M4220" s="1">
        <v>43040</v>
      </c>
      <c r="N4220">
        <v>938</v>
      </c>
      <c r="P4220">
        <v>299</v>
      </c>
      <c r="Q4220">
        <v>3</v>
      </c>
      <c r="R4220">
        <v>21</v>
      </c>
      <c r="S4220">
        <v>44</v>
      </c>
      <c r="W4220">
        <v>35</v>
      </c>
      <c r="Y4220">
        <v>27</v>
      </c>
      <c r="Z4220">
        <v>0</v>
      </c>
      <c r="AA4220">
        <v>1</v>
      </c>
      <c r="AB4220">
        <v>1</v>
      </c>
    </row>
    <row r="4221" spans="1:28" x14ac:dyDescent="0.3">
      <c r="A4221" t="s">
        <v>27</v>
      </c>
      <c r="B4221" t="s">
        <v>6</v>
      </c>
      <c r="C4221" t="s">
        <v>5</v>
      </c>
      <c r="D4221">
        <v>2017</v>
      </c>
      <c r="E4221">
        <v>1</v>
      </c>
      <c r="F4221" s="1">
        <v>42839</v>
      </c>
      <c r="G4221" t="s">
        <v>4</v>
      </c>
      <c r="H4221">
        <v>45</v>
      </c>
      <c r="I4221" t="s">
        <v>9</v>
      </c>
      <c r="J4221" t="s">
        <v>8</v>
      </c>
      <c r="K4221" t="s">
        <v>1</v>
      </c>
      <c r="L4221" t="s">
        <v>0</v>
      </c>
      <c r="M4221" s="1">
        <v>42853</v>
      </c>
    </row>
    <row r="4222" spans="1:28" x14ac:dyDescent="0.3">
      <c r="A4222" t="s">
        <v>27</v>
      </c>
      <c r="B4222" t="s">
        <v>6</v>
      </c>
      <c r="C4222" t="s">
        <v>5</v>
      </c>
      <c r="D4222">
        <v>2017</v>
      </c>
      <c r="E4222">
        <v>1</v>
      </c>
      <c r="F4222" s="1">
        <v>42839</v>
      </c>
      <c r="G4222" t="s">
        <v>4</v>
      </c>
      <c r="H4222">
        <v>45</v>
      </c>
      <c r="I4222" t="s">
        <v>9</v>
      </c>
      <c r="J4222" t="s">
        <v>8</v>
      </c>
      <c r="K4222" t="s">
        <v>1</v>
      </c>
      <c r="L4222" t="s">
        <v>0</v>
      </c>
      <c r="M4222" s="1">
        <v>42934</v>
      </c>
    </row>
    <row r="4223" spans="1:28" x14ac:dyDescent="0.3">
      <c r="A4223" t="s">
        <v>27</v>
      </c>
      <c r="B4223" t="s">
        <v>6</v>
      </c>
      <c r="C4223" t="s">
        <v>5</v>
      </c>
      <c r="D4223">
        <v>2017</v>
      </c>
      <c r="E4223">
        <v>1</v>
      </c>
      <c r="F4223" s="1">
        <v>42839</v>
      </c>
      <c r="G4223" t="s">
        <v>4</v>
      </c>
      <c r="H4223">
        <v>45</v>
      </c>
      <c r="I4223" t="s">
        <v>9</v>
      </c>
      <c r="J4223" t="s">
        <v>8</v>
      </c>
      <c r="K4223" t="s">
        <v>1</v>
      </c>
      <c r="L4223" t="s">
        <v>0</v>
      </c>
      <c r="M4223" s="1">
        <v>42939</v>
      </c>
      <c r="N4223">
        <v>537</v>
      </c>
      <c r="W4223">
        <v>54</v>
      </c>
    </row>
    <row r="4224" spans="1:28" x14ac:dyDescent="0.3">
      <c r="A4224" t="s">
        <v>27</v>
      </c>
      <c r="B4224" t="s">
        <v>6</v>
      </c>
      <c r="C4224" t="s">
        <v>5</v>
      </c>
      <c r="D4224">
        <v>2017</v>
      </c>
      <c r="E4224">
        <v>1</v>
      </c>
      <c r="F4224" s="1">
        <v>42839</v>
      </c>
      <c r="G4224" t="s">
        <v>4</v>
      </c>
      <c r="H4224">
        <v>45</v>
      </c>
      <c r="I4224" t="s">
        <v>9</v>
      </c>
      <c r="J4224" t="s">
        <v>8</v>
      </c>
      <c r="K4224" t="s">
        <v>1</v>
      </c>
      <c r="L4224" t="s">
        <v>0</v>
      </c>
      <c r="M4224" s="1">
        <v>43027</v>
      </c>
      <c r="N4224">
        <v>619</v>
      </c>
      <c r="P4224">
        <v>87</v>
      </c>
      <c r="Q4224">
        <v>4</v>
      </c>
      <c r="R4224">
        <v>19</v>
      </c>
      <c r="S4224">
        <v>46</v>
      </c>
      <c r="W4224">
        <v>28</v>
      </c>
      <c r="Y4224">
        <v>26</v>
      </c>
      <c r="Z4224">
        <v>0</v>
      </c>
      <c r="AA4224">
        <v>0</v>
      </c>
      <c r="AB4224">
        <v>1</v>
      </c>
    </row>
    <row r="4225" spans="1:28" x14ac:dyDescent="0.3">
      <c r="A4225" t="s">
        <v>26</v>
      </c>
      <c r="B4225" t="s">
        <v>6</v>
      </c>
      <c r="C4225" t="s">
        <v>5</v>
      </c>
      <c r="D4225">
        <v>2017</v>
      </c>
      <c r="E4225">
        <v>1</v>
      </c>
      <c r="F4225" s="1">
        <v>42839</v>
      </c>
      <c r="G4225" t="s">
        <v>4</v>
      </c>
      <c r="H4225">
        <v>45</v>
      </c>
      <c r="I4225" t="s">
        <v>3</v>
      </c>
      <c r="J4225" t="s">
        <v>2</v>
      </c>
      <c r="K4225" t="s">
        <v>1</v>
      </c>
      <c r="L4225" t="s">
        <v>0</v>
      </c>
      <c r="M4225" s="1">
        <v>42853</v>
      </c>
    </row>
    <row r="4226" spans="1:28" x14ac:dyDescent="0.3">
      <c r="A4226" t="s">
        <v>26</v>
      </c>
      <c r="B4226" t="s">
        <v>6</v>
      </c>
      <c r="C4226" t="s">
        <v>5</v>
      </c>
      <c r="D4226">
        <v>2017</v>
      </c>
      <c r="E4226">
        <v>1</v>
      </c>
      <c r="F4226" s="1">
        <v>42839</v>
      </c>
      <c r="G4226" t="s">
        <v>4</v>
      </c>
      <c r="H4226">
        <v>45</v>
      </c>
      <c r="I4226" t="s">
        <v>3</v>
      </c>
      <c r="J4226" t="s">
        <v>2</v>
      </c>
      <c r="K4226" t="s">
        <v>1</v>
      </c>
      <c r="L4226" t="s">
        <v>0</v>
      </c>
      <c r="M4226" s="1">
        <v>42929</v>
      </c>
    </row>
    <row r="4227" spans="1:28" x14ac:dyDescent="0.3">
      <c r="A4227" t="s">
        <v>26</v>
      </c>
      <c r="B4227" t="s">
        <v>6</v>
      </c>
      <c r="C4227" t="s">
        <v>5</v>
      </c>
      <c r="D4227">
        <v>2017</v>
      </c>
      <c r="E4227">
        <v>1</v>
      </c>
      <c r="F4227" s="1">
        <v>42839</v>
      </c>
      <c r="G4227" t="s">
        <v>4</v>
      </c>
      <c r="H4227">
        <v>45</v>
      </c>
      <c r="I4227" t="s">
        <v>3</v>
      </c>
      <c r="J4227" t="s">
        <v>2</v>
      </c>
      <c r="K4227" t="s">
        <v>1</v>
      </c>
      <c r="L4227" t="s">
        <v>0</v>
      </c>
      <c r="M4227" s="1">
        <v>42938</v>
      </c>
      <c r="N4227">
        <v>406</v>
      </c>
      <c r="W4227">
        <v>34</v>
      </c>
    </row>
    <row r="4228" spans="1:28" x14ac:dyDescent="0.3">
      <c r="A4228" t="s">
        <v>26</v>
      </c>
      <c r="B4228" t="s">
        <v>6</v>
      </c>
      <c r="C4228" t="s">
        <v>5</v>
      </c>
      <c r="D4228">
        <v>2017</v>
      </c>
      <c r="E4228">
        <v>1</v>
      </c>
      <c r="F4228" s="1">
        <v>42839</v>
      </c>
      <c r="G4228" t="s">
        <v>4</v>
      </c>
      <c r="H4228">
        <v>45</v>
      </c>
      <c r="I4228" t="s">
        <v>3</v>
      </c>
      <c r="J4228" t="s">
        <v>2</v>
      </c>
      <c r="K4228" t="s">
        <v>1</v>
      </c>
      <c r="L4228" t="s">
        <v>0</v>
      </c>
      <c r="M4228" s="1">
        <v>43027</v>
      </c>
      <c r="N4228">
        <v>994</v>
      </c>
      <c r="P4228">
        <v>273</v>
      </c>
      <c r="Q4228">
        <v>4</v>
      </c>
      <c r="R4228">
        <v>20</v>
      </c>
      <c r="S4228">
        <v>44</v>
      </c>
      <c r="W4228">
        <v>181</v>
      </c>
      <c r="Y4228">
        <v>85</v>
      </c>
      <c r="Z4228">
        <v>0</v>
      </c>
      <c r="AA4228">
        <v>1</v>
      </c>
      <c r="AB4228">
        <v>0</v>
      </c>
    </row>
    <row r="4229" spans="1:28" x14ac:dyDescent="0.3">
      <c r="A4229" t="s">
        <v>25</v>
      </c>
      <c r="B4229" t="s">
        <v>6</v>
      </c>
      <c r="C4229" t="s">
        <v>5</v>
      </c>
      <c r="D4229">
        <v>2017</v>
      </c>
      <c r="E4229">
        <v>2</v>
      </c>
      <c r="F4229" s="1">
        <v>42863</v>
      </c>
      <c r="G4229" t="s">
        <v>23</v>
      </c>
      <c r="H4229">
        <v>45</v>
      </c>
      <c r="I4229" t="s">
        <v>9</v>
      </c>
      <c r="J4229" t="s">
        <v>8</v>
      </c>
      <c r="K4229" t="s">
        <v>1</v>
      </c>
      <c r="L4229" t="s">
        <v>0</v>
      </c>
      <c r="M4229" s="1">
        <v>42876</v>
      </c>
    </row>
    <row r="4230" spans="1:28" x14ac:dyDescent="0.3">
      <c r="A4230" t="s">
        <v>25</v>
      </c>
      <c r="B4230" t="s">
        <v>6</v>
      </c>
      <c r="C4230" t="s">
        <v>5</v>
      </c>
      <c r="D4230">
        <v>2017</v>
      </c>
      <c r="E4230">
        <v>2</v>
      </c>
      <c r="F4230" s="1">
        <v>42863</v>
      </c>
      <c r="G4230" t="s">
        <v>23</v>
      </c>
      <c r="H4230">
        <v>45</v>
      </c>
      <c r="I4230" t="s">
        <v>9</v>
      </c>
      <c r="J4230" t="s">
        <v>8</v>
      </c>
      <c r="K4230" t="s">
        <v>1</v>
      </c>
      <c r="L4230" t="s">
        <v>0</v>
      </c>
      <c r="M4230" s="1">
        <v>42943</v>
      </c>
    </row>
    <row r="4231" spans="1:28" x14ac:dyDescent="0.3">
      <c r="A4231" t="s">
        <v>25</v>
      </c>
      <c r="B4231" t="s">
        <v>6</v>
      </c>
      <c r="C4231" t="s">
        <v>5</v>
      </c>
      <c r="D4231">
        <v>2017</v>
      </c>
      <c r="E4231">
        <v>2</v>
      </c>
      <c r="F4231" s="1">
        <v>42863</v>
      </c>
      <c r="G4231" t="s">
        <v>23</v>
      </c>
      <c r="H4231">
        <v>45</v>
      </c>
      <c r="I4231" t="s">
        <v>9</v>
      </c>
      <c r="J4231" t="s">
        <v>8</v>
      </c>
      <c r="K4231" t="s">
        <v>1</v>
      </c>
      <c r="L4231" t="s">
        <v>0</v>
      </c>
      <c r="M4231" s="1">
        <v>42960</v>
      </c>
      <c r="N4231">
        <v>485</v>
      </c>
      <c r="W4231">
        <v>42</v>
      </c>
    </row>
    <row r="4232" spans="1:28" x14ac:dyDescent="0.3">
      <c r="A4232" t="s">
        <v>25</v>
      </c>
      <c r="B4232" t="s">
        <v>6</v>
      </c>
      <c r="C4232" t="s">
        <v>5</v>
      </c>
      <c r="D4232">
        <v>2017</v>
      </c>
      <c r="E4232">
        <v>2</v>
      </c>
      <c r="F4232" s="1">
        <v>42863</v>
      </c>
      <c r="G4232" t="s">
        <v>23</v>
      </c>
      <c r="H4232">
        <v>45</v>
      </c>
      <c r="I4232" t="s">
        <v>9</v>
      </c>
      <c r="J4232" t="s">
        <v>8</v>
      </c>
      <c r="K4232" t="s">
        <v>1</v>
      </c>
      <c r="L4232" t="s">
        <v>0</v>
      </c>
      <c r="M4232" s="1">
        <v>43035</v>
      </c>
      <c r="N4232">
        <v>1104</v>
      </c>
      <c r="P4232">
        <v>375</v>
      </c>
      <c r="Q4232">
        <v>3</v>
      </c>
      <c r="R4232">
        <v>20</v>
      </c>
      <c r="S4232">
        <v>44</v>
      </c>
      <c r="W4232">
        <v>45</v>
      </c>
      <c r="Y4232">
        <v>19</v>
      </c>
      <c r="Z4232">
        <v>0</v>
      </c>
      <c r="AA4232">
        <v>0</v>
      </c>
      <c r="AB4232">
        <v>0</v>
      </c>
    </row>
    <row r="4233" spans="1:28" x14ac:dyDescent="0.3">
      <c r="A4233" t="s">
        <v>24</v>
      </c>
      <c r="B4233" t="s">
        <v>6</v>
      </c>
      <c r="C4233" t="s">
        <v>5</v>
      </c>
      <c r="D4233">
        <v>2017</v>
      </c>
      <c r="E4233">
        <v>2</v>
      </c>
      <c r="F4233" s="1">
        <v>42863</v>
      </c>
      <c r="G4233" t="s">
        <v>23</v>
      </c>
      <c r="H4233">
        <v>45</v>
      </c>
      <c r="I4233" t="s">
        <v>3</v>
      </c>
      <c r="J4233" t="s">
        <v>2</v>
      </c>
      <c r="K4233" t="s">
        <v>1</v>
      </c>
      <c r="L4233" t="s">
        <v>0</v>
      </c>
      <c r="M4233" s="1">
        <v>42876</v>
      </c>
    </row>
    <row r="4234" spans="1:28" x14ac:dyDescent="0.3">
      <c r="A4234" t="s">
        <v>24</v>
      </c>
      <c r="B4234" t="s">
        <v>6</v>
      </c>
      <c r="C4234" t="s">
        <v>5</v>
      </c>
      <c r="D4234">
        <v>2017</v>
      </c>
      <c r="E4234">
        <v>2</v>
      </c>
      <c r="F4234" s="1">
        <v>42863</v>
      </c>
      <c r="G4234" t="s">
        <v>23</v>
      </c>
      <c r="H4234">
        <v>45</v>
      </c>
      <c r="I4234" t="s">
        <v>3</v>
      </c>
      <c r="J4234" t="s">
        <v>2</v>
      </c>
      <c r="K4234" t="s">
        <v>1</v>
      </c>
      <c r="L4234" t="s">
        <v>0</v>
      </c>
      <c r="M4234" s="1">
        <v>42941</v>
      </c>
    </row>
    <row r="4235" spans="1:28" x14ac:dyDescent="0.3">
      <c r="A4235" t="s">
        <v>24</v>
      </c>
      <c r="B4235" t="s">
        <v>6</v>
      </c>
      <c r="C4235" t="s">
        <v>5</v>
      </c>
      <c r="D4235">
        <v>2017</v>
      </c>
      <c r="E4235">
        <v>2</v>
      </c>
      <c r="F4235" s="1">
        <v>42863</v>
      </c>
      <c r="G4235" t="s">
        <v>23</v>
      </c>
      <c r="H4235">
        <v>45</v>
      </c>
      <c r="I4235" t="s">
        <v>3</v>
      </c>
      <c r="J4235" t="s">
        <v>2</v>
      </c>
      <c r="K4235" t="s">
        <v>1</v>
      </c>
      <c r="L4235" t="s">
        <v>0</v>
      </c>
      <c r="M4235" s="1">
        <v>42961</v>
      </c>
      <c r="N4235">
        <v>381</v>
      </c>
      <c r="W4235">
        <v>81</v>
      </c>
    </row>
    <row r="4236" spans="1:28" x14ac:dyDescent="0.3">
      <c r="A4236" t="s">
        <v>24</v>
      </c>
      <c r="B4236" t="s">
        <v>6</v>
      </c>
      <c r="C4236" t="s">
        <v>5</v>
      </c>
      <c r="D4236">
        <v>2017</v>
      </c>
      <c r="E4236">
        <v>2</v>
      </c>
      <c r="F4236" s="1">
        <v>42863</v>
      </c>
      <c r="G4236" t="s">
        <v>23</v>
      </c>
      <c r="H4236">
        <v>45</v>
      </c>
      <c r="I4236" t="s">
        <v>3</v>
      </c>
      <c r="J4236" t="s">
        <v>2</v>
      </c>
      <c r="K4236" t="s">
        <v>1</v>
      </c>
      <c r="L4236" t="s">
        <v>0</v>
      </c>
      <c r="M4236" s="1">
        <v>43035</v>
      </c>
      <c r="N4236">
        <v>1117</v>
      </c>
      <c r="P4236">
        <v>376</v>
      </c>
      <c r="Q4236">
        <v>3</v>
      </c>
      <c r="R4236">
        <v>21</v>
      </c>
      <c r="S4236">
        <v>43</v>
      </c>
      <c r="W4236">
        <v>11</v>
      </c>
      <c r="Y4236">
        <v>7</v>
      </c>
      <c r="Z4236">
        <v>0</v>
      </c>
      <c r="AA4236">
        <v>0</v>
      </c>
      <c r="AB4236">
        <v>0</v>
      </c>
    </row>
    <row r="4237" spans="1:28" x14ac:dyDescent="0.3">
      <c r="A4237" t="s">
        <v>22</v>
      </c>
      <c r="B4237" t="s">
        <v>6</v>
      </c>
      <c r="C4237" t="s">
        <v>5</v>
      </c>
      <c r="D4237">
        <v>2017</v>
      </c>
      <c r="E4237">
        <v>2</v>
      </c>
      <c r="F4237" s="1">
        <v>42863</v>
      </c>
      <c r="G4237" t="s">
        <v>20</v>
      </c>
      <c r="H4237">
        <v>45</v>
      </c>
      <c r="I4237" t="s">
        <v>9</v>
      </c>
      <c r="J4237" t="s">
        <v>8</v>
      </c>
      <c r="K4237" t="s">
        <v>1</v>
      </c>
      <c r="L4237" t="s">
        <v>0</v>
      </c>
      <c r="M4237" s="1">
        <v>42876</v>
      </c>
    </row>
    <row r="4238" spans="1:28" x14ac:dyDescent="0.3">
      <c r="A4238" t="s">
        <v>22</v>
      </c>
      <c r="B4238" t="s">
        <v>6</v>
      </c>
      <c r="C4238" t="s">
        <v>5</v>
      </c>
      <c r="D4238">
        <v>2017</v>
      </c>
      <c r="E4238">
        <v>2</v>
      </c>
      <c r="F4238" s="1">
        <v>42863</v>
      </c>
      <c r="G4238" t="s">
        <v>20</v>
      </c>
      <c r="H4238">
        <v>45</v>
      </c>
      <c r="I4238" t="s">
        <v>9</v>
      </c>
      <c r="J4238" t="s">
        <v>8</v>
      </c>
      <c r="K4238" t="s">
        <v>1</v>
      </c>
      <c r="L4238" t="s">
        <v>0</v>
      </c>
      <c r="M4238" s="1">
        <v>42951</v>
      </c>
    </row>
    <row r="4239" spans="1:28" x14ac:dyDescent="0.3">
      <c r="A4239" t="s">
        <v>22</v>
      </c>
      <c r="B4239" t="s">
        <v>6</v>
      </c>
      <c r="C4239" t="s">
        <v>5</v>
      </c>
      <c r="D4239">
        <v>2017</v>
      </c>
      <c r="E4239">
        <v>2</v>
      </c>
      <c r="F4239" s="1">
        <v>42863</v>
      </c>
      <c r="G4239" t="s">
        <v>20</v>
      </c>
      <c r="H4239">
        <v>45</v>
      </c>
      <c r="I4239" t="s">
        <v>9</v>
      </c>
      <c r="J4239" t="s">
        <v>8</v>
      </c>
      <c r="K4239" t="s">
        <v>1</v>
      </c>
      <c r="L4239" t="s">
        <v>0</v>
      </c>
      <c r="M4239" s="1">
        <v>42974</v>
      </c>
      <c r="N4239">
        <v>415</v>
      </c>
      <c r="W4239">
        <v>18</v>
      </c>
    </row>
    <row r="4240" spans="1:28" x14ac:dyDescent="0.3">
      <c r="A4240" t="s">
        <v>22</v>
      </c>
      <c r="B4240" t="s">
        <v>6</v>
      </c>
      <c r="C4240" t="s">
        <v>5</v>
      </c>
      <c r="D4240">
        <v>2017</v>
      </c>
      <c r="E4240">
        <v>2</v>
      </c>
      <c r="F4240" s="1">
        <v>42863</v>
      </c>
      <c r="G4240" t="s">
        <v>20</v>
      </c>
      <c r="H4240">
        <v>45</v>
      </c>
      <c r="I4240" t="s">
        <v>9</v>
      </c>
      <c r="J4240" t="s">
        <v>8</v>
      </c>
      <c r="K4240" t="s">
        <v>1</v>
      </c>
      <c r="L4240" t="s">
        <v>0</v>
      </c>
      <c r="M4240" s="1">
        <v>43043</v>
      </c>
      <c r="N4240">
        <v>1109</v>
      </c>
      <c r="P4240">
        <v>356</v>
      </c>
      <c r="Q4240">
        <v>4</v>
      </c>
      <c r="R4240">
        <v>20</v>
      </c>
      <c r="S4240">
        <v>44</v>
      </c>
      <c r="W4240">
        <v>53</v>
      </c>
      <c r="Y4240">
        <v>24</v>
      </c>
      <c r="Z4240">
        <v>0</v>
      </c>
      <c r="AA4240">
        <v>0</v>
      </c>
      <c r="AB4240">
        <v>0</v>
      </c>
    </row>
    <row r="4241" spans="1:28" x14ac:dyDescent="0.3">
      <c r="A4241" t="s">
        <v>21</v>
      </c>
      <c r="B4241" t="s">
        <v>6</v>
      </c>
      <c r="C4241" t="s">
        <v>5</v>
      </c>
      <c r="D4241">
        <v>2017</v>
      </c>
      <c r="E4241">
        <v>2</v>
      </c>
      <c r="F4241" s="1">
        <v>42863</v>
      </c>
      <c r="G4241" t="s">
        <v>20</v>
      </c>
      <c r="H4241">
        <v>45</v>
      </c>
      <c r="I4241" t="s">
        <v>3</v>
      </c>
      <c r="J4241" t="s">
        <v>2</v>
      </c>
      <c r="K4241" t="s">
        <v>1</v>
      </c>
      <c r="L4241" t="s">
        <v>0</v>
      </c>
      <c r="M4241" s="1">
        <v>42876</v>
      </c>
    </row>
    <row r="4242" spans="1:28" x14ac:dyDescent="0.3">
      <c r="A4242" t="s">
        <v>21</v>
      </c>
      <c r="B4242" t="s">
        <v>6</v>
      </c>
      <c r="C4242" t="s">
        <v>5</v>
      </c>
      <c r="D4242">
        <v>2017</v>
      </c>
      <c r="E4242">
        <v>2</v>
      </c>
      <c r="F4242" s="1">
        <v>42863</v>
      </c>
      <c r="G4242" t="s">
        <v>20</v>
      </c>
      <c r="H4242">
        <v>45</v>
      </c>
      <c r="I4242" t="s">
        <v>3</v>
      </c>
      <c r="J4242" t="s">
        <v>2</v>
      </c>
      <c r="K4242" t="s">
        <v>1</v>
      </c>
      <c r="L4242" t="s">
        <v>0</v>
      </c>
      <c r="M4242" s="1">
        <v>42944</v>
      </c>
    </row>
    <row r="4243" spans="1:28" x14ac:dyDescent="0.3">
      <c r="A4243" t="s">
        <v>21</v>
      </c>
      <c r="B4243" t="s">
        <v>6</v>
      </c>
      <c r="C4243" t="s">
        <v>5</v>
      </c>
      <c r="D4243">
        <v>2017</v>
      </c>
      <c r="E4243">
        <v>2</v>
      </c>
      <c r="F4243" s="1">
        <v>42863</v>
      </c>
      <c r="G4243" t="s">
        <v>20</v>
      </c>
      <c r="H4243">
        <v>45</v>
      </c>
      <c r="I4243" t="s">
        <v>3</v>
      </c>
      <c r="J4243" t="s">
        <v>2</v>
      </c>
      <c r="K4243" t="s">
        <v>1</v>
      </c>
      <c r="L4243" t="s">
        <v>0</v>
      </c>
      <c r="M4243" s="1">
        <v>42975</v>
      </c>
      <c r="N4243">
        <v>428</v>
      </c>
      <c r="W4243">
        <v>49</v>
      </c>
    </row>
    <row r="4244" spans="1:28" x14ac:dyDescent="0.3">
      <c r="A4244" t="s">
        <v>21</v>
      </c>
      <c r="B4244" t="s">
        <v>6</v>
      </c>
      <c r="C4244" t="s">
        <v>5</v>
      </c>
      <c r="D4244">
        <v>2017</v>
      </c>
      <c r="E4244">
        <v>2</v>
      </c>
      <c r="F4244" s="1">
        <v>42863</v>
      </c>
      <c r="G4244" t="s">
        <v>20</v>
      </c>
      <c r="H4244">
        <v>45</v>
      </c>
      <c r="I4244" t="s">
        <v>3</v>
      </c>
      <c r="J4244" t="s">
        <v>2</v>
      </c>
      <c r="K4244" t="s">
        <v>1</v>
      </c>
      <c r="L4244" t="s">
        <v>0</v>
      </c>
      <c r="M4244" s="1">
        <v>43044</v>
      </c>
      <c r="N4244">
        <v>1193</v>
      </c>
      <c r="P4244">
        <v>369</v>
      </c>
      <c r="Q4244">
        <v>4</v>
      </c>
      <c r="R4244">
        <v>21</v>
      </c>
      <c r="S4244">
        <v>43</v>
      </c>
      <c r="W4244">
        <v>103</v>
      </c>
      <c r="Y4244">
        <v>33</v>
      </c>
      <c r="Z4244">
        <v>0</v>
      </c>
      <c r="AA4244">
        <v>1</v>
      </c>
      <c r="AB4244">
        <v>0</v>
      </c>
    </row>
    <row r="4245" spans="1:28" x14ac:dyDescent="0.3">
      <c r="A4245" t="s">
        <v>19</v>
      </c>
      <c r="B4245" t="s">
        <v>6</v>
      </c>
      <c r="C4245" t="s">
        <v>5</v>
      </c>
      <c r="D4245">
        <v>2017</v>
      </c>
      <c r="E4245">
        <v>2</v>
      </c>
      <c r="F4245" s="1">
        <v>42863</v>
      </c>
      <c r="G4245" t="s">
        <v>17</v>
      </c>
      <c r="H4245">
        <v>45</v>
      </c>
      <c r="I4245" t="s">
        <v>9</v>
      </c>
      <c r="J4245" t="s">
        <v>8</v>
      </c>
      <c r="K4245" t="s">
        <v>1</v>
      </c>
      <c r="L4245" t="s">
        <v>0</v>
      </c>
      <c r="M4245" s="1">
        <v>42876</v>
      </c>
    </row>
    <row r="4246" spans="1:28" x14ac:dyDescent="0.3">
      <c r="A4246" t="s">
        <v>19</v>
      </c>
      <c r="B4246" t="s">
        <v>6</v>
      </c>
      <c r="C4246" t="s">
        <v>5</v>
      </c>
      <c r="D4246">
        <v>2017</v>
      </c>
      <c r="E4246">
        <v>2</v>
      </c>
      <c r="F4246" s="1">
        <v>42863</v>
      </c>
      <c r="G4246" t="s">
        <v>17</v>
      </c>
      <c r="H4246">
        <v>45</v>
      </c>
      <c r="I4246" t="s">
        <v>9</v>
      </c>
      <c r="J4246" t="s">
        <v>8</v>
      </c>
      <c r="K4246" t="s">
        <v>1</v>
      </c>
      <c r="L4246" t="s">
        <v>0</v>
      </c>
      <c r="M4246" s="1">
        <v>42946</v>
      </c>
    </row>
    <row r="4247" spans="1:28" x14ac:dyDescent="0.3">
      <c r="A4247" t="s">
        <v>19</v>
      </c>
      <c r="B4247" t="s">
        <v>6</v>
      </c>
      <c r="C4247" t="s">
        <v>5</v>
      </c>
      <c r="D4247">
        <v>2017</v>
      </c>
      <c r="E4247">
        <v>2</v>
      </c>
      <c r="F4247" s="1">
        <v>42863</v>
      </c>
      <c r="G4247" t="s">
        <v>17</v>
      </c>
      <c r="H4247">
        <v>45</v>
      </c>
      <c r="I4247" t="s">
        <v>9</v>
      </c>
      <c r="J4247" t="s">
        <v>8</v>
      </c>
      <c r="K4247" t="s">
        <v>1</v>
      </c>
      <c r="L4247" t="s">
        <v>0</v>
      </c>
      <c r="M4247" s="1">
        <v>42966</v>
      </c>
      <c r="N4247">
        <v>489</v>
      </c>
      <c r="W4247">
        <v>18</v>
      </c>
    </row>
    <row r="4248" spans="1:28" x14ac:dyDescent="0.3">
      <c r="A4248" t="s">
        <v>19</v>
      </c>
      <c r="B4248" t="s">
        <v>6</v>
      </c>
      <c r="C4248" t="s">
        <v>5</v>
      </c>
      <c r="D4248">
        <v>2017</v>
      </c>
      <c r="E4248">
        <v>2</v>
      </c>
      <c r="F4248" s="1">
        <v>42863</v>
      </c>
      <c r="G4248" t="s">
        <v>17</v>
      </c>
      <c r="H4248">
        <v>45</v>
      </c>
      <c r="I4248" t="s">
        <v>9</v>
      </c>
      <c r="J4248" t="s">
        <v>8</v>
      </c>
      <c r="K4248" t="s">
        <v>1</v>
      </c>
      <c r="L4248" t="s">
        <v>0</v>
      </c>
      <c r="M4248" s="1">
        <v>43035</v>
      </c>
      <c r="N4248">
        <v>964</v>
      </c>
      <c r="P4248">
        <v>357</v>
      </c>
      <c r="Q4248">
        <v>3</v>
      </c>
      <c r="R4248">
        <v>18</v>
      </c>
      <c r="S4248">
        <v>46</v>
      </c>
      <c r="W4248">
        <v>24</v>
      </c>
      <c r="Y4248">
        <v>12</v>
      </c>
      <c r="Z4248">
        <v>0</v>
      </c>
      <c r="AA4248">
        <v>0</v>
      </c>
      <c r="AB4248">
        <v>1</v>
      </c>
    </row>
    <row r="4249" spans="1:28" x14ac:dyDescent="0.3">
      <c r="A4249" t="s">
        <v>18</v>
      </c>
      <c r="B4249" t="s">
        <v>6</v>
      </c>
      <c r="C4249" t="s">
        <v>5</v>
      </c>
      <c r="D4249">
        <v>2017</v>
      </c>
      <c r="E4249">
        <v>2</v>
      </c>
      <c r="F4249" s="1">
        <v>42863</v>
      </c>
      <c r="G4249" t="s">
        <v>17</v>
      </c>
      <c r="H4249">
        <v>45</v>
      </c>
      <c r="I4249" t="s">
        <v>3</v>
      </c>
      <c r="J4249" t="s">
        <v>2</v>
      </c>
      <c r="K4249" t="s">
        <v>1</v>
      </c>
      <c r="L4249" t="s">
        <v>0</v>
      </c>
      <c r="M4249" s="1">
        <v>42876</v>
      </c>
    </row>
    <row r="4250" spans="1:28" x14ac:dyDescent="0.3">
      <c r="A4250" t="s">
        <v>18</v>
      </c>
      <c r="B4250" t="s">
        <v>6</v>
      </c>
      <c r="C4250" t="s">
        <v>5</v>
      </c>
      <c r="D4250">
        <v>2017</v>
      </c>
      <c r="E4250">
        <v>2</v>
      </c>
      <c r="F4250" s="1">
        <v>42863</v>
      </c>
      <c r="G4250" t="s">
        <v>17</v>
      </c>
      <c r="H4250">
        <v>45</v>
      </c>
      <c r="I4250" t="s">
        <v>3</v>
      </c>
      <c r="J4250" t="s">
        <v>2</v>
      </c>
      <c r="K4250" t="s">
        <v>1</v>
      </c>
      <c r="L4250" t="s">
        <v>0</v>
      </c>
      <c r="M4250" s="1">
        <v>42943</v>
      </c>
    </row>
    <row r="4251" spans="1:28" x14ac:dyDescent="0.3">
      <c r="A4251" t="s">
        <v>18</v>
      </c>
      <c r="B4251" t="s">
        <v>6</v>
      </c>
      <c r="C4251" t="s">
        <v>5</v>
      </c>
      <c r="D4251">
        <v>2017</v>
      </c>
      <c r="E4251">
        <v>2</v>
      </c>
      <c r="F4251" s="1">
        <v>42863</v>
      </c>
      <c r="G4251" t="s">
        <v>17</v>
      </c>
      <c r="H4251">
        <v>45</v>
      </c>
      <c r="I4251" t="s">
        <v>3</v>
      </c>
      <c r="J4251" t="s">
        <v>2</v>
      </c>
      <c r="K4251" t="s">
        <v>1</v>
      </c>
      <c r="L4251" t="s">
        <v>0</v>
      </c>
      <c r="M4251" s="1">
        <v>42961</v>
      </c>
      <c r="N4251">
        <v>461</v>
      </c>
      <c r="W4251">
        <v>60</v>
      </c>
    </row>
    <row r="4252" spans="1:28" x14ac:dyDescent="0.3">
      <c r="A4252" t="s">
        <v>18</v>
      </c>
      <c r="B4252" t="s">
        <v>6</v>
      </c>
      <c r="C4252" t="s">
        <v>5</v>
      </c>
      <c r="D4252">
        <v>2017</v>
      </c>
      <c r="E4252">
        <v>2</v>
      </c>
      <c r="F4252" s="1">
        <v>42863</v>
      </c>
      <c r="G4252" t="s">
        <v>17</v>
      </c>
      <c r="H4252">
        <v>45</v>
      </c>
      <c r="I4252" t="s">
        <v>3</v>
      </c>
      <c r="J4252" t="s">
        <v>2</v>
      </c>
      <c r="K4252" t="s">
        <v>1</v>
      </c>
      <c r="L4252" t="s">
        <v>0</v>
      </c>
      <c r="M4252" s="1">
        <v>43035</v>
      </c>
      <c r="N4252">
        <v>931</v>
      </c>
      <c r="P4252">
        <v>353</v>
      </c>
      <c r="Q4252">
        <v>3</v>
      </c>
      <c r="R4252">
        <v>19</v>
      </c>
      <c r="S4252">
        <v>45</v>
      </c>
      <c r="W4252">
        <v>16</v>
      </c>
      <c r="Y4252">
        <v>15</v>
      </c>
      <c r="Z4252">
        <v>0</v>
      </c>
      <c r="AA4252">
        <v>0</v>
      </c>
      <c r="AB4252">
        <v>1</v>
      </c>
    </row>
    <row r="4253" spans="1:28" x14ac:dyDescent="0.3">
      <c r="A4253" t="s">
        <v>16</v>
      </c>
      <c r="B4253" t="s">
        <v>6</v>
      </c>
      <c r="C4253" t="s">
        <v>5</v>
      </c>
      <c r="D4253">
        <v>2017</v>
      </c>
      <c r="E4253">
        <v>2</v>
      </c>
      <c r="F4253" s="1">
        <v>42863</v>
      </c>
      <c r="G4253" t="s">
        <v>14</v>
      </c>
      <c r="H4253">
        <v>45</v>
      </c>
      <c r="I4253" t="s">
        <v>9</v>
      </c>
      <c r="J4253" t="s">
        <v>8</v>
      </c>
      <c r="K4253" t="s">
        <v>1</v>
      </c>
      <c r="L4253" t="s">
        <v>0</v>
      </c>
      <c r="M4253" s="1">
        <v>42876</v>
      </c>
    </row>
    <row r="4254" spans="1:28" x14ac:dyDescent="0.3">
      <c r="A4254" t="s">
        <v>16</v>
      </c>
      <c r="B4254" t="s">
        <v>6</v>
      </c>
      <c r="C4254" t="s">
        <v>5</v>
      </c>
      <c r="D4254">
        <v>2017</v>
      </c>
      <c r="E4254">
        <v>2</v>
      </c>
      <c r="F4254" s="1">
        <v>42863</v>
      </c>
      <c r="G4254" t="s">
        <v>14</v>
      </c>
      <c r="H4254">
        <v>45</v>
      </c>
      <c r="I4254" t="s">
        <v>9</v>
      </c>
      <c r="J4254" t="s">
        <v>8</v>
      </c>
      <c r="K4254" t="s">
        <v>1</v>
      </c>
      <c r="L4254" t="s">
        <v>0</v>
      </c>
      <c r="M4254" s="1">
        <v>42937</v>
      </c>
    </row>
    <row r="4255" spans="1:28" x14ac:dyDescent="0.3">
      <c r="A4255" t="s">
        <v>16</v>
      </c>
      <c r="B4255" t="s">
        <v>6</v>
      </c>
      <c r="C4255" t="s">
        <v>5</v>
      </c>
      <c r="D4255">
        <v>2017</v>
      </c>
      <c r="E4255">
        <v>2</v>
      </c>
      <c r="F4255" s="1">
        <v>42863</v>
      </c>
      <c r="G4255" t="s">
        <v>14</v>
      </c>
      <c r="H4255">
        <v>45</v>
      </c>
      <c r="I4255" t="s">
        <v>9</v>
      </c>
      <c r="J4255" t="s">
        <v>8</v>
      </c>
      <c r="K4255" t="s">
        <v>1</v>
      </c>
      <c r="L4255" t="s">
        <v>0</v>
      </c>
      <c r="M4255" s="1">
        <v>42961</v>
      </c>
      <c r="N4255">
        <v>446</v>
      </c>
      <c r="W4255">
        <v>33</v>
      </c>
    </row>
    <row r="4256" spans="1:28" x14ac:dyDescent="0.3">
      <c r="A4256" t="s">
        <v>16</v>
      </c>
      <c r="B4256" t="s">
        <v>6</v>
      </c>
      <c r="C4256" t="s">
        <v>5</v>
      </c>
      <c r="D4256">
        <v>2017</v>
      </c>
      <c r="E4256">
        <v>2</v>
      </c>
      <c r="F4256" s="1">
        <v>42863</v>
      </c>
      <c r="G4256" t="s">
        <v>14</v>
      </c>
      <c r="H4256">
        <v>45</v>
      </c>
      <c r="I4256" t="s">
        <v>9</v>
      </c>
      <c r="J4256" t="s">
        <v>8</v>
      </c>
      <c r="K4256" t="s">
        <v>1</v>
      </c>
      <c r="L4256" t="s">
        <v>0</v>
      </c>
      <c r="M4256" s="1">
        <v>43034</v>
      </c>
      <c r="N4256">
        <v>792</v>
      </c>
      <c r="P4256">
        <v>298</v>
      </c>
      <c r="Q4256">
        <v>3</v>
      </c>
      <c r="R4256">
        <v>18</v>
      </c>
      <c r="S4256">
        <v>45</v>
      </c>
      <c r="W4256">
        <v>7</v>
      </c>
      <c r="Y4256">
        <v>3</v>
      </c>
      <c r="Z4256">
        <v>0</v>
      </c>
      <c r="AA4256">
        <v>1</v>
      </c>
      <c r="AB4256">
        <v>1</v>
      </c>
    </row>
    <row r="4257" spans="1:28" x14ac:dyDescent="0.3">
      <c r="A4257" t="s">
        <v>15</v>
      </c>
      <c r="B4257" t="s">
        <v>6</v>
      </c>
      <c r="C4257" t="s">
        <v>5</v>
      </c>
      <c r="D4257">
        <v>2017</v>
      </c>
      <c r="E4257">
        <v>2</v>
      </c>
      <c r="F4257" s="1">
        <v>42863</v>
      </c>
      <c r="G4257" t="s">
        <v>14</v>
      </c>
      <c r="H4257">
        <v>45</v>
      </c>
      <c r="I4257" t="s">
        <v>3</v>
      </c>
      <c r="J4257" t="s">
        <v>2</v>
      </c>
      <c r="K4257" t="s">
        <v>1</v>
      </c>
      <c r="L4257" t="s">
        <v>0</v>
      </c>
      <c r="M4257" s="1">
        <v>42876</v>
      </c>
    </row>
    <row r="4258" spans="1:28" x14ac:dyDescent="0.3">
      <c r="A4258" t="s">
        <v>15</v>
      </c>
      <c r="B4258" t="s">
        <v>6</v>
      </c>
      <c r="C4258" t="s">
        <v>5</v>
      </c>
      <c r="D4258">
        <v>2017</v>
      </c>
      <c r="E4258">
        <v>2</v>
      </c>
      <c r="F4258" s="1">
        <v>42863</v>
      </c>
      <c r="G4258" t="s">
        <v>14</v>
      </c>
      <c r="H4258">
        <v>45</v>
      </c>
      <c r="I4258" t="s">
        <v>3</v>
      </c>
      <c r="J4258" t="s">
        <v>2</v>
      </c>
      <c r="K4258" t="s">
        <v>1</v>
      </c>
      <c r="L4258" t="s">
        <v>0</v>
      </c>
      <c r="M4258" s="1">
        <v>42945</v>
      </c>
      <c r="N4258">
        <v>420</v>
      </c>
    </row>
    <row r="4259" spans="1:28" x14ac:dyDescent="0.3">
      <c r="A4259" t="s">
        <v>15</v>
      </c>
      <c r="B4259" t="s">
        <v>6</v>
      </c>
      <c r="C4259" t="s">
        <v>5</v>
      </c>
      <c r="D4259">
        <v>2017</v>
      </c>
      <c r="E4259">
        <v>2</v>
      </c>
      <c r="F4259" s="1">
        <v>42863</v>
      </c>
      <c r="G4259" t="s">
        <v>14</v>
      </c>
      <c r="H4259">
        <v>45</v>
      </c>
      <c r="I4259" t="s">
        <v>3</v>
      </c>
      <c r="J4259" t="s">
        <v>2</v>
      </c>
      <c r="K4259" t="s">
        <v>1</v>
      </c>
      <c r="L4259" t="s">
        <v>0</v>
      </c>
      <c r="M4259" s="1">
        <v>42961</v>
      </c>
      <c r="N4259">
        <v>426</v>
      </c>
      <c r="W4259">
        <v>3</v>
      </c>
    </row>
    <row r="4260" spans="1:28" x14ac:dyDescent="0.3">
      <c r="A4260" t="s">
        <v>15</v>
      </c>
      <c r="B4260" t="s">
        <v>6</v>
      </c>
      <c r="C4260" t="s">
        <v>5</v>
      </c>
      <c r="D4260">
        <v>2017</v>
      </c>
      <c r="E4260">
        <v>2</v>
      </c>
      <c r="F4260" s="1">
        <v>42863</v>
      </c>
      <c r="G4260" t="s">
        <v>14</v>
      </c>
      <c r="H4260">
        <v>45</v>
      </c>
      <c r="I4260" t="s">
        <v>3</v>
      </c>
      <c r="J4260" t="s">
        <v>2</v>
      </c>
      <c r="K4260" t="s">
        <v>1</v>
      </c>
      <c r="L4260" t="s">
        <v>0</v>
      </c>
      <c r="M4260" s="1">
        <v>43039</v>
      </c>
      <c r="N4260">
        <v>857</v>
      </c>
      <c r="P4260">
        <v>330</v>
      </c>
      <c r="Q4260">
        <v>3</v>
      </c>
      <c r="R4260">
        <v>21</v>
      </c>
      <c r="S4260">
        <v>43</v>
      </c>
      <c r="W4260">
        <v>43</v>
      </c>
      <c r="Y4260">
        <v>19</v>
      </c>
      <c r="Z4260">
        <v>0</v>
      </c>
      <c r="AA4260">
        <v>1</v>
      </c>
      <c r="AB4260">
        <v>0</v>
      </c>
    </row>
    <row r="4261" spans="1:28" x14ac:dyDescent="0.3">
      <c r="A4261" t="s">
        <v>13</v>
      </c>
      <c r="B4261" t="s">
        <v>6</v>
      </c>
      <c r="C4261" t="s">
        <v>5</v>
      </c>
      <c r="D4261">
        <v>2017</v>
      </c>
      <c r="E4261">
        <v>2</v>
      </c>
      <c r="F4261" s="1">
        <v>42863</v>
      </c>
      <c r="G4261" t="s">
        <v>11</v>
      </c>
      <c r="H4261">
        <v>45</v>
      </c>
      <c r="I4261" t="s">
        <v>9</v>
      </c>
      <c r="J4261" t="s">
        <v>8</v>
      </c>
      <c r="K4261" t="s">
        <v>1</v>
      </c>
      <c r="L4261" t="s">
        <v>0</v>
      </c>
      <c r="M4261" s="1">
        <v>42876</v>
      </c>
    </row>
    <row r="4262" spans="1:28" x14ac:dyDescent="0.3">
      <c r="A4262" t="s">
        <v>13</v>
      </c>
      <c r="B4262" t="s">
        <v>6</v>
      </c>
      <c r="C4262" t="s">
        <v>5</v>
      </c>
      <c r="D4262">
        <v>2017</v>
      </c>
      <c r="E4262">
        <v>2</v>
      </c>
      <c r="F4262" s="1">
        <v>42863</v>
      </c>
      <c r="G4262" t="s">
        <v>11</v>
      </c>
      <c r="H4262">
        <v>45</v>
      </c>
      <c r="I4262" t="s">
        <v>9</v>
      </c>
      <c r="J4262" t="s">
        <v>8</v>
      </c>
      <c r="K4262" t="s">
        <v>1</v>
      </c>
      <c r="L4262" t="s">
        <v>0</v>
      </c>
      <c r="M4262" s="1">
        <v>42947</v>
      </c>
    </row>
    <row r="4263" spans="1:28" x14ac:dyDescent="0.3">
      <c r="A4263" t="s">
        <v>13</v>
      </c>
      <c r="B4263" t="s">
        <v>6</v>
      </c>
      <c r="C4263" t="s">
        <v>5</v>
      </c>
      <c r="D4263">
        <v>2017</v>
      </c>
      <c r="E4263">
        <v>2</v>
      </c>
      <c r="F4263" s="1">
        <v>42863</v>
      </c>
      <c r="G4263" t="s">
        <v>11</v>
      </c>
      <c r="H4263">
        <v>45</v>
      </c>
      <c r="I4263" t="s">
        <v>9</v>
      </c>
      <c r="J4263" t="s">
        <v>8</v>
      </c>
      <c r="K4263" t="s">
        <v>1</v>
      </c>
      <c r="L4263" t="s">
        <v>0</v>
      </c>
      <c r="M4263" s="1">
        <v>42969</v>
      </c>
      <c r="N4263">
        <v>476</v>
      </c>
      <c r="W4263">
        <v>112</v>
      </c>
    </row>
    <row r="4264" spans="1:28" x14ac:dyDescent="0.3">
      <c r="A4264" t="s">
        <v>13</v>
      </c>
      <c r="B4264" t="s">
        <v>6</v>
      </c>
      <c r="C4264" t="s">
        <v>5</v>
      </c>
      <c r="D4264">
        <v>2017</v>
      </c>
      <c r="E4264">
        <v>2</v>
      </c>
      <c r="F4264" s="1">
        <v>42863</v>
      </c>
      <c r="G4264" t="s">
        <v>11</v>
      </c>
      <c r="H4264">
        <v>45</v>
      </c>
      <c r="I4264" t="s">
        <v>9</v>
      </c>
      <c r="J4264" t="s">
        <v>8</v>
      </c>
      <c r="K4264" t="s">
        <v>1</v>
      </c>
      <c r="L4264" t="s">
        <v>0</v>
      </c>
      <c r="M4264" s="1">
        <v>43042</v>
      </c>
      <c r="N4264">
        <v>910</v>
      </c>
      <c r="P4264">
        <v>299</v>
      </c>
      <c r="Q4264">
        <v>4</v>
      </c>
      <c r="R4264">
        <v>19</v>
      </c>
      <c r="S4264">
        <v>44</v>
      </c>
      <c r="W4264">
        <v>21</v>
      </c>
      <c r="Y4264">
        <v>5</v>
      </c>
      <c r="Z4264">
        <v>0</v>
      </c>
      <c r="AA4264">
        <v>1</v>
      </c>
      <c r="AB4264">
        <v>1</v>
      </c>
    </row>
    <row r="4265" spans="1:28" x14ac:dyDescent="0.3">
      <c r="A4265" t="s">
        <v>12</v>
      </c>
      <c r="B4265" t="s">
        <v>6</v>
      </c>
      <c r="C4265" t="s">
        <v>5</v>
      </c>
      <c r="D4265">
        <v>2017</v>
      </c>
      <c r="E4265">
        <v>2</v>
      </c>
      <c r="F4265" s="1">
        <v>42863</v>
      </c>
      <c r="G4265" t="s">
        <v>11</v>
      </c>
      <c r="H4265">
        <v>45</v>
      </c>
      <c r="I4265" t="s">
        <v>3</v>
      </c>
      <c r="J4265" t="s">
        <v>2</v>
      </c>
      <c r="K4265" t="s">
        <v>1</v>
      </c>
      <c r="L4265" t="s">
        <v>0</v>
      </c>
      <c r="M4265" s="1">
        <v>42876</v>
      </c>
    </row>
    <row r="4266" spans="1:28" x14ac:dyDescent="0.3">
      <c r="A4266" t="s">
        <v>12</v>
      </c>
      <c r="B4266" t="s">
        <v>6</v>
      </c>
      <c r="C4266" t="s">
        <v>5</v>
      </c>
      <c r="D4266">
        <v>2017</v>
      </c>
      <c r="E4266">
        <v>2</v>
      </c>
      <c r="F4266" s="1">
        <v>42863</v>
      </c>
      <c r="G4266" t="s">
        <v>11</v>
      </c>
      <c r="H4266">
        <v>45</v>
      </c>
      <c r="I4266" t="s">
        <v>3</v>
      </c>
      <c r="J4266" t="s">
        <v>2</v>
      </c>
      <c r="K4266" t="s">
        <v>1</v>
      </c>
      <c r="L4266" t="s">
        <v>0</v>
      </c>
      <c r="M4266" s="1">
        <v>42963</v>
      </c>
    </row>
    <row r="4267" spans="1:28" x14ac:dyDescent="0.3">
      <c r="A4267" t="s">
        <v>12</v>
      </c>
      <c r="B4267" t="s">
        <v>6</v>
      </c>
      <c r="C4267" t="s">
        <v>5</v>
      </c>
      <c r="D4267">
        <v>2017</v>
      </c>
      <c r="E4267">
        <v>2</v>
      </c>
      <c r="F4267" s="1">
        <v>42863</v>
      </c>
      <c r="G4267" t="s">
        <v>11</v>
      </c>
      <c r="H4267">
        <v>45</v>
      </c>
      <c r="I4267" t="s">
        <v>3</v>
      </c>
      <c r="J4267" t="s">
        <v>2</v>
      </c>
      <c r="K4267" t="s">
        <v>1</v>
      </c>
      <c r="L4267" t="s">
        <v>0</v>
      </c>
      <c r="M4267" s="1">
        <v>42969</v>
      </c>
      <c r="N4267">
        <v>506</v>
      </c>
      <c r="W4267">
        <v>41</v>
      </c>
    </row>
    <row r="4268" spans="1:28" x14ac:dyDescent="0.3">
      <c r="A4268" t="s">
        <v>12</v>
      </c>
      <c r="B4268" t="s">
        <v>6</v>
      </c>
      <c r="C4268" t="s">
        <v>5</v>
      </c>
      <c r="D4268">
        <v>2017</v>
      </c>
      <c r="E4268">
        <v>2</v>
      </c>
      <c r="F4268" s="1">
        <v>42863</v>
      </c>
      <c r="G4268" t="s">
        <v>11</v>
      </c>
      <c r="H4268">
        <v>45</v>
      </c>
      <c r="I4268" t="s">
        <v>3</v>
      </c>
      <c r="J4268" t="s">
        <v>2</v>
      </c>
      <c r="K4268" t="s">
        <v>1</v>
      </c>
      <c r="L4268" t="s">
        <v>0</v>
      </c>
      <c r="M4268" s="1">
        <v>43044</v>
      </c>
      <c r="N4268">
        <v>1034</v>
      </c>
      <c r="P4268">
        <v>357</v>
      </c>
      <c r="Q4268">
        <v>3</v>
      </c>
      <c r="R4268">
        <v>20</v>
      </c>
      <c r="S4268">
        <v>44</v>
      </c>
      <c r="W4268">
        <v>26</v>
      </c>
      <c r="Y4268">
        <v>10</v>
      </c>
      <c r="Z4268">
        <v>0</v>
      </c>
      <c r="AA4268">
        <v>0</v>
      </c>
      <c r="AB4268">
        <v>1</v>
      </c>
    </row>
    <row r="4269" spans="1:28" x14ac:dyDescent="0.3">
      <c r="A4269" t="s">
        <v>10</v>
      </c>
      <c r="B4269" t="s">
        <v>6</v>
      </c>
      <c r="C4269" t="s">
        <v>5</v>
      </c>
      <c r="D4269">
        <v>2017</v>
      </c>
      <c r="E4269">
        <v>2</v>
      </c>
      <c r="F4269" s="1">
        <v>42863</v>
      </c>
      <c r="G4269" t="s">
        <v>4</v>
      </c>
      <c r="H4269">
        <v>45</v>
      </c>
      <c r="I4269" t="s">
        <v>9</v>
      </c>
      <c r="J4269" t="s">
        <v>8</v>
      </c>
      <c r="K4269" t="s">
        <v>1</v>
      </c>
      <c r="L4269" t="s">
        <v>0</v>
      </c>
      <c r="M4269" s="1">
        <v>42876</v>
      </c>
    </row>
    <row r="4270" spans="1:28" x14ac:dyDescent="0.3">
      <c r="A4270" t="s">
        <v>10</v>
      </c>
      <c r="B4270" t="s">
        <v>6</v>
      </c>
      <c r="C4270" t="s">
        <v>5</v>
      </c>
      <c r="D4270">
        <v>2017</v>
      </c>
      <c r="E4270">
        <v>2</v>
      </c>
      <c r="F4270" s="1">
        <v>42863</v>
      </c>
      <c r="G4270" t="s">
        <v>4</v>
      </c>
      <c r="H4270">
        <v>45</v>
      </c>
      <c r="I4270" t="s">
        <v>9</v>
      </c>
      <c r="J4270" t="s">
        <v>8</v>
      </c>
      <c r="K4270" t="s">
        <v>1</v>
      </c>
      <c r="L4270" t="s">
        <v>0</v>
      </c>
      <c r="M4270" s="1">
        <v>42938</v>
      </c>
    </row>
    <row r="4271" spans="1:28" x14ac:dyDescent="0.3">
      <c r="A4271" t="s">
        <v>10</v>
      </c>
      <c r="B4271" t="s">
        <v>6</v>
      </c>
      <c r="C4271" t="s">
        <v>5</v>
      </c>
      <c r="D4271">
        <v>2017</v>
      </c>
      <c r="E4271">
        <v>2</v>
      </c>
      <c r="F4271" s="1">
        <v>42863</v>
      </c>
      <c r="G4271" t="s">
        <v>4</v>
      </c>
      <c r="H4271">
        <v>45</v>
      </c>
      <c r="I4271" t="s">
        <v>9</v>
      </c>
      <c r="J4271" t="s">
        <v>8</v>
      </c>
      <c r="K4271" t="s">
        <v>1</v>
      </c>
      <c r="L4271" t="s">
        <v>0</v>
      </c>
      <c r="M4271" s="1">
        <v>42953</v>
      </c>
      <c r="N4271">
        <v>600</v>
      </c>
      <c r="W4271">
        <v>96</v>
      </c>
    </row>
    <row r="4272" spans="1:28" x14ac:dyDescent="0.3">
      <c r="A4272" t="s">
        <v>10</v>
      </c>
      <c r="B4272" t="s">
        <v>6</v>
      </c>
      <c r="C4272" t="s">
        <v>5</v>
      </c>
      <c r="D4272">
        <v>2017</v>
      </c>
      <c r="E4272">
        <v>2</v>
      </c>
      <c r="F4272" s="1">
        <v>42863</v>
      </c>
      <c r="G4272" t="s">
        <v>4</v>
      </c>
      <c r="H4272">
        <v>45</v>
      </c>
      <c r="I4272" t="s">
        <v>9</v>
      </c>
      <c r="J4272" t="s">
        <v>8</v>
      </c>
      <c r="K4272" t="s">
        <v>1</v>
      </c>
      <c r="L4272" t="s">
        <v>0</v>
      </c>
      <c r="M4272" s="1">
        <v>43031</v>
      </c>
      <c r="N4272">
        <v>1045</v>
      </c>
      <c r="P4272">
        <v>371</v>
      </c>
      <c r="Q4272">
        <v>3</v>
      </c>
      <c r="R4272">
        <v>18</v>
      </c>
      <c r="S4272">
        <v>46</v>
      </c>
      <c r="W4272">
        <v>77</v>
      </c>
      <c r="Y4272">
        <v>26</v>
      </c>
      <c r="Z4272">
        <v>0</v>
      </c>
      <c r="AA4272">
        <v>1</v>
      </c>
      <c r="AB4272">
        <v>1</v>
      </c>
    </row>
    <row r="4273" spans="1:28" x14ac:dyDescent="0.3">
      <c r="A4273" t="s">
        <v>7</v>
      </c>
      <c r="B4273" t="s">
        <v>6</v>
      </c>
      <c r="C4273" t="s">
        <v>5</v>
      </c>
      <c r="D4273">
        <v>2017</v>
      </c>
      <c r="E4273">
        <v>2</v>
      </c>
      <c r="F4273" s="1">
        <v>42863</v>
      </c>
      <c r="G4273" t="s">
        <v>4</v>
      </c>
      <c r="H4273">
        <v>45</v>
      </c>
      <c r="I4273" t="s">
        <v>3</v>
      </c>
      <c r="J4273" t="s">
        <v>2</v>
      </c>
      <c r="K4273" t="s">
        <v>1</v>
      </c>
      <c r="L4273" t="s">
        <v>0</v>
      </c>
      <c r="M4273" s="1">
        <v>42876</v>
      </c>
    </row>
    <row r="4274" spans="1:28" x14ac:dyDescent="0.3">
      <c r="A4274" t="s">
        <v>7</v>
      </c>
      <c r="B4274" t="s">
        <v>6</v>
      </c>
      <c r="C4274" t="s">
        <v>5</v>
      </c>
      <c r="D4274">
        <v>2017</v>
      </c>
      <c r="E4274">
        <v>2</v>
      </c>
      <c r="F4274" s="1">
        <v>42863</v>
      </c>
      <c r="G4274" t="s">
        <v>4</v>
      </c>
      <c r="H4274">
        <v>45</v>
      </c>
      <c r="I4274" t="s">
        <v>3</v>
      </c>
      <c r="J4274" t="s">
        <v>2</v>
      </c>
      <c r="K4274" t="s">
        <v>1</v>
      </c>
      <c r="L4274" t="s">
        <v>0</v>
      </c>
      <c r="M4274" s="1">
        <v>42937</v>
      </c>
    </row>
    <row r="4275" spans="1:28" x14ac:dyDescent="0.3">
      <c r="A4275" t="s">
        <v>7</v>
      </c>
      <c r="B4275" t="s">
        <v>6</v>
      </c>
      <c r="C4275" t="s">
        <v>5</v>
      </c>
      <c r="D4275">
        <v>2017</v>
      </c>
      <c r="E4275">
        <v>2</v>
      </c>
      <c r="F4275" s="1">
        <v>42863</v>
      </c>
      <c r="G4275" t="s">
        <v>4</v>
      </c>
      <c r="H4275">
        <v>45</v>
      </c>
      <c r="I4275" t="s">
        <v>3</v>
      </c>
      <c r="J4275" t="s">
        <v>2</v>
      </c>
      <c r="K4275" t="s">
        <v>1</v>
      </c>
      <c r="L4275" t="s">
        <v>0</v>
      </c>
      <c r="M4275" s="1">
        <v>42955</v>
      </c>
      <c r="N4275">
        <v>401</v>
      </c>
      <c r="W4275">
        <v>55</v>
      </c>
    </row>
    <row r="4276" spans="1:28" x14ac:dyDescent="0.3">
      <c r="A4276" t="s">
        <v>7</v>
      </c>
      <c r="B4276" t="s">
        <v>6</v>
      </c>
      <c r="C4276" t="s">
        <v>5</v>
      </c>
      <c r="D4276">
        <v>2017</v>
      </c>
      <c r="E4276">
        <v>2</v>
      </c>
      <c r="F4276" s="1">
        <v>42863</v>
      </c>
      <c r="G4276" t="s">
        <v>4</v>
      </c>
      <c r="H4276">
        <v>45</v>
      </c>
      <c r="I4276" t="s">
        <v>3</v>
      </c>
      <c r="J4276" t="s">
        <v>2</v>
      </c>
      <c r="K4276" t="s">
        <v>1</v>
      </c>
      <c r="L4276" t="s">
        <v>0</v>
      </c>
      <c r="M4276" s="1">
        <v>43031</v>
      </c>
      <c r="N4276">
        <v>1226</v>
      </c>
      <c r="P4276">
        <v>455</v>
      </c>
      <c r="Q4276">
        <v>3</v>
      </c>
      <c r="R4276">
        <v>20</v>
      </c>
      <c r="S4276">
        <v>44</v>
      </c>
      <c r="W4276">
        <v>29</v>
      </c>
      <c r="Y4276">
        <v>15</v>
      </c>
      <c r="Z4276">
        <v>0</v>
      </c>
      <c r="AA4276">
        <v>1</v>
      </c>
      <c r="AB42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OBSPhenology</vt:lpstr>
      <vt:lpstr>OBSLeafAppearance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Huth, Neil (A&amp;F, Toowoomba)</cp:lastModifiedBy>
  <dcterms:created xsi:type="dcterms:W3CDTF">2021-04-09T08:46:53Z</dcterms:created>
  <dcterms:modified xsi:type="dcterms:W3CDTF">2021-04-13T05:25:20Z</dcterms:modified>
</cp:coreProperties>
</file>