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89AAA965-C5E4-4180-92D2-A9116ECE848F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29" i="6" l="1"/>
  <c r="AE1224" i="6"/>
  <c r="AE1223" i="6"/>
  <c r="AE1221" i="6"/>
  <c r="AE1220" i="6"/>
  <c r="AE1219" i="6"/>
  <c r="AE1218" i="6"/>
  <c r="AE1216" i="6"/>
  <c r="AE1215" i="6"/>
  <c r="AE1214" i="6"/>
  <c r="AE1212" i="6"/>
  <c r="AE1211" i="6"/>
  <c r="AE1210" i="6"/>
  <c r="AE1209" i="6"/>
  <c r="AE1208" i="6"/>
  <c r="AE1206" i="6"/>
  <c r="AE1205" i="6"/>
  <c r="AE1204" i="6"/>
  <c r="AE1201" i="6"/>
  <c r="AE1200" i="6"/>
  <c r="AE1199" i="6"/>
  <c r="AE1198" i="6"/>
  <c r="AE1196" i="6"/>
  <c r="AE1195" i="6"/>
  <c r="AE1194" i="6"/>
  <c r="AE1192" i="6"/>
  <c r="AE1191" i="6"/>
  <c r="AE1190" i="6"/>
  <c r="AE1189" i="6"/>
  <c r="AE1188" i="6"/>
  <c r="AE1186" i="6"/>
  <c r="AE1185" i="6"/>
  <c r="AE1184" i="6"/>
  <c r="AE58" i="6"/>
  <c r="AE57" i="6"/>
  <c r="AE56" i="6"/>
  <c r="AE55" i="6"/>
  <c r="AE49" i="6"/>
  <c r="AE48" i="6"/>
  <c r="AE47" i="6"/>
  <c r="AE46" i="6"/>
  <c r="AE40" i="6"/>
  <c r="AE39" i="6"/>
  <c r="AE38" i="6"/>
  <c r="AE37" i="6"/>
  <c r="AE31" i="6"/>
  <c r="AE30" i="6"/>
  <c r="AE29" i="6"/>
  <c r="AE28" i="6"/>
  <c r="AE22" i="6"/>
  <c r="AE21" i="6"/>
  <c r="AE20" i="6"/>
  <c r="AE19" i="6"/>
  <c r="AE13" i="6"/>
  <c r="AE12" i="6"/>
  <c r="AE11" i="6"/>
  <c r="AE10" i="6"/>
  <c r="AE1277" i="6"/>
  <c r="AE1276" i="6"/>
  <c r="AE1275" i="6"/>
  <c r="AE1274" i="6"/>
  <c r="AE1267" i="6"/>
  <c r="AE1266" i="6"/>
  <c r="AE1265" i="6"/>
  <c r="AE1264" i="6"/>
  <c r="AE1263" i="6"/>
  <c r="AE1262" i="6"/>
  <c r="AE1256" i="6"/>
  <c r="AE1255" i="6"/>
  <c r="AE1254" i="6"/>
  <c r="AE1253" i="6"/>
  <c r="AE1252" i="6"/>
  <c r="AE1251" i="6"/>
  <c r="AE1245" i="6"/>
  <c r="AE1244" i="6"/>
  <c r="AE1243" i="6"/>
  <c r="AE1242" i="6"/>
  <c r="AE1241" i="6"/>
  <c r="AE1240" i="6"/>
  <c r="AE1230" i="6"/>
  <c r="AE1231" i="6"/>
  <c r="AE1232" i="6"/>
  <c r="AE1233" i="6"/>
  <c r="AE1234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<sst xmlns="http://schemas.openxmlformats.org/spreadsheetml/2006/main" count="3357" uniqueCount="298">
  <si>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</si>
  <si>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</si>
  <si>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</si>
  <si>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</si>
  <si>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</si>
  <si>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</si>
  <si>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</si>
  <si>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</si>
  <si>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</si>
  <si>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</si>
  <si>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</si>
  <si>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</si>
  <si>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</si>
  <si>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</si>
  <si>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</si>
  <si>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</si>
  <si>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</si>
  <si>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</si>
  <si>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</si>
  <si>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</si>
  <si>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</si>
  <si>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</si>
  <si>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</si>
  <si>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</si>
  <si>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</si>
  <si>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</si>
  <si>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</si>
  <si>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</si>
  <si>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</si>
  <si>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</si>
  <si>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</si>
  <si>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</si>
  <si>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</si>
  <si>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</si>
  <si>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</si>
  <si>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</si>
  <si>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</si>
  <si>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</si>
  <si>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</si>
  <si>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</si>
  <si>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</si>
  <si>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</si>
  <si>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</si>
  <si>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</si>
  <si>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</si>
  <si>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</si>
  <si>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</si>
  <si>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</si>
  <si>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</si>
  <si>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</si>
  <si>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</si>
  <si>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</si>
  <si>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</si>
  <si>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</si>
  <si>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</si>
  <si>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</si>
  <si>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</si>
  <si>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</si>
  <si>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</si>
  <si>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</si>
  <si>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</si>
  <si>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</si>
  <si>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</si>
  <si>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</si>
  <si>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</si>
  <si>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</si>
  <si>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</si>
  <si>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</si>
  <si>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</si>
  <si>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</si>
  <si>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</si>
  <si>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</si>
  <si>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</si>
  <si>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</si>
  <si>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</si>
  <si>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</si>
  <si>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</si>
  <si>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</si>
  <si>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</si>
  <si>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</si>
  <si>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</si>
  <si>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</si>
  <si>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</si>
  <si>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</si>
  <si>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</si>
  <si>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</si>
  <si>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</si>
  <si>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</si>
  <si>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</si>
  <si>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</si>
  <si>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</si>
  <si>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</si>
  <si>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</si>
  <si>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</si>
  <si>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</si>
  <si>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</si>
  <si>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</si>
  <si>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</si>
  <si>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</si>
  <si>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</si>
  <si>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</si>
  <si>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</si>
  <si>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</si>
  <si>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</si>
  <si>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</si>
  <si>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</si>
  <si>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</si>
  <si>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</si>
  <si>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</si>
  <si>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</si>
  <si>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</si>
  <si>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</si>
  <si>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</si>
  <si>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</si>
  <si>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</si>
  <si>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</si>
  <si>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</si>
  <si>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</si>
  <si>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</si>
  <si>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</si>
  <si>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</si>
  <si>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</si>
  <si>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</si>
  <si>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</si>
  <si>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</si>
  <si>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</si>
  <si>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</si>
  <si>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</si>
  <si>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</si>
  <si>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</si>
  <si>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</si>
  <si>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</si>
  <si>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</si>
  <si>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</si>
  <si>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</si>
  <si>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</si>
  <si>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</si>
  <si>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</si>
  <si>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</si>
  <si>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</si>
  <si>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</si>
  <si>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</si>
  <si>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</si>
  <si>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</si>
  <si>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</si>
  <si>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</si>
  <si>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</si>
  <si>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</si>
  <si>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</si>
  <si>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</si>
  <si>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</si>
  <si>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</si>
  <si>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</si>
  <si>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</si>
  <si>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</si>
  <si>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</si>
  <si>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</si>
  <si>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</si>
  <si>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</si>
  <si>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</si>
  <si>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</si>
  <si>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</si>
  <si>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</si>
  <si>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</si>
  <si>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</si>
  <si>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</si>
  <si>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</si>
  <si>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</si>
  <si>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</si>
  <si>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</si>
  <si>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</si>
  <si>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</si>
  <si>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</si>
  <si>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</si>
  <si>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</si>
  <si>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</si>
  <si>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</si>
  <si>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</si>
  <si>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</si>
  <si>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</si>
  <si>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</si>
  <si>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</si>
  <si>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</si>
  <si>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</si>
  <si>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</si>
  <si>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</si>
  <si>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</si>
  <si>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</si>
  <si>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</si>
  <si>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</si>
  <si>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</si>
  <si>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</si>
  <si>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</si>
  <si>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</si>
  <si>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</si>
  <si>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</si>
  <si>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</si>
  <si>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</si>
  <si>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</si>
  <si>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</si>
  <si>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</si>
  <si>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</si>
  <si>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</si>
  <si>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</si>
  <si>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</si>
  <si>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</si>
  <si>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</si>
  <si>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</si>
  <si>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</si>
  <si>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</si>
  <si>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</si>
  <si>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</si>
  <si>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</si>
  <si>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</si>
  <si>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</si>
  <si>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</si>
  <si>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</si>
  <si>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</si>
  <si>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</si>
  <si>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</si>
  <si>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</si>
  <si>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</si>
  <si>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</si>
  <si>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</si>
  <si>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</si>
  <si>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</si>
  <si>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</si>
  <si>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</si>
  <si>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</si>
  <si>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</si>
  <si>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</si>
  <si>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</si>
  <si>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</si>
  <si>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</si>
  <si>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</si>
  <si>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</si>
  <si>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</si>
  <si>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</si>
  <si>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</si>
  <si>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</si>
  <si>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</si>
  <si>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</si>
  <si>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</si>
  <si>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</si>
  <si>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</si>
  <si>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</si>
  <si>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</si>
  <si>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</si>
  <si>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</si>
  <si>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</si>
  <si>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</si>
  <si>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</si>
  <si>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</si>
  <si>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</si>
  <si>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</si>
  <si>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</si>
  <si>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</si>
  <si>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</si>
  <si>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</si>
  <si>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</si>
  <si>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</si>
  <si>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</si>
  <si>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</si>
  <si>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</si>
  <si>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</si>
  <si>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</si>
  <si>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</si>
  <si>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</si>
  <si>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</si>
  <si>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</si>
  <si>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</si>
  <si>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</si>
  <si>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</si>
  <si>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</si>
  <si>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</si>
  <si>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</si>
  <si>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</si>
  <si>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</si>
  <si>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</si>
  <si>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</si>
  <si>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</si>
  <si>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</si>
  <si>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</si>
  <si>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</si>
  <si>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</si>
  <si>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</si>
  <si>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</si>
  <si>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</si>
  <si>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</si>
  <si>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</si>
  <si>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</si>
  <si>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</si>
  <si>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</si>
  <si>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</si>
  <si>
    <t>Eucalyptus.Leaf.SpecificLeafArea</t>
  </si>
  <si>
    <t>Eucalyptus.StemAndBranch.Wt</t>
  </si>
  <si>
    <t>Eucalyptus.Stem.Wt</t>
  </si>
  <si>
    <t>Eucalyptus.Wood.Wt Estimated?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</si>
</sst>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6" t="s">
        <v>76</v>
      </c>
      <c r="D1" s="46"/>
      <c r="E1" s="46"/>
    </row>
    <row r="2" spans="1:12">
      <c r="C2" s="46" t="s">
        <v>77</v>
      </c>
      <c r="D2" s="46"/>
      <c r="E2" s="46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5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5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5"/>
      <c r="B7" s="13">
        <v>2</v>
      </c>
      <c r="C7">
        <v>4.09</v>
      </c>
      <c r="D7">
        <v>4.21</v>
      </c>
      <c r="E7">
        <v>6.29</v>
      </c>
    </row>
    <row r="8" spans="1:12">
      <c r="A8" s="45"/>
      <c r="B8" s="13">
        <v>3</v>
      </c>
      <c r="C8">
        <v>3.67</v>
      </c>
      <c r="D8">
        <v>3.05</v>
      </c>
      <c r="E8">
        <v>4.6900000000000004</v>
      </c>
    </row>
    <row r="9" spans="1:12">
      <c r="A9" s="47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5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3">
        <v>3</v>
      </c>
      <c r="C13">
        <v>20.6</v>
      </c>
      <c r="D13">
        <v>20.6</v>
      </c>
      <c r="E13">
        <v>22</v>
      </c>
    </row>
    <row r="14" spans="1:12">
      <c r="A14" s="45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5"/>
      <c r="B15" s="13">
        <v>2</v>
      </c>
      <c r="C15">
        <v>11</v>
      </c>
      <c r="D15">
        <v>11.6</v>
      </c>
      <c r="E15">
        <v>12.6</v>
      </c>
    </row>
    <row r="16" spans="1:12">
      <c r="A16" s="45"/>
      <c r="B16" s="13">
        <v>3</v>
      </c>
      <c r="C16">
        <v>13.3</v>
      </c>
      <c r="D16">
        <v>13.3</v>
      </c>
      <c r="E16">
        <v>15.1</v>
      </c>
    </row>
    <row r="17" spans="1:8">
      <c r="A17" s="45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5"/>
      <c r="B18" s="13">
        <v>2</v>
      </c>
      <c r="C18">
        <v>438</v>
      </c>
      <c r="D18">
        <v>405</v>
      </c>
      <c r="E18">
        <v>429</v>
      </c>
    </row>
    <row r="19" spans="1:8">
      <c r="A19" s="45"/>
      <c r="B19" s="13">
        <v>3</v>
      </c>
      <c r="C19">
        <v>448</v>
      </c>
      <c r="D19">
        <v>418</v>
      </c>
      <c r="E19">
        <v>425</v>
      </c>
    </row>
    <row r="20" spans="1:8" ht="15">
      <c r="A20" s="45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5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3">
        <v>2</v>
      </c>
      <c r="C27">
        <v>44.8</v>
      </c>
      <c r="D27">
        <v>51.9</v>
      </c>
      <c r="E27">
        <v>66</v>
      </c>
    </row>
    <row r="28" spans="1:8">
      <c r="A28" s="45"/>
      <c r="B28" s="13">
        <v>3</v>
      </c>
      <c r="C28">
        <v>80</v>
      </c>
      <c r="D28">
        <v>77.599999999999994</v>
      </c>
      <c r="E28">
        <v>101.1</v>
      </c>
    </row>
    <row r="29" spans="1:8">
      <c r="A29" s="45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5"/>
      <c r="B30" s="13">
        <v>2</v>
      </c>
      <c r="C30">
        <v>55.8</v>
      </c>
      <c r="D30">
        <v>65.8</v>
      </c>
      <c r="E30">
        <v>87.5</v>
      </c>
    </row>
    <row r="31" spans="1:8">
      <c r="A31" s="45"/>
      <c r="B31" s="13">
        <v>3</v>
      </c>
      <c r="C31">
        <v>89.1</v>
      </c>
      <c r="D31">
        <v>104.1</v>
      </c>
      <c r="E31">
        <v>120.3</v>
      </c>
    </row>
    <row r="32" spans="1:8">
      <c r="A32" s="45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5"/>
      <c r="B33" s="13">
        <v>2</v>
      </c>
      <c r="C33">
        <v>158.80000000000001</v>
      </c>
      <c r="D33">
        <v>170.6</v>
      </c>
      <c r="E33">
        <v>230</v>
      </c>
    </row>
    <row r="34" spans="1:5">
      <c r="A34" s="4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6"/>
  <sheetViews>
    <sheetView tabSelected="1" zoomScale="90" zoomScaleNormal="90" workbookViewId="0">
      <pane xSplit="5715" ySplit="1425" topLeftCell="S42" activePane="bottomRight"/>
      <selection pane="topRight" activeCell="AD1" sqref="AD1"/>
      <selection pane="bottomLeft" activeCell="A271" sqref="A271"/>
      <selection pane="bottomRight" activeCell="AD43" sqref="AD43"/>
    </sheetView>
  </sheetViews>
  <sheetFormatPr defaultColWidth="9.28515625" defaultRowHeight="12.75"/>
  <cols>
    <col min="1" max="1" width="28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290</v>
      </c>
      <c r="M1" s="36" t="s">
        <v>296</v>
      </c>
      <c r="N1" s="36" t="s">
        <v>295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294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291</v>
      </c>
      <c r="AF1" s="36" t="s">
        <v>292</v>
      </c>
      <c r="AG1" s="36" t="s">
        <v>293</v>
      </c>
      <c r="AH1" s="35" t="s">
        <v>206</v>
      </c>
      <c r="AI1" s="35" t="s">
        <v>207</v>
      </c>
      <c r="AJ1" s="36" t="s">
        <v>289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297</v>
      </c>
      <c r="BP1" s="35" t="s">
        <v>75</v>
      </c>
      <c r="BQ1" s="35" t="s">
        <v>238</v>
      </c>
      <c r="BR1" s="35" t="s">
        <v>239</v>
      </c>
      <c r="BS1" s="35" t="s">
        <v>240</v>
      </c>
      <c r="BV1" s="6"/>
    </row>
    <row r="2" spans="1:74" s="21" customFormat="1" ht="15">
      <c r="A2" s="19" t="s">
        <v>241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241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241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242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241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5">
      <c r="A7" s="19" t="s">
        <v>241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5">
      <c r="A8" s="19" t="s">
        <v>241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5">
      <c r="A9" s="19" t="s">
        <v>241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5">
      <c r="A10" s="19" t="s">
        <v>241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E10" s="21">
        <f t="shared" ref="AE10:AE13" si="1">(AC10/2)^2*3.14159*E10/10000</f>
        <v>25.597825359506864</v>
      </c>
      <c r="AF10" s="21">
        <v>139.40667447566162</v>
      </c>
    </row>
    <row r="11" spans="1:74" s="21" customFormat="1" ht="15">
      <c r="A11" s="19" t="s">
        <v>241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E11" s="21">
        <f t="shared" si="1"/>
        <v>30.357846645437739</v>
      </c>
      <c r="AF11" s="21">
        <v>167.36501331721334</v>
      </c>
    </row>
    <row r="12" spans="1:74" s="21" customFormat="1" ht="15">
      <c r="A12" s="19" t="s">
        <v>241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E12" s="21">
        <f t="shared" si="1"/>
        <v>33.888693951392931</v>
      </c>
      <c r="AF12" s="21">
        <v>188.96612069258379</v>
      </c>
    </row>
    <row r="13" spans="1:74" s="21" customFormat="1" ht="15">
      <c r="A13" s="19" t="s">
        <v>241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E13" s="21">
        <f t="shared" si="1"/>
        <v>37.343788756064804</v>
      </c>
      <c r="AF13" s="21">
        <v>248.97227764592799</v>
      </c>
    </row>
    <row r="14" spans="1:74" s="21" customFormat="1" ht="15">
      <c r="A14" s="19" t="s">
        <v>241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243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5">
      <c r="A16" s="19" t="s">
        <v>243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243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243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243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E19" s="21">
        <f t="shared" ref="AE19:AE22" si="2">(AC19/2)^2*3.14159*E19/10000</f>
        <v>22.606999518410785</v>
      </c>
      <c r="AF19" s="21">
        <v>133.06600086229204</v>
      </c>
    </row>
    <row r="20" spans="1:32" s="21" customFormat="1" ht="15">
      <c r="A20" s="19" t="s">
        <v>243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E20" s="21">
        <f t="shared" si="2"/>
        <v>26.094831246816685</v>
      </c>
      <c r="AF20" s="21">
        <v>156.14235211034324</v>
      </c>
    </row>
    <row r="21" spans="1:32" s="21" customFormat="1" ht="15">
      <c r="A21" s="19" t="s">
        <v>243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E21" s="21">
        <f t="shared" si="2"/>
        <v>29.794477233631902</v>
      </c>
      <c r="AF21" s="21">
        <v>181.34308150337998</v>
      </c>
    </row>
    <row r="22" spans="1:32" s="21" customFormat="1" ht="15">
      <c r="A22" s="19" t="s">
        <v>243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E22" s="21">
        <f t="shared" si="2"/>
        <v>33.262444435291087</v>
      </c>
      <c r="AF22" s="21">
        <v>231.87330532112117</v>
      </c>
    </row>
    <row r="23" spans="1:32" s="21" customFormat="1" ht="15">
      <c r="A23" s="19" t="s">
        <v>243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244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244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244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244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244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E28" s="21">
        <f t="shared" ref="AE28:AE31" si="3">(AC28/2)^2*3.14159*E28/10000</f>
        <v>27.102397559309413</v>
      </c>
      <c r="AF28" s="21">
        <v>152.14512203795954</v>
      </c>
    </row>
    <row r="29" spans="1:32" s="21" customFormat="1" ht="15">
      <c r="A29" s="19" t="s">
        <v>244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E29" s="21">
        <f t="shared" si="3"/>
        <v>30.21348684446761</v>
      </c>
      <c r="AF29" s="21">
        <v>172.45436399035779</v>
      </c>
    </row>
    <row r="30" spans="1:32" s="21" customFormat="1" ht="15">
      <c r="A30" s="19" t="s">
        <v>244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E30" s="21">
        <f t="shared" si="3"/>
        <v>32.829992023043076</v>
      </c>
      <c r="AF30" s="21">
        <v>189.88003773962174</v>
      </c>
    </row>
    <row r="31" spans="1:32" s="21" customFormat="1" ht="15">
      <c r="A31" s="19" t="s">
        <v>244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E31" s="21">
        <f t="shared" si="3"/>
        <v>35.465528540624199</v>
      </c>
      <c r="AF31" s="21">
        <v>255.56229942687821</v>
      </c>
    </row>
    <row r="32" spans="1:32" s="21" customFormat="1" ht="15">
      <c r="A32" s="19" t="s">
        <v>244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245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245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245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245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245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E37" s="21">
        <f t="shared" ref="AE37:AE40" si="4">(AC37/2)^2*3.14159*E37/10000</f>
        <v>33.051424929693333</v>
      </c>
      <c r="AF37" s="21">
        <v>178.67833141737816</v>
      </c>
    </row>
    <row r="38" spans="1:32" s="21" customFormat="1" ht="15">
      <c r="A38" s="19" t="s">
        <v>245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E38" s="21">
        <f t="shared" si="4"/>
        <v>37.641294358499749</v>
      </c>
      <c r="AF38" s="21">
        <v>206.74798515350881</v>
      </c>
    </row>
    <row r="39" spans="1:32" s="21" customFormat="1" ht="15">
      <c r="A39" s="19" t="s">
        <v>245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E39" s="21">
        <f t="shared" si="4"/>
        <v>41.379787239167626</v>
      </c>
      <c r="AF39" s="21">
        <v>230.55640351483257</v>
      </c>
    </row>
    <row r="40" spans="1:32" s="21" customFormat="1" ht="15">
      <c r="A40" s="19" t="s">
        <v>245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E40" s="21">
        <f t="shared" si="4"/>
        <v>44.72844594735448</v>
      </c>
      <c r="AF40" s="21">
        <v>295.85786034175953</v>
      </c>
    </row>
    <row r="41" spans="1:32" s="21" customFormat="1" ht="15">
      <c r="A41" s="19" t="s">
        <v>245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242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242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242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242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242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E46" s="21">
        <f t="shared" ref="AE46:AE49" si="5">(AC46/2)^2*3.14159*E46/10000</f>
        <v>30.919902777711187</v>
      </c>
      <c r="AF46" s="21">
        <v>174.67622931527399</v>
      </c>
    </row>
    <row r="47" spans="1:32" s="21" customFormat="1" ht="15">
      <c r="A47" s="19" t="s">
        <v>242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E47" s="21">
        <f t="shared" si="5"/>
        <v>35.237753398669867</v>
      </c>
      <c r="AF47" s="21">
        <v>202.43265843502064</v>
      </c>
    </row>
    <row r="48" spans="1:32" s="21" customFormat="1" ht="15">
      <c r="A48" s="19" t="s">
        <v>242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E48" s="21">
        <f t="shared" si="5"/>
        <v>38.259791605583956</v>
      </c>
      <c r="AF48" s="21">
        <v>223.07697055604172</v>
      </c>
    </row>
    <row r="49" spans="1:63" s="21" customFormat="1" ht="15">
      <c r="A49" s="19" t="s">
        <v>242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E49" s="21">
        <f t="shared" si="5"/>
        <v>41.078730059765689</v>
      </c>
      <c r="AF49" s="21">
        <v>285.36972760037713</v>
      </c>
    </row>
    <row r="50" spans="1:63" s="21" customFormat="1" ht="15">
      <c r="A50" s="19" t="s">
        <v>242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246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246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246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246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246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E55" s="21">
        <f t="shared" ref="AE55:AE58" si="6">(AC55/2)^2*3.14159*E55/10000</f>
        <v>30.280242434731619</v>
      </c>
      <c r="AF55" s="21">
        <v>174.88425810987945</v>
      </c>
    </row>
    <row r="56" spans="1:63" s="21" customFormat="1" ht="15">
      <c r="A56" s="19" t="s">
        <v>246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E56" s="21">
        <f t="shared" si="6"/>
        <v>35.652613471507259</v>
      </c>
      <c r="AF56" s="21">
        <v>209.78832425820914</v>
      </c>
    </row>
    <row r="57" spans="1:63" s="21" customFormat="1" ht="15">
      <c r="A57" s="19" t="s">
        <v>246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E57" s="21">
        <f t="shared" si="6"/>
        <v>39.518280863914207</v>
      </c>
      <c r="AF57" s="21">
        <v>236.09137477941377</v>
      </c>
    </row>
    <row r="58" spans="1:63" s="21" customFormat="1" ht="15">
      <c r="A58" s="19" t="s">
        <v>246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E58" s="21">
        <f t="shared" si="6"/>
        <v>42.86310005042224</v>
      </c>
      <c r="AF58" s="21">
        <v>306.37150583325547</v>
      </c>
    </row>
    <row r="59" spans="1:63" s="21" customFormat="1" ht="15">
      <c r="A59" s="19" t="s">
        <v>246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241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241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241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241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241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241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241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241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241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241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241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241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241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241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241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241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241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243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243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243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243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243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243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243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243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243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243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243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243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243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243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244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244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244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244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244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244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244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244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244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244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244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244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244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244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245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245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245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245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245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245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245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245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245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245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245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245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245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245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242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242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242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242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242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242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242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242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242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242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242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242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242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242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242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242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242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246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246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246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246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246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246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246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246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246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246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246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246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246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246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246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246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241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241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241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241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241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243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243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243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243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243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244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244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244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244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244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244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244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244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244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244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242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242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242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242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242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246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246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246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246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246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241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241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241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241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241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241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241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241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241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241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241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241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241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241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241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241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243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243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243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243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243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243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243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243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243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243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243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243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243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243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244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244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244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244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244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244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244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244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244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244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244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244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244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244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245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245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245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245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245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245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245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245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245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245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245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245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245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245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242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242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242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242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242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242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242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242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242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242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242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242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242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242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242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242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246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246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246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246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246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246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246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246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246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246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246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246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246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246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246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247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247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248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248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248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248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249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249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249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249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250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250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251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252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253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250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251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252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253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250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250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250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251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251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251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252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252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252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253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253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253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250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250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250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250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250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250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250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250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250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250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250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250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250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250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253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252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251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250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253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2" s="21" customFormat="1" ht="15">
      <c r="A321" s="6" t="s">
        <v>252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2" s="21" customFormat="1" ht="15">
      <c r="A322" s="6" t="s">
        <v>251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2" s="21" customFormat="1" ht="15">
      <c r="A323" s="6" t="s">
        <v>250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2" s="21" customFormat="1" ht="15">
      <c r="A324" s="6" t="s">
        <v>254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254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254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254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254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254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254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254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2" s="21" customFormat="1" ht="15">
      <c r="A332" s="6" t="s">
        <v>255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2" s="21" customFormat="1" ht="15">
      <c r="A333" s="6" t="s">
        <v>255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</row>
    <row r="334" spans="1:32" s="21" customFormat="1" ht="15">
      <c r="A334" s="6" t="s">
        <v>255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</row>
    <row r="335" spans="1:32" s="21" customFormat="1" ht="15">
      <c r="A335" s="6" t="s">
        <v>255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</row>
    <row r="336" spans="1:32" s="21" customFormat="1" ht="15">
      <c r="A336" s="6" t="s">
        <v>255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</row>
    <row r="337" spans="1:32" s="21" customFormat="1" ht="15">
      <c r="A337" s="6" t="s">
        <v>255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</row>
    <row r="338" spans="1:32" s="21" customFormat="1" ht="15">
      <c r="A338" s="6" t="s">
        <v>255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</row>
    <row r="339" spans="1:32" s="21" customFormat="1" ht="15">
      <c r="A339" s="6" t="s">
        <v>255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2" s="21" customFormat="1" ht="15">
      <c r="A340" s="6" t="s">
        <v>254</v>
      </c>
      <c r="B340" s="20">
        <v>33119</v>
      </c>
      <c r="C340" s="21">
        <v>5.2020275860784976E-2</v>
      </c>
      <c r="D340" s="28"/>
      <c r="AB340" s="21">
        <v>0.45</v>
      </c>
    </row>
    <row r="341" spans="1:32" s="21" customFormat="1" ht="15">
      <c r="A341" s="6" t="s">
        <v>254</v>
      </c>
      <c r="B341" s="20">
        <v>33225</v>
      </c>
      <c r="C341" s="21">
        <v>0.34223865697884853</v>
      </c>
      <c r="D341" s="28"/>
      <c r="AB341" s="21">
        <v>0.88</v>
      </c>
    </row>
    <row r="342" spans="1:32" s="21" customFormat="1" ht="15">
      <c r="A342" s="6" t="s">
        <v>254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2" s="21" customFormat="1" ht="15">
      <c r="A343" s="6" t="s">
        <v>254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2" s="21" customFormat="1" ht="15">
      <c r="A344" s="6" t="s">
        <v>254</v>
      </c>
      <c r="B344" s="20">
        <v>33430</v>
      </c>
      <c r="C344" s="21">
        <v>0.91993750995914481</v>
      </c>
      <c r="D344" s="28"/>
      <c r="AB344" s="21">
        <v>1.19</v>
      </c>
    </row>
    <row r="345" spans="1:32" s="21" customFormat="1" ht="15">
      <c r="A345" s="6" t="s">
        <v>254</v>
      </c>
      <c r="B345" s="20">
        <f>B$324+(365.2422*C345)</f>
        <v>33468</v>
      </c>
      <c r="C345" s="21">
        <v>1.00755060614573</v>
      </c>
      <c r="D345" s="28"/>
    </row>
    <row r="346" spans="1:32" s="21" customFormat="1" ht="15">
      <c r="A346" s="6" t="s">
        <v>254</v>
      </c>
      <c r="B346" s="20">
        <v>33489</v>
      </c>
      <c r="C346" s="21">
        <v>1.0896878838206536</v>
      </c>
      <c r="D346" s="28"/>
      <c r="AB346" s="21">
        <v>1.45</v>
      </c>
    </row>
    <row r="347" spans="1:32" s="21" customFormat="1" ht="15">
      <c r="A347" s="6" t="s">
        <v>254</v>
      </c>
      <c r="B347" s="20">
        <v>33520</v>
      </c>
      <c r="C347" s="21">
        <v>1.149921887448931</v>
      </c>
      <c r="D347" s="28"/>
      <c r="AB347" s="21">
        <v>1.69</v>
      </c>
    </row>
    <row r="348" spans="1:32" s="21" customFormat="1" ht="15">
      <c r="A348" s="6" t="s">
        <v>254</v>
      </c>
      <c r="B348" s="20">
        <v>33551</v>
      </c>
      <c r="C348" s="21">
        <v>1.243010802147178</v>
      </c>
      <c r="D348" s="28"/>
      <c r="AB348" s="21">
        <v>2.09</v>
      </c>
    </row>
    <row r="349" spans="1:32" s="21" customFormat="1" ht="15">
      <c r="A349" s="6" t="s">
        <v>254</v>
      </c>
      <c r="B349" s="20">
        <v>33588</v>
      </c>
      <c r="C349" s="21">
        <v>1.3196722613104399</v>
      </c>
      <c r="D349" s="28"/>
      <c r="AB349" s="21">
        <v>2.58</v>
      </c>
    </row>
    <row r="350" spans="1:32" s="21" customFormat="1" ht="15">
      <c r="A350" s="6" t="s">
        <v>254</v>
      </c>
      <c r="B350" s="20">
        <v>33623</v>
      </c>
      <c r="C350" s="21">
        <v>1.3990716297295327</v>
      </c>
      <c r="D350" s="28"/>
      <c r="AB350" s="21">
        <v>3.17</v>
      </c>
    </row>
    <row r="351" spans="1:32" s="21" customFormat="1" ht="15">
      <c r="A351" s="6" t="s">
        <v>254</v>
      </c>
      <c r="B351" s="20">
        <f>B$324+(365.2422*C351)</f>
        <v>33646</v>
      </c>
      <c r="C351" s="21">
        <v>1.4948984536836103</v>
      </c>
      <c r="D351" s="28"/>
    </row>
    <row r="352" spans="1:32" s="21" customFormat="1" ht="15">
      <c r="A352" s="6" t="s">
        <v>254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254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254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254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254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254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254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254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254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254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254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254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254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254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254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254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255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255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255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255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255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255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255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255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255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255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255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255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255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255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255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255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255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5">
      <c r="A385" s="19" t="s">
        <v>255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5">
      <c r="A386" s="19" t="s">
        <v>255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5">
      <c r="A387" s="19" t="s">
        <v>255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5">
      <c r="A388" s="19" t="s">
        <v>255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5">
      <c r="A389" s="19" t="s">
        <v>255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5">
      <c r="A390" s="19" t="s">
        <v>255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5">
      <c r="A391" s="19" t="s">
        <v>255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5">
      <c r="A392" s="19" t="s">
        <v>255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5">
      <c r="A393" s="19" t="s">
        <v>255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5">
      <c r="A394" s="19" t="s">
        <v>255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5">
      <c r="A395" s="19" t="s">
        <v>255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</row>
    <row r="405" spans="1:29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</row>
    <row r="427" spans="1:29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</row>
    <row r="428" spans="1:29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</row>
    <row r="443" spans="1:29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</row>
    <row r="456" spans="1:29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</row>
    <row r="471" spans="1:29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29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29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29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29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29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29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29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29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9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9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9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9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9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9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9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W567" s="21">
        <v>0.17269316064000001</v>
      </c>
      <c r="AB567" s="21">
        <v>1.03</v>
      </c>
      <c r="AC567" s="21">
        <v>1.97</v>
      </c>
      <c r="BQ567" s="21">
        <v>161.90000000000003</v>
      </c>
    </row>
    <row r="568" spans="1:69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W568" s="21">
        <v>0.17338315995</v>
      </c>
      <c r="AB568" s="21">
        <v>0.92</v>
      </c>
      <c r="AC568" s="21">
        <v>1.97</v>
      </c>
      <c r="BQ568" s="21">
        <v>154.5</v>
      </c>
    </row>
    <row r="569" spans="1:69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W569" s="21">
        <v>0.12772765004999997</v>
      </c>
      <c r="AB569" s="21">
        <v>1.03</v>
      </c>
      <c r="AC569" s="21">
        <v>1.97</v>
      </c>
      <c r="BQ569" s="21">
        <v>138.49999999999997</v>
      </c>
    </row>
    <row r="570" spans="1:69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W570" s="21">
        <v>0.18035426408999997</v>
      </c>
      <c r="AB570" s="21">
        <v>1.1399999999999999</v>
      </c>
      <c r="AC570" s="21">
        <v>2.0099999999999998</v>
      </c>
      <c r="BQ570" s="21">
        <v>151.69999999999999</v>
      </c>
    </row>
    <row r="571" spans="1:69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9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9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W573" s="21">
        <v>2.3660976338999995</v>
      </c>
      <c r="AB573" s="21">
        <v>8.0500000000000007</v>
      </c>
      <c r="AC573" s="21">
        <v>6.14</v>
      </c>
      <c r="BQ573" s="21">
        <v>80.999999999999972</v>
      </c>
    </row>
    <row r="574" spans="1:69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W574" s="21">
        <v>2.3119599102600001</v>
      </c>
      <c r="AB574" s="21">
        <v>7.88</v>
      </c>
      <c r="AC574" s="21">
        <v>6.18</v>
      </c>
      <c r="BQ574" s="21">
        <v>64.600000000000009</v>
      </c>
    </row>
    <row r="575" spans="1:69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W575" s="21">
        <v>2.4887619556800002</v>
      </c>
      <c r="AB575" s="21">
        <v>7.8</v>
      </c>
      <c r="AC575" s="21">
        <v>6.02</v>
      </c>
      <c r="BQ575" s="21">
        <v>78.40000000000002</v>
      </c>
    </row>
    <row r="576" spans="1:69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W576" s="21">
        <v>3.3233000100300001</v>
      </c>
      <c r="AB576" s="21">
        <v>8.1999999999999993</v>
      </c>
      <c r="AC576" s="21">
        <v>6.24</v>
      </c>
      <c r="BQ576" s="21">
        <v>89.90000000000002</v>
      </c>
    </row>
    <row r="577" spans="1:69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69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69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W579" s="21">
        <v>4.0789325877299998</v>
      </c>
      <c r="AB579" s="21">
        <v>11.3</v>
      </c>
      <c r="AC579" s="21">
        <v>8.44</v>
      </c>
      <c r="BQ579" s="21">
        <v>80.7</v>
      </c>
    </row>
    <row r="580" spans="1:69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W580" s="21">
        <v>4.063231492319999</v>
      </c>
      <c r="AB580" s="21">
        <v>10.9</v>
      </c>
      <c r="AC580" s="21">
        <v>8.5</v>
      </c>
      <c r="BQ580" s="21">
        <v>82.4</v>
      </c>
    </row>
    <row r="581" spans="1:69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W581" s="21">
        <v>3.6580585641600001</v>
      </c>
      <c r="AB581" s="21">
        <v>11.3</v>
      </c>
      <c r="AC581" s="21">
        <v>8.2799999999999994</v>
      </c>
      <c r="BQ581" s="21">
        <v>79.600000000000023</v>
      </c>
    </row>
    <row r="582" spans="1:69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W582" s="21">
        <v>4.1709180513000002</v>
      </c>
      <c r="AB582" s="21">
        <v>11</v>
      </c>
      <c r="AC582" s="21">
        <v>8.44</v>
      </c>
      <c r="BQ582" s="21">
        <v>87.4</v>
      </c>
    </row>
    <row r="583" spans="1:69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W583" s="21">
        <v>4.99268834064</v>
      </c>
      <c r="AB583" s="21">
        <v>20.3</v>
      </c>
      <c r="AC583" s="21">
        <v>13.37</v>
      </c>
      <c r="BQ583" s="21">
        <v>75.800000000000011</v>
      </c>
    </row>
    <row r="584" spans="1:69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W584" s="21">
        <v>5.0156783176499991</v>
      </c>
      <c r="AB584" s="21">
        <v>20.149999999999999</v>
      </c>
      <c r="AC584" s="21">
        <v>13.34</v>
      </c>
      <c r="BQ584" s="21">
        <v>70.5</v>
      </c>
    </row>
    <row r="585" spans="1:69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W585" s="21">
        <v>5.4779922997799995</v>
      </c>
      <c r="AB585" s="21">
        <v>20.2</v>
      </c>
      <c r="AC585" s="21">
        <v>13.46</v>
      </c>
      <c r="BQ585" s="21">
        <v>72.099999999999994</v>
      </c>
    </row>
    <row r="586" spans="1:69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W586" s="21">
        <v>4.8326885006399998</v>
      </c>
      <c r="AB586" s="21">
        <v>20.22</v>
      </c>
      <c r="AC586" s="21">
        <v>13.31</v>
      </c>
      <c r="BQ586" s="21">
        <v>74.400000000000006</v>
      </c>
    </row>
    <row r="587" spans="1:69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W587" s="21">
        <v>3.1790634875999997</v>
      </c>
      <c r="AB587" s="21">
        <v>28</v>
      </c>
      <c r="AC587" s="21">
        <v>16.93</v>
      </c>
      <c r="BQ587" s="21">
        <v>63.300000000000004</v>
      </c>
    </row>
    <row r="588" spans="1:69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W588" s="21">
        <v>3.9323860676099991</v>
      </c>
      <c r="AB588" s="21">
        <v>27</v>
      </c>
      <c r="AC588" s="21">
        <v>16.62</v>
      </c>
      <c r="BQ588" s="21">
        <v>69.3</v>
      </c>
    </row>
    <row r="589" spans="1:69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W589" s="21">
        <v>3.7918517636999995</v>
      </c>
      <c r="AB589" s="21">
        <v>27.7</v>
      </c>
      <c r="AC589" s="21">
        <v>16.55</v>
      </c>
      <c r="BQ589" s="21">
        <v>68.5</v>
      </c>
    </row>
    <row r="590" spans="1:69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W590" s="21">
        <v>4.1709458290499999</v>
      </c>
      <c r="AB590" s="21">
        <v>28.25</v>
      </c>
      <c r="AC590" s="21">
        <v>16.68</v>
      </c>
      <c r="BQ590" s="21">
        <v>70.099999999999994</v>
      </c>
    </row>
    <row r="591" spans="1:69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  <c r="BQ591" s="21">
        <v>999</v>
      </c>
    </row>
    <row r="592" spans="1:69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  <c r="BQ592" s="21">
        <v>999</v>
      </c>
    </row>
    <row r="593" spans="1:69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W593" s="21">
        <v>3.9252849635999993</v>
      </c>
      <c r="AB593" s="21">
        <v>30.72</v>
      </c>
      <c r="AC593" s="21">
        <v>17.73</v>
      </c>
      <c r="BQ593" s="21">
        <v>68.2</v>
      </c>
    </row>
    <row r="594" spans="1:69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W594" s="21">
        <v>3.2223212221199993</v>
      </c>
      <c r="AB594" s="21">
        <v>31.8</v>
      </c>
      <c r="AC594" s="21">
        <v>17.7</v>
      </c>
      <c r="BQ594" s="21">
        <v>55.899999999999991</v>
      </c>
    </row>
    <row r="595" spans="1:69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W595" s="21">
        <v>3.5795964203999997</v>
      </c>
      <c r="AB595" s="21">
        <v>30.57</v>
      </c>
      <c r="AC595" s="21">
        <v>17.600000000000001</v>
      </c>
      <c r="BQ595" s="21">
        <v>68.399999999999991</v>
      </c>
    </row>
    <row r="596" spans="1:69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W596" s="21">
        <v>2.8242482868599996</v>
      </c>
      <c r="AB596" s="21">
        <v>31</v>
      </c>
      <c r="AC596" s="21">
        <v>17.73</v>
      </c>
      <c r="BQ596" s="21">
        <v>51.800000000000004</v>
      </c>
    </row>
    <row r="597" spans="1:69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W597" s="21">
        <v>0.22732421712000001</v>
      </c>
      <c r="AB597" s="21">
        <v>1.06</v>
      </c>
      <c r="AC597" s="21">
        <v>2.0099999999999998</v>
      </c>
      <c r="BQ597" s="21">
        <v>134.60000000000002</v>
      </c>
    </row>
    <row r="598" spans="1:69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W598" s="21">
        <v>0.16127983871999998</v>
      </c>
      <c r="AB598" s="21">
        <v>1.1200000000000001</v>
      </c>
      <c r="AC598" s="21">
        <v>2.04</v>
      </c>
      <c r="BQ598" s="21">
        <v>113.39999999999999</v>
      </c>
    </row>
    <row r="599" spans="1:69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W599" s="21">
        <v>0.21279978719999998</v>
      </c>
      <c r="AB599" s="21">
        <v>1.28</v>
      </c>
      <c r="AC599" s="21">
        <v>2.48</v>
      </c>
      <c r="BQ599" s="21">
        <v>119.70000000000002</v>
      </c>
    </row>
    <row r="600" spans="1:69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69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69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W602" s="21">
        <v>0.25474641191999997</v>
      </c>
      <c r="AB602" s="21">
        <v>1.18</v>
      </c>
      <c r="AC602" s="21">
        <v>2.0099999999999998</v>
      </c>
      <c r="BQ602" s="21">
        <v>139.79999999999998</v>
      </c>
    </row>
    <row r="603" spans="1:69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W603" s="21">
        <v>4.1316758683199994</v>
      </c>
      <c r="AB603" s="21">
        <v>7.82</v>
      </c>
      <c r="AC603" s="21">
        <v>6.4</v>
      </c>
      <c r="BQ603" s="21">
        <v>86.8</v>
      </c>
    </row>
    <row r="604" spans="1:69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W604" s="21">
        <v>3.6035463964500001</v>
      </c>
      <c r="AB604" s="21">
        <v>8.1999999999999993</v>
      </c>
      <c r="AC604" s="21">
        <v>6.72</v>
      </c>
      <c r="BQ604" s="21">
        <v>87.300000000000011</v>
      </c>
    </row>
    <row r="605" spans="1:69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W605" s="21">
        <v>3.8335850552999995</v>
      </c>
      <c r="AB605" s="21">
        <v>8.25</v>
      </c>
      <c r="AC605" s="21">
        <v>6.75</v>
      </c>
      <c r="BQ605" s="21">
        <v>80.500000000000014</v>
      </c>
    </row>
    <row r="606" spans="1:69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W606" s="21">
        <v>3.8367628298999996</v>
      </c>
      <c r="AB606" s="21">
        <v>7.4</v>
      </c>
      <c r="AC606" s="21">
        <v>6.43</v>
      </c>
      <c r="BQ606" s="21">
        <v>93.000000000000014</v>
      </c>
    </row>
    <row r="607" spans="1:69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69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69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W609" s="21">
        <v>5.8463941535999995</v>
      </c>
      <c r="AB609" s="21">
        <v>14.25</v>
      </c>
      <c r="AC609" s="21">
        <v>10.57</v>
      </c>
      <c r="BQ609" s="21">
        <v>81.199999999999989</v>
      </c>
    </row>
    <row r="610" spans="1:69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W610" s="21">
        <v>5.9526173807100005</v>
      </c>
      <c r="AB610" s="21">
        <v>13.9</v>
      </c>
      <c r="AC610" s="21">
        <v>10.57</v>
      </c>
      <c r="BQ610" s="21">
        <v>88.100000000000023</v>
      </c>
    </row>
    <row r="611" spans="1:69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W611" s="21">
        <v>5.7419942579999992</v>
      </c>
      <c r="AB611" s="21">
        <v>14.5</v>
      </c>
      <c r="AC611" s="21">
        <v>10.73</v>
      </c>
      <c r="BQ611" s="21">
        <v>86.999999999999972</v>
      </c>
    </row>
    <row r="612" spans="1:69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W612" s="21">
        <v>4.4461599982799997</v>
      </c>
      <c r="AB612" s="21">
        <v>13.68</v>
      </c>
      <c r="AC612" s="21">
        <v>10.7</v>
      </c>
      <c r="BQ612" s="21">
        <v>72.400000000000006</v>
      </c>
    </row>
    <row r="613" spans="1:69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W613" s="21">
        <v>5.2880436008399991</v>
      </c>
      <c r="AB613" s="21">
        <v>18.45</v>
      </c>
      <c r="AC613" s="21">
        <v>12.57</v>
      </c>
      <c r="BQ613" s="21">
        <v>86.8</v>
      </c>
    </row>
    <row r="614" spans="1:69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W614" s="21">
        <v>6.0911339088599998</v>
      </c>
      <c r="AB614" s="21">
        <v>16.649999999999999</v>
      </c>
      <c r="AC614" s="21">
        <v>12.41</v>
      </c>
      <c r="BQ614" s="21">
        <v>83.90000000000002</v>
      </c>
    </row>
    <row r="615" spans="1:69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W615" s="21">
        <v>6.1640805025800001</v>
      </c>
      <c r="AB615" s="21">
        <v>18.2</v>
      </c>
      <c r="AC615" s="21">
        <v>12.51</v>
      </c>
      <c r="BQ615" s="21">
        <v>82.200000000000017</v>
      </c>
    </row>
    <row r="616" spans="1:69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W616" s="21">
        <v>6.1060938938999998</v>
      </c>
      <c r="AB616" s="21">
        <v>18.399999999999999</v>
      </c>
      <c r="AC616" s="21">
        <v>12.67</v>
      </c>
      <c r="BQ616" s="21">
        <v>85.800000000000011</v>
      </c>
    </row>
    <row r="617" spans="1:69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W617" s="21">
        <v>4.0712514842999994</v>
      </c>
      <c r="AB617" s="21">
        <v>24.5</v>
      </c>
      <c r="AC617" s="21">
        <v>15.12</v>
      </c>
      <c r="BQ617" s="21">
        <v>89.5</v>
      </c>
    </row>
    <row r="618" spans="1:69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W618" s="21">
        <v>4.2865768245299991</v>
      </c>
      <c r="AB618" s="21">
        <v>24.6</v>
      </c>
      <c r="AC618" s="21">
        <v>15.6</v>
      </c>
      <c r="BQ618" s="21">
        <v>87.7</v>
      </c>
    </row>
    <row r="619" spans="1:69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W619" s="21">
        <v>4.0319626347000002</v>
      </c>
      <c r="AB619" s="21">
        <v>25</v>
      </c>
      <c r="AC619" s="21">
        <v>15.25</v>
      </c>
      <c r="BQ619" s="21">
        <v>87</v>
      </c>
    </row>
    <row r="620" spans="1:69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W620" s="21">
        <v>3.3419466580499995</v>
      </c>
      <c r="AB620" s="21">
        <v>24.5</v>
      </c>
      <c r="AC620" s="21">
        <v>15.44</v>
      </c>
      <c r="BQ620" s="21">
        <v>80.099999999999994</v>
      </c>
    </row>
    <row r="621" spans="1:69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69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69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69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6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6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6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6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6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6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6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6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6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6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6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6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6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6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6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W719" s="21">
        <v>2.0099999999999998</v>
      </c>
      <c r="BQ719" s="21">
        <v>82.716049382716022</v>
      </c>
    </row>
    <row r="720" spans="1:6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W720" s="21">
        <v>4.95</v>
      </c>
      <c r="BQ720" s="21">
        <v>106.45161290322581</v>
      </c>
    </row>
    <row r="721" spans="1:69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W721" s="21">
        <v>4.5</v>
      </c>
      <c r="BQ721" s="21">
        <v>96.15384615384616</v>
      </c>
    </row>
    <row r="722" spans="1:69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W722" s="21">
        <v>4.29</v>
      </c>
      <c r="BQ722" s="21">
        <v>93.260869565217405</v>
      </c>
    </row>
    <row r="723" spans="1:69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W723" s="21">
        <v>3.87</v>
      </c>
      <c r="BQ723" s="21">
        <v>97.727272727272734</v>
      </c>
    </row>
    <row r="724" spans="1:69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W724" s="21">
        <v>3.6865749439928703</v>
      </c>
      <c r="BQ724" s="21">
        <v>61.442915733214505</v>
      </c>
    </row>
    <row r="725" spans="1:69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W725" s="21">
        <v>3.7855418070094617</v>
      </c>
      <c r="BQ725" s="21">
        <v>59.992738621386081</v>
      </c>
    </row>
    <row r="726" spans="1:69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W726" s="21">
        <v>3.9889772338145639</v>
      </c>
      <c r="BQ726" s="21">
        <v>59.984620057361866</v>
      </c>
    </row>
    <row r="727" spans="1:69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W727" s="21">
        <v>4.5351055053411846</v>
      </c>
      <c r="BQ727" s="21">
        <v>59.9089234523274</v>
      </c>
    </row>
    <row r="728" spans="1:69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W728" s="21">
        <v>5.3922041846935125</v>
      </c>
      <c r="BQ728" s="21">
        <v>57.547536656280826</v>
      </c>
    </row>
    <row r="729" spans="1:69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W729" s="21">
        <v>0.16</v>
      </c>
      <c r="BQ729" s="21">
        <v>84.210526315789465</v>
      </c>
    </row>
    <row r="730" spans="1:69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W730" s="21">
        <v>0.67</v>
      </c>
      <c r="BQ730" s="21">
        <v>37.640449438202246</v>
      </c>
    </row>
    <row r="731" spans="1:69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W731" s="21">
        <v>1.37</v>
      </c>
      <c r="BQ731" s="21">
        <v>96.478873239436624</v>
      </c>
    </row>
    <row r="732" spans="1:69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W732" s="21">
        <v>1.02</v>
      </c>
      <c r="BQ732" s="21">
        <v>102.00000000000001</v>
      </c>
    </row>
    <row r="733" spans="1:69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W733" s="21">
        <v>1.17</v>
      </c>
      <c r="BQ733" s="21">
        <v>101.73913043478262</v>
      </c>
    </row>
    <row r="734" spans="1:69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W734" s="21">
        <v>0.8641386971188576</v>
      </c>
      <c r="BQ734" s="21">
        <v>64.487962471556543</v>
      </c>
    </row>
    <row r="735" spans="1:69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W735" s="21">
        <v>0.9262639277357525</v>
      </c>
      <c r="BQ735" s="21">
        <v>60.938416298404768</v>
      </c>
    </row>
    <row r="736" spans="1:69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W736" s="21">
        <v>1.091920584234471</v>
      </c>
      <c r="BQ736" s="21">
        <v>60.662254679692836</v>
      </c>
    </row>
    <row r="737" spans="1:69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W737" s="21">
        <v>1.4467260957771373</v>
      </c>
      <c r="BQ737" s="21">
        <v>60.532472626658461</v>
      </c>
    </row>
    <row r="738" spans="1:69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W738" s="21">
        <v>1.9418855403379214</v>
      </c>
      <c r="BQ738" s="21">
        <v>60.307004358320533</v>
      </c>
    </row>
    <row r="739" spans="1:69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W739" s="21">
        <v>1.82</v>
      </c>
      <c r="BQ739" s="21">
        <v>87.922705314009676</v>
      </c>
    </row>
    <row r="740" spans="1:69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W740" s="21">
        <v>4.46</v>
      </c>
      <c r="BQ740" s="21">
        <v>104.94117647058825</v>
      </c>
    </row>
    <row r="741" spans="1:69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W741" s="21">
        <v>4.8099999999999996</v>
      </c>
      <c r="BQ741" s="21">
        <v>97.76422764227641</v>
      </c>
    </row>
    <row r="742" spans="1:69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W742" s="21">
        <v>4.79</v>
      </c>
      <c r="BQ742" s="21">
        <v>105.04385964912282</v>
      </c>
    </row>
    <row r="743" spans="1:69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W743" s="21">
        <v>5.17</v>
      </c>
      <c r="BQ743" s="21">
        <v>100.1937984496124</v>
      </c>
    </row>
    <row r="744" spans="1:69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W744" s="21">
        <v>4.3050987125831597</v>
      </c>
      <c r="BQ744" s="21">
        <v>60.635193134974074</v>
      </c>
    </row>
    <row r="745" spans="1:69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W745" s="21">
        <v>4.5350863800777814</v>
      </c>
      <c r="BQ745" s="21">
        <v>59.908670806839915</v>
      </c>
    </row>
    <row r="746" spans="1:69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W746" s="21">
        <v>4.7366539061573079</v>
      </c>
      <c r="BQ746" s="21">
        <v>59.881844578474187</v>
      </c>
    </row>
    <row r="747" spans="1:69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W747" s="21">
        <v>5.0975221261983501</v>
      </c>
      <c r="BQ747" s="21">
        <v>59.900377511143951</v>
      </c>
    </row>
    <row r="748" spans="1:69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W748" s="21">
        <v>5.8077451577125405</v>
      </c>
      <c r="BQ748" s="21">
        <v>59.873661419716925</v>
      </c>
    </row>
    <row r="749" spans="1:69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W749" s="21">
        <v>0.09</v>
      </c>
      <c r="BQ749" s="21">
        <v>100</v>
      </c>
    </row>
    <row r="750" spans="1:69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W750" s="21">
        <v>0.41</v>
      </c>
      <c r="BQ750" s="21">
        <v>46.067415730337075</v>
      </c>
    </row>
    <row r="751" spans="1:69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W751" s="21">
        <v>1.02</v>
      </c>
      <c r="BQ751" s="21">
        <v>103.03030303030303</v>
      </c>
    </row>
    <row r="752" spans="1:69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W752" s="21">
        <v>0.94</v>
      </c>
      <c r="BQ752" s="21">
        <v>92.156862745098024</v>
      </c>
    </row>
    <row r="753" spans="1:69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W753" s="21">
        <v>1.24</v>
      </c>
      <c r="BQ753" s="21">
        <v>81.578947368421055</v>
      </c>
    </row>
    <row r="754" spans="1:69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W754" s="21">
        <v>0.9511586455971146</v>
      </c>
      <c r="BQ754" s="21">
        <v>63.836150711215744</v>
      </c>
    </row>
    <row r="755" spans="1:69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W755" s="21">
        <v>1.0711441730922997</v>
      </c>
      <c r="BQ755" s="21">
        <v>60.516619948717498</v>
      </c>
    </row>
    <row r="756" spans="1:69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W756" s="21">
        <v>1.2346715502656165</v>
      </c>
      <c r="BQ756" s="21">
        <v>60.523115209098847</v>
      </c>
    </row>
    <row r="757" spans="1:69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W757" s="21">
        <v>1.5272434546987774</v>
      </c>
      <c r="BQ757" s="21">
        <v>60.365353940663141</v>
      </c>
    </row>
    <row r="758" spans="1:69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W758" s="21">
        <v>1.8928611151512691</v>
      </c>
      <c r="BQ758" s="21">
        <v>60.282201119467167</v>
      </c>
    </row>
    <row r="759" spans="1:69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W759" s="21">
        <v>0.18119537435999999</v>
      </c>
      <c r="AB759" s="21">
        <v>1</v>
      </c>
      <c r="AC759" s="21">
        <v>2.0699999999999998</v>
      </c>
      <c r="BQ759" s="21">
        <v>138.20000000000002</v>
      </c>
    </row>
    <row r="760" spans="1:69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W760" s="21">
        <v>0.25479974519999998</v>
      </c>
      <c r="AB760" s="21">
        <v>1.07</v>
      </c>
      <c r="AC760" s="21">
        <v>2.04</v>
      </c>
      <c r="BQ760" s="21">
        <v>147</v>
      </c>
    </row>
    <row r="761" spans="1:69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W761" s="21">
        <v>0.21647978351999997</v>
      </c>
      <c r="AB761" s="21">
        <v>1.1000000000000001</v>
      </c>
      <c r="AC761" s="21">
        <v>2.0699999999999998</v>
      </c>
      <c r="BQ761" s="21">
        <v>135.30000000000001</v>
      </c>
    </row>
    <row r="762" spans="1:69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W762" s="21">
        <v>0.26094196128000002</v>
      </c>
      <c r="AB762" s="21">
        <v>1.08</v>
      </c>
      <c r="AC762" s="21">
        <v>2.0699999999999998</v>
      </c>
      <c r="BQ762" s="21">
        <v>143.20000000000002</v>
      </c>
    </row>
    <row r="763" spans="1:69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69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69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69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69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W767" s="21">
        <v>3.5777586444599998</v>
      </c>
      <c r="AB767" s="21">
        <v>4.37</v>
      </c>
      <c r="AC767" s="21">
        <v>4.3</v>
      </c>
      <c r="BQ767" s="21">
        <v>107.8</v>
      </c>
    </row>
    <row r="768" spans="1:69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W768" s="21">
        <v>2.4885475114500002</v>
      </c>
      <c r="AB768" s="21">
        <v>4.2</v>
      </c>
      <c r="AC768" s="21">
        <v>4.3</v>
      </c>
      <c r="BQ768" s="21">
        <v>106.5</v>
      </c>
    </row>
    <row r="769" spans="1:69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W769" s="21">
        <v>2.8731282379800001</v>
      </c>
      <c r="AB769" s="21">
        <v>4.3</v>
      </c>
      <c r="AC769" s="21">
        <v>4.3</v>
      </c>
      <c r="BQ769" s="21">
        <v>99.800000000000011</v>
      </c>
    </row>
    <row r="770" spans="1:69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W770" s="21">
        <v>3.2023879087199996</v>
      </c>
      <c r="AB770" s="21">
        <v>4.8</v>
      </c>
      <c r="AC770" s="21">
        <v>4.3</v>
      </c>
      <c r="BQ770" s="21">
        <v>103.6</v>
      </c>
    </row>
    <row r="771" spans="1:69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69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69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W773" s="21">
        <v>5.314381352279999</v>
      </c>
      <c r="AB773" s="21">
        <v>10.4</v>
      </c>
      <c r="AC773" s="21">
        <v>8.91</v>
      </c>
      <c r="BQ773" s="21">
        <v>84.399999999999991</v>
      </c>
    </row>
    <row r="774" spans="1:69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W774" s="21">
        <v>6.0024939974999993</v>
      </c>
      <c r="AB774" s="21">
        <v>11.35</v>
      </c>
      <c r="AC774" s="21">
        <v>9.07</v>
      </c>
      <c r="BQ774" s="21">
        <v>88.2</v>
      </c>
    </row>
    <row r="775" spans="1:69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W775" s="21">
        <v>4.8946895497499998</v>
      </c>
      <c r="AB775" s="21">
        <v>9.6</v>
      </c>
      <c r="AC775" s="21">
        <v>9.07</v>
      </c>
      <c r="BQ775" s="21">
        <v>91.300000000000011</v>
      </c>
    </row>
    <row r="776" spans="1:69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W776" s="21">
        <v>5.5817244182700003</v>
      </c>
      <c r="AB776" s="21">
        <v>10</v>
      </c>
      <c r="AC776" s="21">
        <v>8.91</v>
      </c>
      <c r="BQ776" s="21">
        <v>84.700000000000017</v>
      </c>
    </row>
    <row r="777" spans="1:69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69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69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W779" s="21">
        <v>5.9384340615599989</v>
      </c>
      <c r="AB779" s="21">
        <v>16.600000000000001</v>
      </c>
      <c r="AC779" s="21">
        <v>12.89</v>
      </c>
      <c r="BQ779" s="21">
        <v>69.7</v>
      </c>
    </row>
    <row r="780" spans="1:69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W780" s="21">
        <v>4.9871150128800004</v>
      </c>
      <c r="AB780" s="21">
        <v>17.399999999999999</v>
      </c>
      <c r="AC780" s="21">
        <v>12.8</v>
      </c>
      <c r="BQ780" s="21">
        <v>64.600000000000009</v>
      </c>
    </row>
    <row r="781" spans="1:69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W781" s="21">
        <v>7.1705328294599999</v>
      </c>
      <c r="AB781" s="21">
        <v>15.6</v>
      </c>
      <c r="AC781" s="21">
        <v>12.8</v>
      </c>
      <c r="BQ781" s="21">
        <v>78.3</v>
      </c>
    </row>
    <row r="782" spans="1:69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W782" s="21">
        <v>4.4733066377999995</v>
      </c>
      <c r="AB782" s="21">
        <v>18</v>
      </c>
      <c r="AC782" s="21">
        <v>12.73</v>
      </c>
      <c r="BQ782" s="21">
        <v>74.5</v>
      </c>
    </row>
    <row r="783" spans="1:69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69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69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W785" s="21">
        <v>3.7000562999399995</v>
      </c>
      <c r="AB785" s="21">
        <v>23</v>
      </c>
      <c r="AC785" s="21">
        <v>16.23</v>
      </c>
      <c r="BQ785" s="21">
        <v>64.199999999999989</v>
      </c>
    </row>
    <row r="786" spans="1:69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W786" s="21">
        <v>3.4086543691199993</v>
      </c>
      <c r="AB786" s="21">
        <v>22.8</v>
      </c>
      <c r="AC786" s="21">
        <v>16.39</v>
      </c>
      <c r="BQ786" s="21">
        <v>68.800000000000011</v>
      </c>
    </row>
    <row r="787" spans="1:69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W787" s="21">
        <v>3.9168627498000004</v>
      </c>
      <c r="AB787" s="21">
        <v>22</v>
      </c>
      <c r="AC787" s="21">
        <v>16.39</v>
      </c>
      <c r="BQ787" s="21">
        <v>82</v>
      </c>
    </row>
    <row r="788" spans="1:69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W788" s="21">
        <v>4.0279959719999994</v>
      </c>
      <c r="AB788" s="21">
        <v>23.5</v>
      </c>
      <c r="AC788" s="21">
        <v>16.39</v>
      </c>
      <c r="BQ788" s="21">
        <v>68.399999999999991</v>
      </c>
    </row>
    <row r="789" spans="1:69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W789" s="21">
        <v>3.0307880803199994</v>
      </c>
      <c r="AB789" s="21">
        <v>25</v>
      </c>
      <c r="AC789" s="21">
        <v>17</v>
      </c>
      <c r="BQ789" s="21">
        <v>66.399999999999991</v>
      </c>
    </row>
    <row r="790" spans="1:69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W790" s="21">
        <v>4.4666621999999991</v>
      </c>
      <c r="AB790" s="21">
        <v>24.3</v>
      </c>
      <c r="AC790" s="21">
        <v>16.87</v>
      </c>
      <c r="BQ790" s="21">
        <v>67</v>
      </c>
    </row>
    <row r="791" spans="1:69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W791" s="21">
        <v>4.3663156336800002</v>
      </c>
      <c r="AB791" s="21">
        <v>25.4</v>
      </c>
      <c r="AC791" s="21">
        <v>16.809999999999999</v>
      </c>
      <c r="BQ791" s="21">
        <v>64.400000000000006</v>
      </c>
    </row>
    <row r="792" spans="1:69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W792" s="21">
        <v>3.7211718343799998</v>
      </c>
      <c r="AB792" s="21">
        <v>25.1</v>
      </c>
      <c r="AC792" s="21">
        <v>16.87</v>
      </c>
      <c r="BQ792" s="21">
        <v>66.2</v>
      </c>
    </row>
    <row r="793" spans="1:69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69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69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W795" s="21">
        <v>2.2209388901699998</v>
      </c>
      <c r="AB795" s="21">
        <v>4.62</v>
      </c>
      <c r="AC795" s="21">
        <v>4.3</v>
      </c>
      <c r="BQ795" s="21">
        <v>99.100000000000009</v>
      </c>
    </row>
    <row r="796" spans="1:69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W796" s="21">
        <v>2.5358307975000001</v>
      </c>
      <c r="AB796" s="21">
        <v>4.88</v>
      </c>
      <c r="AC796" s="21">
        <v>4.1399999999999997</v>
      </c>
      <c r="BQ796" s="21">
        <v>107.40000000000002</v>
      </c>
    </row>
    <row r="797" spans="1:69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W797" s="21">
        <v>2.1093778906199998</v>
      </c>
      <c r="AB797" s="21">
        <v>4.3</v>
      </c>
      <c r="AC797" s="21">
        <v>4.04</v>
      </c>
      <c r="BQ797" s="21">
        <v>109.79999999999998</v>
      </c>
    </row>
    <row r="798" spans="1:69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W798" s="21">
        <v>2.1232423211999993</v>
      </c>
      <c r="AB798" s="21">
        <v>4.4000000000000004</v>
      </c>
      <c r="AC798" s="21">
        <v>4.1399999999999997</v>
      </c>
      <c r="BQ798" s="21">
        <v>111.09999999999997</v>
      </c>
    </row>
    <row r="799" spans="1:69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69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69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69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69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W803" s="21">
        <v>6.0516428372400002</v>
      </c>
      <c r="AB803" s="21">
        <v>8.3000000000000007</v>
      </c>
      <c r="AC803" s="21">
        <v>9.5500000000000007</v>
      </c>
      <c r="BQ803" s="21">
        <v>100.60000000000001</v>
      </c>
    </row>
    <row r="804" spans="1:69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W804" s="21">
        <v>4.4746621919999994</v>
      </c>
      <c r="AB804" s="21">
        <v>9.3000000000000007</v>
      </c>
      <c r="AC804" s="21">
        <v>9.5500000000000007</v>
      </c>
      <c r="BQ804" s="21">
        <v>83.9</v>
      </c>
    </row>
    <row r="805" spans="1:69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W805" s="21">
        <v>7.5355391311199984</v>
      </c>
      <c r="AB805" s="21">
        <v>9.1999999999999993</v>
      </c>
      <c r="AC805" s="21">
        <v>9.5500000000000007</v>
      </c>
      <c r="BQ805" s="21">
        <v>94.799999999999983</v>
      </c>
    </row>
    <row r="806" spans="1:69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W806" s="21">
        <v>6.6504466828799993</v>
      </c>
      <c r="AB806" s="21">
        <v>9.8000000000000007</v>
      </c>
      <c r="AC806" s="21">
        <v>9.61</v>
      </c>
      <c r="BQ806" s="21">
        <v>87.2</v>
      </c>
    </row>
    <row r="807" spans="1:69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69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69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W809" s="21">
        <v>8.2336328774699989</v>
      </c>
      <c r="AB809" s="21">
        <v>18.2</v>
      </c>
      <c r="AC809" s="21">
        <v>13.37</v>
      </c>
      <c r="BQ809" s="21">
        <v>91.700000000000017</v>
      </c>
    </row>
    <row r="810" spans="1:69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W810" s="21">
        <v>7.8124866319499997</v>
      </c>
      <c r="AB810" s="21">
        <v>18.2</v>
      </c>
      <c r="AC810" s="21">
        <v>13.37</v>
      </c>
      <c r="BQ810" s="21">
        <v>84.499999999999986</v>
      </c>
    </row>
    <row r="811" spans="1:69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W811" s="21">
        <v>7.6221757111499988</v>
      </c>
      <c r="AB811" s="21">
        <v>18.3</v>
      </c>
      <c r="AC811" s="21">
        <v>13.27</v>
      </c>
      <c r="BQ811" s="21">
        <v>82.699999999999989</v>
      </c>
    </row>
    <row r="812" spans="1:69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W812" s="21">
        <v>7.4659647562499991</v>
      </c>
      <c r="AB812" s="21">
        <v>18.399999999999999</v>
      </c>
      <c r="AC812" s="21">
        <v>13.27</v>
      </c>
      <c r="BQ812" s="21">
        <v>82.699999999999989</v>
      </c>
    </row>
    <row r="813" spans="1:69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W813" s="21">
        <v>4.6104987228299992</v>
      </c>
      <c r="AB813" s="21">
        <v>21.69</v>
      </c>
      <c r="AC813" s="21">
        <v>16.07</v>
      </c>
      <c r="BQ813" s="21">
        <v>78.099999999999994</v>
      </c>
    </row>
    <row r="814" spans="1:69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W814" s="21">
        <v>6.0302606363999995</v>
      </c>
      <c r="AB814" s="21">
        <v>20.9</v>
      </c>
      <c r="AC814" s="21">
        <v>15.92</v>
      </c>
      <c r="BQ814" s="21">
        <v>84</v>
      </c>
    </row>
    <row r="815" spans="1:69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W815" s="21">
        <v>5.6369032519799989</v>
      </c>
      <c r="AB815" s="21">
        <v>21.2</v>
      </c>
      <c r="AC815" s="21">
        <v>16.07</v>
      </c>
      <c r="BQ815" s="21">
        <v>76.59999999999998</v>
      </c>
    </row>
    <row r="816" spans="1:69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W816" s="21">
        <v>4.7881218785400002</v>
      </c>
      <c r="AB816" s="21">
        <v>21.2</v>
      </c>
      <c r="AC816" s="21">
        <v>15.85</v>
      </c>
      <c r="BQ816" s="21">
        <v>73.400000000000006</v>
      </c>
    </row>
    <row r="817" spans="1:69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W817" s="21">
        <v>7.0700507077199992</v>
      </c>
      <c r="AB817" s="21">
        <v>24.2</v>
      </c>
      <c r="AC817" s="21">
        <v>17.57</v>
      </c>
      <c r="BQ817" s="21">
        <v>74.3</v>
      </c>
    </row>
    <row r="818" spans="1:69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W818" s="21">
        <v>5.2910358200700003</v>
      </c>
      <c r="AB818" s="21">
        <v>24.1</v>
      </c>
      <c r="AC818" s="21">
        <v>17.829999999999998</v>
      </c>
      <c r="BQ818" s="21">
        <v>71.900000000000006</v>
      </c>
    </row>
    <row r="819" spans="1:69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W819" s="21">
        <v>5.4018834869999992</v>
      </c>
      <c r="AB819" s="21">
        <v>24</v>
      </c>
      <c r="AC819" s="21">
        <v>17.829999999999998</v>
      </c>
      <c r="BQ819" s="21">
        <v>79.7</v>
      </c>
    </row>
    <row r="820" spans="1:69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W820" s="21">
        <v>5.8893407773199993</v>
      </c>
      <c r="AB820" s="21">
        <v>24.32</v>
      </c>
      <c r="AC820" s="21">
        <v>17.829999999999998</v>
      </c>
      <c r="BQ820" s="21">
        <v>73.2</v>
      </c>
    </row>
    <row r="821" spans="1:69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9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9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9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9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9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9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9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9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9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9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9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9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9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9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9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9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9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9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  <c r="BQ1127" s="21">
        <v>98.3</v>
      </c>
    </row>
    <row r="1128" spans="1:69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  <c r="BQ1128" s="21">
        <v>100.1</v>
      </c>
    </row>
    <row r="1129" spans="1:69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9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  <c r="BQ1130" s="21">
        <v>100.19999999999999</v>
      </c>
    </row>
    <row r="1131" spans="1:69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  <c r="BQ1131" s="21">
        <v>104.99999999999999</v>
      </c>
    </row>
    <row r="1132" spans="1:69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9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  <c r="BQ1133" s="21">
        <v>93.59999999999998</v>
      </c>
    </row>
    <row r="1134" spans="1:69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  <c r="BQ1134" s="21">
        <v>92.899999999999991</v>
      </c>
    </row>
    <row r="1135" spans="1:69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9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2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T1137" s="44"/>
    </row>
    <row r="1138" spans="1:72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T1138" s="44"/>
    </row>
    <row r="1139" spans="1:72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T1139" s="44"/>
    </row>
    <row r="1140" spans="1:72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T1140" s="44"/>
    </row>
    <row r="1141" spans="1:72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T1141" s="44"/>
    </row>
    <row r="1142" spans="1:72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T1142" s="44"/>
    </row>
    <row r="1143" spans="1:72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T1143" s="44"/>
    </row>
    <row r="1144" spans="1:72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T1144" s="44"/>
    </row>
    <row r="1145" spans="1:72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T1145" s="44"/>
    </row>
    <row r="1146" spans="1:72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T1146" s="44"/>
    </row>
    <row r="1147" spans="1:72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T1147" s="44"/>
    </row>
    <row r="1148" spans="1:72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T1148" s="44"/>
    </row>
    <row r="1149" spans="1:72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T1149" s="44"/>
    </row>
    <row r="1150" spans="1:72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v>1.1206328279499012E-2</v>
      </c>
      <c r="W1150" s="21">
        <v>1.7</v>
      </c>
      <c r="BP1150" s="21">
        <v>1E-4</v>
      </c>
      <c r="BT1150" s="44"/>
    </row>
    <row r="1151" spans="1:72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T1151" s="44"/>
    </row>
    <row r="1152" spans="1:72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T1152" s="44"/>
    </row>
    <row r="1153" spans="1:72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T1153" s="44"/>
    </row>
    <row r="1154" spans="1:72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T1154" s="44"/>
    </row>
    <row r="1155" spans="1:72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T1155" s="44"/>
    </row>
    <row r="1156" spans="1:72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T1156" s="44"/>
    </row>
    <row r="1157" spans="1:72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T1157" s="44"/>
    </row>
    <row r="1158" spans="1:72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T1158" s="44"/>
    </row>
    <row r="1159" spans="1:72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T1159" s="44"/>
    </row>
    <row r="1160" spans="1:72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T1160" s="44"/>
    </row>
    <row r="1161" spans="1:72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T1161" s="44"/>
    </row>
    <row r="1162" spans="1:72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T1162" s="44"/>
    </row>
    <row r="1163" spans="1:72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T1163" s="44"/>
    </row>
    <row r="1164" spans="1:72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T1164" s="44"/>
    </row>
    <row r="1165" spans="1:72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T1165" s="44"/>
    </row>
    <row r="1166" spans="1:72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T1166" s="44"/>
    </row>
    <row r="1167" spans="1:72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T1167" s="44"/>
    </row>
    <row r="1168" spans="1:72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T1168" s="44"/>
    </row>
    <row r="1169" spans="1:72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T1169" s="44"/>
    </row>
    <row r="1170" spans="1:72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T1170" s="44"/>
    </row>
    <row r="1171" spans="1:72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T1171" s="44"/>
    </row>
    <row r="1172" spans="1:72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T1172" s="44"/>
    </row>
    <row r="1173" spans="1:72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T1173" s="44"/>
    </row>
    <row r="1174" spans="1:72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T1174" s="44"/>
    </row>
    <row r="1175" spans="1:72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T1175" s="44"/>
    </row>
    <row r="1176" spans="1:72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T1176" s="44"/>
    </row>
    <row r="1177" spans="1:72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T1177" s="44"/>
    </row>
    <row r="1178" spans="1:72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T1178" s="44"/>
    </row>
    <row r="1179" spans="1:72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T1179" s="44"/>
    </row>
    <row r="1180" spans="1:72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T1180" s="44"/>
    </row>
    <row r="1181" spans="1:72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T1181" s="44"/>
    </row>
    <row r="1182" spans="1:72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T1182" s="44"/>
    </row>
    <row r="1183" spans="1:72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2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E1184" s="21">
        <f t="shared" ref="AE1184:AE1186" si="7">(AC1184/2)^2*3.14159*E1184/10000</f>
        <v>0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E1185" s="21">
        <f t="shared" si="7"/>
        <v>13.390426545912499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E1186" s="21">
        <f t="shared" si="7"/>
        <v>17.119896784830001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E1188" s="21">
        <f t="shared" ref="AE1188:AE1192" si="8">(AC1188/2)^2*3.14159*E1188/10000</f>
        <v>21.85581543552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E1189" s="21">
        <f t="shared" si="8"/>
        <v>30.820114735244999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E1190" s="21">
        <f t="shared" si="8"/>
        <v>33.393850561782493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E1191" s="21">
        <f t="shared" si="8"/>
        <v>37.229229297382496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E1192" s="21">
        <f t="shared" si="8"/>
        <v>39.182538797999996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  <c r="AE1194" s="21">
        <f t="shared" ref="AE1194:AE1196" si="9">(AC1194/2)^2*3.14159*E1194/10000</f>
        <v>0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  <c r="AE1195" s="21">
        <f t="shared" si="9"/>
        <v>15.390322684640001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  <c r="AE1196" s="21">
        <f t="shared" si="9"/>
        <v>20.200071841919996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  <c r="AE1198" s="21">
        <f t="shared" ref="AE1198:AE1224" si="10">(AC1198/2)^2*3.14159*E1198/10000</f>
        <v>28.14221242368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  <c r="AE1199" s="21">
        <f t="shared" si="10"/>
        <v>31.494138942757505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  <c r="AE1200" s="21">
        <f t="shared" si="10"/>
        <v>34.8737483675175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  <c r="AE1201" s="21">
        <f t="shared" si="10"/>
        <v>36.402539523820003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E1204" s="21">
        <f t="shared" si="10"/>
        <v>0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E1205" s="21">
        <f t="shared" si="10"/>
        <v>13.390426545912499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E1206" s="21">
        <f t="shared" si="10"/>
        <v>17.119896784830001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E1208" s="21">
        <f t="shared" si="10"/>
        <v>21.85581543552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E1209" s="21">
        <f t="shared" si="10"/>
        <v>30.820114735244999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E1210" s="21">
        <f t="shared" si="10"/>
        <v>33.393850561782493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E1211" s="21">
        <f t="shared" si="10"/>
        <v>37.229229297382496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E1212" s="21">
        <f t="shared" si="10"/>
        <v>39.182538797999996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  <c r="AE1214" s="21">
        <f t="shared" si="10"/>
        <v>0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  <c r="AE1215" s="21">
        <f t="shared" si="10"/>
        <v>15.390322684640001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  <c r="AE1216" s="21">
        <f t="shared" si="10"/>
        <v>20.200071841919996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  <c r="AE1218" s="21">
        <f t="shared" si="10"/>
        <v>28.14221242368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  <c r="AE1219" s="21">
        <f t="shared" si="10"/>
        <v>31.494138942757505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  <c r="AE1220" s="21">
        <f t="shared" si="10"/>
        <v>34.8737483675175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  <c r="AE1221" s="21">
        <f t="shared" si="10"/>
        <v>36.402539523820003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AE1223" s="21">
        <f t="shared" si="10"/>
        <v>31.903672688169994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AE1224" s="21">
        <f t="shared" si="10"/>
        <v>20.84688752384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C1229" s="21">
        <v>2.88</v>
      </c>
      <c r="AE1229" s="21">
        <f t="shared" ref="AE1229" si="11">(AC1229/2)^2*3.14159*E1229/10000</f>
        <v>0.79866556554239998</v>
      </c>
      <c r="AF1229" s="21">
        <v>2.79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12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C1230" s="21">
        <v>8.77</v>
      </c>
      <c r="AE1230" s="21">
        <f t="shared" ref="AE1230:AE1234" si="13">(AC1230/2)^2*3.14159*E1230/10000</f>
        <v>7.4904927228409983</v>
      </c>
      <c r="AF1230" s="21">
        <v>24.28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12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C1231" s="21">
        <v>11.73</v>
      </c>
      <c r="AE1231" s="21">
        <f t="shared" si="13"/>
        <v>13.24878367249215</v>
      </c>
      <c r="AF1231" s="21">
        <v>66.95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12"/>
        <v>58223.07009277492</v>
      </c>
      <c r="V1232" s="43">
        <v>5.3147631686815888E-3</v>
      </c>
      <c r="W1232" s="8">
        <v>6.3260350162299499</v>
      </c>
      <c r="Z1232" s="43"/>
      <c r="AC1232" s="21">
        <v>13.14</v>
      </c>
      <c r="AE1232" s="21">
        <f t="shared" si="13"/>
        <v>16.449058526568301</v>
      </c>
      <c r="AF1232" s="21">
        <v>110.06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12"/>
        <v>82848.627689449248</v>
      </c>
      <c r="V1233" s="43">
        <v>4.692292282308142E-3</v>
      </c>
      <c r="W1233" s="8">
        <v>6.531144035587837</v>
      </c>
      <c r="Z1233" s="43"/>
      <c r="AC1233" s="21">
        <v>15.28</v>
      </c>
      <c r="AE1233" s="21">
        <f t="shared" si="13"/>
        <v>21.509694150187197</v>
      </c>
      <c r="AF1233" s="21">
        <v>153.4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12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C1234" s="21">
        <v>16.63</v>
      </c>
      <c r="AE1234" s="21">
        <f t="shared" si="13"/>
        <v>24.023105024173148</v>
      </c>
      <c r="AF1234" s="21">
        <v>204.3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V1235" s="43"/>
      <c r="AF1235" s="21">
        <v>226.69</v>
      </c>
    </row>
    <row r="1236" spans="1:36" s="21" customFormat="1">
      <c r="A1236" s="19" t="s">
        <v>175</v>
      </c>
      <c r="B1236" s="20">
        <v>37117.937599999997</v>
      </c>
      <c r="C1236" s="21">
        <v>8</v>
      </c>
      <c r="V1236" s="43"/>
      <c r="AF1236" s="21">
        <v>263.12</v>
      </c>
    </row>
    <row r="1237" spans="1:36" s="21" customFormat="1">
      <c r="A1237" s="19" t="s">
        <v>175</v>
      </c>
      <c r="B1237" s="20">
        <v>37483.179799999998</v>
      </c>
      <c r="C1237" s="21">
        <v>9</v>
      </c>
      <c r="V1237" s="43"/>
      <c r="AF1237" s="21">
        <v>301.10000000000002</v>
      </c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  <c r="AB1238" s="21">
        <v>25.5</v>
      </c>
      <c r="AE1238" s="21">
        <v>34</v>
      </c>
      <c r="AF1238" s="21">
        <v>315.3</v>
      </c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14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21">
        <v>27.9</v>
      </c>
      <c r="AE1239" s="21">
        <v>33.28</v>
      </c>
      <c r="AF1239" s="21">
        <v>340.7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C1240" s="21">
        <v>2.5099999999999998</v>
      </c>
      <c r="AE1240" s="21">
        <f>(AC1240/2)^2*3.14159*E1240/10000</f>
        <v>1.2271245318579997</v>
      </c>
      <c r="AF1240" s="21">
        <v>3.46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15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C1241" s="21">
        <v>7.46</v>
      </c>
      <c r="AE1241" s="21">
        <f t="shared" ref="AE1241:AE1245" si="16">(AC1241/2)^2*3.14159*E1241/10000</f>
        <v>10.957752917007701</v>
      </c>
      <c r="AF1241" s="21">
        <v>38.54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15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C1242" s="21">
        <v>9.77</v>
      </c>
      <c r="AE1242" s="21">
        <f t="shared" si="16"/>
        <v>18.194847433034923</v>
      </c>
      <c r="AF1242" s="21">
        <v>99.7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15"/>
        <v>42912.800161138417</v>
      </c>
      <c r="V1243" s="43">
        <v>5.5716942835598105E-3</v>
      </c>
      <c r="W1243" s="8">
        <v>8.6711531894212488</v>
      </c>
      <c r="Z1243" s="43"/>
      <c r="AC1243" s="21">
        <v>11.13</v>
      </c>
      <c r="AE1243" s="21">
        <f t="shared" si="16"/>
        <v>22.31892417604185</v>
      </c>
      <c r="AF1243" s="21">
        <v>141.69999999999999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15"/>
        <v>60107.500462708042</v>
      </c>
      <c r="V1244" s="43">
        <v>4.6959689346596353E-3</v>
      </c>
      <c r="W1244" s="8">
        <v>8.6689223410022986</v>
      </c>
      <c r="Z1244" s="43"/>
      <c r="AC1244" s="21">
        <v>12.39</v>
      </c>
      <c r="AE1244" s="21">
        <f t="shared" si="16"/>
        <v>26.368225877717325</v>
      </c>
      <c r="AF1244" s="21">
        <v>191.72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15"/>
        <v>81589.210222494468</v>
      </c>
      <c r="V1245" s="43">
        <v>4.2178586161240508E-3</v>
      </c>
      <c r="W1245" s="8">
        <v>6.6255300885943278</v>
      </c>
      <c r="Z1245" s="43"/>
      <c r="AC1245" s="21">
        <v>14.16</v>
      </c>
      <c r="AE1245" s="21">
        <f t="shared" si="16"/>
        <v>31.495319395199999</v>
      </c>
      <c r="AF1245" s="21">
        <v>233.71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V1246" s="43"/>
      <c r="AF1246" s="21">
        <v>251.86</v>
      </c>
    </row>
    <row r="1247" spans="1:36" s="21" customFormat="1">
      <c r="A1247" s="19" t="s">
        <v>176</v>
      </c>
      <c r="B1247" s="20">
        <v>37117.937599999997</v>
      </c>
      <c r="C1247" s="21">
        <v>8</v>
      </c>
      <c r="V1247" s="43"/>
      <c r="AF1247" s="21">
        <v>271.58</v>
      </c>
    </row>
    <row r="1248" spans="1:36" s="21" customFormat="1">
      <c r="A1248" s="19" t="s">
        <v>176</v>
      </c>
      <c r="B1248" s="20">
        <v>37483.179799999998</v>
      </c>
      <c r="C1248" s="21">
        <v>9</v>
      </c>
      <c r="V1248" s="43"/>
      <c r="AF1248" s="21">
        <v>308.68</v>
      </c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>
        <v>25.5</v>
      </c>
      <c r="AC1249" s="26"/>
      <c r="AD1249" s="26"/>
      <c r="AE1249" s="39">
        <v>36.799999999999997</v>
      </c>
      <c r="AF1249" s="38">
        <v>325.8</v>
      </c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17">M1250/E1250*10000</f>
        <v>176302.48237001832</v>
      </c>
      <c r="V1250" s="43">
        <v>3.6196047610589591E-3</v>
      </c>
      <c r="W1250" s="8">
        <v>3.4604497669242789</v>
      </c>
      <c r="Z1250" s="43"/>
      <c r="AB1250" s="38">
        <v>27.8</v>
      </c>
      <c r="AC1250" s="26"/>
      <c r="AD1250" s="26"/>
      <c r="AE1250" s="39">
        <v>34.99</v>
      </c>
      <c r="AF1250" s="38">
        <v>350.2</v>
      </c>
      <c r="AG1250" s="26"/>
      <c r="AH1250" s="26"/>
      <c r="AI1250" s="26"/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C1251" s="21">
        <v>1.39</v>
      </c>
      <c r="AE1251" s="21">
        <f>(AC1251/2)^2*3.14159*E1251/10000</f>
        <v>0.19818112617334996</v>
      </c>
      <c r="AF1251" s="21">
        <v>0.78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18">M1252/E1252*10000</f>
        <v>6762.2270783998292</v>
      </c>
      <c r="V1252" s="43">
        <v>1.0370069281842165E-2</v>
      </c>
      <c r="W1252" s="8">
        <v>4.7070612604178059</v>
      </c>
      <c r="Z1252" s="43"/>
      <c r="AC1252" s="21">
        <v>7.08</v>
      </c>
      <c r="AE1252" s="21">
        <f t="shared" ref="AE1252:AE1256" si="19">(AC1252/2)^2*3.14159*E1252/10000</f>
        <v>5.1416108912664003</v>
      </c>
      <c r="AF1252" s="21">
        <v>14.7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18"/>
        <v>15950.953926447175</v>
      </c>
      <c r="V1253" s="43">
        <v>8.2195755874245567E-3</v>
      </c>
      <c r="W1253" s="8">
        <v>4.6720730067461371</v>
      </c>
      <c r="Z1253" s="43"/>
      <c r="AC1253" s="21">
        <v>10.02</v>
      </c>
      <c r="AE1253" s="21">
        <f t="shared" si="19"/>
        <v>10.298361544565399</v>
      </c>
      <c r="AF1253" s="21">
        <v>41.33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18"/>
        <v>35408.879558588982</v>
      </c>
      <c r="V1254" s="43">
        <v>8.806562806366925E-3</v>
      </c>
      <c r="W1254" s="8">
        <v>6.4296099677048097</v>
      </c>
      <c r="Z1254" s="43"/>
      <c r="AC1254" s="21">
        <v>11.73</v>
      </c>
      <c r="AE1254" s="21">
        <f t="shared" si="19"/>
        <v>13.832335318752</v>
      </c>
      <c r="AF1254" s="21">
        <v>76.42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18"/>
        <v>52302.219027823223</v>
      </c>
      <c r="V1255" s="43">
        <v>8.1881373933365195E-3</v>
      </c>
      <c r="W1255" s="8">
        <v>6.6142122052168881</v>
      </c>
      <c r="Z1255" s="43"/>
      <c r="AC1255" s="21">
        <v>13.73</v>
      </c>
      <c r="AE1255" s="21">
        <f t="shared" si="19"/>
        <v>18.551612315332076</v>
      </c>
      <c r="AF1255" s="21">
        <v>118.19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18"/>
        <v>75666.81730872007</v>
      </c>
      <c r="V1256" s="43">
        <v>7.6289973784604047E-3</v>
      </c>
      <c r="W1256" s="8">
        <v>6.2045321449145669</v>
      </c>
      <c r="Z1256" s="43"/>
      <c r="AC1256" s="21">
        <v>15.33</v>
      </c>
      <c r="AE1256" s="21">
        <f t="shared" si="19"/>
        <v>22.149048304530002</v>
      </c>
      <c r="AF1256" s="21">
        <v>162.19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V1257" s="43"/>
      <c r="AF1257" s="21">
        <v>187.92</v>
      </c>
    </row>
    <row r="1258" spans="1:36" s="21" customFormat="1">
      <c r="A1258" s="19" t="s">
        <v>177</v>
      </c>
      <c r="B1258" s="20">
        <v>37117.937599999997</v>
      </c>
      <c r="C1258" s="21">
        <v>8</v>
      </c>
      <c r="V1258" s="43"/>
      <c r="AF1258" s="21">
        <v>219.89</v>
      </c>
    </row>
    <row r="1259" spans="1:36" s="21" customFormat="1">
      <c r="A1259" s="19" t="s">
        <v>177</v>
      </c>
      <c r="B1259" s="20">
        <v>37483.179799999998</v>
      </c>
      <c r="C1259" s="21">
        <v>9</v>
      </c>
      <c r="V1259" s="43"/>
      <c r="AF1259" s="21">
        <v>234.71</v>
      </c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20">E1260/E$1225*100</f>
        <v>86.196549137284322</v>
      </c>
      <c r="E1260" s="21">
        <v>1149</v>
      </c>
      <c r="V1260" s="43"/>
      <c r="AB1260" s="21">
        <v>23.7</v>
      </c>
      <c r="AE1260" s="21">
        <v>28</v>
      </c>
      <c r="AF1260" s="21">
        <v>241.5</v>
      </c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20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21">M1261/E1261*10000</f>
        <v>144625.63590104898</v>
      </c>
      <c r="V1261" s="43">
        <v>6.5590431741289973E-3</v>
      </c>
      <c r="W1261" s="8">
        <v>3.9828814537776633</v>
      </c>
      <c r="Z1261" s="43"/>
      <c r="AB1261" s="21">
        <v>25.7</v>
      </c>
      <c r="AE1261" s="21">
        <v>30.58</v>
      </c>
      <c r="AF1261" s="21">
        <v>283.5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C1262" s="21">
        <v>1.75</v>
      </c>
      <c r="AE1262" s="21">
        <f>(AC1262/2)^2*3.14159*E1262/10000</f>
        <v>0.62224589557812493</v>
      </c>
      <c r="AF1262" s="21">
        <v>2.12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22">M1263/E1263*10000</f>
        <v>5102.5816908336592</v>
      </c>
      <c r="V1263" s="43">
        <v>1.093418516845115E-2</v>
      </c>
      <c r="W1263" s="8">
        <v>5.629914940007068</v>
      </c>
      <c r="Z1263" s="43"/>
      <c r="AC1263" s="21">
        <v>6.39</v>
      </c>
      <c r="AE1263" s="21">
        <f t="shared" ref="AE1263:AE1267" si="23">(AC1263/2)^2*3.14159*E1263/10000</f>
        <v>8.2963613494973245</v>
      </c>
      <c r="AF1263" s="21">
        <v>23.84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22"/>
        <v>10315.14241032777</v>
      </c>
      <c r="V1264" s="43">
        <v>1.1678241029741247E-2</v>
      </c>
      <c r="W1264" s="8">
        <v>6.2061138500963065</v>
      </c>
      <c r="Z1264" s="43"/>
      <c r="AC1264" s="21">
        <v>8.25</v>
      </c>
      <c r="AE1264" s="21">
        <f t="shared" si="23"/>
        <v>13.829097556828122</v>
      </c>
      <c r="AF1264" s="21">
        <v>59.15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22"/>
        <v>26412.933113362888</v>
      </c>
      <c r="V1265" s="43">
        <v>8.8957007061080257E-3</v>
      </c>
      <c r="W1265" s="8">
        <v>6.2374800034647286</v>
      </c>
      <c r="Z1265" s="43"/>
      <c r="AC1265" s="21">
        <v>9.67</v>
      </c>
      <c r="AE1265" s="21">
        <f t="shared" si="23"/>
        <v>18.610115703315849</v>
      </c>
      <c r="AF1265" s="21">
        <v>105.61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22"/>
        <v>35098.440924262795</v>
      </c>
      <c r="V1266" s="43">
        <v>8.0299504855804987E-3</v>
      </c>
      <c r="W1266" s="8">
        <v>6.5890635939983087</v>
      </c>
      <c r="Z1266" s="43"/>
      <c r="AC1266" s="21">
        <v>11.2</v>
      </c>
      <c r="AE1266" s="21">
        <f t="shared" si="23"/>
        <v>24.699029783679997</v>
      </c>
      <c r="AF1266" s="21">
        <v>158.74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22"/>
        <v>50361.649752060825</v>
      </c>
      <c r="V1267" s="43">
        <v>8.2540818268601671E-3</v>
      </c>
      <c r="W1267" s="8">
        <v>7.7918527908300996</v>
      </c>
      <c r="Z1267" s="43"/>
      <c r="AC1267" s="21">
        <v>12.4</v>
      </c>
      <c r="AE1267" s="21">
        <f t="shared" si="23"/>
        <v>28.983052704000002</v>
      </c>
      <c r="AF1267" s="21">
        <v>220.34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V1268" s="43"/>
      <c r="AF1268" s="21">
        <v>246.74</v>
      </c>
    </row>
    <row r="1269" spans="1:40" s="21" customFormat="1">
      <c r="A1269" s="19" t="s">
        <v>178</v>
      </c>
      <c r="B1269" s="20">
        <v>37117.937599999997</v>
      </c>
      <c r="C1269" s="21">
        <v>8</v>
      </c>
      <c r="V1269" s="43"/>
      <c r="AF1269" s="21">
        <v>269.8</v>
      </c>
    </row>
    <row r="1270" spans="1:40" s="21" customFormat="1">
      <c r="A1270" s="19" t="s">
        <v>178</v>
      </c>
      <c r="B1270" s="20">
        <v>37483.179799999998</v>
      </c>
      <c r="C1270" s="21">
        <v>9</v>
      </c>
      <c r="V1270" s="43"/>
      <c r="AF1270" s="21">
        <v>294.64</v>
      </c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24">E1271/E$1226*100</f>
        <v>82.977127859017614</v>
      </c>
      <c r="E1271" s="21">
        <v>2213</v>
      </c>
      <c r="V1271" s="43"/>
      <c r="AB1271" s="21">
        <v>22.9</v>
      </c>
      <c r="AE1271" s="21">
        <v>36.9</v>
      </c>
      <c r="AF1271" s="21">
        <v>301.10000000000002</v>
      </c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24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25">M1272/E1272*10000</f>
        <v>101253.04719780637</v>
      </c>
      <c r="V1272" s="43">
        <v>6.3017114135926495E-3</v>
      </c>
      <c r="W1272" s="8">
        <v>5.2653750617457939</v>
      </c>
      <c r="Z1272" s="43"/>
      <c r="AB1272" s="21">
        <v>24.4</v>
      </c>
      <c r="AE1272" s="21">
        <v>39.049999999999997</v>
      </c>
      <c r="AF1272" s="21">
        <v>344.1</v>
      </c>
      <c r="AJ1272" s="21">
        <v>455.92587459915711</v>
      </c>
    </row>
    <row r="1273" spans="1:40" s="21" customFormat="1">
      <c r="A1273" s="19" t="s">
        <v>256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256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W1274" s="21">
        <v>1.131</v>
      </c>
      <c r="AC1274" s="21">
        <v>3.6</v>
      </c>
      <c r="AE1274" s="21">
        <f>(AC1274/2)^2*3.14159*E1274/10000</f>
        <v>2.2077712220399999</v>
      </c>
      <c r="AN1274" s="21">
        <v>53</v>
      </c>
    </row>
    <row r="1275" spans="1:40" s="21" customFormat="1">
      <c r="A1275" s="19" t="s">
        <v>256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W1275" s="21">
        <v>1.9889999999999999</v>
      </c>
      <c r="AC1275" s="21">
        <v>7.16</v>
      </c>
      <c r="AE1275" s="21">
        <f t="shared" ref="AE1275:AE1277" si="26">(AC1275/2)^2*3.14159*E1275/10000</f>
        <v>8.7332342870844002</v>
      </c>
      <c r="AN1275" s="21">
        <v>92.1</v>
      </c>
    </row>
    <row r="1276" spans="1:40" s="21" customFormat="1">
      <c r="A1276" s="19" t="s">
        <v>256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W1276" s="21">
        <v>2.34</v>
      </c>
      <c r="AC1276" s="21">
        <v>8.59</v>
      </c>
      <c r="AE1276" s="21">
        <f t="shared" si="26"/>
        <v>12.570003372608774</v>
      </c>
      <c r="AN1276" s="21">
        <v>125.3</v>
      </c>
    </row>
    <row r="1277" spans="1:40" s="21" customFormat="1">
      <c r="A1277" s="19" t="s">
        <v>256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W1277" s="21">
        <v>2.4569999999999999</v>
      </c>
      <c r="AC1277" s="21">
        <v>10.74</v>
      </c>
      <c r="AE1277" s="21">
        <f t="shared" si="26"/>
        <v>19.6497771459399</v>
      </c>
      <c r="AN1277" s="21">
        <v>153.19999999999999</v>
      </c>
    </row>
    <row r="1278" spans="1:40" s="21" customFormat="1">
      <c r="A1278" s="19" t="s">
        <v>257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258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259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260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261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262</v>
      </c>
      <c r="B1283" s="20">
        <v>35231</v>
      </c>
      <c r="C1283" s="21">
        <v>0</v>
      </c>
      <c r="E1283" s="21">
        <v>1200</v>
      </c>
    </row>
    <row r="1284" spans="1:32" s="21" customFormat="1">
      <c r="A1284" s="19" t="s">
        <v>263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264</v>
      </c>
      <c r="B1285" s="20">
        <v>35231</v>
      </c>
      <c r="C1285" s="21">
        <v>0</v>
      </c>
      <c r="E1285" s="21">
        <v>1200</v>
      </c>
    </row>
    <row r="1286" spans="1:32" s="21" customFormat="1">
      <c r="A1286" s="19" t="s">
        <v>265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266</v>
      </c>
      <c r="B1287" s="20">
        <v>35231</v>
      </c>
      <c r="C1287" s="21">
        <v>0</v>
      </c>
      <c r="E1287" s="21">
        <v>1200</v>
      </c>
    </row>
    <row r="1288" spans="1:32" s="21" customFormat="1">
      <c r="A1288" s="19" t="s">
        <v>267</v>
      </c>
      <c r="B1288" s="20">
        <v>35231</v>
      </c>
      <c r="C1288" s="21">
        <v>0</v>
      </c>
      <c r="E1288" s="21">
        <v>1200</v>
      </c>
    </row>
    <row r="1289" spans="1:32" s="21" customFormat="1">
      <c r="A1289" s="19" t="s">
        <v>257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</row>
    <row r="1290" spans="1:32" s="21" customFormat="1">
      <c r="A1290" s="19" t="s">
        <v>258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</row>
    <row r="1291" spans="1:32" s="21" customFormat="1">
      <c r="A1291" s="19" t="s">
        <v>259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</row>
    <row r="1292" spans="1:32" s="21" customFormat="1">
      <c r="A1292" s="19" t="s">
        <v>260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</row>
    <row r="1293" spans="1:32" s="21" customFormat="1">
      <c r="A1293" s="19" t="s">
        <v>261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</row>
    <row r="1294" spans="1:32" s="21" customFormat="1">
      <c r="A1294" s="19" t="s">
        <v>262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</row>
    <row r="1295" spans="1:32" s="21" customFormat="1">
      <c r="A1295" s="19" t="s">
        <v>263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</row>
    <row r="1296" spans="1:32" s="21" customFormat="1">
      <c r="A1296" s="19" t="s">
        <v>264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</row>
    <row r="1297" spans="1:32" s="21" customFormat="1">
      <c r="A1297" s="19" t="s">
        <v>265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</row>
    <row r="1298" spans="1:32" s="21" customFormat="1">
      <c r="A1298" s="19" t="s">
        <v>266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</row>
    <row r="1299" spans="1:32" s="21" customFormat="1">
      <c r="A1299" s="19" t="s">
        <v>267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</row>
    <row r="1300" spans="1:32" s="21" customFormat="1">
      <c r="A1300" s="19" t="s">
        <v>257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</row>
    <row r="1301" spans="1:32" s="21" customFormat="1">
      <c r="A1301" s="19" t="s">
        <v>258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</row>
    <row r="1302" spans="1:32" s="21" customFormat="1">
      <c r="A1302" s="19" t="s">
        <v>259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</row>
    <row r="1303" spans="1:32" s="21" customFormat="1">
      <c r="A1303" s="19" t="s">
        <v>260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</row>
    <row r="1304" spans="1:32" s="21" customFormat="1">
      <c r="A1304" s="19" t="s">
        <v>261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</row>
    <row r="1305" spans="1:32" s="21" customFormat="1">
      <c r="A1305" s="19" t="s">
        <v>262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</row>
    <row r="1306" spans="1:32" s="21" customFormat="1">
      <c r="A1306" s="19" t="s">
        <v>263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</row>
    <row r="1307" spans="1:32" s="21" customFormat="1">
      <c r="A1307" s="19" t="s">
        <v>264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</row>
    <row r="1308" spans="1:32" s="21" customFormat="1">
      <c r="A1308" s="19" t="s">
        <v>265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</row>
    <row r="1309" spans="1:32" s="21" customFormat="1">
      <c r="A1309" s="19" t="s">
        <v>266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</row>
    <row r="1310" spans="1:32" s="21" customFormat="1">
      <c r="A1310" s="19" t="s">
        <v>267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</row>
    <row r="1311" spans="1:32" s="21" customFormat="1">
      <c r="A1311" s="19" t="s">
        <v>257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</row>
    <row r="1312" spans="1:32" s="21" customFormat="1">
      <c r="A1312" s="19" t="s">
        <v>258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</row>
    <row r="1313" spans="1:32" s="21" customFormat="1">
      <c r="A1313" s="19" t="s">
        <v>259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</row>
    <row r="1314" spans="1:32" s="21" customFormat="1">
      <c r="A1314" s="19" t="s">
        <v>260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</row>
    <row r="1315" spans="1:32" s="21" customFormat="1">
      <c r="A1315" s="19" t="s">
        <v>261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</row>
    <row r="1316" spans="1:32" s="21" customFormat="1">
      <c r="A1316" s="19" t="s">
        <v>262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</row>
    <row r="1317" spans="1:32" s="21" customFormat="1">
      <c r="A1317" s="19" t="s">
        <v>263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</row>
    <row r="1318" spans="1:32" s="21" customFormat="1">
      <c r="A1318" s="19" t="s">
        <v>264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</row>
    <row r="1319" spans="1:32" s="21" customFormat="1">
      <c r="A1319" s="19" t="s">
        <v>265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</row>
    <row r="1320" spans="1:32" s="21" customFormat="1">
      <c r="A1320" s="19" t="s">
        <v>266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</row>
    <row r="1321" spans="1:32" s="21" customFormat="1">
      <c r="A1321" s="19" t="s">
        <v>267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</row>
    <row r="1322" spans="1:32" s="21" customFormat="1">
      <c r="A1322" s="19" t="s">
        <v>257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</row>
    <row r="1323" spans="1:32" s="21" customFormat="1">
      <c r="A1323" s="19" t="s">
        <v>258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</row>
    <row r="1324" spans="1:32" s="21" customFormat="1">
      <c r="A1324" s="19" t="s">
        <v>259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</row>
    <row r="1325" spans="1:32" s="21" customFormat="1">
      <c r="A1325" s="19" t="s">
        <v>260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</row>
    <row r="1326" spans="1:32" s="21" customFormat="1">
      <c r="A1326" s="19" t="s">
        <v>261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</row>
    <row r="1327" spans="1:32" s="21" customFormat="1">
      <c r="A1327" s="19" t="s">
        <v>262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</row>
    <row r="1328" spans="1:32" s="21" customFormat="1">
      <c r="A1328" s="19" t="s">
        <v>263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</row>
    <row r="1329" spans="1:32" s="21" customFormat="1">
      <c r="A1329" s="19" t="s">
        <v>264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</row>
    <row r="1330" spans="1:32" s="21" customFormat="1">
      <c r="A1330" s="19" t="s">
        <v>265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</row>
    <row r="1331" spans="1:32" s="21" customFormat="1">
      <c r="A1331" s="19" t="s">
        <v>266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</row>
    <row r="1332" spans="1:32" s="21" customFormat="1">
      <c r="A1332" s="19" t="s">
        <v>267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</row>
    <row r="1333" spans="1:32" s="21" customFormat="1">
      <c r="A1333" s="19" t="s">
        <v>257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</row>
    <row r="1334" spans="1:32" s="21" customFormat="1">
      <c r="A1334" s="19" t="s">
        <v>258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</row>
    <row r="1335" spans="1:32" s="21" customFormat="1">
      <c r="A1335" s="19" t="s">
        <v>259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</row>
    <row r="1336" spans="1:32" s="21" customFormat="1">
      <c r="A1336" s="19" t="s">
        <v>260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</row>
    <row r="1337" spans="1:32" s="21" customFormat="1">
      <c r="A1337" s="19" t="s">
        <v>261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</row>
    <row r="1338" spans="1:32" s="21" customFormat="1">
      <c r="A1338" s="19" t="s">
        <v>262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</row>
    <row r="1339" spans="1:32" s="21" customFormat="1">
      <c r="A1339" s="19" t="s">
        <v>263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</row>
    <row r="1340" spans="1:32" s="21" customFormat="1">
      <c r="A1340" s="19" t="s">
        <v>264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</row>
    <row r="1341" spans="1:32" s="21" customFormat="1">
      <c r="A1341" s="19" t="s">
        <v>265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</row>
    <row r="1342" spans="1:32" s="21" customFormat="1">
      <c r="A1342" s="19" t="s">
        <v>266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</row>
    <row r="1343" spans="1:32" s="21" customFormat="1">
      <c r="A1343" s="19" t="s">
        <v>267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</row>
    <row r="1344" spans="1:32" s="21" customFormat="1">
      <c r="A1344" s="19" t="s">
        <v>257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</row>
    <row r="1345" spans="1:32" s="21" customFormat="1">
      <c r="A1345" s="19" t="s">
        <v>258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</row>
    <row r="1346" spans="1:32" s="21" customFormat="1">
      <c r="A1346" s="19" t="s">
        <v>259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</row>
    <row r="1347" spans="1:32" s="21" customFormat="1">
      <c r="A1347" s="19" t="s">
        <v>260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</row>
    <row r="1348" spans="1:32" s="21" customFormat="1">
      <c r="A1348" s="19" t="s">
        <v>261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</row>
    <row r="1349" spans="1:32" s="21" customFormat="1">
      <c r="A1349" s="19" t="s">
        <v>262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</row>
    <row r="1350" spans="1:32" s="21" customFormat="1">
      <c r="A1350" s="19" t="s">
        <v>263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</row>
    <row r="1351" spans="1:32" s="21" customFormat="1">
      <c r="A1351" s="19" t="s">
        <v>264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</row>
    <row r="1352" spans="1:32" s="21" customFormat="1">
      <c r="A1352" s="19" t="s">
        <v>265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</row>
    <row r="1353" spans="1:32" s="21" customFormat="1">
      <c r="A1353" s="19" t="s">
        <v>266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</row>
    <row r="1354" spans="1:32" s="21" customFormat="1">
      <c r="A1354" s="19" t="s">
        <v>267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</row>
    <row r="1355" spans="1:32" s="21" customFormat="1">
      <c r="A1355" s="19" t="s">
        <v>257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</row>
    <row r="1356" spans="1:32" s="21" customFormat="1">
      <c r="A1356" s="19" t="s">
        <v>258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</row>
    <row r="1357" spans="1:32" s="21" customFormat="1">
      <c r="A1357" s="19" t="s">
        <v>259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</row>
    <row r="1358" spans="1:32" s="21" customFormat="1">
      <c r="A1358" s="19" t="s">
        <v>260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</row>
    <row r="1359" spans="1:32" s="21" customFormat="1">
      <c r="A1359" s="19" t="s">
        <v>261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</row>
    <row r="1360" spans="1:32" s="21" customFormat="1">
      <c r="A1360" s="19" t="s">
        <v>262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</row>
    <row r="1361" spans="1:32" s="21" customFormat="1">
      <c r="A1361" s="19" t="s">
        <v>263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</row>
    <row r="1362" spans="1:32" s="21" customFormat="1">
      <c r="A1362" s="19" t="s">
        <v>264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</row>
    <row r="1363" spans="1:32" s="21" customFormat="1">
      <c r="A1363" s="19" t="s">
        <v>265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</row>
    <row r="1364" spans="1:32" s="21" customFormat="1">
      <c r="A1364" s="19" t="s">
        <v>266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</row>
    <row r="1365" spans="1:32" s="21" customFormat="1">
      <c r="A1365" s="19" t="s">
        <v>267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</row>
    <row r="1366" spans="1:32" s="21" customFormat="1">
      <c r="A1366" s="19" t="s">
        <v>257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</row>
    <row r="1367" spans="1:32" s="21" customFormat="1">
      <c r="A1367" s="19" t="s">
        <v>258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</row>
    <row r="1368" spans="1:32" s="21" customFormat="1">
      <c r="A1368" s="19" t="s">
        <v>259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</row>
    <row r="1369" spans="1:32" s="21" customFormat="1">
      <c r="A1369" s="19" t="s">
        <v>260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</row>
    <row r="1370" spans="1:32" s="21" customFormat="1">
      <c r="A1370" s="19" t="s">
        <v>261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</row>
    <row r="1371" spans="1:32" s="21" customFormat="1">
      <c r="A1371" s="19" t="s">
        <v>262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</row>
    <row r="1372" spans="1:32" s="21" customFormat="1">
      <c r="A1372" s="19" t="s">
        <v>263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</row>
    <row r="1373" spans="1:32" s="21" customFormat="1">
      <c r="A1373" s="19" t="s">
        <v>264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</row>
    <row r="1374" spans="1:32" s="21" customFormat="1">
      <c r="A1374" s="19" t="s">
        <v>265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</row>
    <row r="1375" spans="1:32" s="21" customFormat="1">
      <c r="A1375" s="19" t="s">
        <v>266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</row>
    <row r="1376" spans="1:32" s="21" customFormat="1">
      <c r="A1376" s="19" t="s">
        <v>267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</row>
    <row r="1377" spans="1:32" s="21" customFormat="1">
      <c r="A1377" s="19" t="s">
        <v>257</v>
      </c>
      <c r="B1377" s="20">
        <v>39370</v>
      </c>
      <c r="C1377" s="21">
        <v>11.3333333333333</v>
      </c>
      <c r="E1377" s="21">
        <v>1062.4999999999998</v>
      </c>
      <c r="AB1377" s="21">
        <v>4.1611192344802204</v>
      </c>
      <c r="AF1377" s="21">
        <v>14.91298948611111</v>
      </c>
    </row>
    <row r="1378" spans="1:32" s="21" customFormat="1">
      <c r="A1378" s="19" t="s">
        <v>258</v>
      </c>
      <c r="B1378" s="20">
        <v>39370</v>
      </c>
      <c r="C1378" s="21">
        <v>11.3333333333333</v>
      </c>
    </row>
    <row r="1379" spans="1:32" s="21" customFormat="1">
      <c r="A1379" s="19" t="s">
        <v>259</v>
      </c>
      <c r="B1379" s="20">
        <v>39370</v>
      </c>
      <c r="C1379" s="21">
        <v>11.3333333333333</v>
      </c>
      <c r="E1379" s="21">
        <v>555.55555555555566</v>
      </c>
      <c r="AB1379" s="21">
        <v>4.6043333333333329</v>
      </c>
      <c r="AF1379" s="21">
        <v>11.913711083333331</v>
      </c>
    </row>
    <row r="1380" spans="1:32" s="21" customFormat="1">
      <c r="A1380" s="19" t="s">
        <v>260</v>
      </c>
      <c r="B1380" s="20">
        <v>39370</v>
      </c>
      <c r="C1380" s="21">
        <v>11.3333333333333</v>
      </c>
      <c r="E1380" s="21">
        <v>1333.3333333333333</v>
      </c>
      <c r="AB1380" s="21">
        <v>2.7312500000000002</v>
      </c>
      <c r="AC1380" s="21">
        <v>5.0140625000000014</v>
      </c>
      <c r="AF1380" s="21">
        <v>9.2765425885546584</v>
      </c>
    </row>
    <row r="1381" spans="1:32" s="21" customFormat="1">
      <c r="A1381" s="19" t="s">
        <v>261</v>
      </c>
      <c r="B1381" s="20">
        <v>39370</v>
      </c>
      <c r="C1381" s="21">
        <v>11.3333333333333</v>
      </c>
      <c r="E1381" s="21">
        <v>687.5</v>
      </c>
      <c r="AB1381" s="21">
        <v>3.0205555555555557</v>
      </c>
      <c r="AC1381" s="21">
        <v>6.8151111111111113</v>
      </c>
      <c r="AF1381" s="21">
        <v>10.173545873280972</v>
      </c>
    </row>
    <row r="1382" spans="1:32" s="21" customFormat="1">
      <c r="A1382" s="19" t="s">
        <v>262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</row>
    <row r="1383" spans="1:32" s="21" customFormat="1">
      <c r="A1383" s="19" t="s">
        <v>263</v>
      </c>
      <c r="B1383" s="20">
        <v>39370</v>
      </c>
      <c r="C1383" s="21">
        <v>11.3333333333333</v>
      </c>
    </row>
    <row r="1384" spans="1:32" s="21" customFormat="1">
      <c r="A1384" s="19" t="s">
        <v>264</v>
      </c>
      <c r="B1384" s="20">
        <v>39370</v>
      </c>
      <c r="C1384" s="21">
        <v>11.3333333333333</v>
      </c>
      <c r="E1384" s="21">
        <v>618.05555555555554</v>
      </c>
      <c r="AB1384" s="21">
        <v>4.5243827160493835</v>
      </c>
      <c r="AF1384" s="21">
        <v>14.678153479166667</v>
      </c>
    </row>
    <row r="1385" spans="1:32" s="21" customFormat="1">
      <c r="A1385" s="19" t="s">
        <v>265</v>
      </c>
      <c r="B1385" s="20">
        <v>39370</v>
      </c>
      <c r="C1385" s="21">
        <v>11.3333333333333</v>
      </c>
      <c r="E1385" s="21">
        <v>1322.9166666666665</v>
      </c>
      <c r="AB1385" s="21">
        <v>4.215156169994879</v>
      </c>
      <c r="AC1385" s="21">
        <v>8.5089093701996958</v>
      </c>
      <c r="AF1385" s="21">
        <v>24.291113369434939</v>
      </c>
    </row>
    <row r="1386" spans="1:32" s="21" customFormat="1">
      <c r="A1386" s="19" t="s">
        <v>266</v>
      </c>
      <c r="B1386" s="20">
        <v>39370</v>
      </c>
      <c r="C1386" s="21">
        <v>11.3333333333333</v>
      </c>
      <c r="E1386" s="21">
        <v>729.16666666666663</v>
      </c>
      <c r="AB1386" s="21">
        <v>4.3848484848484848</v>
      </c>
      <c r="AC1386" s="21">
        <v>10.390909090909092</v>
      </c>
      <c r="AF1386" s="21">
        <v>17.722937652271909</v>
      </c>
    </row>
    <row r="1387" spans="1:32" s="21" customFormat="1">
      <c r="A1387" s="19" t="s">
        <v>267</v>
      </c>
      <c r="B1387" s="20">
        <v>39370</v>
      </c>
      <c r="C1387" s="21">
        <v>11.3333333333333</v>
      </c>
      <c r="E1387" s="21">
        <v>1041.6666666666667</v>
      </c>
      <c r="AB1387" s="21">
        <v>4.0855006105006115</v>
      </c>
      <c r="AF1387" s="21">
        <v>14.945097409722223</v>
      </c>
    </row>
    <row r="1388" spans="1:32" s="21" customFormat="1">
      <c r="A1388" s="19" t="s">
        <v>257</v>
      </c>
      <c r="B1388" s="20">
        <v>39735</v>
      </c>
      <c r="C1388" s="21">
        <v>12.3333333333333</v>
      </c>
      <c r="E1388" s="21">
        <v>1173.6111111111111</v>
      </c>
      <c r="AB1388" s="21">
        <v>5.8788220835696725</v>
      </c>
      <c r="AC1388" s="21">
        <v>6.1323438583223044</v>
      </c>
      <c r="AF1388" s="21">
        <v>8.7442889029612711</v>
      </c>
    </row>
    <row r="1389" spans="1:32" s="21" customFormat="1">
      <c r="A1389" s="19" t="s">
        <v>258</v>
      </c>
      <c r="B1389" s="20">
        <v>39735</v>
      </c>
      <c r="C1389" s="21">
        <v>12.3333333333333</v>
      </c>
      <c r="E1389" s="21">
        <v>305.5555555555556</v>
      </c>
      <c r="AB1389" s="21">
        <v>7.1936507936507939</v>
      </c>
      <c r="AC1389" s="21">
        <v>9.6455026455026456</v>
      </c>
      <c r="AF1389" s="21">
        <v>4.5386617950788519</v>
      </c>
    </row>
    <row r="1390" spans="1:32" s="21" customFormat="1">
      <c r="A1390" s="19" t="s">
        <v>259</v>
      </c>
      <c r="B1390" s="20">
        <v>39735</v>
      </c>
      <c r="C1390" s="21">
        <v>12.3333333333333</v>
      </c>
      <c r="E1390" s="21">
        <v>645.83333333333337</v>
      </c>
      <c r="AB1390" s="21">
        <v>7.1320032679738565</v>
      </c>
      <c r="AC1390" s="21">
        <v>8.4662418300653588</v>
      </c>
      <c r="AF1390" s="21">
        <v>10.749323225600298</v>
      </c>
    </row>
    <row r="1391" spans="1:32" s="21" customFormat="1">
      <c r="A1391" s="19" t="s">
        <v>260</v>
      </c>
      <c r="B1391" s="20">
        <v>39735</v>
      </c>
      <c r="C1391" s="21">
        <v>12.3333333333333</v>
      </c>
      <c r="E1391" s="21">
        <v>1229.1666666666667</v>
      </c>
      <c r="AB1391" s="21">
        <v>6.928813559322033</v>
      </c>
      <c r="AC1391" s="21">
        <v>7.3728813559322033</v>
      </c>
      <c r="AF1391" s="21">
        <v>19.95408386513698</v>
      </c>
    </row>
    <row r="1392" spans="1:32" s="21" customFormat="1">
      <c r="A1392" s="19" t="s">
        <v>261</v>
      </c>
      <c r="B1392" s="20">
        <v>39735</v>
      </c>
      <c r="C1392" s="21">
        <v>12.3333333333333</v>
      </c>
      <c r="E1392" s="21">
        <v>645.83333333333337</v>
      </c>
      <c r="AB1392" s="21">
        <v>6.4013218390804587</v>
      </c>
      <c r="AC1392" s="21">
        <v>9.0741379310344819</v>
      </c>
      <c r="AF1392" s="21">
        <v>16.282821602703137</v>
      </c>
    </row>
    <row r="1393" spans="1:32" s="21" customFormat="1">
      <c r="A1393" s="19" t="s">
        <v>262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</row>
    <row r="1394" spans="1:32" s="21" customFormat="1">
      <c r="A1394" s="19" t="s">
        <v>263</v>
      </c>
      <c r="B1394" s="20">
        <v>39735</v>
      </c>
      <c r="C1394" s="21">
        <v>12.3333333333333</v>
      </c>
      <c r="E1394" s="21">
        <v>347.22222222222223</v>
      </c>
      <c r="AB1394" s="21">
        <v>6.9653030303030299</v>
      </c>
      <c r="AC1394" s="21">
        <v>10.138888888888891</v>
      </c>
      <c r="AF1394" s="21">
        <v>9.5161392659876167</v>
      </c>
    </row>
    <row r="1395" spans="1:32" s="21" customFormat="1">
      <c r="A1395" s="19" t="s">
        <v>264</v>
      </c>
      <c r="B1395" s="20">
        <v>39735</v>
      </c>
      <c r="C1395" s="21">
        <v>12.3333333333333</v>
      </c>
      <c r="E1395" s="21">
        <v>618.05555555555554</v>
      </c>
      <c r="AB1395" s="21">
        <v>7.3297924297924304</v>
      </c>
      <c r="AC1395" s="21">
        <v>9.761133603238866</v>
      </c>
      <c r="AF1395" s="21">
        <v>15.21482373776289</v>
      </c>
    </row>
    <row r="1396" spans="1:32" s="21" customFormat="1">
      <c r="A1396" s="19" t="s">
        <v>265</v>
      </c>
      <c r="B1396" s="20">
        <v>39735</v>
      </c>
      <c r="C1396" s="21">
        <v>12.3333333333333</v>
      </c>
      <c r="E1396" s="21">
        <v>1281.25</v>
      </c>
      <c r="AB1396" s="21">
        <v>7.3899999999999988</v>
      </c>
      <c r="AC1396" s="21">
        <v>8.9340163934426222</v>
      </c>
      <c r="AF1396" s="21">
        <v>40.200608776806412</v>
      </c>
    </row>
    <row r="1397" spans="1:32" s="21" customFormat="1">
      <c r="A1397" s="19" t="s">
        <v>266</v>
      </c>
      <c r="B1397" s="20">
        <v>39735</v>
      </c>
      <c r="C1397" s="21">
        <v>12.3333333333333</v>
      </c>
      <c r="E1397" s="21">
        <v>625</v>
      </c>
      <c r="AB1397" s="21">
        <v>9.5499999999999989</v>
      </c>
      <c r="AC1397" s="21">
        <v>9.5357142857142865</v>
      </c>
      <c r="AF1397" s="21">
        <v>18.721642967735747</v>
      </c>
    </row>
    <row r="1398" spans="1:32" s="21" customFormat="1">
      <c r="A1398" s="19" t="s">
        <v>267</v>
      </c>
      <c r="B1398" s="20">
        <v>39735</v>
      </c>
      <c r="C1398" s="21">
        <v>12.3333333333333</v>
      </c>
      <c r="E1398" s="21">
        <v>1187.5</v>
      </c>
      <c r="AB1398" s="21">
        <v>6.1371217371217375</v>
      </c>
      <c r="AC1398" s="21">
        <v>6.2478146162356687</v>
      </c>
      <c r="AF1398" s="21">
        <v>9.4939936388918973</v>
      </c>
    </row>
    <row r="1399" spans="1:32" s="21" customFormat="1">
      <c r="A1399" s="19" t="s">
        <v>257</v>
      </c>
      <c r="B1399" s="20">
        <v>40040</v>
      </c>
      <c r="C1399" s="21">
        <v>13.1666666666667</v>
      </c>
      <c r="E1399" s="21">
        <v>854.16666666666663</v>
      </c>
      <c r="AB1399" s="21">
        <v>7.4390235690235684</v>
      </c>
      <c r="AC1399" s="21">
        <v>8.3465993265993266</v>
      </c>
      <c r="AF1399" s="21">
        <v>19.466813292826494</v>
      </c>
    </row>
    <row r="1400" spans="1:32" s="21" customFormat="1">
      <c r="A1400" s="19" t="s">
        <v>258</v>
      </c>
      <c r="B1400" s="20">
        <v>40040</v>
      </c>
      <c r="C1400" s="21">
        <v>13.1666666666667</v>
      </c>
      <c r="E1400" s="21">
        <v>187.5</v>
      </c>
      <c r="AB1400" s="21">
        <v>8.966281866281868</v>
      </c>
      <c r="AC1400" s="21">
        <v>12.808754208754207</v>
      </c>
      <c r="AF1400" s="21">
        <v>11.322470188109948</v>
      </c>
    </row>
    <row r="1401" spans="1:32" s="21" customFormat="1">
      <c r="A1401" s="19" t="s">
        <v>259</v>
      </c>
      <c r="B1401" s="20">
        <v>40040</v>
      </c>
      <c r="C1401" s="21">
        <v>13.1666666666667</v>
      </c>
      <c r="E1401" s="21">
        <v>548.6111111111112</v>
      </c>
      <c r="AB1401" s="21">
        <v>8.5901282051282077</v>
      </c>
      <c r="AC1401" s="21">
        <v>11.38846153846154</v>
      </c>
      <c r="AF1401" s="21">
        <v>23.436381041067108</v>
      </c>
    </row>
    <row r="1402" spans="1:32" s="21" customFormat="1">
      <c r="A1402" s="19" t="s">
        <v>260</v>
      </c>
      <c r="B1402" s="20">
        <v>40040</v>
      </c>
      <c r="C1402" s="21">
        <v>13.1666666666667</v>
      </c>
      <c r="E1402" s="21">
        <v>1250</v>
      </c>
      <c r="AB1402" s="21">
        <v>8.3533333333333317</v>
      </c>
      <c r="AC1402" s="21">
        <v>9.16</v>
      </c>
      <c r="AF1402" s="21">
        <v>33.876772690688341</v>
      </c>
    </row>
    <row r="1403" spans="1:32" s="21" customFormat="1">
      <c r="A1403" s="19" t="s">
        <v>261</v>
      </c>
      <c r="B1403" s="20">
        <v>40040</v>
      </c>
      <c r="C1403" s="21">
        <v>13.1666666666667</v>
      </c>
      <c r="E1403" s="21">
        <v>645.83333333333326</v>
      </c>
      <c r="AB1403" s="21">
        <v>8.947413793103447</v>
      </c>
      <c r="AC1403" s="21">
        <v>12.040786637931035</v>
      </c>
      <c r="AF1403" s="21">
        <v>35.157590399468411</v>
      </c>
    </row>
    <row r="1404" spans="1:32" s="21" customFormat="1">
      <c r="A1404" s="19" t="s">
        <v>262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</row>
    <row r="1405" spans="1:32" s="21" customFormat="1">
      <c r="A1405" s="19" t="s">
        <v>263</v>
      </c>
      <c r="B1405" s="20">
        <v>40040</v>
      </c>
      <c r="C1405" s="21">
        <v>13.1666666666667</v>
      </c>
      <c r="E1405" s="21">
        <v>298.61111111111109</v>
      </c>
      <c r="AB1405" s="21">
        <v>9.1656410256410261</v>
      </c>
      <c r="AC1405" s="21">
        <v>13.632991452991453</v>
      </c>
      <c r="AF1405" s="21">
        <v>22.551428182378203</v>
      </c>
    </row>
    <row r="1406" spans="1:32" s="21" customFormat="1">
      <c r="A1406" s="19" t="s">
        <v>264</v>
      </c>
      <c r="B1406" s="20">
        <v>40040</v>
      </c>
      <c r="C1406" s="21">
        <v>13.1666666666667</v>
      </c>
      <c r="E1406" s="21">
        <v>500</v>
      </c>
      <c r="AB1406" s="21">
        <v>10.142080745341614</v>
      </c>
      <c r="AC1406" s="21">
        <v>13.470841959972395</v>
      </c>
      <c r="AF1406" s="21">
        <v>36.511374819021022</v>
      </c>
    </row>
    <row r="1407" spans="1:32" s="21" customFormat="1">
      <c r="A1407" s="19" t="s">
        <v>265</v>
      </c>
      <c r="B1407" s="20">
        <v>40040</v>
      </c>
      <c r="C1407" s="21">
        <v>13.1666666666667</v>
      </c>
      <c r="E1407" s="21">
        <v>1281.25</v>
      </c>
      <c r="AB1407" s="21">
        <v>9.904970914859863</v>
      </c>
      <c r="AC1407" s="21">
        <v>10.908196721311475</v>
      </c>
      <c r="AF1407" s="21">
        <v>65.981399537734987</v>
      </c>
    </row>
    <row r="1408" spans="1:32" s="21" customFormat="1">
      <c r="A1408" s="19" t="s">
        <v>266</v>
      </c>
      <c r="B1408" s="20">
        <v>40040</v>
      </c>
      <c r="C1408" s="21">
        <v>13.1666666666667</v>
      </c>
      <c r="E1408" s="21">
        <v>604.16666666666663</v>
      </c>
      <c r="AB1408" s="21">
        <v>10.024137931034485</v>
      </c>
      <c r="AC1408" s="21">
        <v>13.410344827586208</v>
      </c>
      <c r="AF1408" s="21">
        <v>38.885416153868768</v>
      </c>
    </row>
    <row r="1409" spans="1:32" s="21" customFormat="1">
      <c r="A1409" s="19" t="s">
        <v>267</v>
      </c>
      <c r="B1409" s="20">
        <v>40040</v>
      </c>
      <c r="C1409" s="21">
        <v>13.1666666666667</v>
      </c>
      <c r="E1409" s="21">
        <v>791.66666666666663</v>
      </c>
      <c r="AB1409" s="21">
        <v>7.7527065527065524</v>
      </c>
      <c r="AC1409" s="21">
        <v>8.4713176638176648</v>
      </c>
      <c r="AF1409" s="21">
        <v>19.555201108969172</v>
      </c>
    </row>
    <row r="1410" spans="1:32" s="21" customFormat="1">
      <c r="A1410" s="19" t="s">
        <v>257</v>
      </c>
      <c r="B1410" s="20">
        <v>40435</v>
      </c>
      <c r="C1410" s="21">
        <v>14.25</v>
      </c>
      <c r="E1410" s="21">
        <v>833.33333333333337</v>
      </c>
      <c r="AB1410" s="21">
        <v>9.2851781253394172</v>
      </c>
      <c r="AC1410" s="21">
        <v>9.6457488867166301</v>
      </c>
      <c r="AF1410" s="21">
        <v>29.692203007839662</v>
      </c>
    </row>
    <row r="1411" spans="1:32" s="21" customFormat="1">
      <c r="A1411" s="19" t="s">
        <v>258</v>
      </c>
      <c r="B1411" s="20">
        <v>40435</v>
      </c>
      <c r="C1411" s="21">
        <v>14.25</v>
      </c>
      <c r="E1411" s="21">
        <v>166.66666666666666</v>
      </c>
      <c r="AB1411" s="21">
        <v>11.742791005291004</v>
      </c>
      <c r="AC1411" s="21">
        <v>15.266666666666666</v>
      </c>
      <c r="AF1411" s="21">
        <v>17.256696306725306</v>
      </c>
    </row>
    <row r="1412" spans="1:32" s="21" customFormat="1">
      <c r="A1412" s="19" t="s">
        <v>259</v>
      </c>
      <c r="B1412" s="20">
        <v>40435</v>
      </c>
      <c r="C1412" s="21">
        <v>14.25</v>
      </c>
      <c r="E1412" s="21">
        <v>472.22222222222223</v>
      </c>
      <c r="AB1412" s="21">
        <v>11.300159420289857</v>
      </c>
      <c r="AC1412" s="21">
        <v>13.328840579710146</v>
      </c>
      <c r="AF1412" s="21">
        <v>37.244838731400804</v>
      </c>
    </row>
    <row r="1413" spans="1:32" s="21" customFormat="1">
      <c r="A1413" s="19" t="s">
        <v>260</v>
      </c>
      <c r="B1413" s="20">
        <v>40435</v>
      </c>
      <c r="C1413" s="21">
        <v>14.25</v>
      </c>
      <c r="E1413" s="21">
        <v>1270.8333333333333</v>
      </c>
      <c r="AB1413" s="21">
        <v>11.350819672131149</v>
      </c>
      <c r="AC1413" s="21">
        <v>11.308196721311475</v>
      </c>
      <c r="AF1413" s="21">
        <v>64.776983292353023</v>
      </c>
    </row>
    <row r="1414" spans="1:32" s="21" customFormat="1">
      <c r="A1414" s="19" t="s">
        <v>261</v>
      </c>
      <c r="B1414" s="20">
        <v>40435</v>
      </c>
      <c r="C1414" s="21">
        <v>14.25</v>
      </c>
      <c r="E1414" s="21">
        <v>645.83333333333337</v>
      </c>
      <c r="AB1414" s="21">
        <v>12.36774193548387</v>
      </c>
      <c r="AC1414" s="21">
        <v>15.230645161290319</v>
      </c>
      <c r="AF1414" s="21">
        <v>70.900587876036042</v>
      </c>
    </row>
    <row r="1415" spans="1:32" s="21" customFormat="1">
      <c r="A1415" s="19" t="s">
        <v>262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</row>
    <row r="1416" spans="1:32" s="21" customFormat="1">
      <c r="A1416" s="19" t="s">
        <v>263</v>
      </c>
      <c r="B1416" s="20">
        <v>40435</v>
      </c>
      <c r="C1416" s="21">
        <v>14.25</v>
      </c>
      <c r="E1416" s="21">
        <v>291.66666666666669</v>
      </c>
      <c r="AB1416" s="21">
        <v>12.353284493284493</v>
      </c>
      <c r="AC1416" s="21">
        <v>16.757545787545791</v>
      </c>
      <c r="AF1416" s="21">
        <v>41.264186349291521</v>
      </c>
    </row>
    <row r="1417" spans="1:32" s="21" customFormat="1">
      <c r="A1417" s="19" t="s">
        <v>264</v>
      </c>
      <c r="B1417" s="20">
        <v>40435</v>
      </c>
      <c r="C1417" s="21">
        <v>14.25</v>
      </c>
      <c r="E1417" s="21">
        <v>506.94444444444451</v>
      </c>
      <c r="AB1417" s="21">
        <v>13.179563492063492</v>
      </c>
      <c r="AC1417" s="21">
        <v>16.539682539682541</v>
      </c>
      <c r="AF1417" s="21">
        <v>66.806798782451423</v>
      </c>
    </row>
    <row r="1418" spans="1:32" s="21" customFormat="1">
      <c r="A1418" s="19" t="s">
        <v>265</v>
      </c>
      <c r="B1418" s="20">
        <v>40435</v>
      </c>
      <c r="C1418" s="21">
        <v>14.25</v>
      </c>
      <c r="E1418" s="21">
        <v>1270.8333333333335</v>
      </c>
      <c r="AB1418" s="21">
        <v>12.649919354838712</v>
      </c>
      <c r="AC1418" s="21">
        <v>12.878172043010755</v>
      </c>
      <c r="AF1418" s="21">
        <v>106.85814041770702</v>
      </c>
    </row>
    <row r="1419" spans="1:32" s="21" customFormat="1">
      <c r="A1419" s="19" t="s">
        <v>266</v>
      </c>
      <c r="B1419" s="20">
        <v>40435</v>
      </c>
      <c r="C1419" s="21">
        <v>14.25</v>
      </c>
      <c r="E1419" s="21">
        <v>583.33333333333337</v>
      </c>
      <c r="AB1419" s="21">
        <v>12.97857142857143</v>
      </c>
      <c r="AC1419" s="21">
        <v>16.196428571428573</v>
      </c>
      <c r="AF1419" s="21">
        <v>66.525545087738095</v>
      </c>
    </row>
    <row r="1420" spans="1:32" s="21" customFormat="1">
      <c r="A1420" s="19" t="s">
        <v>267</v>
      </c>
      <c r="B1420" s="20">
        <v>40435</v>
      </c>
      <c r="C1420" s="21">
        <v>14.25</v>
      </c>
    </row>
    <row r="1421" spans="1:32" s="21" customFormat="1">
      <c r="A1421" s="19" t="s">
        <v>257</v>
      </c>
      <c r="B1421" s="20">
        <v>40953</v>
      </c>
      <c r="C1421" s="21">
        <v>15.6666666666667</v>
      </c>
      <c r="E1421" s="21">
        <v>1208.3333333333333</v>
      </c>
      <c r="AB1421" s="21">
        <v>10.883712237583206</v>
      </c>
      <c r="AC1421" s="21">
        <v>10.457214541730673</v>
      </c>
      <c r="AF1421" s="21">
        <v>42.538234456283192</v>
      </c>
    </row>
    <row r="1422" spans="1:32" s="21" customFormat="1">
      <c r="A1422" s="19" t="s">
        <v>258</v>
      </c>
      <c r="B1422" s="20">
        <v>40953</v>
      </c>
      <c r="C1422" s="21">
        <v>15.6666666666667</v>
      </c>
      <c r="E1422" s="21">
        <v>298.61111111111109</v>
      </c>
      <c r="AB1422" s="21">
        <v>13.147619047619051</v>
      </c>
      <c r="AC1422" s="21">
        <v>17.957738095238096</v>
      </c>
      <c r="AF1422" s="21">
        <v>27.635748892780196</v>
      </c>
    </row>
    <row r="1423" spans="1:32" s="21" customFormat="1">
      <c r="A1423" s="19" t="s">
        <v>259</v>
      </c>
      <c r="B1423" s="20">
        <v>40953</v>
      </c>
      <c r="C1423" s="21">
        <v>15.6666666666667</v>
      </c>
      <c r="E1423" s="21">
        <v>652.77777777777783</v>
      </c>
      <c r="AB1423" s="21">
        <v>12.724777777777774</v>
      </c>
      <c r="AC1423" s="21">
        <v>15.020159420289856</v>
      </c>
      <c r="AF1423" s="21">
        <v>56.683067529805548</v>
      </c>
    </row>
    <row r="1424" spans="1:32" s="21" customFormat="1">
      <c r="A1424" s="19" t="s">
        <v>260</v>
      </c>
      <c r="B1424" s="20">
        <v>40953</v>
      </c>
      <c r="C1424" s="21">
        <v>15.6666666666667</v>
      </c>
      <c r="E1424" s="21">
        <v>1270.8333333333333</v>
      </c>
      <c r="AB1424" s="21">
        <v>13.39672131147541</v>
      </c>
      <c r="AC1424" s="21">
        <v>11.842622950819678</v>
      </c>
      <c r="AF1424" s="21">
        <v>81.941817659671969</v>
      </c>
    </row>
    <row r="1425" spans="1:32" s="21" customFormat="1">
      <c r="A1425" s="19" t="s">
        <v>261</v>
      </c>
      <c r="B1425" s="20">
        <v>40953</v>
      </c>
      <c r="C1425" s="21">
        <v>15.6666666666667</v>
      </c>
      <c r="E1425" s="21">
        <v>635.41666666666674</v>
      </c>
      <c r="AB1425" s="21">
        <v>14.132200460829495</v>
      </c>
      <c r="AC1425" s="21">
        <v>17.100288018433183</v>
      </c>
      <c r="AF1425" s="21">
        <v>92.970794809684165</v>
      </c>
    </row>
    <row r="1426" spans="1:32" s="21" customFormat="1">
      <c r="A1426" s="19" t="s">
        <v>262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</row>
    <row r="1427" spans="1:32" s="21" customFormat="1">
      <c r="A1427" s="19" t="s">
        <v>263</v>
      </c>
      <c r="B1427" s="20">
        <v>40953</v>
      </c>
      <c r="C1427" s="21">
        <v>15.6666666666667</v>
      </c>
      <c r="E1427" s="21">
        <v>333.33333333333331</v>
      </c>
      <c r="AB1427" s="21">
        <v>14.151611721611722</v>
      </c>
      <c r="AC1427" s="21">
        <v>18.865201465201466</v>
      </c>
      <c r="AF1427" s="21">
        <v>60.517401416926937</v>
      </c>
    </row>
    <row r="1428" spans="1:32" s="21" customFormat="1">
      <c r="A1428" s="19" t="s">
        <v>264</v>
      </c>
      <c r="B1428" s="20">
        <v>40953</v>
      </c>
      <c r="C1428" s="21">
        <v>15.6666666666667</v>
      </c>
      <c r="E1428" s="21">
        <v>625</v>
      </c>
      <c r="AB1428" s="21">
        <v>14.865183792815371</v>
      </c>
      <c r="AC1428" s="21">
        <v>18.012907268170423</v>
      </c>
      <c r="AF1428" s="21">
        <v>89.513715314094739</v>
      </c>
    </row>
    <row r="1429" spans="1:32" s="21" customFormat="1">
      <c r="A1429" s="19" t="s">
        <v>265</v>
      </c>
      <c r="B1429" s="20">
        <v>40953</v>
      </c>
      <c r="C1429" s="21">
        <v>15.6666666666667</v>
      </c>
      <c r="E1429" s="21">
        <v>1291.6666666666665</v>
      </c>
      <c r="AB1429" s="21">
        <v>13.846612021857922</v>
      </c>
      <c r="AC1429" s="21">
        <v>13.765683060109293</v>
      </c>
      <c r="AF1429" s="21">
        <v>135.70249343358256</v>
      </c>
    </row>
    <row r="1430" spans="1:32" s="21" customFormat="1">
      <c r="A1430" s="19" t="s">
        <v>266</v>
      </c>
      <c r="B1430" s="20">
        <v>40953</v>
      </c>
      <c r="C1430" s="21">
        <v>15.6666666666667</v>
      </c>
      <c r="E1430" s="21">
        <v>645.83333333333337</v>
      </c>
      <c r="AB1430" s="21">
        <v>14.175862068965518</v>
      </c>
      <c r="AC1430" s="21">
        <v>18.065517241379315</v>
      </c>
      <c r="AF1430" s="21">
        <v>92.193528868313479</v>
      </c>
    </row>
    <row r="1431" spans="1:32" s="21" customFormat="1">
      <c r="A1431" s="19" t="s">
        <v>267</v>
      </c>
      <c r="B1431" s="20">
        <v>40953</v>
      </c>
      <c r="C1431" s="21">
        <v>15.6666666666667</v>
      </c>
      <c r="E1431" s="21">
        <v>1187.5</v>
      </c>
      <c r="AB1431" s="21">
        <v>9.1472222222222204</v>
      </c>
      <c r="AC1431" s="21">
        <v>9.844444444444445</v>
      </c>
      <c r="AF1431" s="21">
        <v>30.368780235228805</v>
      </c>
    </row>
    <row r="1432" spans="1:32" s="21" customFormat="1">
      <c r="A1432" s="19" t="s">
        <v>257</v>
      </c>
      <c r="B1432" s="20">
        <v>41622</v>
      </c>
      <c r="C1432" s="21">
        <v>17.5</v>
      </c>
    </row>
    <row r="1433" spans="1:32" s="21" customFormat="1">
      <c r="A1433" s="19" t="s">
        <v>258</v>
      </c>
      <c r="B1433" s="20">
        <v>41622</v>
      </c>
      <c r="C1433" s="21">
        <v>17.5</v>
      </c>
    </row>
    <row r="1434" spans="1:32" s="21" customFormat="1">
      <c r="A1434" s="19" t="s">
        <v>259</v>
      </c>
      <c r="B1434" s="20">
        <v>41622</v>
      </c>
      <c r="C1434" s="21">
        <v>17.5</v>
      </c>
    </row>
    <row r="1435" spans="1:32" s="21" customFormat="1">
      <c r="A1435" s="19" t="s">
        <v>260</v>
      </c>
      <c r="B1435" s="20">
        <v>41622</v>
      </c>
      <c r="C1435" s="21">
        <v>17.5</v>
      </c>
      <c r="E1435" s="21">
        <v>1270.8333333333333</v>
      </c>
      <c r="AB1435" s="21">
        <v>14.863934426229513</v>
      </c>
      <c r="AC1435" s="21">
        <v>12.870491803278693</v>
      </c>
      <c r="AF1435" s="21">
        <v>104.67806080735279</v>
      </c>
    </row>
    <row r="1436" spans="1:32" s="21" customFormat="1">
      <c r="A1436" s="19" t="s">
        <v>261</v>
      </c>
      <c r="B1436" s="20">
        <v>41622</v>
      </c>
      <c r="C1436" s="21">
        <v>17.5</v>
      </c>
    </row>
    <row r="1437" spans="1:32" s="21" customFormat="1">
      <c r="A1437" s="19" t="s">
        <v>262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</row>
    <row r="1438" spans="1:32" s="21" customFormat="1">
      <c r="A1438" s="19" t="s">
        <v>263</v>
      </c>
      <c r="B1438" s="20">
        <v>41622</v>
      </c>
      <c r="C1438" s="21">
        <v>17.5</v>
      </c>
    </row>
    <row r="1439" spans="1:32" s="21" customFormat="1">
      <c r="A1439" s="19" t="s">
        <v>264</v>
      </c>
      <c r="B1439" s="20">
        <v>41622</v>
      </c>
      <c r="C1439" s="21">
        <v>17.5</v>
      </c>
    </row>
    <row r="1440" spans="1:32" s="21" customFormat="1">
      <c r="A1440" s="19" t="s">
        <v>265</v>
      </c>
      <c r="B1440" s="20">
        <v>41622</v>
      </c>
      <c r="C1440" s="21">
        <v>17.5</v>
      </c>
      <c r="E1440" s="21">
        <v>1291.6666666666665</v>
      </c>
      <c r="AB1440" s="21">
        <v>15.103833333333336</v>
      </c>
      <c r="AC1440" s="21">
        <v>14.758415300546449</v>
      </c>
      <c r="AF1440" s="21">
        <v>164.97646483471786</v>
      </c>
    </row>
    <row r="1441" spans="1:32" s="21" customFormat="1">
      <c r="A1441" s="19" t="s">
        <v>266</v>
      </c>
      <c r="B1441" s="20">
        <v>41622</v>
      </c>
      <c r="C1441" s="21">
        <v>17.5</v>
      </c>
    </row>
    <row r="1442" spans="1:32" s="21" customFormat="1">
      <c r="A1442" s="19" t="s">
        <v>267</v>
      </c>
      <c r="B1442" s="20">
        <v>41622</v>
      </c>
      <c r="C1442" s="21">
        <v>17.5</v>
      </c>
    </row>
    <row r="1443" spans="1:32" s="21" customFormat="1">
      <c r="A1443" s="19" t="s">
        <v>268</v>
      </c>
      <c r="B1443" s="20">
        <v>35231</v>
      </c>
      <c r="C1443" s="21">
        <v>0</v>
      </c>
      <c r="E1443" s="21">
        <v>1200</v>
      </c>
    </row>
    <row r="1444" spans="1:32" s="21" customFormat="1">
      <c r="A1444" s="19" t="s">
        <v>269</v>
      </c>
      <c r="B1444" s="20">
        <v>35231</v>
      </c>
      <c r="C1444" s="21">
        <v>0</v>
      </c>
      <c r="E1444" s="21">
        <v>300</v>
      </c>
    </row>
    <row r="1445" spans="1:32" s="21" customFormat="1">
      <c r="A1445" s="19" t="s">
        <v>270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271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272</v>
      </c>
      <c r="B1447" s="20">
        <v>35231</v>
      </c>
      <c r="C1447" s="21">
        <v>0</v>
      </c>
      <c r="E1447" s="21">
        <v>600</v>
      </c>
    </row>
    <row r="1448" spans="1:32" s="21" customFormat="1">
      <c r="A1448" s="19" t="s">
        <v>273</v>
      </c>
      <c r="B1448" s="20">
        <v>35231</v>
      </c>
      <c r="C1448" s="21">
        <v>0</v>
      </c>
      <c r="E1448" s="21">
        <v>1200</v>
      </c>
    </row>
    <row r="1449" spans="1:32" s="21" customFormat="1">
      <c r="A1449" s="19" t="s">
        <v>274</v>
      </c>
      <c r="B1449" s="20">
        <v>35231</v>
      </c>
      <c r="C1449" s="21">
        <v>0</v>
      </c>
      <c r="E1449" s="21">
        <v>300</v>
      </c>
    </row>
    <row r="1450" spans="1:32" s="21" customFormat="1">
      <c r="A1450" s="19" t="s">
        <v>275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276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277</v>
      </c>
      <c r="B1452" s="20">
        <v>35231</v>
      </c>
      <c r="C1452" s="21">
        <v>0</v>
      </c>
      <c r="E1452" s="21">
        <v>600</v>
      </c>
    </row>
    <row r="1453" spans="1:32" s="21" customFormat="1">
      <c r="A1453" s="19" t="s">
        <v>278</v>
      </c>
      <c r="B1453" s="20">
        <v>35231</v>
      </c>
      <c r="C1453" s="21">
        <v>0</v>
      </c>
      <c r="E1453" s="21">
        <v>1200</v>
      </c>
    </row>
    <row r="1454" spans="1:32" s="21" customFormat="1">
      <c r="A1454" s="19" t="s">
        <v>268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</row>
    <row r="1455" spans="1:32" s="21" customFormat="1">
      <c r="A1455" s="19" t="s">
        <v>269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</row>
    <row r="1456" spans="1:32" s="21" customFormat="1">
      <c r="A1456" s="19" t="s">
        <v>270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</row>
    <row r="1457" spans="1:32" s="21" customFormat="1">
      <c r="A1457" s="19" t="s">
        <v>271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</row>
    <row r="1458" spans="1:32" s="21" customFormat="1">
      <c r="A1458" s="19" t="s">
        <v>272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</row>
    <row r="1459" spans="1:32" s="21" customFormat="1">
      <c r="A1459" s="19" t="s">
        <v>273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</row>
    <row r="1460" spans="1:32" s="21" customFormat="1">
      <c r="A1460" s="19" t="s">
        <v>274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</row>
    <row r="1461" spans="1:32" s="21" customFormat="1">
      <c r="A1461" s="19" t="s">
        <v>275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</row>
    <row r="1462" spans="1:32" s="21" customFormat="1">
      <c r="A1462" s="19" t="s">
        <v>276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</row>
    <row r="1463" spans="1:32" s="21" customFormat="1">
      <c r="A1463" s="19" t="s">
        <v>277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</row>
    <row r="1464" spans="1:32" s="21" customFormat="1">
      <c r="A1464" s="19" t="s">
        <v>278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</row>
    <row r="1465" spans="1:32" s="21" customFormat="1">
      <c r="A1465" s="19" t="s">
        <v>268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</row>
    <row r="1466" spans="1:32" s="21" customFormat="1">
      <c r="A1466" s="19" t="s">
        <v>269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</row>
    <row r="1467" spans="1:32" s="21" customFormat="1">
      <c r="A1467" s="19" t="s">
        <v>270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</row>
    <row r="1468" spans="1:32" s="21" customFormat="1">
      <c r="A1468" s="19" t="s">
        <v>271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</row>
    <row r="1469" spans="1:32" s="21" customFormat="1">
      <c r="A1469" s="19" t="s">
        <v>272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</row>
    <row r="1470" spans="1:32" s="21" customFormat="1">
      <c r="A1470" s="19" t="s">
        <v>273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</row>
    <row r="1471" spans="1:32" s="21" customFormat="1">
      <c r="A1471" s="19" t="s">
        <v>274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</row>
    <row r="1472" spans="1:32" s="21" customFormat="1">
      <c r="A1472" s="19" t="s">
        <v>275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</row>
    <row r="1473" spans="1:32" s="21" customFormat="1">
      <c r="A1473" s="19" t="s">
        <v>276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</row>
    <row r="1474" spans="1:32" s="21" customFormat="1">
      <c r="A1474" s="19" t="s">
        <v>277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</row>
    <row r="1475" spans="1:32" s="21" customFormat="1">
      <c r="A1475" s="19" t="s">
        <v>278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</row>
    <row r="1476" spans="1:32" s="21" customFormat="1">
      <c r="A1476" s="19" t="s">
        <v>268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</row>
    <row r="1477" spans="1:32" s="21" customFormat="1">
      <c r="A1477" s="19" t="s">
        <v>269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</row>
    <row r="1478" spans="1:32" s="21" customFormat="1">
      <c r="A1478" s="19" t="s">
        <v>270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</row>
    <row r="1479" spans="1:32" s="21" customFormat="1">
      <c r="A1479" s="19" t="s">
        <v>271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</row>
    <row r="1480" spans="1:32" s="21" customFormat="1">
      <c r="A1480" s="19" t="s">
        <v>272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</row>
    <row r="1481" spans="1:32" s="21" customFormat="1">
      <c r="A1481" s="19" t="s">
        <v>273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</row>
    <row r="1482" spans="1:32" s="21" customFormat="1">
      <c r="A1482" s="19" t="s">
        <v>274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</row>
    <row r="1483" spans="1:32" s="21" customFormat="1">
      <c r="A1483" s="19" t="s">
        <v>275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</row>
    <row r="1484" spans="1:32" s="21" customFormat="1">
      <c r="A1484" s="19" t="s">
        <v>276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</row>
    <row r="1485" spans="1:32" s="21" customFormat="1">
      <c r="A1485" s="19" t="s">
        <v>277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</row>
    <row r="1486" spans="1:32" s="21" customFormat="1">
      <c r="A1486" s="19" t="s">
        <v>278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</row>
    <row r="1487" spans="1:32" s="21" customFormat="1">
      <c r="A1487" s="19" t="s">
        <v>268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</row>
    <row r="1488" spans="1:32" s="21" customFormat="1">
      <c r="A1488" s="19" t="s">
        <v>269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</row>
    <row r="1489" spans="1:32" s="21" customFormat="1">
      <c r="A1489" s="19" t="s">
        <v>270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</row>
    <row r="1490" spans="1:32" s="21" customFormat="1">
      <c r="A1490" s="19" t="s">
        <v>271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</row>
    <row r="1491" spans="1:32" s="21" customFormat="1">
      <c r="A1491" s="19" t="s">
        <v>272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</row>
    <row r="1492" spans="1:32" s="21" customFormat="1">
      <c r="A1492" s="19" t="s">
        <v>273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</row>
    <row r="1493" spans="1:32" s="21" customFormat="1">
      <c r="A1493" s="19" t="s">
        <v>274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</row>
    <row r="1494" spans="1:32" s="21" customFormat="1">
      <c r="A1494" s="19" t="s">
        <v>275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</row>
    <row r="1495" spans="1:32" s="21" customFormat="1">
      <c r="A1495" s="19" t="s">
        <v>276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</row>
    <row r="1496" spans="1:32" s="21" customFormat="1">
      <c r="A1496" s="19" t="s">
        <v>277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</row>
    <row r="1497" spans="1:32" s="21" customFormat="1">
      <c r="A1497" s="19" t="s">
        <v>278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</row>
    <row r="1498" spans="1:32" s="21" customFormat="1">
      <c r="A1498" s="19" t="s">
        <v>268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</row>
    <row r="1499" spans="1:32" s="21" customFormat="1">
      <c r="A1499" s="19" t="s">
        <v>269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</row>
    <row r="1500" spans="1:32" s="21" customFormat="1">
      <c r="A1500" s="19" t="s">
        <v>270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</row>
    <row r="1501" spans="1:32" s="21" customFormat="1">
      <c r="A1501" s="19" t="s">
        <v>271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</row>
    <row r="1502" spans="1:32" s="21" customFormat="1">
      <c r="A1502" s="19" t="s">
        <v>272</v>
      </c>
      <c r="B1502" s="20">
        <v>37483</v>
      </c>
      <c r="C1502" s="21">
        <v>6.1666666666666696</v>
      </c>
    </row>
    <row r="1503" spans="1:32" s="21" customFormat="1">
      <c r="A1503" s="19" t="s">
        <v>273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</row>
    <row r="1504" spans="1:32" s="21" customFormat="1">
      <c r="A1504" s="19" t="s">
        <v>274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</row>
    <row r="1505" spans="1:32" s="21" customFormat="1">
      <c r="A1505" s="19" t="s">
        <v>275</v>
      </c>
      <c r="B1505" s="20">
        <v>37483</v>
      </c>
      <c r="C1505" s="21">
        <v>6.1666666666666696</v>
      </c>
    </row>
    <row r="1506" spans="1:32" s="21" customFormat="1">
      <c r="A1506" s="19" t="s">
        <v>276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</row>
    <row r="1507" spans="1:32" s="21" customFormat="1">
      <c r="A1507" s="19" t="s">
        <v>277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</row>
    <row r="1508" spans="1:32" s="21" customFormat="1">
      <c r="A1508" s="19" t="s">
        <v>278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</row>
    <row r="1509" spans="1:32" s="21" customFormat="1">
      <c r="A1509" s="19" t="s">
        <v>268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</row>
    <row r="1510" spans="1:32" s="21" customFormat="1">
      <c r="A1510" s="19" t="s">
        <v>269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</row>
    <row r="1511" spans="1:32" s="21" customFormat="1">
      <c r="A1511" s="19" t="s">
        <v>270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</row>
    <row r="1512" spans="1:32" s="21" customFormat="1">
      <c r="A1512" s="19" t="s">
        <v>271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</row>
    <row r="1513" spans="1:32" s="21" customFormat="1">
      <c r="A1513" s="19" t="s">
        <v>272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</row>
    <row r="1514" spans="1:32" s="21" customFormat="1">
      <c r="A1514" s="19" t="s">
        <v>273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</row>
    <row r="1515" spans="1:32" s="21" customFormat="1">
      <c r="A1515" s="19" t="s">
        <v>274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</row>
    <row r="1516" spans="1:32" s="21" customFormat="1">
      <c r="A1516" s="19" t="s">
        <v>275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</row>
    <row r="1517" spans="1:32" s="21" customFormat="1">
      <c r="A1517" s="19" t="s">
        <v>276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</row>
    <row r="1518" spans="1:32" s="21" customFormat="1">
      <c r="A1518" s="19" t="s">
        <v>277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</row>
    <row r="1519" spans="1:32" s="21" customFormat="1">
      <c r="A1519" s="19" t="s">
        <v>278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</row>
    <row r="1520" spans="1:32" s="21" customFormat="1">
      <c r="A1520" s="19" t="s">
        <v>268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</row>
    <row r="1521" spans="1:32" s="21" customFormat="1">
      <c r="A1521" s="19" t="s">
        <v>269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</row>
    <row r="1522" spans="1:32" s="21" customFormat="1">
      <c r="A1522" s="19" t="s">
        <v>270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</row>
    <row r="1523" spans="1:32" s="21" customFormat="1">
      <c r="A1523" s="19" t="s">
        <v>271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</row>
    <row r="1524" spans="1:32" s="21" customFormat="1">
      <c r="A1524" s="19" t="s">
        <v>272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</row>
    <row r="1525" spans="1:32" s="21" customFormat="1">
      <c r="A1525" s="19" t="s">
        <v>273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</row>
    <row r="1526" spans="1:32" s="21" customFormat="1">
      <c r="A1526" s="19" t="s">
        <v>274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</row>
    <row r="1527" spans="1:32" s="21" customFormat="1">
      <c r="A1527" s="19" t="s">
        <v>275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</row>
    <row r="1528" spans="1:32" s="21" customFormat="1">
      <c r="A1528" s="19" t="s">
        <v>276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</row>
    <row r="1529" spans="1:32" s="21" customFormat="1">
      <c r="A1529" s="19" t="s">
        <v>277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</row>
    <row r="1530" spans="1:32" s="21" customFormat="1">
      <c r="A1530" s="19" t="s">
        <v>278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</row>
    <row r="1531" spans="1:32" s="21" customFormat="1">
      <c r="A1531" s="19" t="s">
        <v>268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</row>
    <row r="1532" spans="1:32" s="21" customFormat="1">
      <c r="A1532" s="19" t="s">
        <v>269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</row>
    <row r="1533" spans="1:32" s="21" customFormat="1">
      <c r="A1533" s="19" t="s">
        <v>270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</row>
    <row r="1534" spans="1:32" s="21" customFormat="1">
      <c r="A1534" s="19" t="s">
        <v>271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</row>
    <row r="1535" spans="1:32" s="21" customFormat="1">
      <c r="A1535" s="19" t="s">
        <v>272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</row>
    <row r="1536" spans="1:32" s="21" customFormat="1">
      <c r="A1536" s="19" t="s">
        <v>273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</row>
    <row r="1537" spans="1:32" s="21" customFormat="1">
      <c r="A1537" s="19" t="s">
        <v>274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</row>
    <row r="1538" spans="1:32" s="21" customFormat="1">
      <c r="A1538" s="19" t="s">
        <v>275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</row>
    <row r="1539" spans="1:32" s="21" customFormat="1">
      <c r="A1539" s="19" t="s">
        <v>276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</row>
    <row r="1540" spans="1:32" s="21" customFormat="1">
      <c r="A1540" s="19" t="s">
        <v>277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</row>
    <row r="1541" spans="1:32" s="21" customFormat="1">
      <c r="A1541" s="19" t="s">
        <v>278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</row>
    <row r="1542" spans="1:32" s="21" customFormat="1">
      <c r="A1542" s="19" t="s">
        <v>268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</row>
    <row r="1543" spans="1:32" s="21" customFormat="1">
      <c r="A1543" s="19" t="s">
        <v>269</v>
      </c>
      <c r="B1543" s="20">
        <v>39339</v>
      </c>
      <c r="C1543" s="21">
        <v>11.25</v>
      </c>
    </row>
    <row r="1544" spans="1:32" s="21" customFormat="1">
      <c r="A1544" s="19" t="s">
        <v>270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</row>
    <row r="1545" spans="1:32" s="21" customFormat="1">
      <c r="A1545" s="19" t="s">
        <v>271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</row>
    <row r="1546" spans="1:32" s="21" customFormat="1">
      <c r="A1546" s="19" t="s">
        <v>272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</row>
    <row r="1547" spans="1:32" s="21" customFormat="1">
      <c r="A1547" s="19" t="s">
        <v>273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</row>
    <row r="1548" spans="1:32" s="21" customFormat="1">
      <c r="A1548" s="19" t="s">
        <v>274</v>
      </c>
      <c r="B1548" s="20">
        <v>39339</v>
      </c>
      <c r="C1548" s="21">
        <v>11.25</v>
      </c>
    </row>
    <row r="1549" spans="1:32" s="21" customFormat="1">
      <c r="A1549" s="19" t="s">
        <v>275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</row>
    <row r="1550" spans="1:32" s="21" customFormat="1">
      <c r="A1550" s="19" t="s">
        <v>276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</row>
    <row r="1551" spans="1:32" s="21" customFormat="1">
      <c r="A1551" s="19" t="s">
        <v>277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</row>
    <row r="1552" spans="1:32" s="21" customFormat="1">
      <c r="A1552" s="19" t="s">
        <v>278</v>
      </c>
      <c r="B1552" s="20">
        <v>39339</v>
      </c>
      <c r="C1552" s="21">
        <v>11.25</v>
      </c>
    </row>
    <row r="1553" spans="1:32" s="21" customFormat="1">
      <c r="A1553" s="19" t="s">
        <v>268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</row>
    <row r="1554" spans="1:32" s="21" customFormat="1">
      <c r="A1554" s="19" t="s">
        <v>269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</row>
    <row r="1555" spans="1:32" s="21" customFormat="1">
      <c r="A1555" s="19" t="s">
        <v>270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</row>
    <row r="1556" spans="1:32" s="21" customFormat="1">
      <c r="A1556" s="19" t="s">
        <v>271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</row>
    <row r="1557" spans="1:32" s="21" customFormat="1">
      <c r="A1557" s="19" t="s">
        <v>272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</row>
    <row r="1558" spans="1:32" s="21" customFormat="1">
      <c r="A1558" s="19" t="s">
        <v>273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</row>
    <row r="1559" spans="1:32" s="21" customFormat="1">
      <c r="A1559" s="19" t="s">
        <v>274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</row>
    <row r="1560" spans="1:32" s="21" customFormat="1">
      <c r="A1560" s="19" t="s">
        <v>275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</row>
    <row r="1561" spans="1:32" s="21" customFormat="1">
      <c r="A1561" s="19" t="s">
        <v>276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</row>
    <row r="1562" spans="1:32" s="21" customFormat="1">
      <c r="A1562" s="19" t="s">
        <v>277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</row>
    <row r="1563" spans="1:32" s="21" customFormat="1">
      <c r="A1563" s="19" t="s">
        <v>278</v>
      </c>
      <c r="B1563" s="20">
        <v>39735</v>
      </c>
      <c r="C1563" s="21">
        <v>12.3333333333333</v>
      </c>
    </row>
    <row r="1564" spans="1:32" s="21" customFormat="1">
      <c r="A1564" s="19" t="s">
        <v>268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</row>
    <row r="1565" spans="1:32" s="21" customFormat="1">
      <c r="A1565" s="19" t="s">
        <v>269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</row>
    <row r="1566" spans="1:32" s="21" customFormat="1">
      <c r="A1566" s="19" t="s">
        <v>270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</row>
    <row r="1567" spans="1:32" s="21" customFormat="1">
      <c r="A1567" s="19" t="s">
        <v>271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</row>
    <row r="1568" spans="1:32" s="21" customFormat="1">
      <c r="A1568" s="19" t="s">
        <v>272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</row>
    <row r="1569" spans="1:32" s="21" customFormat="1">
      <c r="A1569" s="19" t="s">
        <v>273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</row>
    <row r="1570" spans="1:32" s="21" customFormat="1">
      <c r="A1570" s="19" t="s">
        <v>274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</row>
    <row r="1571" spans="1:32" s="21" customFormat="1">
      <c r="A1571" s="19" t="s">
        <v>275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</row>
    <row r="1572" spans="1:32" s="21" customFormat="1">
      <c r="A1572" s="19" t="s">
        <v>276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</row>
    <row r="1573" spans="1:32" s="21" customFormat="1">
      <c r="A1573" s="19" t="s">
        <v>277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</row>
    <row r="1574" spans="1:32" s="21" customFormat="1">
      <c r="A1574" s="19" t="s">
        <v>278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</row>
    <row r="1575" spans="1:32" s="21" customFormat="1">
      <c r="A1575" s="19" t="s">
        <v>268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</row>
    <row r="1576" spans="1:32" s="21" customFormat="1">
      <c r="A1576" s="19" t="s">
        <v>269</v>
      </c>
      <c r="B1576" s="20">
        <v>40466</v>
      </c>
      <c r="C1576" s="21">
        <v>14.3333333333333</v>
      </c>
    </row>
    <row r="1577" spans="1:32" s="21" customFormat="1">
      <c r="A1577" s="19" t="s">
        <v>270</v>
      </c>
      <c r="B1577" s="20">
        <v>40466</v>
      </c>
      <c r="C1577" s="21">
        <v>14.3333333333333</v>
      </c>
    </row>
    <row r="1578" spans="1:32" s="21" customFormat="1">
      <c r="A1578" s="19" t="s">
        <v>271</v>
      </c>
      <c r="B1578" s="20">
        <v>40466</v>
      </c>
      <c r="C1578" s="21">
        <v>14.3333333333333</v>
      </c>
    </row>
    <row r="1579" spans="1:32" s="21" customFormat="1">
      <c r="A1579" s="19" t="s">
        <v>272</v>
      </c>
      <c r="B1579" s="20">
        <v>40466</v>
      </c>
      <c r="C1579" s="21">
        <v>14.3333333333333</v>
      </c>
    </row>
    <row r="1580" spans="1:32" s="21" customFormat="1">
      <c r="A1580" s="19" t="s">
        <v>273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</row>
    <row r="1581" spans="1:32" s="21" customFormat="1">
      <c r="A1581" s="19" t="s">
        <v>274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</row>
    <row r="1582" spans="1:32" s="21" customFormat="1">
      <c r="A1582" s="19" t="s">
        <v>275</v>
      </c>
      <c r="B1582" s="20">
        <v>40466</v>
      </c>
      <c r="C1582" s="21">
        <v>14.3333333333333</v>
      </c>
    </row>
    <row r="1583" spans="1:32" s="21" customFormat="1">
      <c r="A1583" s="19" t="s">
        <v>276</v>
      </c>
      <c r="B1583" s="20">
        <v>40466</v>
      </c>
      <c r="C1583" s="21">
        <v>14.3333333333333</v>
      </c>
    </row>
    <row r="1584" spans="1:32" s="21" customFormat="1">
      <c r="A1584" s="19" t="s">
        <v>277</v>
      </c>
      <c r="B1584" s="20">
        <v>40466</v>
      </c>
      <c r="C1584" s="21">
        <v>14.3333333333333</v>
      </c>
    </row>
    <row r="1585" spans="1:32" s="21" customFormat="1">
      <c r="A1585" s="19" t="s">
        <v>278</v>
      </c>
      <c r="B1585" s="20">
        <v>40466</v>
      </c>
      <c r="C1585" s="21">
        <v>14.3333333333333</v>
      </c>
    </row>
    <row r="1586" spans="1:32" s="21" customFormat="1">
      <c r="A1586" s="19" t="s">
        <v>268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</row>
    <row r="1587" spans="1:32" s="21" customFormat="1">
      <c r="A1587" s="19" t="s">
        <v>269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</row>
    <row r="1588" spans="1:32" s="21" customFormat="1">
      <c r="A1588" s="19" t="s">
        <v>270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</row>
    <row r="1589" spans="1:32" s="21" customFormat="1">
      <c r="A1589" s="19" t="s">
        <v>271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</row>
    <row r="1590" spans="1:32" s="21" customFormat="1">
      <c r="A1590" s="19" t="s">
        <v>272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</row>
    <row r="1591" spans="1:32" s="21" customFormat="1">
      <c r="A1591" s="19" t="s">
        <v>273</v>
      </c>
      <c r="B1591" s="20">
        <v>40496</v>
      </c>
      <c r="C1591" s="21">
        <v>14.4166666666667</v>
      </c>
    </row>
    <row r="1592" spans="1:32" s="21" customFormat="1">
      <c r="A1592" s="19" t="s">
        <v>274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</row>
    <row r="1593" spans="1:32" s="21" customFormat="1">
      <c r="A1593" s="19" t="s">
        <v>275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</row>
    <row r="1594" spans="1:32" s="21" customFormat="1">
      <c r="A1594" s="19" t="s">
        <v>276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</row>
    <row r="1595" spans="1:32" s="21" customFormat="1">
      <c r="A1595" s="19" t="s">
        <v>277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</row>
    <row r="1596" spans="1:32" s="21" customFormat="1">
      <c r="A1596" s="19" t="s">
        <v>278</v>
      </c>
      <c r="B1596" s="20">
        <v>40496</v>
      </c>
      <c r="C1596" s="21">
        <v>14.4166666666667</v>
      </c>
    </row>
    <row r="1597" spans="1:32" s="21" customFormat="1">
      <c r="A1597" s="19" t="s">
        <v>268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</row>
    <row r="1598" spans="1:32" s="21" customFormat="1">
      <c r="A1598" s="19" t="s">
        <v>269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</row>
    <row r="1599" spans="1:32" s="21" customFormat="1">
      <c r="A1599" s="19" t="s">
        <v>270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</row>
    <row r="1600" spans="1:32" s="21" customFormat="1">
      <c r="A1600" s="19" t="s">
        <v>271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</row>
    <row r="1601" spans="1:32" s="21" customFormat="1">
      <c r="A1601" s="19" t="s">
        <v>272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</row>
    <row r="1602" spans="1:32" s="21" customFormat="1">
      <c r="A1602" s="19" t="s">
        <v>273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</row>
    <row r="1603" spans="1:32" s="21" customFormat="1">
      <c r="A1603" s="19" t="s">
        <v>274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</row>
    <row r="1604" spans="1:32" s="21" customFormat="1">
      <c r="A1604" s="19" t="s">
        <v>275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</row>
    <row r="1605" spans="1:32" s="21" customFormat="1">
      <c r="A1605" s="19" t="s">
        <v>276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</row>
    <row r="1606" spans="1:32" s="21" customFormat="1">
      <c r="A1606" s="19" t="s">
        <v>277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</row>
    <row r="1607" spans="1:32" s="21" customFormat="1">
      <c r="A1607" s="19" t="s">
        <v>278</v>
      </c>
      <c r="B1607" s="20">
        <v>40831</v>
      </c>
      <c r="C1607" s="21">
        <v>15.3333333333333</v>
      </c>
    </row>
    <row r="1608" spans="1:32" s="21" customFormat="1">
      <c r="A1608" s="19" t="s">
        <v>268</v>
      </c>
      <c r="B1608" s="20">
        <v>41561</v>
      </c>
      <c r="C1608" s="21">
        <v>17.3333333333333</v>
      </c>
    </row>
    <row r="1609" spans="1:32" s="21" customFormat="1">
      <c r="A1609" s="19" t="s">
        <v>269</v>
      </c>
      <c r="B1609" s="20">
        <v>41561</v>
      </c>
      <c r="C1609" s="21">
        <v>17.3333333333333</v>
      </c>
    </row>
    <row r="1610" spans="1:32" s="21" customFormat="1">
      <c r="A1610" s="19" t="s">
        <v>270</v>
      </c>
      <c r="B1610" s="20">
        <v>41561</v>
      </c>
      <c r="C1610" s="21">
        <v>17.3333333333333</v>
      </c>
    </row>
    <row r="1611" spans="1:32" s="21" customFormat="1">
      <c r="A1611" s="19" t="s">
        <v>271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</row>
    <row r="1612" spans="1:32" s="21" customFormat="1">
      <c r="A1612" s="19" t="s">
        <v>272</v>
      </c>
      <c r="B1612" s="20">
        <v>41561</v>
      </c>
      <c r="C1612" s="21">
        <v>17.3333333333333</v>
      </c>
    </row>
    <row r="1613" spans="1:32" s="21" customFormat="1">
      <c r="A1613" s="19" t="s">
        <v>273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</row>
    <row r="1614" spans="1:32" s="21" customFormat="1">
      <c r="A1614" s="19" t="s">
        <v>274</v>
      </c>
      <c r="B1614" s="20">
        <v>41561</v>
      </c>
      <c r="C1614" s="21">
        <v>17.3333333333333</v>
      </c>
    </row>
    <row r="1615" spans="1:32" s="21" customFormat="1">
      <c r="A1615" s="19" t="s">
        <v>275</v>
      </c>
      <c r="B1615" s="20">
        <v>41561</v>
      </c>
      <c r="C1615" s="21">
        <v>17.3333333333333</v>
      </c>
    </row>
    <row r="1616" spans="1:32" s="21" customFormat="1">
      <c r="A1616" s="19" t="s">
        <v>276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</row>
    <row r="1617" spans="1:32" s="21" customFormat="1">
      <c r="A1617" s="19" t="s">
        <v>277</v>
      </c>
      <c r="B1617" s="20">
        <v>41561</v>
      </c>
      <c r="C1617" s="21">
        <v>17.3333333333333</v>
      </c>
    </row>
    <row r="1618" spans="1:32" s="21" customFormat="1">
      <c r="A1618" s="19" t="s">
        <v>278</v>
      </c>
      <c r="B1618" s="20">
        <v>41561</v>
      </c>
      <c r="C1618" s="21">
        <v>17.3333333333333</v>
      </c>
    </row>
    <row r="1619" spans="1:32" s="21" customFormat="1">
      <c r="A1619" s="19" t="s">
        <v>279</v>
      </c>
      <c r="B1619" s="20">
        <v>35231</v>
      </c>
      <c r="C1619" s="21">
        <v>0</v>
      </c>
      <c r="E1619" s="21">
        <v>1200</v>
      </c>
    </row>
    <row r="1620" spans="1:32" s="21" customFormat="1">
      <c r="A1620" s="19" t="s">
        <v>280</v>
      </c>
      <c r="B1620" s="20">
        <v>35231</v>
      </c>
      <c r="C1620" s="21">
        <v>0</v>
      </c>
      <c r="E1620" s="21">
        <v>300</v>
      </c>
    </row>
    <row r="1621" spans="1:32" s="21" customFormat="1">
      <c r="A1621" s="19" t="s">
        <v>281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282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283</v>
      </c>
      <c r="B1623" s="20">
        <v>35231</v>
      </c>
      <c r="C1623" s="21">
        <v>0</v>
      </c>
      <c r="E1623" s="21">
        <v>600</v>
      </c>
    </row>
    <row r="1624" spans="1:32" s="21" customFormat="1">
      <c r="A1624" s="19" t="s">
        <v>284</v>
      </c>
      <c r="B1624" s="20">
        <v>35231</v>
      </c>
      <c r="C1624" s="21">
        <v>0</v>
      </c>
      <c r="E1624" s="21">
        <v>1200</v>
      </c>
    </row>
    <row r="1625" spans="1:32" s="21" customFormat="1">
      <c r="A1625" s="19" t="s">
        <v>285</v>
      </c>
      <c r="B1625" s="20">
        <v>35231</v>
      </c>
      <c r="C1625" s="21">
        <v>0</v>
      </c>
      <c r="E1625" s="21">
        <v>300</v>
      </c>
    </row>
    <row r="1626" spans="1:32" s="21" customFormat="1">
      <c r="A1626" s="19" t="s">
        <v>286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287</v>
      </c>
      <c r="B1627" s="20">
        <v>35231</v>
      </c>
      <c r="C1627" s="21">
        <v>0</v>
      </c>
      <c r="E1627" s="21">
        <v>1200</v>
      </c>
    </row>
    <row r="1628" spans="1:32" s="21" customFormat="1">
      <c r="A1628" s="19" t="s">
        <v>288</v>
      </c>
      <c r="B1628" s="20">
        <v>35231</v>
      </c>
      <c r="C1628" s="21">
        <v>0</v>
      </c>
      <c r="E1628" s="21">
        <v>600</v>
      </c>
    </row>
    <row r="1629" spans="1:32" s="21" customFormat="1">
      <c r="A1629" s="19" t="s">
        <v>279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</row>
    <row r="1630" spans="1:32" s="21" customFormat="1">
      <c r="A1630" s="19" t="s">
        <v>280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</row>
    <row r="1631" spans="1:32" s="21" customFormat="1">
      <c r="A1631" s="19" t="s">
        <v>281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</row>
    <row r="1632" spans="1:32" s="21" customFormat="1">
      <c r="A1632" s="19" t="s">
        <v>282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</row>
    <row r="1633" spans="1:32" s="21" customFormat="1">
      <c r="A1633" s="19" t="s">
        <v>283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</row>
    <row r="1634" spans="1:32" s="21" customFormat="1">
      <c r="A1634" s="19" t="s">
        <v>284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</row>
    <row r="1635" spans="1:32" s="21" customFormat="1">
      <c r="A1635" s="19" t="s">
        <v>285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</row>
    <row r="1636" spans="1:32" s="21" customFormat="1">
      <c r="A1636" s="19" t="s">
        <v>286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</row>
    <row r="1637" spans="1:32" s="21" customFormat="1">
      <c r="A1637" s="19" t="s">
        <v>287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</row>
    <row r="1638" spans="1:32" s="21" customFormat="1">
      <c r="A1638" s="19" t="s">
        <v>288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</row>
    <row r="1639" spans="1:32" s="21" customFormat="1">
      <c r="A1639" s="19" t="s">
        <v>279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</row>
    <row r="1640" spans="1:32" s="21" customFormat="1">
      <c r="A1640" s="19" t="s">
        <v>280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</row>
    <row r="1641" spans="1:32" s="21" customFormat="1">
      <c r="A1641" s="19" t="s">
        <v>281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</row>
    <row r="1642" spans="1:32" s="21" customFormat="1">
      <c r="A1642" s="19" t="s">
        <v>282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</row>
    <row r="1643" spans="1:32" s="21" customFormat="1">
      <c r="A1643" s="19" t="s">
        <v>283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</row>
    <row r="1644" spans="1:32" s="21" customFormat="1">
      <c r="A1644" s="19" t="s">
        <v>284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</row>
    <row r="1645" spans="1:32" s="21" customFormat="1">
      <c r="A1645" s="19" t="s">
        <v>285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</row>
    <row r="1646" spans="1:32" s="21" customFormat="1">
      <c r="A1646" s="19" t="s">
        <v>286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</row>
    <row r="1647" spans="1:32" s="21" customFormat="1">
      <c r="A1647" s="19" t="s">
        <v>287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</row>
    <row r="1648" spans="1:32" s="21" customFormat="1">
      <c r="A1648" s="19" t="s">
        <v>288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</row>
    <row r="1649" spans="1:32" s="21" customFormat="1">
      <c r="A1649" s="19" t="s">
        <v>279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</row>
    <row r="1650" spans="1:32" s="21" customFormat="1">
      <c r="A1650" s="19" t="s">
        <v>280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</row>
    <row r="1651" spans="1:32" s="21" customFormat="1">
      <c r="A1651" s="19" t="s">
        <v>281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</row>
    <row r="1652" spans="1:32" s="21" customFormat="1">
      <c r="A1652" s="19" t="s">
        <v>282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</row>
    <row r="1653" spans="1:32" s="21" customFormat="1">
      <c r="A1653" s="19" t="s">
        <v>283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</row>
    <row r="1654" spans="1:32" s="21" customFormat="1">
      <c r="A1654" s="19" t="s">
        <v>284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</row>
    <row r="1655" spans="1:32" s="21" customFormat="1">
      <c r="A1655" s="19" t="s">
        <v>285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</row>
    <row r="1656" spans="1:32" s="21" customFormat="1">
      <c r="A1656" s="19" t="s">
        <v>286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</row>
    <row r="1657" spans="1:32" s="21" customFormat="1">
      <c r="A1657" s="19" t="s">
        <v>287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</row>
    <row r="1658" spans="1:32" s="21" customFormat="1">
      <c r="A1658" s="19" t="s">
        <v>288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</row>
    <row r="1659" spans="1:32" s="21" customFormat="1">
      <c r="A1659" s="19" t="s">
        <v>279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</row>
    <row r="1660" spans="1:32" s="21" customFormat="1">
      <c r="A1660" s="19" t="s">
        <v>280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</row>
    <row r="1661" spans="1:32" s="21" customFormat="1">
      <c r="A1661" s="19" t="s">
        <v>281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</row>
    <row r="1662" spans="1:32" s="21" customFormat="1">
      <c r="A1662" s="19" t="s">
        <v>282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</row>
    <row r="1663" spans="1:32" s="21" customFormat="1">
      <c r="A1663" s="19" t="s">
        <v>283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</row>
    <row r="1664" spans="1:32" s="21" customFormat="1">
      <c r="A1664" s="19" t="s">
        <v>284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</row>
    <row r="1665" spans="1:32" s="21" customFormat="1">
      <c r="A1665" s="19" t="s">
        <v>285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</row>
    <row r="1666" spans="1:32" s="21" customFormat="1">
      <c r="A1666" s="19" t="s">
        <v>286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</row>
    <row r="1667" spans="1:32" s="21" customFormat="1">
      <c r="A1667" s="19" t="s">
        <v>287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</row>
    <row r="1668" spans="1:32" s="21" customFormat="1">
      <c r="A1668" s="19" t="s">
        <v>288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</row>
    <row r="1669" spans="1:32" s="21" customFormat="1">
      <c r="A1669" s="19" t="s">
        <v>279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</row>
    <row r="1670" spans="1:32" s="21" customFormat="1">
      <c r="A1670" s="19" t="s">
        <v>280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</row>
    <row r="1671" spans="1:32" s="21" customFormat="1">
      <c r="A1671" s="19" t="s">
        <v>281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</row>
    <row r="1672" spans="1:32" s="21" customFormat="1">
      <c r="A1672" s="19" t="s">
        <v>282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</row>
    <row r="1673" spans="1:32" s="21" customFormat="1">
      <c r="A1673" s="19" t="s">
        <v>283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</row>
    <row r="1674" spans="1:32" s="21" customFormat="1">
      <c r="A1674" s="19" t="s">
        <v>284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</row>
    <row r="1675" spans="1:32" s="21" customFormat="1">
      <c r="A1675" s="19" t="s">
        <v>285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</row>
    <row r="1676" spans="1:32" s="21" customFormat="1">
      <c r="A1676" s="19" t="s">
        <v>286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</row>
    <row r="1677" spans="1:32" s="21" customFormat="1">
      <c r="A1677" s="19" t="s">
        <v>287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</row>
    <row r="1678" spans="1:32" s="21" customFormat="1">
      <c r="A1678" s="19" t="s">
        <v>288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</row>
    <row r="1679" spans="1:32" s="21" customFormat="1">
      <c r="A1679" s="19" t="s">
        <v>279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</row>
    <row r="1680" spans="1:32" s="21" customFormat="1">
      <c r="A1680" s="19" t="s">
        <v>280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</row>
    <row r="1681" spans="1:32" s="21" customFormat="1">
      <c r="A1681" s="19" t="s">
        <v>281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</row>
    <row r="1682" spans="1:32" s="21" customFormat="1">
      <c r="A1682" s="19" t="s">
        <v>282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</row>
    <row r="1683" spans="1:32" s="21" customFormat="1">
      <c r="A1683" s="19" t="s">
        <v>283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</row>
    <row r="1684" spans="1:32" s="21" customFormat="1">
      <c r="A1684" s="19" t="s">
        <v>284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</row>
    <row r="1685" spans="1:32" s="21" customFormat="1">
      <c r="A1685" s="19" t="s">
        <v>285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</row>
    <row r="1686" spans="1:32" s="21" customFormat="1">
      <c r="A1686" s="19" t="s">
        <v>286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</row>
    <row r="1687" spans="1:32" s="21" customFormat="1">
      <c r="A1687" s="19" t="s">
        <v>287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</row>
    <row r="1688" spans="1:32" s="21" customFormat="1">
      <c r="A1688" s="19" t="s">
        <v>288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</row>
    <row r="1689" spans="1:32" s="21" customFormat="1">
      <c r="A1689" s="19" t="s">
        <v>279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</row>
    <row r="1690" spans="1:32" s="21" customFormat="1">
      <c r="A1690" s="19" t="s">
        <v>280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</row>
    <row r="1691" spans="1:32" s="21" customFormat="1">
      <c r="A1691" s="19" t="s">
        <v>281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</row>
    <row r="1692" spans="1:32" s="21" customFormat="1">
      <c r="A1692" s="19" t="s">
        <v>282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</row>
    <row r="1693" spans="1:32" s="21" customFormat="1">
      <c r="A1693" s="19" t="s">
        <v>283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</row>
    <row r="1694" spans="1:32" s="21" customFormat="1">
      <c r="A1694" s="19" t="s">
        <v>284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</row>
    <row r="1695" spans="1:32" s="21" customFormat="1">
      <c r="A1695" s="19" t="s">
        <v>285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</row>
    <row r="1696" spans="1:32" s="21" customFormat="1">
      <c r="A1696" s="19" t="s">
        <v>286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</row>
    <row r="1697" spans="1:32" s="21" customFormat="1">
      <c r="A1697" s="19" t="s">
        <v>287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</row>
    <row r="1698" spans="1:32" s="21" customFormat="1">
      <c r="A1698" s="19" t="s">
        <v>288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</row>
    <row r="1699" spans="1:32" s="21" customFormat="1">
      <c r="A1699" s="19" t="s">
        <v>279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</row>
    <row r="1700" spans="1:32" s="21" customFormat="1">
      <c r="A1700" s="19" t="s">
        <v>280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</row>
    <row r="1701" spans="1:32" s="21" customFormat="1">
      <c r="A1701" s="19" t="s">
        <v>281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</row>
    <row r="1702" spans="1:32" s="21" customFormat="1">
      <c r="A1702" s="19" t="s">
        <v>282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</row>
    <row r="1703" spans="1:32" s="21" customFormat="1">
      <c r="A1703" s="19" t="s">
        <v>283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</row>
    <row r="1704" spans="1:32" s="21" customFormat="1">
      <c r="A1704" s="19" t="s">
        <v>284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</row>
    <row r="1705" spans="1:32" s="21" customFormat="1">
      <c r="A1705" s="19" t="s">
        <v>285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</row>
    <row r="1706" spans="1:32" s="21" customFormat="1">
      <c r="A1706" s="19" t="s">
        <v>286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</row>
    <row r="1707" spans="1:32" s="21" customFormat="1">
      <c r="A1707" s="19" t="s">
        <v>287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</row>
    <row r="1708" spans="1:32" s="21" customFormat="1">
      <c r="A1708" s="19" t="s">
        <v>288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</row>
    <row r="1709" spans="1:32" s="21" customFormat="1">
      <c r="A1709" s="19" t="s">
        <v>279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</row>
    <row r="1710" spans="1:32" s="21" customFormat="1">
      <c r="A1710" s="19" t="s">
        <v>280</v>
      </c>
      <c r="B1710" s="20">
        <v>39339</v>
      </c>
      <c r="C1710" s="21">
        <v>11.25</v>
      </c>
    </row>
    <row r="1711" spans="1:32" s="21" customFormat="1">
      <c r="A1711" s="19" t="s">
        <v>281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</row>
    <row r="1712" spans="1:32" s="21" customFormat="1">
      <c r="A1712" s="19" t="s">
        <v>282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</row>
    <row r="1713" spans="1:32" s="21" customFormat="1">
      <c r="A1713" s="19" t="s">
        <v>283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</row>
    <row r="1714" spans="1:32" s="21" customFormat="1">
      <c r="A1714" s="19" t="s">
        <v>284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</row>
    <row r="1715" spans="1:32" s="21" customFormat="1">
      <c r="A1715" s="19" t="s">
        <v>285</v>
      </c>
      <c r="B1715" s="20">
        <v>39339</v>
      </c>
      <c r="C1715" s="21">
        <v>11.25</v>
      </c>
    </row>
    <row r="1716" spans="1:32" s="21" customFormat="1">
      <c r="A1716" s="19" t="s">
        <v>286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</row>
    <row r="1717" spans="1:32" s="21" customFormat="1">
      <c r="A1717" s="19" t="s">
        <v>287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</row>
    <row r="1718" spans="1:32" s="21" customFormat="1">
      <c r="A1718" s="19" t="s">
        <v>288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</row>
    <row r="1719" spans="1:32" s="21" customFormat="1">
      <c r="A1719" s="19" t="s">
        <v>279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</row>
    <row r="1720" spans="1:32" s="21" customFormat="1">
      <c r="A1720" s="19" t="s">
        <v>280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</row>
    <row r="1721" spans="1:32" s="21" customFormat="1">
      <c r="A1721" s="19" t="s">
        <v>281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</row>
    <row r="1722" spans="1:32" s="21" customFormat="1">
      <c r="A1722" s="19" t="s">
        <v>282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</row>
    <row r="1723" spans="1:32" s="21" customFormat="1">
      <c r="A1723" s="19" t="s">
        <v>283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</row>
    <row r="1724" spans="1:32" s="21" customFormat="1">
      <c r="A1724" s="19" t="s">
        <v>284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</row>
    <row r="1725" spans="1:32" s="21" customFormat="1">
      <c r="A1725" s="19" t="s">
        <v>285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</row>
    <row r="1726" spans="1:32" s="21" customFormat="1">
      <c r="A1726" s="19" t="s">
        <v>286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</row>
    <row r="1727" spans="1:32" s="21" customFormat="1">
      <c r="A1727" s="19" t="s">
        <v>287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</row>
    <row r="1728" spans="1:32" s="21" customFormat="1">
      <c r="A1728" s="19" t="s">
        <v>288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</row>
    <row r="1729" spans="1:32" s="21" customFormat="1">
      <c r="A1729" s="19" t="s">
        <v>279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</row>
    <row r="1730" spans="1:32" s="21" customFormat="1">
      <c r="A1730" s="19" t="s">
        <v>280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</row>
    <row r="1731" spans="1:32" s="21" customFormat="1">
      <c r="A1731" s="19" t="s">
        <v>281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</row>
    <row r="1732" spans="1:32" s="21" customFormat="1">
      <c r="A1732" s="19" t="s">
        <v>282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</row>
    <row r="1733" spans="1:32" s="21" customFormat="1">
      <c r="A1733" s="19" t="s">
        <v>283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</row>
    <row r="1734" spans="1:32" s="21" customFormat="1">
      <c r="A1734" s="19" t="s">
        <v>284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</row>
    <row r="1735" spans="1:32" s="21" customFormat="1">
      <c r="A1735" s="19" t="s">
        <v>285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</row>
    <row r="1736" spans="1:32" s="21" customFormat="1">
      <c r="A1736" s="19" t="s">
        <v>286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</row>
    <row r="1737" spans="1:32" s="21" customFormat="1">
      <c r="A1737" s="19" t="s">
        <v>287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</row>
    <row r="1738" spans="1:32" s="21" customFormat="1">
      <c r="A1738" s="19" t="s">
        <v>288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</row>
    <row r="1739" spans="1:32" s="21" customFormat="1">
      <c r="A1739" s="19" t="s">
        <v>279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</row>
    <row r="1740" spans="1:32" s="21" customFormat="1">
      <c r="A1740" s="19" t="s">
        <v>280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</row>
    <row r="1741" spans="1:32" s="21" customFormat="1">
      <c r="A1741" s="19" t="s">
        <v>281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</row>
    <row r="1742" spans="1:32" s="21" customFormat="1">
      <c r="A1742" s="19" t="s">
        <v>282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</row>
    <row r="1743" spans="1:32" s="21" customFormat="1">
      <c r="A1743" s="19" t="s">
        <v>283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</row>
    <row r="1744" spans="1:32" s="21" customFormat="1">
      <c r="A1744" s="19" t="s">
        <v>284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</row>
    <row r="1745" spans="1:32" s="21" customFormat="1">
      <c r="A1745" s="19" t="s">
        <v>285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</row>
    <row r="1746" spans="1:32" s="21" customFormat="1">
      <c r="A1746" s="19" t="s">
        <v>286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</row>
    <row r="1747" spans="1:32" s="21" customFormat="1">
      <c r="A1747" s="19" t="s">
        <v>287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</row>
    <row r="1748" spans="1:32" s="21" customFormat="1">
      <c r="A1748" s="19" t="s">
        <v>288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</row>
    <row r="1749" spans="1:32" s="21" customFormat="1">
      <c r="A1749" s="19" t="s">
        <v>279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</row>
    <row r="1750" spans="1:32" s="21" customFormat="1">
      <c r="A1750" s="19" t="s">
        <v>280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</row>
    <row r="1751" spans="1:32" s="21" customFormat="1">
      <c r="A1751" s="19" t="s">
        <v>281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</row>
    <row r="1752" spans="1:32" s="21" customFormat="1">
      <c r="A1752" s="19" t="s">
        <v>282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</row>
    <row r="1753" spans="1:32" s="21" customFormat="1">
      <c r="A1753" s="19" t="s">
        <v>283</v>
      </c>
      <c r="B1753" s="20">
        <v>40983</v>
      </c>
      <c r="C1753" s="21">
        <v>15.75</v>
      </c>
    </row>
    <row r="1754" spans="1:32" s="21" customFormat="1">
      <c r="A1754" s="19" t="s">
        <v>284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</row>
    <row r="1755" spans="1:32" s="21" customFormat="1">
      <c r="A1755" s="19" t="s">
        <v>285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</row>
    <row r="1756" spans="1:32" s="21" customFormat="1">
      <c r="A1756" s="19" t="s">
        <v>286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</row>
    <row r="1757" spans="1:32" s="21" customFormat="1">
      <c r="A1757" s="19" t="s">
        <v>287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</row>
    <row r="1758" spans="1:32" s="21" customFormat="1">
      <c r="A1758" s="19" t="s">
        <v>288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</row>
    <row r="1759" spans="1:32" s="21" customFormat="1">
      <c r="A1759" s="19" t="s">
        <v>279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</row>
    <row r="1760" spans="1:32" s="21" customFormat="1">
      <c r="A1760" s="19" t="s">
        <v>280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</row>
    <row r="1761" spans="1:32" s="21" customFormat="1">
      <c r="A1761" s="19" t="s">
        <v>281</v>
      </c>
      <c r="B1761" s="20">
        <v>41014</v>
      </c>
      <c r="C1761" s="21">
        <v>15.8333333333333</v>
      </c>
    </row>
    <row r="1762" spans="1:32" s="21" customFormat="1">
      <c r="A1762" s="19" t="s">
        <v>282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</row>
    <row r="1763" spans="1:32" s="21" customFormat="1">
      <c r="A1763" s="19" t="s">
        <v>283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</row>
    <row r="1764" spans="1:32" s="21" customFormat="1">
      <c r="A1764" s="19" t="s">
        <v>284</v>
      </c>
      <c r="B1764" s="20">
        <v>41014</v>
      </c>
      <c r="C1764" s="21">
        <v>15.8333333333333</v>
      </c>
    </row>
    <row r="1765" spans="1:32" s="21" customFormat="1">
      <c r="A1765" s="19" t="s">
        <v>285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</row>
    <row r="1766" spans="1:32" s="21" customFormat="1">
      <c r="A1766" s="19" t="s">
        <v>286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</row>
    <row r="1767" spans="1:32" s="21" customFormat="1">
      <c r="A1767" s="19" t="s">
        <v>287</v>
      </c>
      <c r="B1767" s="20">
        <v>41014</v>
      </c>
      <c r="C1767" s="21">
        <v>15.8333333333333</v>
      </c>
    </row>
    <row r="1768" spans="1:32" s="21" customFormat="1">
      <c r="A1768" s="19" t="s">
        <v>288</v>
      </c>
      <c r="B1768" s="20">
        <v>41014</v>
      </c>
      <c r="C1768" s="21">
        <v>15.8333333333333</v>
      </c>
    </row>
    <row r="1769" spans="1:32" s="21" customFormat="1">
      <c r="A1769" s="19" t="s">
        <v>279</v>
      </c>
      <c r="B1769" s="20">
        <v>41561</v>
      </c>
      <c r="C1769" s="21">
        <v>17.3333333333333</v>
      </c>
    </row>
    <row r="1770" spans="1:32" s="21" customFormat="1">
      <c r="A1770" s="19" t="s">
        <v>280</v>
      </c>
      <c r="B1770" s="20">
        <v>41561</v>
      </c>
      <c r="C1770" s="21">
        <v>17.3333333333333</v>
      </c>
    </row>
    <row r="1771" spans="1:32" s="21" customFormat="1">
      <c r="A1771" s="19" t="s">
        <v>281</v>
      </c>
      <c r="B1771" s="20">
        <v>41561</v>
      </c>
      <c r="C1771" s="21">
        <v>17.3333333333333</v>
      </c>
    </row>
    <row r="1772" spans="1:32" s="21" customFormat="1">
      <c r="A1772" s="19" t="s">
        <v>282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</row>
    <row r="1773" spans="1:32" s="21" customFormat="1">
      <c r="A1773" s="19" t="s">
        <v>283</v>
      </c>
      <c r="B1773" s="20">
        <v>41561</v>
      </c>
      <c r="C1773" s="21">
        <v>17.3333333333333</v>
      </c>
    </row>
    <row r="1774" spans="1:32" s="21" customFormat="1">
      <c r="A1774" s="19" t="s">
        <v>284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</row>
    <row r="1775" spans="1:32" s="21" customFormat="1">
      <c r="A1775" s="19" t="s">
        <v>285</v>
      </c>
      <c r="B1775" s="20">
        <v>41561</v>
      </c>
      <c r="C1775" s="21">
        <v>17.3333333333333</v>
      </c>
    </row>
    <row r="1776" spans="1:32" s="21" customFormat="1">
      <c r="A1776" s="19" t="s">
        <v>286</v>
      </c>
      <c r="B1776" s="20">
        <v>41561</v>
      </c>
      <c r="C1776" s="21">
        <v>17.3333333333333</v>
      </c>
    </row>
    <row r="1777" spans="1:32" s="21" customFormat="1">
      <c r="A1777" s="19" t="s">
        <v>287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</row>
    <row r="1778" spans="1:32" s="21" customFormat="1">
      <c r="A1778" s="19" t="s">
        <v>288</v>
      </c>
      <c r="B1778" s="20">
        <v>41561</v>
      </c>
      <c r="C1778" s="21">
        <v>17.3333333333333</v>
      </c>
    </row>
    <row r="1779" spans="1:32" s="21" customFormat="1">
      <c r="A1779" s="19" t="s">
        <v>280</v>
      </c>
      <c r="B1779" s="20">
        <v>36089</v>
      </c>
      <c r="C1779" s="21">
        <v>2.3491261415028162</v>
      </c>
      <c r="W1779" s="21">
        <v>0.91600000000000004</v>
      </c>
    </row>
    <row r="1780" spans="1:32" s="21" customFormat="1">
      <c r="A1780" s="19" t="s">
        <v>281</v>
      </c>
      <c r="B1780" s="20">
        <v>36089</v>
      </c>
      <c r="C1780" s="21">
        <v>2.3491261415028162</v>
      </c>
      <c r="W1780" s="21">
        <v>0.93133333333333301</v>
      </c>
    </row>
    <row r="1781" spans="1:32" s="21" customFormat="1">
      <c r="A1781" s="19" t="s">
        <v>279</v>
      </c>
      <c r="B1781" s="20">
        <v>36089</v>
      </c>
      <c r="C1781" s="21">
        <v>2.3491261415028162</v>
      </c>
      <c r="W1781" s="21">
        <v>1.7766666666666699</v>
      </c>
    </row>
    <row r="1782" spans="1:32" s="21" customFormat="1">
      <c r="A1782" s="19" t="s">
        <v>285</v>
      </c>
      <c r="B1782" s="20">
        <v>36089</v>
      </c>
      <c r="C1782" s="21">
        <v>2.3491261415028162</v>
      </c>
      <c r="W1782" s="21">
        <v>1.3236666666666701</v>
      </c>
    </row>
    <row r="1783" spans="1:32" s="21" customFormat="1">
      <c r="A1783" s="19" t="s">
        <v>286</v>
      </c>
      <c r="B1783" s="20">
        <v>36089</v>
      </c>
      <c r="C1783" s="21">
        <v>2.3491261415028162</v>
      </c>
      <c r="W1783" s="21">
        <v>1.0469999999999999</v>
      </c>
    </row>
    <row r="1784" spans="1:32" s="21" customFormat="1">
      <c r="A1784" s="19" t="s">
        <v>284</v>
      </c>
      <c r="B1784" s="20">
        <v>36089</v>
      </c>
      <c r="C1784" s="21">
        <v>2.3491261415028162</v>
      </c>
      <c r="W1784" s="21">
        <v>1.6056666666666699</v>
      </c>
    </row>
    <row r="1785" spans="1:32" s="21" customFormat="1">
      <c r="A1785" s="19" t="s">
        <v>287</v>
      </c>
      <c r="B1785" s="20">
        <v>36089</v>
      </c>
      <c r="C1785" s="21">
        <v>2.3491261415028162</v>
      </c>
      <c r="W1785" s="21">
        <v>1.379</v>
      </c>
    </row>
    <row r="1786" spans="1:32" s="21" customFormat="1">
      <c r="A1786" s="19" t="s">
        <v>282</v>
      </c>
      <c r="B1786" s="20">
        <v>36089</v>
      </c>
      <c r="C1786" s="21">
        <v>2.3491261415028162</v>
      </c>
      <c r="W1786" s="21">
        <v>1.81666666666667</v>
      </c>
    </row>
    <row r="1787" spans="1:32" s="21" customFormat="1">
      <c r="A1787" s="19" t="s">
        <v>280</v>
      </c>
      <c r="B1787" s="20">
        <v>36215</v>
      </c>
      <c r="C1787" s="21">
        <v>2.6941027077374957</v>
      </c>
      <c r="W1787" s="21">
        <v>0.81</v>
      </c>
    </row>
    <row r="1788" spans="1:32" s="21" customFormat="1">
      <c r="A1788" s="19" t="s">
        <v>281</v>
      </c>
      <c r="B1788" s="20">
        <v>36215</v>
      </c>
      <c r="C1788" s="21">
        <v>2.6941027077374957</v>
      </c>
      <c r="W1788" s="21">
        <v>1.1779999999999999</v>
      </c>
    </row>
    <row r="1789" spans="1:32" s="21" customFormat="1">
      <c r="A1789" s="19" t="s">
        <v>279</v>
      </c>
      <c r="B1789" s="20">
        <v>36215</v>
      </c>
      <c r="C1789" s="21">
        <v>2.6941027077374957</v>
      </c>
      <c r="W1789" s="21">
        <v>1.9830000000000001</v>
      </c>
    </row>
    <row r="1790" spans="1:32" s="21" customFormat="1">
      <c r="A1790" s="19" t="s">
        <v>285</v>
      </c>
      <c r="B1790" s="20">
        <v>36215</v>
      </c>
      <c r="C1790" s="21">
        <v>2.6941027077374957</v>
      </c>
      <c r="W1790" s="21">
        <v>0.835666666666667</v>
      </c>
    </row>
    <row r="1791" spans="1:32" s="21" customFormat="1">
      <c r="A1791" s="19" t="s">
        <v>286</v>
      </c>
      <c r="B1791" s="20">
        <v>36215</v>
      </c>
      <c r="C1791" s="21">
        <v>2.6941027077374957</v>
      </c>
      <c r="W1791" s="21">
        <v>1.3740000000000001</v>
      </c>
    </row>
    <row r="1792" spans="1:32" s="21" customFormat="1">
      <c r="A1792" s="19" t="s">
        <v>284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287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282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280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281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279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285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286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284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287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282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280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281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279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285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286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284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287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282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280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281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279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285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286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284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287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282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280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281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279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285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286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284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287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282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280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281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279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285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286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284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287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282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280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281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279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285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286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284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287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282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280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281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279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285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286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284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287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282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280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281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279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285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286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284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287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282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280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281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279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285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286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284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287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282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280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281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279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285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286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284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287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282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280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281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279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285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286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284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287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282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280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281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279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285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286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284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287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282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280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281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279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285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286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284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287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282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280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281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279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285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286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284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287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282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280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281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279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285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286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284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287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282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280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281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279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285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286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284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287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282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280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281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279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285</v>
      </c>
      <c r="B1926" s="20">
        <v>37725</v>
      </c>
      <c r="C1926" s="21">
        <v>6.8283456840419863</v>
      </c>
    </row>
    <row r="1927" spans="1:23" s="21" customFormat="1">
      <c r="A1927" s="19" t="s">
        <v>286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284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287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282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280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281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279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285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286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284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287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282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280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281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279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285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286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284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287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282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280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281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279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285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286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284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287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282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280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281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279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285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286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284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287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282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280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281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279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285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286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284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287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282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258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259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257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263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264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262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267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260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265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258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259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257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263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264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262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267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260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265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258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259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257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263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264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262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267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260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265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258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259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257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263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264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262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267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260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265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258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259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257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263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264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262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267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260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265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258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259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257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263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264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262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267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260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265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258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259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257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263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264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262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267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260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265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258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259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257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263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264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262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267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260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265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258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259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257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263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264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262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267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260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265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258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259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257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263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264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262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267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260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265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258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259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257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263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264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262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267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260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265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258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259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257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263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264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262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267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260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265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258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259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257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263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264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262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267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260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265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258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259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257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263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264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262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267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260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265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258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259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257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263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264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262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267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260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265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258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259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257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263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264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262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267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260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265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258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259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257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263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264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262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267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260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265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258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259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257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263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264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262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267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260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265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258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259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257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263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264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262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267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260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265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258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259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257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263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264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262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267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260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265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258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259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257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263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264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262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267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260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265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258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259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257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263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264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262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267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260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265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258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259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257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263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264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262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267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260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265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258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259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257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263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264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262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267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260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265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269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270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268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274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275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273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278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271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276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269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270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268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274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275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273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278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271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276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269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270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268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274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275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273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278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271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276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269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270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268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274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275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273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278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271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276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269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270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268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274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275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273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278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271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276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269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270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268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274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275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273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278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271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276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269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270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268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274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275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273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278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271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276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269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270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268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274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275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273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278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271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276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269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270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268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274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275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273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278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271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276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269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270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268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274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275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273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278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271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276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269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270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268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274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275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273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278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271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276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269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270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268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274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275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273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278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271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276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269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270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268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274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275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273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278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271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276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269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270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268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274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275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273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278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271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276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269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270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268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274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275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273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278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271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276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269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270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268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274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275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273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278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271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276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269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270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268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274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275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273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278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271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276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269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270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268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274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275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273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278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271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276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269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270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268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274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275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273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278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271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276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269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270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268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274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275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273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278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271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276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269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270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268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274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275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273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278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271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276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269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270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268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274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275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273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278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271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276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269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270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268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274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275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273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278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271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276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269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270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268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274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275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273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278</v>
      </c>
      <c r="B2400" s="20">
        <v>38252</v>
      </c>
      <c r="C2400" s="21">
        <v>8.2712238618648115</v>
      </c>
      <c r="W2400" s="21">
        <v>3.8353999999999999</v>
      </c>
    </row>
    <row r="2401" spans="1:71" s="21" customFormat="1">
      <c r="A2401" s="19" t="s">
        <v>271</v>
      </c>
      <c r="B2401" s="20">
        <v>38252</v>
      </c>
      <c r="C2401" s="21">
        <v>8.2712238618648115</v>
      </c>
      <c r="W2401" s="21">
        <v>4.1726333333333301</v>
      </c>
    </row>
    <row r="2402" spans="1:71" s="21" customFormat="1">
      <c r="A2402" s="19" t="s">
        <v>276</v>
      </c>
      <c r="B2402" s="20">
        <v>38252</v>
      </c>
      <c r="C2402" s="21">
        <v>8.2712238618648115</v>
      </c>
      <c r="W2402" s="21">
        <v>4.4796666666666702</v>
      </c>
    </row>
    <row r="2403" spans="1:71" s="21" customFormat="1">
      <c r="A2403" s="19" t="s">
        <v>263</v>
      </c>
      <c r="B2403" s="20">
        <v>36271</v>
      </c>
      <c r="C2403" s="21">
        <v>2.8748047186223276</v>
      </c>
      <c r="BR2403" s="21">
        <v>7.513986013986014E-2</v>
      </c>
      <c r="BS2403" s="21">
        <v>0.23314825174825179</v>
      </c>
    </row>
    <row r="2404" spans="1:71" s="21" customFormat="1">
      <c r="A2404" s="19" t="s">
        <v>263</v>
      </c>
      <c r="B2404" s="20">
        <v>36355</v>
      </c>
      <c r="C2404" s="21">
        <v>3.1047890961121141</v>
      </c>
      <c r="BR2404" s="21">
        <v>0.19650862470862471</v>
      </c>
      <c r="BS2404" s="21">
        <v>0.23357762237762239</v>
      </c>
    </row>
    <row r="2405" spans="1:71" s="21" customFormat="1">
      <c r="A2405" s="19" t="s">
        <v>263</v>
      </c>
      <c r="B2405" s="20">
        <v>36501</v>
      </c>
      <c r="C2405" s="21">
        <v>3.5045238474634091</v>
      </c>
      <c r="BR2405" s="21">
        <v>8.916596736596738E-2</v>
      </c>
      <c r="BS2405" s="21">
        <v>0.23873006993006995</v>
      </c>
    </row>
    <row r="2406" spans="1:71" s="21" customFormat="1">
      <c r="A2406" s="19" t="s">
        <v>263</v>
      </c>
      <c r="B2406" s="20">
        <v>36605</v>
      </c>
      <c r="C2406" s="21">
        <v>3.789266410069811</v>
      </c>
      <c r="BR2406" s="21">
        <v>3.5494638694638696E-2</v>
      </c>
      <c r="BS2406" s="21">
        <v>0.23486573426573423</v>
      </c>
    </row>
    <row r="2407" spans="1:71" s="21" customFormat="1">
      <c r="A2407" s="19" t="s">
        <v>263</v>
      </c>
      <c r="B2407" s="20">
        <v>36697</v>
      </c>
      <c r="C2407" s="21">
        <v>4.0411540616062434</v>
      </c>
      <c r="BR2407" s="21">
        <v>0.14881247311827958</v>
      </c>
      <c r="BS2407" s="21">
        <v>0.22869849462365596</v>
      </c>
    </row>
    <row r="2408" spans="1:71" s="21" customFormat="1">
      <c r="A2408" s="19" t="s">
        <v>263</v>
      </c>
      <c r="B2408" s="20">
        <v>36775</v>
      </c>
      <c r="C2408" s="21">
        <v>4.2547109835610453</v>
      </c>
      <c r="BR2408" s="21">
        <v>0.16478967741935485</v>
      </c>
      <c r="BS2408" s="21">
        <v>0.23820559139784947</v>
      </c>
    </row>
    <row r="2409" spans="1:71" s="21" customFormat="1">
      <c r="A2409" s="19" t="s">
        <v>263</v>
      </c>
      <c r="B2409" s="20">
        <v>36817</v>
      </c>
      <c r="C2409" s="21">
        <v>4.3697031723059379</v>
      </c>
      <c r="BR2409" s="21">
        <v>9.0160348583878003E-2</v>
      </c>
      <c r="BS2409" s="21">
        <v>0.24158692810457516</v>
      </c>
    </row>
    <row r="2410" spans="1:71" s="21" customFormat="1">
      <c r="A2410" s="19" t="s">
        <v>263</v>
      </c>
      <c r="B2410" s="20">
        <v>36845</v>
      </c>
      <c r="C2410" s="21">
        <v>4.4463646314692005</v>
      </c>
      <c r="BR2410" s="21">
        <v>0.16333313462051782</v>
      </c>
      <c r="BS2410" s="21">
        <v>0.23858013168431355</v>
      </c>
    </row>
    <row r="2411" spans="1:71" s="21" customFormat="1">
      <c r="A2411" s="19" t="s">
        <v>263</v>
      </c>
      <c r="B2411" s="20">
        <v>36871</v>
      </c>
      <c r="C2411" s="21">
        <v>4.5175502721208005</v>
      </c>
      <c r="BR2411" s="21">
        <v>0.11863961206513036</v>
      </c>
      <c r="BS2411" s="21">
        <v>0.23815958715188179</v>
      </c>
    </row>
    <row r="2412" spans="1:71" s="21" customFormat="1">
      <c r="A2412" s="19" t="s">
        <v>263</v>
      </c>
      <c r="B2412" s="20">
        <v>36906</v>
      </c>
      <c r="C2412" s="21">
        <v>4.6133770960748786</v>
      </c>
      <c r="BR2412" s="21">
        <v>9.2078263190675316E-2</v>
      </c>
      <c r="BS2412" s="21">
        <v>0.23783656019218791</v>
      </c>
    </row>
    <row r="2413" spans="1:71" s="21" customFormat="1">
      <c r="A2413" s="19" t="s">
        <v>263</v>
      </c>
      <c r="B2413" s="20">
        <v>36956</v>
      </c>
      <c r="C2413" s="21">
        <v>4.7502725588664179</v>
      </c>
      <c r="BR2413" s="21">
        <v>8.3484527093157748E-2</v>
      </c>
      <c r="BS2413" s="21">
        <v>0.23187579855859064</v>
      </c>
    </row>
    <row r="2414" spans="1:71" s="21" customFormat="1">
      <c r="A2414" s="19" t="s">
        <v>263</v>
      </c>
      <c r="B2414" s="20">
        <v>36985</v>
      </c>
      <c r="C2414" s="21">
        <v>4.8296719272855109</v>
      </c>
      <c r="BR2414" s="21">
        <v>8.3173689830056061E-2</v>
      </c>
      <c r="BS2414" s="21">
        <v>0.21653506539727729</v>
      </c>
    </row>
    <row r="2415" spans="1:71" s="21" customFormat="1">
      <c r="A2415" s="19" t="s">
        <v>263</v>
      </c>
      <c r="B2415" s="20">
        <v>37012</v>
      </c>
      <c r="C2415" s="21">
        <v>4.9035954771929422</v>
      </c>
      <c r="BR2415" s="21">
        <v>8.5678672479757981E-2</v>
      </c>
      <c r="BS2415" s="21">
        <v>0.22132561615802115</v>
      </c>
    </row>
    <row r="2416" spans="1:71" s="21" customFormat="1">
      <c r="A2416" s="19" t="s">
        <v>263</v>
      </c>
      <c r="B2416" s="20">
        <v>37145</v>
      </c>
      <c r="C2416" s="21">
        <v>5.2677374082184363</v>
      </c>
      <c r="BR2416" s="21">
        <v>0.22099039950173502</v>
      </c>
      <c r="BS2416" s="21">
        <v>0.22049671678975</v>
      </c>
    </row>
    <row r="2417" spans="1:71" s="21" customFormat="1">
      <c r="A2417" s="19" t="s">
        <v>263</v>
      </c>
      <c r="B2417" s="20">
        <v>37279</v>
      </c>
      <c r="C2417" s="21">
        <v>5.6346172484997625</v>
      </c>
      <c r="BR2417" s="21">
        <v>8.6275967612776935E-2</v>
      </c>
      <c r="BS2417" s="21">
        <v>0.23177218613755671</v>
      </c>
    </row>
    <row r="2418" spans="1:71" s="21" customFormat="1">
      <c r="A2418" s="19" t="s">
        <v>263</v>
      </c>
      <c r="B2418" s="20">
        <v>37326</v>
      </c>
      <c r="C2418" s="21">
        <v>5.7632989835238089</v>
      </c>
      <c r="BR2418" s="21">
        <v>8.8963795711362217E-2</v>
      </c>
      <c r="BS2418" s="21">
        <v>0.20190742948660911</v>
      </c>
    </row>
    <row r="2419" spans="1:71" s="21" customFormat="1">
      <c r="A2419" s="19" t="s">
        <v>263</v>
      </c>
      <c r="B2419" s="20">
        <v>37517</v>
      </c>
      <c r="C2419" s="21">
        <v>6.2862396513874899</v>
      </c>
      <c r="BR2419" s="21">
        <v>0.20144242266666668</v>
      </c>
      <c r="BS2419" s="21">
        <v>0.19771951866666668</v>
      </c>
    </row>
    <row r="2420" spans="1:71" s="21" customFormat="1">
      <c r="A2420" s="19" t="s">
        <v>263</v>
      </c>
      <c r="B2420" s="20">
        <v>37599</v>
      </c>
      <c r="C2420" s="21">
        <v>6.5107482103656142</v>
      </c>
      <c r="BR2420" s="21">
        <v>0.10437114799999998</v>
      </c>
      <c r="BS2420" s="21">
        <v>0.18285643066666665</v>
      </c>
    </row>
    <row r="2421" spans="1:71" s="21" customFormat="1">
      <c r="A2421" s="19" t="s">
        <v>263</v>
      </c>
      <c r="B2421" s="20">
        <v>37649</v>
      </c>
      <c r="C2421" s="21">
        <v>6.6476436731571535</v>
      </c>
      <c r="BR2421" s="21">
        <v>9.3832385166666685E-2</v>
      </c>
      <c r="BS2421" s="21">
        <v>0.17064978316666668</v>
      </c>
    </row>
    <row r="2422" spans="1:71" s="21" customFormat="1">
      <c r="A2422" s="19" t="s">
        <v>263</v>
      </c>
      <c r="B2422" s="20">
        <v>37677</v>
      </c>
      <c r="C2422" s="21">
        <v>6.7243051323204162</v>
      </c>
      <c r="BR2422" s="21">
        <v>9.0633893833333326E-2</v>
      </c>
      <c r="BS2422" s="21">
        <v>0.16313600883333335</v>
      </c>
    </row>
    <row r="2423" spans="1:71" s="21" customFormat="1">
      <c r="A2423" s="19" t="s">
        <v>263</v>
      </c>
      <c r="B2423" s="20">
        <v>37718</v>
      </c>
      <c r="C2423" s="21">
        <v>6.8365594118094783</v>
      </c>
      <c r="BR2423" s="21">
        <v>9.1312903166666681E-2</v>
      </c>
      <c r="BS2423" s="21">
        <v>0.1619388081666667</v>
      </c>
    </row>
    <row r="2424" spans="1:71" s="21" customFormat="1">
      <c r="A2424" s="19" t="s">
        <v>263</v>
      </c>
      <c r="B2424" s="20">
        <v>37888</v>
      </c>
      <c r="C2424" s="21">
        <v>7.3020039853007122</v>
      </c>
      <c r="BR2424" s="21">
        <v>0.21478538983333337</v>
      </c>
      <c r="BS2424" s="21">
        <v>0.18892049483333331</v>
      </c>
    </row>
    <row r="2425" spans="1:71" s="21" customFormat="1">
      <c r="A2425" s="19" t="s">
        <v>263</v>
      </c>
      <c r="B2425" s="20">
        <v>38020</v>
      </c>
      <c r="C2425" s="21">
        <v>7.6634080070703767</v>
      </c>
      <c r="BR2425" s="21">
        <v>0.11284017933333335</v>
      </c>
      <c r="BS2425" s="21">
        <v>0.16862615666666669</v>
      </c>
    </row>
    <row r="2426" spans="1:71" s="21" customFormat="1">
      <c r="A2426" s="19" t="s">
        <v>263</v>
      </c>
      <c r="B2426" s="20">
        <v>38050</v>
      </c>
      <c r="C2426" s="21">
        <v>7.7455452847453001</v>
      </c>
      <c r="BR2426" s="21">
        <v>0.11087462600000002</v>
      </c>
      <c r="BS2426" s="21">
        <v>0.16741108733333335</v>
      </c>
    </row>
    <row r="2427" spans="1:71" s="21" customFormat="1">
      <c r="A2427" s="19" t="s">
        <v>263</v>
      </c>
      <c r="B2427" s="20">
        <v>38076</v>
      </c>
      <c r="C2427" s="21">
        <v>7.8167309253969002</v>
      </c>
      <c r="BR2427" s="21">
        <v>0.11120072916666668</v>
      </c>
      <c r="BS2427" s="21">
        <v>0.164802262</v>
      </c>
    </row>
    <row r="2428" spans="1:71" s="21" customFormat="1">
      <c r="A2428" s="19" t="s">
        <v>263</v>
      </c>
      <c r="B2428" s="20">
        <v>38230</v>
      </c>
      <c r="C2428" s="21">
        <v>8.2383689507948414</v>
      </c>
      <c r="BR2428" s="21">
        <v>0.21832338583333333</v>
      </c>
      <c r="BS2428" s="21">
        <v>0.18942081749999998</v>
      </c>
    </row>
    <row r="2429" spans="1:71" s="21" customFormat="1">
      <c r="A2429" s="19" t="s">
        <v>263</v>
      </c>
      <c r="B2429" s="20">
        <v>38735</v>
      </c>
      <c r="C2429" s="21">
        <v>9.6210131249893891</v>
      </c>
      <c r="BR2429" s="21">
        <v>9.921978816666667E-2</v>
      </c>
      <c r="BS2429" s="21">
        <v>0.180937668</v>
      </c>
    </row>
    <row r="2430" spans="1:71" s="21" customFormat="1">
      <c r="A2430" s="19" t="s">
        <v>263</v>
      </c>
      <c r="B2430" s="20">
        <v>38810</v>
      </c>
      <c r="C2430" s="21">
        <v>9.8263563191766998</v>
      </c>
      <c r="BR2430" s="21">
        <v>0.10721154933333332</v>
      </c>
      <c r="BS2430" s="21">
        <v>0.16761210983333333</v>
      </c>
    </row>
    <row r="2431" spans="1:71" s="21" customFormat="1">
      <c r="A2431" s="19" t="s">
        <v>263</v>
      </c>
      <c r="B2431" s="20">
        <v>38867</v>
      </c>
      <c r="C2431" s="21">
        <v>9.9824171467590546</v>
      </c>
      <c r="BR2431" s="21">
        <v>0.22534130466666669</v>
      </c>
      <c r="BS2431" s="21">
        <v>0.172923571</v>
      </c>
    </row>
    <row r="2432" spans="1:71" s="21" customFormat="1">
      <c r="A2432" s="19" t="s">
        <v>263</v>
      </c>
      <c r="B2432" s="20">
        <v>38953</v>
      </c>
      <c r="C2432" s="21">
        <v>10.217877342760502</v>
      </c>
      <c r="BR2432" s="21">
        <v>0.22587736466666666</v>
      </c>
      <c r="BS2432" s="21">
        <v>0.20371351725000003</v>
      </c>
    </row>
    <row r="2433" spans="1:71" s="21" customFormat="1">
      <c r="A2433" s="19" t="s">
        <v>263</v>
      </c>
      <c r="B2433" s="20">
        <v>39062</v>
      </c>
      <c r="C2433" s="21">
        <v>10.516309451646057</v>
      </c>
      <c r="BR2433" s="21">
        <v>0.18703088333333331</v>
      </c>
      <c r="BS2433" s="21">
        <v>0.22838344516666667</v>
      </c>
    </row>
    <row r="2434" spans="1:71" s="21" customFormat="1">
      <c r="A2434" s="19" t="s">
        <v>263</v>
      </c>
      <c r="B2434" s="20">
        <v>39160</v>
      </c>
      <c r="C2434" s="21">
        <v>10.784624558717475</v>
      </c>
      <c r="BR2434" s="21">
        <v>0.15856609733333335</v>
      </c>
      <c r="BS2434" s="21">
        <v>0.2443044271666667</v>
      </c>
    </row>
    <row r="2435" spans="1:71" s="21" customFormat="1">
      <c r="A2435" s="19" t="s">
        <v>263</v>
      </c>
      <c r="B2435" s="20">
        <v>39224</v>
      </c>
      <c r="C2435" s="21">
        <v>10.959850751090645</v>
      </c>
      <c r="BR2435" s="21">
        <v>0.22128958450000003</v>
      </c>
      <c r="BS2435" s="21">
        <v>0.24052073700000001</v>
      </c>
    </row>
    <row r="2436" spans="1:71" s="21" customFormat="1">
      <c r="A2436" s="19" t="s">
        <v>263</v>
      </c>
      <c r="B2436" s="20">
        <v>39336</v>
      </c>
      <c r="C2436" s="21">
        <v>11.266496587743694</v>
      </c>
      <c r="BR2436" s="21">
        <v>0.23299579475000001</v>
      </c>
      <c r="BS2436" s="21">
        <v>0.23854401575000003</v>
      </c>
    </row>
    <row r="2437" spans="1:71" s="21" customFormat="1">
      <c r="A2437" s="19" t="s">
        <v>263</v>
      </c>
      <c r="B2437" s="20">
        <v>39541</v>
      </c>
      <c r="C2437" s="21">
        <v>11.827767985189006</v>
      </c>
      <c r="BR2437" s="21">
        <v>0.17463449583333335</v>
      </c>
      <c r="BS2437" s="21">
        <v>0.21602279499999999</v>
      </c>
    </row>
    <row r="2438" spans="1:71" s="21" customFormat="1">
      <c r="A2438" s="19" t="s">
        <v>263</v>
      </c>
      <c r="B2438" s="20">
        <v>39729</v>
      </c>
      <c r="C2438" s="21">
        <v>12.342494925285193</v>
      </c>
      <c r="BR2438" s="21">
        <v>0.21467371066666671</v>
      </c>
      <c r="BS2438" s="21">
        <v>0.23187676950000002</v>
      </c>
    </row>
    <row r="2439" spans="1:71" s="21" customFormat="1">
      <c r="A2439" s="19" t="s">
        <v>263</v>
      </c>
      <c r="B2439" s="20">
        <v>39884</v>
      </c>
      <c r="C2439" s="21">
        <v>12.766870859938965</v>
      </c>
      <c r="BR2439" s="21">
        <v>0.13813774416666669</v>
      </c>
      <c r="BS2439" s="21">
        <v>0.22614539466666672</v>
      </c>
    </row>
    <row r="2440" spans="1:71" s="21" customFormat="1">
      <c r="A2440" s="19" t="s">
        <v>263</v>
      </c>
      <c r="B2440" s="20">
        <v>40057</v>
      </c>
      <c r="C2440" s="21">
        <v>13.240529161197692</v>
      </c>
      <c r="BR2440" s="21">
        <v>0.23195271133333337</v>
      </c>
      <c r="BS2440" s="21">
        <v>0.23392719900000003</v>
      </c>
    </row>
    <row r="2441" spans="1:71" s="21" customFormat="1">
      <c r="A2441" s="19" t="s">
        <v>263</v>
      </c>
      <c r="B2441" s="20">
        <v>40239</v>
      </c>
      <c r="C2441" s="21">
        <v>13.738828645758895</v>
      </c>
      <c r="BR2441" s="21">
        <v>0.18764511875000003</v>
      </c>
      <c r="BS2441" s="21">
        <v>0.24697355925000003</v>
      </c>
    </row>
    <row r="2442" spans="1:71" s="21" customFormat="1">
      <c r="A2442" s="19" t="s">
        <v>263</v>
      </c>
      <c r="B2442" s="20">
        <v>40457</v>
      </c>
      <c r="C2442" s="21">
        <v>14.335692863530006</v>
      </c>
      <c r="BR2442" s="21">
        <v>0.17119031033333335</v>
      </c>
      <c r="BS2442" s="21">
        <v>0.22924114116666669</v>
      </c>
    </row>
    <row r="2443" spans="1:71" s="21" customFormat="1">
      <c r="A2443" s="19" t="s">
        <v>263</v>
      </c>
      <c r="B2443" s="20">
        <v>40618</v>
      </c>
      <c r="C2443" s="21">
        <v>14.776496253718765</v>
      </c>
      <c r="BR2443" s="21">
        <v>7.9876956500000013E-2</v>
      </c>
      <c r="BS2443" s="21">
        <v>0.2232104661666667</v>
      </c>
    </row>
    <row r="2444" spans="1:71" s="21" customFormat="1">
      <c r="A2444" s="19" t="s">
        <v>263</v>
      </c>
      <c r="B2444" s="20">
        <v>40784</v>
      </c>
      <c r="C2444" s="21">
        <v>15.230989190186675</v>
      </c>
      <c r="BR2444" s="21">
        <v>0.21534825283333334</v>
      </c>
      <c r="BS2444" s="21">
        <v>0.22656977550000001</v>
      </c>
    </row>
    <row r="2445" spans="1:71" s="21" customFormat="1">
      <c r="A2445" s="19" t="s">
        <v>263</v>
      </c>
      <c r="B2445" s="20">
        <v>40971</v>
      </c>
      <c r="C2445" s="21">
        <v>15.742978221027032</v>
      </c>
      <c r="BR2445" s="21">
        <v>0.10971762983333334</v>
      </c>
      <c r="BS2445" s="21">
        <v>0.22101262016666667</v>
      </c>
    </row>
    <row r="2446" spans="1:71" s="21" customFormat="1">
      <c r="A2446" s="19" t="s">
        <v>262</v>
      </c>
      <c r="B2446" s="20">
        <v>36271</v>
      </c>
      <c r="C2446" s="21">
        <v>2.8748047186223276</v>
      </c>
      <c r="BR2446" s="21">
        <v>7.0989277389277392E-2</v>
      </c>
      <c r="BS2446" s="21">
        <v>0.23744195804195808</v>
      </c>
    </row>
    <row r="2447" spans="1:71" s="21" customFormat="1">
      <c r="A2447" s="19" t="s">
        <v>262</v>
      </c>
      <c r="B2447" s="20">
        <v>36355</v>
      </c>
      <c r="C2447" s="21">
        <v>3.1047890961121141</v>
      </c>
      <c r="BR2447" s="21">
        <v>0.19736736596736595</v>
      </c>
      <c r="BS2447" s="21">
        <v>0.23415011655011653</v>
      </c>
    </row>
    <row r="2448" spans="1:71" s="21" customFormat="1">
      <c r="A2448" s="19" t="s">
        <v>262</v>
      </c>
      <c r="B2448" s="20">
        <v>36501</v>
      </c>
      <c r="C2448" s="21">
        <v>3.5045238474634091</v>
      </c>
      <c r="BR2448" s="21">
        <v>7.4853613053613058E-2</v>
      </c>
      <c r="BS2448" s="21">
        <v>0.24674498834498837</v>
      </c>
    </row>
    <row r="2449" spans="1:71" s="21" customFormat="1">
      <c r="A2449" s="19" t="s">
        <v>262</v>
      </c>
      <c r="B2449" s="20">
        <v>36605</v>
      </c>
      <c r="C2449" s="21">
        <v>3.789266410069811</v>
      </c>
      <c r="BR2449" s="21">
        <v>3.5208391608391613E-2</v>
      </c>
      <c r="BS2449" s="21">
        <v>0.23071515151515151</v>
      </c>
    </row>
    <row r="2450" spans="1:71" s="21" customFormat="1">
      <c r="A2450" s="19" t="s">
        <v>262</v>
      </c>
      <c r="B2450" s="20">
        <v>36697</v>
      </c>
      <c r="C2450" s="21">
        <v>4.0411540616062434</v>
      </c>
      <c r="BR2450" s="21">
        <v>0.14326666666666668</v>
      </c>
      <c r="BS2450" s="21">
        <v>0.23648903225806453</v>
      </c>
    </row>
    <row r="2451" spans="1:71" s="21" customFormat="1">
      <c r="A2451" s="19" t="s">
        <v>262</v>
      </c>
      <c r="B2451" s="20">
        <v>36775</v>
      </c>
      <c r="C2451" s="21">
        <v>4.2547109835610453</v>
      </c>
      <c r="BR2451" s="21">
        <v>0.17654150537634408</v>
      </c>
      <c r="BS2451" s="21">
        <v>0.23886580645161293</v>
      </c>
    </row>
    <row r="2452" spans="1:71" s="21" customFormat="1">
      <c r="A2452" s="19" t="s">
        <v>262</v>
      </c>
      <c r="B2452" s="20">
        <v>36817</v>
      </c>
      <c r="C2452" s="21">
        <v>4.3697031723059379</v>
      </c>
      <c r="BR2452" s="21">
        <v>8.9357734204793024E-2</v>
      </c>
      <c r="BS2452" s="21">
        <v>0.23958039215686275</v>
      </c>
    </row>
    <row r="2453" spans="1:71" s="21" customFormat="1">
      <c r="A2453" s="19" t="s">
        <v>262</v>
      </c>
      <c r="B2453" s="20">
        <v>36845</v>
      </c>
      <c r="C2453" s="21">
        <v>4.4463646314692005</v>
      </c>
      <c r="BR2453" s="21">
        <v>0.10906460539193878</v>
      </c>
      <c r="BS2453" s="21">
        <v>0.2402623098140404</v>
      </c>
    </row>
    <row r="2454" spans="1:71" s="21" customFormat="1">
      <c r="A2454" s="19" t="s">
        <v>262</v>
      </c>
      <c r="B2454" s="20">
        <v>36871</v>
      </c>
      <c r="C2454" s="21">
        <v>4.5175502721208005</v>
      </c>
      <c r="BR2454" s="21">
        <v>7.5829397633241383E-2</v>
      </c>
      <c r="BS2454" s="21">
        <v>0.23233291218079899</v>
      </c>
    </row>
    <row r="2455" spans="1:71" s="21" customFormat="1">
      <c r="A2455" s="19" t="s">
        <v>262</v>
      </c>
      <c r="B2455" s="20">
        <v>36906</v>
      </c>
      <c r="C2455" s="21">
        <v>4.6133770960748786</v>
      </c>
      <c r="BR2455" s="21">
        <v>5.9903559035501375E-2</v>
      </c>
      <c r="BS2455" s="21">
        <v>0.22464121363110601</v>
      </c>
    </row>
    <row r="2456" spans="1:71" s="21" customFormat="1">
      <c r="A2456" s="19" t="s">
        <v>262</v>
      </c>
      <c r="B2456" s="20">
        <v>36956</v>
      </c>
      <c r="C2456" s="21">
        <v>4.7502725588664179</v>
      </c>
      <c r="BR2456" s="21">
        <v>5.5820010677106513E-2</v>
      </c>
      <c r="BS2456" s="21">
        <v>0.22264819823827739</v>
      </c>
    </row>
    <row r="2457" spans="1:71" s="21" customFormat="1">
      <c r="A2457" s="19" t="s">
        <v>262</v>
      </c>
      <c r="B2457" s="20">
        <v>36985</v>
      </c>
      <c r="C2457" s="21">
        <v>4.8296719272855109</v>
      </c>
      <c r="BR2457" s="21">
        <v>6.0836070824806472E-2</v>
      </c>
      <c r="BS2457" s="21">
        <v>0.22052719103123053</v>
      </c>
    </row>
    <row r="2458" spans="1:71" s="21" customFormat="1">
      <c r="A2458" s="19" t="s">
        <v>262</v>
      </c>
      <c r="B2458" s="20">
        <v>37012</v>
      </c>
      <c r="C2458" s="21">
        <v>4.9035954771929422</v>
      </c>
      <c r="BR2458" s="21">
        <v>5.6380736720348788E-2</v>
      </c>
      <c r="BS2458" s="21">
        <v>0.22008836195391046</v>
      </c>
    </row>
    <row r="2459" spans="1:71" s="21" customFormat="1">
      <c r="A2459" s="19" t="s">
        <v>262</v>
      </c>
      <c r="B2459" s="20">
        <v>37145</v>
      </c>
      <c r="C2459" s="21">
        <v>5.2677374082184363</v>
      </c>
      <c r="BR2459" s="21">
        <v>0.1767539905685559</v>
      </c>
      <c r="BS2459" s="21">
        <v>0.23380786546845803</v>
      </c>
    </row>
    <row r="2460" spans="1:71" s="21" customFormat="1">
      <c r="A2460" s="19" t="s">
        <v>262</v>
      </c>
      <c r="B2460" s="20">
        <v>37279</v>
      </c>
      <c r="C2460" s="21">
        <v>5.6346172484997625</v>
      </c>
      <c r="BR2460" s="21">
        <v>5.7325438206246103E-2</v>
      </c>
      <c r="BS2460" s="21">
        <v>0.17269482160334548</v>
      </c>
    </row>
    <row r="2461" spans="1:71" s="21" customFormat="1">
      <c r="A2461" s="19" t="s">
        <v>262</v>
      </c>
      <c r="B2461" s="20">
        <v>37326</v>
      </c>
      <c r="C2461" s="21">
        <v>5.7632989835238089</v>
      </c>
      <c r="BR2461" s="21">
        <v>5.922703087463297E-2</v>
      </c>
      <c r="BS2461" s="21">
        <v>0.21798563929175194</v>
      </c>
    </row>
    <row r="2462" spans="1:71" s="21" customFormat="1">
      <c r="A2462" s="19" t="s">
        <v>262</v>
      </c>
      <c r="B2462" s="20">
        <v>37517</v>
      </c>
      <c r="C2462" s="21">
        <v>6.2862396513874899</v>
      </c>
      <c r="BR2462" s="21">
        <v>0.17191594266666665</v>
      </c>
      <c r="BS2462" s="21">
        <v>0.21293920666666666</v>
      </c>
    </row>
    <row r="2463" spans="1:71" s="21" customFormat="1">
      <c r="A2463" s="19" t="s">
        <v>262</v>
      </c>
      <c r="B2463" s="20">
        <v>37599</v>
      </c>
      <c r="C2463" s="21">
        <v>6.5107482103656142</v>
      </c>
      <c r="BR2463" s="21">
        <v>7.2220092E-2</v>
      </c>
      <c r="BS2463" s="21">
        <v>0.19882260133333332</v>
      </c>
    </row>
    <row r="2464" spans="1:71" s="21" customFormat="1">
      <c r="A2464" s="19" t="s">
        <v>262</v>
      </c>
      <c r="B2464" s="20">
        <v>37649</v>
      </c>
      <c r="C2464" s="21">
        <v>6.6476436731571535</v>
      </c>
      <c r="BR2464" s="21">
        <v>6.5032561666666669E-2</v>
      </c>
      <c r="BS2464" s="21">
        <v>0.1840646846666667</v>
      </c>
    </row>
    <row r="2465" spans="1:71" s="21" customFormat="1">
      <c r="A2465" s="19" t="s">
        <v>262</v>
      </c>
      <c r="B2465" s="20">
        <v>37677</v>
      </c>
      <c r="C2465" s="21">
        <v>6.7243051323204162</v>
      </c>
      <c r="BR2465" s="21">
        <v>6.5072766166666671E-2</v>
      </c>
      <c r="BS2465" s="21">
        <v>0.1759925145</v>
      </c>
    </row>
    <row r="2466" spans="1:71" s="21" customFormat="1">
      <c r="A2466" s="19" t="s">
        <v>262</v>
      </c>
      <c r="B2466" s="20">
        <v>37718</v>
      </c>
      <c r="C2466" s="21">
        <v>6.8365594118094783</v>
      </c>
      <c r="BR2466" s="21">
        <v>6.6149353333333341E-2</v>
      </c>
      <c r="BS2466" s="21">
        <v>0.17039515466666666</v>
      </c>
    </row>
    <row r="2467" spans="1:71" s="21" customFormat="1">
      <c r="A2467" s="19" t="s">
        <v>262</v>
      </c>
      <c r="B2467" s="20">
        <v>37888</v>
      </c>
      <c r="C2467" s="21">
        <v>7.3020039853007122</v>
      </c>
      <c r="BR2467" s="21">
        <v>0.19206538016666666</v>
      </c>
      <c r="BS2467" s="21">
        <v>0.1860168365</v>
      </c>
    </row>
    <row r="2468" spans="1:71" s="21" customFormat="1">
      <c r="A2468" s="19" t="s">
        <v>262</v>
      </c>
      <c r="B2468" s="20">
        <v>38020</v>
      </c>
      <c r="C2468" s="21">
        <v>7.6634080070703767</v>
      </c>
      <c r="BR2468" s="21">
        <v>8.3191594166666674E-2</v>
      </c>
      <c r="BS2468" s="21">
        <v>0.17333901750000003</v>
      </c>
    </row>
    <row r="2469" spans="1:71" s="21" customFormat="1">
      <c r="A2469" s="19" t="s">
        <v>262</v>
      </c>
      <c r="B2469" s="20">
        <v>38050</v>
      </c>
      <c r="C2469" s="21">
        <v>7.7455452847453001</v>
      </c>
      <c r="BR2469" s="21">
        <v>8.0448753833333345E-2</v>
      </c>
      <c r="BS2469" s="21">
        <v>0.17202567050000003</v>
      </c>
    </row>
    <row r="2470" spans="1:71" s="21" customFormat="1">
      <c r="A2470" s="19" t="s">
        <v>262</v>
      </c>
      <c r="B2470" s="20">
        <v>38076</v>
      </c>
      <c r="C2470" s="21">
        <v>7.8167309253969002</v>
      </c>
      <c r="BR2470" s="21">
        <v>8.0377279166666663E-2</v>
      </c>
      <c r="BS2470" s="21">
        <v>0.16788460699999999</v>
      </c>
    </row>
    <row r="2471" spans="1:71" s="21" customFormat="1">
      <c r="A2471" s="19" t="s">
        <v>262</v>
      </c>
      <c r="B2471" s="20">
        <v>38230</v>
      </c>
      <c r="C2471" s="21">
        <v>8.2383689507948414</v>
      </c>
      <c r="BR2471" s="21">
        <v>0.19674697083333337</v>
      </c>
      <c r="BS2471" s="21">
        <v>0.18195618200000005</v>
      </c>
    </row>
    <row r="2472" spans="1:71" s="21" customFormat="1">
      <c r="A2472" s="19" t="s">
        <v>262</v>
      </c>
      <c r="B2472" s="20">
        <v>38735</v>
      </c>
      <c r="C2472" s="21">
        <v>9.6210131249893891</v>
      </c>
      <c r="BR2472" s="21">
        <v>7.3806076999999984E-2</v>
      </c>
      <c r="BS2472" s="21">
        <v>0.16861275516666666</v>
      </c>
    </row>
    <row r="2473" spans="1:71" s="21" customFormat="1">
      <c r="A2473" s="19" t="s">
        <v>262</v>
      </c>
      <c r="B2473" s="20">
        <v>38810</v>
      </c>
      <c r="C2473" s="21">
        <v>9.8263563191766998</v>
      </c>
      <c r="BR2473" s="21">
        <v>0.10229319883333333</v>
      </c>
      <c r="BS2473" s="21">
        <v>0.17210607950000001</v>
      </c>
    </row>
    <row r="2474" spans="1:71" s="21" customFormat="1">
      <c r="A2474" s="19" t="s">
        <v>262</v>
      </c>
      <c r="B2474" s="20">
        <v>38867</v>
      </c>
      <c r="C2474" s="21">
        <v>9.9824171467590546</v>
      </c>
      <c r="BR2474" s="21">
        <v>0.20623076566666665</v>
      </c>
      <c r="BS2474" s="21">
        <v>0.18450246700000003</v>
      </c>
    </row>
    <row r="2475" spans="1:71" s="21" customFormat="1">
      <c r="A2475" s="19" t="s">
        <v>262</v>
      </c>
      <c r="B2475" s="20">
        <v>38953</v>
      </c>
      <c r="C2475" s="21">
        <v>10.217877342760502</v>
      </c>
      <c r="BR2475" s="21">
        <v>0.21486133166666668</v>
      </c>
      <c r="BS2475" s="21">
        <v>0.21403043866666668</v>
      </c>
    </row>
    <row r="2476" spans="1:71" s="21" customFormat="1">
      <c r="A2476" s="19" t="s">
        <v>262</v>
      </c>
      <c r="B2476" s="20">
        <v>39062</v>
      </c>
      <c r="C2476" s="21">
        <v>10.516309451646057</v>
      </c>
      <c r="BR2476" s="21">
        <v>0.17047556366666669</v>
      </c>
      <c r="BS2476" s="21">
        <v>0.22996035500000001</v>
      </c>
    </row>
    <row r="2477" spans="1:71" s="21" customFormat="1">
      <c r="A2477" s="19" t="s">
        <v>262</v>
      </c>
      <c r="B2477" s="20">
        <v>39160</v>
      </c>
      <c r="C2477" s="21">
        <v>10.784624558717475</v>
      </c>
      <c r="BR2477" s="21">
        <v>0.11518990899999999</v>
      </c>
      <c r="BS2477" s="21">
        <v>0.2342533021666667</v>
      </c>
    </row>
    <row r="2478" spans="1:71" s="21" customFormat="1">
      <c r="A2478" s="19" t="s">
        <v>262</v>
      </c>
      <c r="B2478" s="20">
        <v>39224</v>
      </c>
      <c r="C2478" s="21">
        <v>10.959850751090645</v>
      </c>
      <c r="BR2478" s="21">
        <v>0.19512092216666668</v>
      </c>
      <c r="BS2478" s="21">
        <v>0.24412574050000002</v>
      </c>
    </row>
    <row r="2479" spans="1:71" s="21" customFormat="1">
      <c r="A2479" s="19" t="s">
        <v>262</v>
      </c>
      <c r="B2479" s="20">
        <v>39336</v>
      </c>
      <c r="C2479" s="21">
        <v>11.266496587743694</v>
      </c>
      <c r="BR2479" s="21">
        <v>0.24450991683333334</v>
      </c>
      <c r="BS2479" s="21">
        <v>0.23151939616666664</v>
      </c>
    </row>
    <row r="2480" spans="1:71" s="21" customFormat="1">
      <c r="A2480" s="19" t="s">
        <v>262</v>
      </c>
      <c r="B2480" s="20">
        <v>39541</v>
      </c>
      <c r="C2480" s="21">
        <v>11.827767985189006</v>
      </c>
      <c r="BR2480" s="21">
        <v>0.14631265916666666</v>
      </c>
      <c r="BS2480" s="21">
        <v>0.22266993900000001</v>
      </c>
    </row>
    <row r="2481" spans="1:71" s="21" customFormat="1">
      <c r="A2481" s="19" t="s">
        <v>262</v>
      </c>
      <c r="B2481" s="20">
        <v>39729</v>
      </c>
      <c r="C2481" s="21">
        <v>12.342494925285193</v>
      </c>
      <c r="BR2481" s="21">
        <v>0.22612305883333336</v>
      </c>
      <c r="BS2481" s="21">
        <v>0.24329484749999999</v>
      </c>
    </row>
    <row r="2482" spans="1:71" s="21" customFormat="1">
      <c r="A2482" s="19" t="s">
        <v>262</v>
      </c>
      <c r="B2482" s="20">
        <v>39884</v>
      </c>
      <c r="C2482" s="21">
        <v>12.766870859938965</v>
      </c>
      <c r="BR2482" s="21">
        <v>9.7093416833333335E-2</v>
      </c>
      <c r="BS2482" s="21">
        <v>0.19415154700000001</v>
      </c>
    </row>
    <row r="2483" spans="1:71" s="21" customFormat="1">
      <c r="A2483" s="19" t="s">
        <v>262</v>
      </c>
      <c r="B2483" s="20">
        <v>40057</v>
      </c>
      <c r="C2483" s="21">
        <v>13.240529161197692</v>
      </c>
      <c r="BR2483" s="21">
        <v>0.24254883066666669</v>
      </c>
      <c r="BS2483" s="21">
        <v>0.18348395300000001</v>
      </c>
    </row>
    <row r="2484" spans="1:71" s="21" customFormat="1">
      <c r="A2484" s="19" t="s">
        <v>262</v>
      </c>
      <c r="B2484" s="20">
        <v>40239</v>
      </c>
      <c r="C2484" s="21">
        <v>13.738828645758895</v>
      </c>
      <c r="BR2484" s="21">
        <v>0.19579323075000002</v>
      </c>
      <c r="BS2484" s="21">
        <v>0.23397410425000001</v>
      </c>
    </row>
    <row r="2485" spans="1:71" s="21" customFormat="1">
      <c r="A2485" s="19" t="s">
        <v>262</v>
      </c>
      <c r="B2485" s="20">
        <v>40457</v>
      </c>
      <c r="C2485" s="21">
        <v>14.335692863530006</v>
      </c>
      <c r="BR2485" s="21">
        <v>0.12427165883333334</v>
      </c>
      <c r="BS2485" s="21">
        <v>0.21943571033333331</v>
      </c>
    </row>
    <row r="2486" spans="1:71" s="21" customFormat="1">
      <c r="A2486" s="19" t="s">
        <v>262</v>
      </c>
      <c r="B2486" s="20">
        <v>40618</v>
      </c>
      <c r="C2486" s="21">
        <v>14.776496253718765</v>
      </c>
      <c r="BR2486" s="21">
        <v>7.3252148333333336E-2</v>
      </c>
      <c r="BS2486" s="21">
        <v>0.15315635850000001</v>
      </c>
    </row>
    <row r="2487" spans="1:71" s="21" customFormat="1">
      <c r="A2487" s="19" t="s">
        <v>262</v>
      </c>
      <c r="B2487" s="20">
        <v>40784</v>
      </c>
      <c r="C2487" s="21">
        <v>15.230989190186675</v>
      </c>
      <c r="BR2487" s="21">
        <v>0.19372716616666671</v>
      </c>
      <c r="BS2487" s="21">
        <v>0.21488813466666667</v>
      </c>
    </row>
    <row r="2488" spans="1:71" s="21" customFormat="1">
      <c r="A2488" s="19" t="s">
        <v>262</v>
      </c>
      <c r="B2488" s="20">
        <v>40971</v>
      </c>
      <c r="C2488" s="21">
        <v>15.742978221027032</v>
      </c>
      <c r="BR2488" s="21">
        <v>7.5119424000000004E-2</v>
      </c>
      <c r="BS2488" s="21">
        <v>0.20531946366666667</v>
      </c>
    </row>
    <row r="2489" spans="1:71" s="21" customFormat="1">
      <c r="A2489" s="19" t="s">
        <v>274</v>
      </c>
      <c r="B2489" s="20">
        <v>36279</v>
      </c>
      <c r="C2489" s="21">
        <v>2.8967079926689738</v>
      </c>
      <c r="BR2489" s="21">
        <v>0.13754172494172495</v>
      </c>
      <c r="BS2489" s="21">
        <v>0.2536149184149184</v>
      </c>
    </row>
    <row r="2490" spans="1:71" s="21" customFormat="1">
      <c r="A2490" s="19" t="s">
        <v>274</v>
      </c>
      <c r="B2490" s="20">
        <v>36349</v>
      </c>
      <c r="C2490" s="21">
        <v>3.088361640577129</v>
      </c>
      <c r="BR2490" s="21">
        <v>0.15786526806526807</v>
      </c>
      <c r="BS2490" s="21">
        <v>0.2570498834498835</v>
      </c>
    </row>
    <row r="2491" spans="1:71" s="21" customFormat="1">
      <c r="A2491" s="19" t="s">
        <v>274</v>
      </c>
      <c r="B2491" s="20">
        <v>36431</v>
      </c>
      <c r="C2491" s="21">
        <v>3.3128701995552539</v>
      </c>
      <c r="BR2491" s="21">
        <v>0.14197855477855478</v>
      </c>
      <c r="BS2491" s="21">
        <v>0.25175431235431239</v>
      </c>
    </row>
    <row r="2492" spans="1:71" s="21" customFormat="1">
      <c r="A2492" s="19" t="s">
        <v>274</v>
      </c>
      <c r="B2492" s="20">
        <v>36509</v>
      </c>
      <c r="C2492" s="21">
        <v>3.5264271215100553</v>
      </c>
      <c r="BR2492" s="21">
        <v>0.13367738927738929</v>
      </c>
      <c r="BS2492" s="21">
        <v>0.2544736596736597</v>
      </c>
    </row>
    <row r="2493" spans="1:71" s="21" customFormat="1">
      <c r="A2493" s="19" t="s">
        <v>274</v>
      </c>
      <c r="B2493" s="20">
        <v>36592</v>
      </c>
      <c r="C2493" s="21">
        <v>3.7536735897440106</v>
      </c>
      <c r="BR2493" s="21">
        <v>0.11550069930069932</v>
      </c>
      <c r="BS2493" s="21">
        <v>0.25089557109557109</v>
      </c>
    </row>
    <row r="2494" spans="1:71" s="21" customFormat="1">
      <c r="A2494" s="19" t="s">
        <v>274</v>
      </c>
      <c r="B2494" s="20">
        <v>36675</v>
      </c>
      <c r="C2494" s="21">
        <v>3.9809200579779662</v>
      </c>
      <c r="BR2494" s="21">
        <v>0.11646193548387097</v>
      </c>
      <c r="BS2494" s="21">
        <v>0.24982537634408605</v>
      </c>
    </row>
    <row r="2495" spans="1:71" s="21" customFormat="1">
      <c r="A2495" s="19" t="s">
        <v>274</v>
      </c>
      <c r="B2495" s="20">
        <v>36759</v>
      </c>
      <c r="C2495" s="21">
        <v>4.2109044354677527</v>
      </c>
      <c r="BR2495" s="21">
        <v>0.13151483870967742</v>
      </c>
      <c r="BS2495" s="21">
        <v>0.24771268817204303</v>
      </c>
    </row>
    <row r="2496" spans="1:71" s="21" customFormat="1">
      <c r="A2496" s="19" t="s">
        <v>274</v>
      </c>
      <c r="B2496" s="20">
        <v>36836</v>
      </c>
      <c r="C2496" s="21">
        <v>4.4217234481667234</v>
      </c>
      <c r="BR2496" s="21">
        <v>0.18337299581813327</v>
      </c>
      <c r="BS2496" s="21">
        <v>0.23204035946258564</v>
      </c>
    </row>
    <row r="2497" spans="1:71" s="21" customFormat="1">
      <c r="A2497" s="19" t="s">
        <v>274</v>
      </c>
      <c r="B2497" s="20">
        <v>36899</v>
      </c>
      <c r="C2497" s="21">
        <v>4.5942117312840631</v>
      </c>
      <c r="BR2497" s="21">
        <v>0.14270816798647565</v>
      </c>
      <c r="BS2497" s="21">
        <v>0.2310956579766883</v>
      </c>
    </row>
    <row r="2498" spans="1:71" s="21" customFormat="1">
      <c r="A2498" s="19" t="s">
        <v>274</v>
      </c>
      <c r="B2498" s="20">
        <v>36949</v>
      </c>
      <c r="C2498" s="21">
        <v>4.7311071940756024</v>
      </c>
      <c r="BR2498" s="21">
        <v>0.15423962096271912</v>
      </c>
      <c r="BS2498" s="21">
        <v>0.22607959782898834</v>
      </c>
    </row>
    <row r="2499" spans="1:71" s="21" customFormat="1">
      <c r="A2499" s="19" t="s">
        <v>274</v>
      </c>
      <c r="B2499" s="20">
        <v>37007</v>
      </c>
      <c r="C2499" s="21">
        <v>4.8899059309137876</v>
      </c>
      <c r="BR2499" s="21">
        <v>0.13042095382151439</v>
      </c>
      <c r="BS2499" s="21">
        <v>0.2080144674793131</v>
      </c>
    </row>
    <row r="2500" spans="1:71" s="21" customFormat="1">
      <c r="A2500" s="19" t="s">
        <v>274</v>
      </c>
      <c r="B2500" s="20">
        <v>37138</v>
      </c>
      <c r="C2500" s="21">
        <v>5.2485720434276208</v>
      </c>
      <c r="BR2500" s="21">
        <v>0.18775519174303765</v>
      </c>
      <c r="BS2500" s="21">
        <v>0.20135279829166297</v>
      </c>
    </row>
    <row r="2501" spans="1:71" s="21" customFormat="1">
      <c r="A2501" s="19" t="s">
        <v>274</v>
      </c>
      <c r="B2501" s="20">
        <v>37264</v>
      </c>
      <c r="C2501" s="21">
        <v>5.5935486096623004</v>
      </c>
      <c r="BR2501" s="21">
        <v>0.14774251267906394</v>
      </c>
      <c r="BS2501" s="21">
        <v>0.16608191120206425</v>
      </c>
    </row>
    <row r="2502" spans="1:71" s="21" customFormat="1">
      <c r="A2502" s="19" t="s">
        <v>274</v>
      </c>
      <c r="B2502" s="20">
        <v>37312</v>
      </c>
      <c r="C2502" s="21">
        <v>5.724968253942178</v>
      </c>
      <c r="BR2502" s="21">
        <v>0.12388727644808256</v>
      </c>
      <c r="BS2502" s="21">
        <v>0.18721884509297979</v>
      </c>
    </row>
    <row r="2503" spans="1:71" s="21" customFormat="1">
      <c r="A2503" s="19" t="s">
        <v>274</v>
      </c>
      <c r="B2503" s="20">
        <v>37508</v>
      </c>
      <c r="C2503" s="21">
        <v>6.2615984680850127</v>
      </c>
      <c r="BR2503" s="21">
        <v>0.13702619866666665</v>
      </c>
      <c r="BS2503" s="21">
        <v>0.15511295066666667</v>
      </c>
    </row>
    <row r="2504" spans="1:71" s="21" customFormat="1">
      <c r="A2504" s="19" t="s">
        <v>274</v>
      </c>
      <c r="B2504" s="20">
        <v>37601</v>
      </c>
      <c r="C2504" s="21">
        <v>6.5162240288772759</v>
      </c>
      <c r="BR2504" s="21">
        <v>0.11730384133333331</v>
      </c>
      <c r="BS2504" s="21">
        <v>0.14450528933333331</v>
      </c>
    </row>
    <row r="2505" spans="1:71" s="21" customFormat="1">
      <c r="A2505" s="19" t="s">
        <v>274</v>
      </c>
      <c r="B2505" s="20">
        <v>37651</v>
      </c>
      <c r="C2505" s="21">
        <v>6.6531194916688152</v>
      </c>
      <c r="BR2505" s="21">
        <v>0.13511482266666666</v>
      </c>
      <c r="BS2505" s="21">
        <v>0.13500071066666666</v>
      </c>
    </row>
    <row r="2506" spans="1:71" s="21" customFormat="1">
      <c r="A2506" s="19" t="s">
        <v>274</v>
      </c>
      <c r="B2506" s="20">
        <v>37679</v>
      </c>
      <c r="C2506" s="21">
        <v>6.7297809508320778</v>
      </c>
      <c r="BR2506" s="21">
        <v>0.14081091333333332</v>
      </c>
      <c r="BS2506" s="21">
        <v>0.13884248133333332</v>
      </c>
    </row>
    <row r="2507" spans="1:71" s="21" customFormat="1">
      <c r="A2507" s="19" t="s">
        <v>274</v>
      </c>
      <c r="B2507" s="20">
        <v>37720</v>
      </c>
      <c r="C2507" s="21">
        <v>6.84203523032114</v>
      </c>
      <c r="BR2507" s="21">
        <v>0.15538547466666666</v>
      </c>
      <c r="BS2507" s="21">
        <v>0.13752127516666665</v>
      </c>
    </row>
    <row r="2508" spans="1:71" s="21" customFormat="1">
      <c r="A2508" s="19" t="s">
        <v>274</v>
      </c>
      <c r="B2508" s="20">
        <v>37880</v>
      </c>
      <c r="C2508" s="21">
        <v>7.2801007112540663</v>
      </c>
      <c r="BR2508" s="21">
        <v>0.14704974166666668</v>
      </c>
      <c r="BS2508" s="21">
        <v>0.14192590149999998</v>
      </c>
    </row>
    <row r="2509" spans="1:71" s="21" customFormat="1">
      <c r="A2509" s="19" t="s">
        <v>274</v>
      </c>
      <c r="B2509" s="20">
        <v>38022</v>
      </c>
      <c r="C2509" s="21">
        <v>7.6688838255820375</v>
      </c>
      <c r="BR2509" s="21">
        <v>0.11661916933333333</v>
      </c>
      <c r="BS2509" s="21">
        <v>0.13596115333333333</v>
      </c>
    </row>
    <row r="2510" spans="1:71" s="21" customFormat="1">
      <c r="A2510" s="19" t="s">
        <v>274</v>
      </c>
      <c r="B2510" s="20">
        <v>38049</v>
      </c>
      <c r="C2510" s="21">
        <v>7.7428073754894688</v>
      </c>
      <c r="BR2510" s="21">
        <v>0.11095636133333335</v>
      </c>
      <c r="BS2510" s="21">
        <v>0.13357906533333333</v>
      </c>
    </row>
    <row r="2511" spans="1:71" s="21" customFormat="1">
      <c r="A2511" s="19" t="s">
        <v>274</v>
      </c>
      <c r="B2511" s="20">
        <v>38079</v>
      </c>
      <c r="C2511" s="21">
        <v>7.8249446531643931</v>
      </c>
      <c r="BR2511" s="21">
        <v>0.12509808466666666</v>
      </c>
      <c r="BS2511" s="21">
        <v>0.12941783483333333</v>
      </c>
    </row>
    <row r="2512" spans="1:71" s="21" customFormat="1">
      <c r="A2512" s="19" t="s">
        <v>274</v>
      </c>
      <c r="B2512" s="20">
        <v>38252</v>
      </c>
      <c r="C2512" s="21">
        <v>8.298602954423119</v>
      </c>
      <c r="BR2512" s="21">
        <v>0.11314394666666668</v>
      </c>
      <c r="BS2512" s="21">
        <v>0.12952504683333332</v>
      </c>
    </row>
    <row r="2513" spans="1:71" s="21" customFormat="1">
      <c r="A2513" s="19" t="s">
        <v>274</v>
      </c>
      <c r="B2513" s="20">
        <v>38827</v>
      </c>
      <c r="C2513" s="21">
        <v>9.8729007765258228</v>
      </c>
      <c r="BR2513" s="21">
        <v>0.11657473066666668</v>
      </c>
      <c r="BS2513" s="21">
        <v>0.13865146833333333</v>
      </c>
    </row>
    <row r="2514" spans="1:71" s="21" customFormat="1">
      <c r="A2514" s="19" t="s">
        <v>274</v>
      </c>
      <c r="B2514" s="20">
        <v>38930</v>
      </c>
      <c r="C2514" s="21">
        <v>10.154905429876393</v>
      </c>
      <c r="BR2514" s="21">
        <v>0.16534278916666667</v>
      </c>
      <c r="BS2514" s="21">
        <v>0.13774463349999999</v>
      </c>
    </row>
    <row r="2515" spans="1:71" s="21" customFormat="1">
      <c r="A2515" s="19" t="s">
        <v>274</v>
      </c>
      <c r="B2515" s="20">
        <v>38974</v>
      </c>
      <c r="C2515" s="21">
        <v>10.275373437132949</v>
      </c>
      <c r="BR2515" s="21">
        <v>0.17712717483333337</v>
      </c>
      <c r="BS2515" s="21">
        <v>0.14016137066666667</v>
      </c>
    </row>
    <row r="2516" spans="1:71" s="21" customFormat="1">
      <c r="A2516" s="19" t="s">
        <v>274</v>
      </c>
      <c r="B2516" s="20">
        <v>39070</v>
      </c>
      <c r="C2516" s="21">
        <v>10.538212725692704</v>
      </c>
      <c r="BR2516" s="21">
        <v>0.15173133233333333</v>
      </c>
      <c r="BS2516" s="21">
        <v>0.15405872616666669</v>
      </c>
    </row>
    <row r="2517" spans="1:71" s="21" customFormat="1">
      <c r="A2517" s="19" t="s">
        <v>274</v>
      </c>
      <c r="B2517" s="20">
        <v>39099</v>
      </c>
      <c r="C2517" s="21">
        <v>10.617612094111797</v>
      </c>
      <c r="BR2517" s="21">
        <v>0.17776151250000002</v>
      </c>
      <c r="BS2517" s="21">
        <v>0.15752971466666668</v>
      </c>
    </row>
    <row r="2518" spans="1:71" s="21" customFormat="1">
      <c r="A2518" s="19" t="s">
        <v>274</v>
      </c>
      <c r="B2518" s="20">
        <v>39174</v>
      </c>
      <c r="C2518" s="21">
        <v>10.822955288299106</v>
      </c>
      <c r="BR2518" s="21">
        <v>0.15663628133333335</v>
      </c>
      <c r="BS2518" s="21">
        <v>0.14876960083333332</v>
      </c>
    </row>
    <row r="2519" spans="1:71" s="21" customFormat="1">
      <c r="A2519" s="19" t="s">
        <v>274</v>
      </c>
      <c r="B2519" s="20">
        <v>39253</v>
      </c>
      <c r="C2519" s="21">
        <v>11.039250119509738</v>
      </c>
      <c r="BR2519" s="21">
        <v>0.20480127233333337</v>
      </c>
      <c r="BS2519" s="21">
        <v>0.14406120716666668</v>
      </c>
    </row>
    <row r="2520" spans="1:71" s="21" customFormat="1">
      <c r="A2520" s="19" t="s">
        <v>274</v>
      </c>
      <c r="B2520" s="20">
        <v>39316</v>
      </c>
      <c r="C2520" s="21">
        <v>11.211738402627079</v>
      </c>
      <c r="BR2520" s="21">
        <v>0.18923319650000003</v>
      </c>
      <c r="BS2520" s="21">
        <v>0.16282330716666668</v>
      </c>
    </row>
    <row r="2521" spans="1:71" s="21" customFormat="1">
      <c r="A2521" s="19" t="s">
        <v>274</v>
      </c>
      <c r="B2521" s="20">
        <v>39552</v>
      </c>
      <c r="C2521" s="21">
        <v>11.857884987003144</v>
      </c>
      <c r="BR2521" s="21">
        <v>0.15847228683333334</v>
      </c>
      <c r="BS2521" s="21">
        <v>0.12927041833333333</v>
      </c>
    </row>
    <row r="2522" spans="1:71" s="21" customFormat="1">
      <c r="A2522" s="19" t="s">
        <v>274</v>
      </c>
      <c r="B2522" s="20">
        <v>39722</v>
      </c>
      <c r="C2522" s="21">
        <v>12.323329560494377</v>
      </c>
      <c r="BR2522" s="21">
        <v>0.16619155083333334</v>
      </c>
      <c r="BS2522" s="21">
        <v>0.13309878016666668</v>
      </c>
    </row>
    <row r="2523" spans="1:71" s="21" customFormat="1">
      <c r="A2523" s="19" t="s">
        <v>274</v>
      </c>
      <c r="B2523" s="20">
        <v>39882</v>
      </c>
      <c r="C2523" s="21">
        <v>12.761395041427305</v>
      </c>
      <c r="BR2523" s="21">
        <v>0.12397682583333335</v>
      </c>
      <c r="BS2523" s="21">
        <v>0.13990227499999999</v>
      </c>
    </row>
    <row r="2524" spans="1:71" s="21" customFormat="1">
      <c r="A2524" s="19" t="s">
        <v>274</v>
      </c>
      <c r="B2524" s="20">
        <v>40049</v>
      </c>
      <c r="C2524" s="21">
        <v>13.218625887151045</v>
      </c>
      <c r="BR2524" s="21">
        <v>0.14393612650000001</v>
      </c>
      <c r="BS2524" s="21">
        <v>0.13423790766666668</v>
      </c>
    </row>
    <row r="2525" spans="1:71" s="21" customFormat="1">
      <c r="A2525" s="19" t="s">
        <v>274</v>
      </c>
      <c r="B2525" s="20">
        <v>40251</v>
      </c>
      <c r="C2525" s="21">
        <v>13.771683556828865</v>
      </c>
      <c r="BR2525" s="21">
        <v>0.11294292416666668</v>
      </c>
      <c r="BS2525" s="21">
        <v>0.11833479433333334</v>
      </c>
    </row>
    <row r="2526" spans="1:71" s="21" customFormat="1">
      <c r="A2526" s="19" t="s">
        <v>274</v>
      </c>
      <c r="B2526" s="20">
        <v>40415</v>
      </c>
      <c r="C2526" s="21">
        <v>14.220700674785114</v>
      </c>
      <c r="BR2526" s="21">
        <v>0.15824446133333334</v>
      </c>
      <c r="BS2526" s="21">
        <v>0.13014151583333333</v>
      </c>
    </row>
    <row r="2527" spans="1:71" s="21" customFormat="1">
      <c r="A2527" s="19" t="s">
        <v>274</v>
      </c>
      <c r="B2527" s="20">
        <v>40632</v>
      </c>
      <c r="C2527" s="21">
        <v>14.814826983300396</v>
      </c>
      <c r="BR2527" s="21">
        <v>0.11591805716666669</v>
      </c>
      <c r="BS2527" s="21">
        <v>0.11858942283333335</v>
      </c>
    </row>
    <row r="2528" spans="1:71" s="21" customFormat="1">
      <c r="A2528" s="19" t="s">
        <v>274</v>
      </c>
      <c r="B2528" s="20">
        <v>40800</v>
      </c>
      <c r="C2528" s="21">
        <v>15.274795738279968</v>
      </c>
      <c r="BR2528" s="21">
        <v>0.16445382300000003</v>
      </c>
      <c r="BS2528" s="21">
        <v>0.14894382033333334</v>
      </c>
    </row>
    <row r="2529" spans="1:71" s="21" customFormat="1">
      <c r="A2529" s="19" t="s">
        <v>274</v>
      </c>
      <c r="B2529" s="20">
        <v>40995</v>
      </c>
      <c r="C2529" s="21">
        <v>15.808688043166971</v>
      </c>
      <c r="BR2529" s="21">
        <v>0.11242473283333333</v>
      </c>
      <c r="BS2529" s="21">
        <v>0.11719119966666668</v>
      </c>
    </row>
    <row r="2530" spans="1:71" s="21" customFormat="1">
      <c r="A2530" s="19" t="s">
        <v>273</v>
      </c>
      <c r="B2530" s="20">
        <v>36279</v>
      </c>
      <c r="C2530" s="21">
        <v>2.8967079926689738</v>
      </c>
      <c r="BR2530" s="21">
        <v>0.10147459207459207</v>
      </c>
      <c r="BS2530" s="21">
        <v>0.27751655011655013</v>
      </c>
    </row>
    <row r="2531" spans="1:71" s="21" customFormat="1">
      <c r="A2531" s="19" t="s">
        <v>273</v>
      </c>
      <c r="B2531" s="20">
        <v>36349</v>
      </c>
      <c r="C2531" s="21">
        <v>3.088361640577129</v>
      </c>
      <c r="BR2531" s="21">
        <v>0.17546946386946391</v>
      </c>
      <c r="BS2531" s="21">
        <v>0.27150536130536129</v>
      </c>
    </row>
    <row r="2532" spans="1:71" s="21" customFormat="1">
      <c r="A2532" s="19" t="s">
        <v>273</v>
      </c>
      <c r="B2532" s="20">
        <v>36431</v>
      </c>
      <c r="C2532" s="21">
        <v>3.3128701995552539</v>
      </c>
      <c r="BR2532" s="21">
        <v>0.14441165501165501</v>
      </c>
      <c r="BS2532" s="21">
        <v>0.2619160839160839</v>
      </c>
    </row>
    <row r="2533" spans="1:71" s="21" customFormat="1">
      <c r="A2533" s="19" t="s">
        <v>273</v>
      </c>
      <c r="B2533" s="20">
        <v>36509</v>
      </c>
      <c r="C2533" s="21">
        <v>3.5264271215100553</v>
      </c>
      <c r="BR2533" s="21">
        <v>9.3316550116550115E-2</v>
      </c>
      <c r="BS2533" s="21">
        <v>0.26434918414918412</v>
      </c>
    </row>
    <row r="2534" spans="1:71" s="21" customFormat="1">
      <c r="A2534" s="19" t="s">
        <v>273</v>
      </c>
      <c r="B2534" s="20">
        <v>36592</v>
      </c>
      <c r="C2534" s="21">
        <v>3.7536735897440106</v>
      </c>
      <c r="BR2534" s="21">
        <v>7.1275524475524488E-2</v>
      </c>
      <c r="BS2534" s="21">
        <v>0.25604801864801868</v>
      </c>
    </row>
    <row r="2535" spans="1:71" s="21" customFormat="1">
      <c r="A2535" s="19" t="s">
        <v>273</v>
      </c>
      <c r="B2535" s="20">
        <v>36675</v>
      </c>
      <c r="C2535" s="21">
        <v>3.9809200579779662</v>
      </c>
      <c r="BR2535" s="21">
        <v>8.8732903225806459E-2</v>
      </c>
      <c r="BS2535" s="21">
        <v>0.25286236559139785</v>
      </c>
    </row>
    <row r="2536" spans="1:71" s="21" customFormat="1">
      <c r="A2536" s="19" t="s">
        <v>273</v>
      </c>
      <c r="B2536" s="20">
        <v>36759</v>
      </c>
      <c r="C2536" s="21">
        <v>4.2109044354677527</v>
      </c>
      <c r="BR2536" s="21">
        <v>0.10589849462365591</v>
      </c>
      <c r="BS2536" s="21">
        <v>0.23609290322580645</v>
      </c>
    </row>
    <row r="2537" spans="1:71" s="21" customFormat="1">
      <c r="A2537" s="19" t="s">
        <v>273</v>
      </c>
      <c r="B2537" s="20">
        <v>36836</v>
      </c>
      <c r="C2537" s="21">
        <v>4.4217234481667234</v>
      </c>
      <c r="BR2537" s="21">
        <v>0.15461140670878193</v>
      </c>
      <c r="BS2537" s="21">
        <v>0.20924562683512768</v>
      </c>
    </row>
    <row r="2538" spans="1:71" s="21" customFormat="1">
      <c r="A2538" s="19" t="s">
        <v>273</v>
      </c>
      <c r="B2538" s="20">
        <v>36899</v>
      </c>
      <c r="C2538" s="21">
        <v>4.5942117312840631</v>
      </c>
      <c r="BR2538" s="21">
        <v>0.11646375122341845</v>
      </c>
      <c r="BS2538" s="21">
        <v>0.1823368716077943</v>
      </c>
    </row>
    <row r="2539" spans="1:71" s="21" customFormat="1">
      <c r="A2539" s="19" t="s">
        <v>273</v>
      </c>
      <c r="B2539" s="20">
        <v>36949</v>
      </c>
      <c r="C2539" s="21">
        <v>4.7311071940756024</v>
      </c>
      <c r="BR2539" s="21">
        <v>0.11325786101966366</v>
      </c>
      <c r="BS2539" s="21">
        <v>0.16422298247175016</v>
      </c>
    </row>
    <row r="2540" spans="1:71" s="21" customFormat="1">
      <c r="A2540" s="19" t="s">
        <v>273</v>
      </c>
      <c r="B2540" s="20">
        <v>37007</v>
      </c>
      <c r="C2540" s="21">
        <v>4.8899059309137876</v>
      </c>
      <c r="BR2540" s="21">
        <v>0.10597451730581013</v>
      </c>
      <c r="BS2540" s="21">
        <v>0.15138723196013879</v>
      </c>
    </row>
    <row r="2541" spans="1:71" s="21" customFormat="1">
      <c r="A2541" s="19" t="s">
        <v>273</v>
      </c>
      <c r="B2541" s="20">
        <v>37138</v>
      </c>
      <c r="C2541" s="21">
        <v>5.2485720434276208</v>
      </c>
      <c r="BR2541" s="21">
        <v>0.16152905952486873</v>
      </c>
      <c r="BS2541" s="21">
        <v>0.14412217279117359</v>
      </c>
    </row>
    <row r="2542" spans="1:71" s="21" customFormat="1">
      <c r="A2542" s="19" t="s">
        <v>273</v>
      </c>
      <c r="B2542" s="20">
        <v>37264</v>
      </c>
      <c r="C2542" s="21">
        <v>5.5935486096623004</v>
      </c>
      <c r="BR2542" s="21">
        <v>0.12949453688050538</v>
      </c>
      <c r="BS2542" s="21">
        <v>0.15412991369338908</v>
      </c>
    </row>
    <row r="2543" spans="1:71" s="21" customFormat="1">
      <c r="A2543" s="19" t="s">
        <v>273</v>
      </c>
      <c r="B2543" s="20">
        <v>37312</v>
      </c>
      <c r="C2543" s="21">
        <v>5.724968253942178</v>
      </c>
      <c r="BR2543" s="21">
        <v>0.11791432511789306</v>
      </c>
      <c r="BS2543" s="21">
        <v>0.13210922679953732</v>
      </c>
    </row>
    <row r="2544" spans="1:71" s="21" customFormat="1">
      <c r="A2544" s="19" t="s">
        <v>273</v>
      </c>
      <c r="B2544" s="20">
        <v>37508</v>
      </c>
      <c r="C2544" s="21">
        <v>6.2615984680850127</v>
      </c>
      <c r="BR2544" s="21">
        <v>0.12130251599999999</v>
      </c>
      <c r="BS2544" s="21">
        <v>0.12586224133333332</v>
      </c>
    </row>
    <row r="2545" spans="1:71" s="21" customFormat="1">
      <c r="A2545" s="19" t="s">
        <v>273</v>
      </c>
      <c r="B2545" s="20">
        <v>37601</v>
      </c>
      <c r="C2545" s="21">
        <v>6.5162240288772759</v>
      </c>
      <c r="BR2545" s="21">
        <v>0.11815492666666667</v>
      </c>
      <c r="BS2545" s="21">
        <v>0.12258627599999999</v>
      </c>
    </row>
    <row r="2546" spans="1:71" s="21" customFormat="1">
      <c r="A2546" s="19" t="s">
        <v>273</v>
      </c>
      <c r="B2546" s="20">
        <v>37651</v>
      </c>
      <c r="C2546" s="21">
        <v>6.6531194916688152</v>
      </c>
      <c r="BR2546" s="21">
        <v>0.11401836666666665</v>
      </c>
      <c r="BS2546" s="21">
        <v>0.11884910799999999</v>
      </c>
    </row>
    <row r="2547" spans="1:71" s="21" customFormat="1">
      <c r="A2547" s="19" t="s">
        <v>273</v>
      </c>
      <c r="B2547" s="20">
        <v>37679</v>
      </c>
      <c r="C2547" s="21">
        <v>6.7297809508320778</v>
      </c>
      <c r="BR2547" s="21">
        <v>0.12860092933333334</v>
      </c>
      <c r="BS2547" s="21">
        <v>0.12300468666666665</v>
      </c>
    </row>
    <row r="2548" spans="1:71" s="21" customFormat="1">
      <c r="A2548" s="19" t="s">
        <v>273</v>
      </c>
      <c r="B2548" s="20">
        <v>37720</v>
      </c>
      <c r="C2548" s="21">
        <v>6.84203523032114</v>
      </c>
      <c r="BR2548" s="21">
        <v>0.12133226316666668</v>
      </c>
      <c r="BS2548" s="21">
        <v>0.12431186333333333</v>
      </c>
    </row>
    <row r="2549" spans="1:71" s="21" customFormat="1">
      <c r="A2549" s="19" t="s">
        <v>273</v>
      </c>
      <c r="B2549" s="20">
        <v>37880</v>
      </c>
      <c r="C2549" s="21">
        <v>7.2801007112540663</v>
      </c>
      <c r="BR2549" s="21">
        <v>0.13099921183333332</v>
      </c>
      <c r="BS2549" s="21">
        <v>0.1275862965</v>
      </c>
    </row>
    <row r="2550" spans="1:71" s="21" customFormat="1">
      <c r="A2550" s="19" t="s">
        <v>273</v>
      </c>
      <c r="B2550" s="20">
        <v>38022</v>
      </c>
      <c r="C2550" s="21">
        <v>7.6688838255820375</v>
      </c>
      <c r="BR2550" s="21">
        <v>0.10801322266666664</v>
      </c>
      <c r="BS2550" s="21">
        <v>0.122058508</v>
      </c>
    </row>
    <row r="2551" spans="1:71" s="21" customFormat="1">
      <c r="A2551" s="19" t="s">
        <v>273</v>
      </c>
      <c r="B2551" s="20">
        <v>38049</v>
      </c>
      <c r="C2551" s="21">
        <v>7.7428073754894688</v>
      </c>
      <c r="BR2551" s="21">
        <v>0.11199287866666667</v>
      </c>
      <c r="BS2551" s="21">
        <v>0.11852579066666667</v>
      </c>
    </row>
    <row r="2552" spans="1:71" s="21" customFormat="1">
      <c r="A2552" s="19" t="s">
        <v>273</v>
      </c>
      <c r="B2552" s="20">
        <v>38079</v>
      </c>
      <c r="C2552" s="21">
        <v>7.8249446531643931</v>
      </c>
      <c r="BR2552" s="21">
        <v>0.13993801233333333</v>
      </c>
      <c r="BS2552" s="21">
        <v>0.12190406050000001</v>
      </c>
    </row>
    <row r="2553" spans="1:71" s="21" customFormat="1">
      <c r="A2553" s="19" t="s">
        <v>273</v>
      </c>
      <c r="B2553" s="20">
        <v>38252</v>
      </c>
      <c r="C2553" s="21">
        <v>8.298602954423119</v>
      </c>
      <c r="BR2553" s="21">
        <v>0.13477396766666666</v>
      </c>
      <c r="BS2553" s="21">
        <v>0.11931310383333334</v>
      </c>
    </row>
    <row r="2554" spans="1:71" s="21" customFormat="1">
      <c r="A2554" s="19" t="s">
        <v>273</v>
      </c>
      <c r="B2554" s="20">
        <v>38827</v>
      </c>
      <c r="C2554" s="21">
        <v>9.8729007765258228</v>
      </c>
      <c r="BR2554" s="21">
        <v>0.11452430116666668</v>
      </c>
      <c r="BS2554" s="21">
        <v>0.12371773016666666</v>
      </c>
    </row>
    <row r="2555" spans="1:71" s="21" customFormat="1">
      <c r="A2555" s="19" t="s">
        <v>273</v>
      </c>
      <c r="B2555" s="20">
        <v>38930</v>
      </c>
      <c r="C2555" s="21">
        <v>10.154905429876393</v>
      </c>
      <c r="BR2555" s="21">
        <v>0.19090838400000001</v>
      </c>
      <c r="BS2555" s="21">
        <v>0.12710830966666667</v>
      </c>
    </row>
    <row r="2556" spans="1:71" s="21" customFormat="1">
      <c r="A2556" s="19" t="s">
        <v>273</v>
      </c>
      <c r="B2556" s="20">
        <v>38974</v>
      </c>
      <c r="C2556" s="21">
        <v>10.275373437132949</v>
      </c>
      <c r="BR2556" s="21">
        <v>0.18741952683333332</v>
      </c>
      <c r="BS2556" s="21">
        <v>0.12960545583333336</v>
      </c>
    </row>
    <row r="2557" spans="1:71" s="21" customFormat="1">
      <c r="A2557" s="19" t="s">
        <v>273</v>
      </c>
      <c r="B2557" s="20">
        <v>39070</v>
      </c>
      <c r="C2557" s="21">
        <v>10.538212725692704</v>
      </c>
      <c r="BR2557" s="21">
        <v>0.12057731200000001</v>
      </c>
      <c r="BS2557" s="21">
        <v>0.13057929816666669</v>
      </c>
    </row>
    <row r="2558" spans="1:71" s="21" customFormat="1">
      <c r="A2558" s="19" t="s">
        <v>273</v>
      </c>
      <c r="B2558" s="20">
        <v>39099</v>
      </c>
      <c r="C2558" s="21">
        <v>10.617612094111797</v>
      </c>
      <c r="BR2558" s="21">
        <v>0.15227185950000002</v>
      </c>
      <c r="BS2558" s="21">
        <v>0.13662337466666666</v>
      </c>
    </row>
    <row r="2559" spans="1:71" s="21" customFormat="1">
      <c r="A2559" s="19" t="s">
        <v>273</v>
      </c>
      <c r="B2559" s="20">
        <v>39174</v>
      </c>
      <c r="C2559" s="21">
        <v>10.822955288299106</v>
      </c>
      <c r="BR2559" s="21">
        <v>0.12837251783333334</v>
      </c>
      <c r="BS2559" s="21">
        <v>0.13295583083333334</v>
      </c>
    </row>
    <row r="2560" spans="1:71" s="21" customFormat="1">
      <c r="A2560" s="19" t="s">
        <v>273</v>
      </c>
      <c r="B2560" s="20">
        <v>39253</v>
      </c>
      <c r="C2560" s="21">
        <v>11.039250119509738</v>
      </c>
      <c r="BR2560" s="21">
        <v>0.19577759566666667</v>
      </c>
      <c r="BS2560" s="21">
        <v>0.13127170900000001</v>
      </c>
    </row>
    <row r="2561" spans="1:71" s="21" customFormat="1">
      <c r="A2561" s="19" t="s">
        <v>273</v>
      </c>
      <c r="B2561" s="20">
        <v>39316</v>
      </c>
      <c r="C2561" s="21">
        <v>11.211738402627079</v>
      </c>
      <c r="BR2561" s="21">
        <v>0.18725424166666671</v>
      </c>
      <c r="BS2561" s="21">
        <v>0.15075748999999999</v>
      </c>
    </row>
    <row r="2562" spans="1:71" s="21" customFormat="1">
      <c r="A2562" s="19" t="s">
        <v>273</v>
      </c>
      <c r="B2562" s="20">
        <v>39552</v>
      </c>
      <c r="C2562" s="21">
        <v>11.857884987003144</v>
      </c>
      <c r="BR2562" s="21">
        <v>0.13882568783333335</v>
      </c>
      <c r="BS2562" s="21">
        <v>0.11485933866666669</v>
      </c>
    </row>
    <row r="2563" spans="1:71" s="21" customFormat="1">
      <c r="A2563" s="19" t="s">
        <v>273</v>
      </c>
      <c r="B2563" s="20">
        <v>39722</v>
      </c>
      <c r="C2563" s="21">
        <v>12.323329560494377</v>
      </c>
      <c r="BR2563" s="21">
        <v>0.16056738800000001</v>
      </c>
      <c r="BS2563" s="21">
        <v>0.12269474900000001</v>
      </c>
    </row>
    <row r="2564" spans="1:71" s="21" customFormat="1">
      <c r="A2564" s="19" t="s">
        <v>273</v>
      </c>
      <c r="B2564" s="20">
        <v>39882</v>
      </c>
      <c r="C2564" s="21">
        <v>12.761395041427305</v>
      </c>
      <c r="BR2564" s="21">
        <v>0.12396342433333334</v>
      </c>
      <c r="BS2564" s="21">
        <v>0.11976428766666669</v>
      </c>
    </row>
    <row r="2565" spans="1:71" s="21" customFormat="1">
      <c r="A2565" s="19" t="s">
        <v>273</v>
      </c>
      <c r="B2565" s="20">
        <v>40049</v>
      </c>
      <c r="C2565" s="21">
        <v>13.218625887151045</v>
      </c>
      <c r="BR2565" s="21">
        <v>0.12667052733333334</v>
      </c>
      <c r="BS2565" s="21">
        <v>0.12294044316666668</v>
      </c>
    </row>
    <row r="2566" spans="1:71" s="21" customFormat="1">
      <c r="A2566" s="19" t="s">
        <v>273</v>
      </c>
      <c r="B2566" s="20">
        <v>40251</v>
      </c>
      <c r="C2566" s="21">
        <v>13.771683556828865</v>
      </c>
      <c r="BR2566" s="21">
        <v>0.12075153150000001</v>
      </c>
      <c r="BS2566" s="21">
        <v>0.1121209655</v>
      </c>
    </row>
    <row r="2567" spans="1:71" s="21" customFormat="1">
      <c r="A2567" s="19" t="s">
        <v>273</v>
      </c>
      <c r="B2567" s="20">
        <v>40415</v>
      </c>
      <c r="C2567" s="21">
        <v>14.220700674785114</v>
      </c>
      <c r="BR2567" s="21">
        <v>0.15277664933333335</v>
      </c>
      <c r="BS2567" s="21">
        <v>0.1223865145</v>
      </c>
    </row>
    <row r="2568" spans="1:71" s="21" customFormat="1">
      <c r="A2568" s="19" t="s">
        <v>273</v>
      </c>
      <c r="B2568" s="20">
        <v>40632</v>
      </c>
      <c r="C2568" s="21">
        <v>14.814826983300396</v>
      </c>
      <c r="BR2568" s="21">
        <v>0.12114464216666669</v>
      </c>
      <c r="BS2568" s="21">
        <v>0.11374701416666666</v>
      </c>
    </row>
    <row r="2569" spans="1:71" s="21" customFormat="1">
      <c r="A2569" s="19" t="s">
        <v>273</v>
      </c>
      <c r="B2569" s="20">
        <v>40800</v>
      </c>
      <c r="C2569" s="21">
        <v>15.274795738279968</v>
      </c>
      <c r="BR2569" s="21">
        <v>0.16119279133333334</v>
      </c>
      <c r="BS2569" s="21">
        <v>0.14192143433333335</v>
      </c>
    </row>
    <row r="2570" spans="1:71" s="21" customFormat="1">
      <c r="A2570" s="19" t="s">
        <v>273</v>
      </c>
      <c r="B2570" s="20">
        <v>40995</v>
      </c>
      <c r="C2570" s="21">
        <v>15.808688043166971</v>
      </c>
      <c r="BR2570" s="21">
        <v>0.12165389916666668</v>
      </c>
      <c r="BS2570" s="21">
        <v>0.11205842516666668</v>
      </c>
    </row>
    <row r="2571" spans="1:71" s="21" customFormat="1">
      <c r="A2571" s="19" t="s">
        <v>285</v>
      </c>
      <c r="B2571" s="20">
        <v>36251</v>
      </c>
      <c r="C2571" s="21">
        <v>2.8200465335057121</v>
      </c>
      <c r="BR2571" s="21">
        <v>8.100792540792541E-2</v>
      </c>
      <c r="BS2571" s="21">
        <v>0.28624708624708628</v>
      </c>
    </row>
    <row r="2572" spans="1:71" s="21" customFormat="1">
      <c r="A2572" s="19" t="s">
        <v>285</v>
      </c>
      <c r="B2572" s="20">
        <v>36312</v>
      </c>
      <c r="C2572" s="21">
        <v>2.9870589981113902</v>
      </c>
      <c r="BR2572" s="21">
        <v>0.2086741258741259</v>
      </c>
      <c r="BS2572" s="21">
        <v>0.28853706293706299</v>
      </c>
    </row>
    <row r="2573" spans="1:71" s="21" customFormat="1">
      <c r="A2573" s="19" t="s">
        <v>285</v>
      </c>
      <c r="B2573" s="20">
        <v>36404</v>
      </c>
      <c r="C2573" s="21">
        <v>3.2389466496478225</v>
      </c>
      <c r="BR2573" s="21">
        <v>0.20194731934731938</v>
      </c>
      <c r="BS2573" s="21">
        <v>0.29011142191142197</v>
      </c>
    </row>
    <row r="2574" spans="1:71" s="21" customFormat="1">
      <c r="A2574" s="19" t="s">
        <v>285</v>
      </c>
      <c r="B2574" s="20">
        <v>36495</v>
      </c>
      <c r="C2574" s="21">
        <v>3.488096391928424</v>
      </c>
      <c r="BR2574" s="21">
        <v>0.14097668997669</v>
      </c>
      <c r="BS2574" s="21">
        <v>0.27966340326340328</v>
      </c>
    </row>
    <row r="2575" spans="1:71" s="21" customFormat="1">
      <c r="A2575" s="19" t="s">
        <v>285</v>
      </c>
      <c r="B2575" s="20">
        <v>36586</v>
      </c>
      <c r="C2575" s="21">
        <v>3.737246134209026</v>
      </c>
      <c r="BR2575" s="21">
        <v>6.56937062937063E-2</v>
      </c>
      <c r="BS2575" s="21">
        <v>0.27365221445221444</v>
      </c>
    </row>
    <row r="2576" spans="1:71" s="21" customFormat="1">
      <c r="A2576" s="19" t="s">
        <v>285</v>
      </c>
      <c r="B2576" s="20">
        <v>36662</v>
      </c>
      <c r="C2576" s="21">
        <v>3.9453272376521658</v>
      </c>
      <c r="BR2576" s="21">
        <v>8.754451612903226E-2</v>
      </c>
      <c r="BS2576" s="21">
        <v>0.27544172043010756</v>
      </c>
    </row>
    <row r="2577" spans="1:71" s="21" customFormat="1">
      <c r="A2577" s="19" t="s">
        <v>285</v>
      </c>
      <c r="B2577" s="20">
        <v>36704</v>
      </c>
      <c r="C2577" s="21">
        <v>4.0603194263970588</v>
      </c>
      <c r="BR2577" s="21">
        <v>0.16386537634408602</v>
      </c>
      <c r="BS2577" s="21">
        <v>0.27095225806451612</v>
      </c>
    </row>
    <row r="2578" spans="1:71" s="21" customFormat="1">
      <c r="A2578" s="19" t="s">
        <v>285</v>
      </c>
      <c r="B2578" s="20">
        <v>36780</v>
      </c>
      <c r="C2578" s="21">
        <v>4.268400529840199</v>
      </c>
      <c r="BR2578" s="21">
        <v>0.17984258064516132</v>
      </c>
      <c r="BS2578" s="21">
        <v>0.28970236559139789</v>
      </c>
    </row>
    <row r="2579" spans="1:71" s="21" customFormat="1">
      <c r="A2579" s="19" t="s">
        <v>285</v>
      </c>
      <c r="B2579" s="20">
        <v>36816</v>
      </c>
      <c r="C2579" s="21">
        <v>4.3669652630501075</v>
      </c>
      <c r="BR2579" s="21">
        <v>7.6320860215053757E-2</v>
      </c>
      <c r="BS2579" s="21">
        <v>0.28891010752688179</v>
      </c>
    </row>
    <row r="2580" spans="1:71" s="21" customFormat="1">
      <c r="A2580" s="19" t="s">
        <v>285</v>
      </c>
      <c r="B2580" s="20">
        <v>36872</v>
      </c>
      <c r="C2580" s="21">
        <v>4.5202881813766318</v>
      </c>
      <c r="BR2580" s="21">
        <v>0.10799191209182311</v>
      </c>
      <c r="BS2580" s="21">
        <v>0.2747042975353679</v>
      </c>
    </row>
    <row r="2581" spans="1:71" s="21" customFormat="1">
      <c r="A2581" s="19" t="s">
        <v>285</v>
      </c>
      <c r="B2581" s="20">
        <v>36901</v>
      </c>
      <c r="C2581" s="21">
        <v>4.5996875497957239</v>
      </c>
      <c r="BR2581" s="21">
        <v>9.4863608861998405E-2</v>
      </c>
      <c r="BS2581" s="21">
        <v>0.2671588753447815</v>
      </c>
    </row>
    <row r="2582" spans="1:71" s="21" customFormat="1">
      <c r="A2582" s="19" t="s">
        <v>285</v>
      </c>
      <c r="B2582" s="20">
        <v>36963</v>
      </c>
      <c r="C2582" s="21">
        <v>4.7694379236572333</v>
      </c>
      <c r="BR2582" s="21">
        <v>8.2417928641338192E-2</v>
      </c>
      <c r="BS2582" s="21">
        <v>0.25149511522377432</v>
      </c>
    </row>
    <row r="2583" spans="1:71" s="21" customFormat="1">
      <c r="A2583" s="19" t="s">
        <v>285</v>
      </c>
      <c r="B2583" s="20">
        <v>36984</v>
      </c>
      <c r="C2583" s="21">
        <v>4.8269340180296796</v>
      </c>
      <c r="BR2583" s="21">
        <v>8.1777969570246453E-2</v>
      </c>
      <c r="BS2583" s="21">
        <v>0.25034928374410531</v>
      </c>
    </row>
    <row r="2584" spans="1:71" s="21" customFormat="1">
      <c r="A2584" s="19" t="s">
        <v>285</v>
      </c>
      <c r="B2584" s="20">
        <v>37014</v>
      </c>
      <c r="C2584" s="21">
        <v>4.909071295704603</v>
      </c>
      <c r="BR2584" s="21">
        <v>8.0461482338286316E-2</v>
      </c>
      <c r="BS2584" s="21">
        <v>0.24920345226443633</v>
      </c>
    </row>
    <row r="2585" spans="1:71" s="21" customFormat="1">
      <c r="A2585" s="19" t="s">
        <v>285</v>
      </c>
      <c r="B2585" s="20">
        <v>37152</v>
      </c>
      <c r="C2585" s="21">
        <v>5.2869027730092517</v>
      </c>
      <c r="BR2585" s="21">
        <v>0.16460086306610908</v>
      </c>
      <c r="BS2585" s="21">
        <v>0.25471319512412133</v>
      </c>
    </row>
    <row r="2586" spans="1:71" s="21" customFormat="1">
      <c r="A2586" s="19" t="s">
        <v>285</v>
      </c>
      <c r="B2586" s="20">
        <v>37271</v>
      </c>
      <c r="C2586" s="21">
        <v>5.6127139744531158</v>
      </c>
      <c r="BR2586" s="21">
        <v>9.6058199128036301E-2</v>
      </c>
      <c r="BS2586" s="21">
        <v>0.21831476109974193</v>
      </c>
    </row>
    <row r="2587" spans="1:71" s="21" customFormat="1">
      <c r="A2587" s="19" t="s">
        <v>285</v>
      </c>
      <c r="B2587" s="20">
        <v>37321</v>
      </c>
      <c r="C2587" s="21">
        <v>5.7496094372446551</v>
      </c>
      <c r="BR2587" s="21">
        <v>9.5515757629682341E-2</v>
      </c>
      <c r="BS2587" s="21">
        <v>0.24045734495951598</v>
      </c>
    </row>
    <row r="2588" spans="1:71" s="21" customFormat="1">
      <c r="A2588" s="19" t="s">
        <v>285</v>
      </c>
      <c r="B2588" s="20">
        <v>37524</v>
      </c>
      <c r="C2588" s="21">
        <v>6.3054050161783053</v>
      </c>
      <c r="BR2588" s="21">
        <v>0.17836327066666666</v>
      </c>
      <c r="BS2588" s="21">
        <v>0.24629319333333333</v>
      </c>
    </row>
    <row r="2589" spans="1:71" s="21" customFormat="1">
      <c r="A2589" s="19" t="s">
        <v>285</v>
      </c>
      <c r="B2589" s="20">
        <v>37607</v>
      </c>
      <c r="C2589" s="21">
        <v>6.532651484412261</v>
      </c>
      <c r="BR2589" s="21">
        <v>0.10817488133333335</v>
      </c>
      <c r="BS2589" s="21">
        <v>0.23024143866666666</v>
      </c>
    </row>
    <row r="2590" spans="1:71" s="21" customFormat="1">
      <c r="A2590" s="19" t="s">
        <v>285</v>
      </c>
      <c r="B2590" s="20">
        <v>37657</v>
      </c>
      <c r="C2590" s="21">
        <v>6.6695469472038003</v>
      </c>
      <c r="BR2590" s="21">
        <v>0.10101910800000001</v>
      </c>
      <c r="BS2590" s="21">
        <v>0.22561514800000002</v>
      </c>
    </row>
    <row r="2591" spans="1:71" s="21" customFormat="1">
      <c r="A2591" s="19" t="s">
        <v>285</v>
      </c>
      <c r="B2591" s="20">
        <v>37686</v>
      </c>
      <c r="C2591" s="21">
        <v>6.7489463156228933</v>
      </c>
      <c r="BR2591" s="21">
        <v>0.11316728133333333</v>
      </c>
      <c r="BS2591" s="21">
        <v>0.22309041999999998</v>
      </c>
    </row>
    <row r="2592" spans="1:71" s="21" customFormat="1">
      <c r="A2592" s="19" t="s">
        <v>285</v>
      </c>
      <c r="B2592" s="20">
        <v>37726</v>
      </c>
      <c r="C2592" s="21">
        <v>6.8584626858561242</v>
      </c>
      <c r="BR2592" s="21">
        <v>0.13421110466666666</v>
      </c>
      <c r="BS2592" s="21">
        <v>0.22603371549999998</v>
      </c>
    </row>
    <row r="2593" spans="1:71" s="21" customFormat="1">
      <c r="A2593" s="19" t="s">
        <v>285</v>
      </c>
      <c r="B2593" s="20">
        <v>37887</v>
      </c>
      <c r="C2593" s="21">
        <v>7.2992660760448818</v>
      </c>
      <c r="BR2593" s="21">
        <v>0.18917959050000002</v>
      </c>
      <c r="BS2593" s="21">
        <v>0.23599549716666668</v>
      </c>
    </row>
    <row r="2594" spans="1:71" s="21" customFormat="1">
      <c r="A2594" s="19" t="s">
        <v>285</v>
      </c>
      <c r="B2594" s="20">
        <v>38026</v>
      </c>
      <c r="C2594" s="21">
        <v>7.6798354626053609</v>
      </c>
      <c r="BR2594" s="21">
        <v>0.10178460933333333</v>
      </c>
      <c r="BS2594" s="21">
        <v>0.21912027333333331</v>
      </c>
    </row>
    <row r="2595" spans="1:71" s="21" customFormat="1">
      <c r="A2595" s="19" t="s">
        <v>285</v>
      </c>
      <c r="B2595" s="20">
        <v>38054</v>
      </c>
      <c r="C2595" s="21">
        <v>7.7564969217686235</v>
      </c>
      <c r="BR2595" s="21">
        <v>9.8218609333333318E-2</v>
      </c>
      <c r="BS2595" s="21">
        <v>0.21428002266666665</v>
      </c>
    </row>
    <row r="2596" spans="1:71" s="21" customFormat="1">
      <c r="A2596" s="19" t="s">
        <v>285</v>
      </c>
      <c r="B2596" s="20">
        <v>38083</v>
      </c>
      <c r="C2596" s="21">
        <v>7.8358962901877156</v>
      </c>
      <c r="BR2596" s="21">
        <v>0.10581779333333334</v>
      </c>
      <c r="BS2596" s="21">
        <v>0.21524997516666669</v>
      </c>
    </row>
    <row r="2597" spans="1:71" s="21" customFormat="1">
      <c r="A2597" s="19" t="s">
        <v>285</v>
      </c>
      <c r="B2597" s="20">
        <v>38258</v>
      </c>
      <c r="C2597" s="21">
        <v>8.3150304099581032</v>
      </c>
      <c r="BR2597" s="21">
        <v>0.15115060066666666</v>
      </c>
      <c r="BS2597" s="21">
        <v>0.24583219816666668</v>
      </c>
    </row>
    <row r="2598" spans="1:71" s="21" customFormat="1">
      <c r="A2598" s="19" t="s">
        <v>285</v>
      </c>
      <c r="B2598" s="20">
        <v>38692</v>
      </c>
      <c r="C2598" s="21">
        <v>9.5032830269886652</v>
      </c>
      <c r="BR2598" s="21">
        <v>0.12593791200000001</v>
      </c>
      <c r="BS2598" s="21">
        <v>0.25631663833333335</v>
      </c>
    </row>
    <row r="2599" spans="1:71" s="21" customFormat="1">
      <c r="A2599" s="19" t="s">
        <v>285</v>
      </c>
      <c r="B2599" s="20">
        <v>38917</v>
      </c>
      <c r="C2599" s="21">
        <v>10.119312609550594</v>
      </c>
      <c r="BR2599" s="21">
        <v>0.13044528316666668</v>
      </c>
      <c r="BS2599" s="21">
        <v>0.21671520583333334</v>
      </c>
    </row>
    <row r="2600" spans="1:71" s="21" customFormat="1">
      <c r="A2600" s="19" t="s">
        <v>285</v>
      </c>
      <c r="B2600" s="20">
        <v>38951</v>
      </c>
      <c r="C2600" s="21">
        <v>10.21240152424884</v>
      </c>
      <c r="BR2600" s="21">
        <v>0.22060610800000002</v>
      </c>
      <c r="BS2600" s="21">
        <v>0.29587563275000006</v>
      </c>
    </row>
    <row r="2601" spans="1:71" s="21" customFormat="1">
      <c r="A2601" s="19" t="s">
        <v>285</v>
      </c>
      <c r="B2601" s="20">
        <v>39064</v>
      </c>
      <c r="C2601" s="21">
        <v>10.52178527015772</v>
      </c>
      <c r="BR2601" s="21">
        <v>0.18662883833333335</v>
      </c>
      <c r="BS2601" s="21">
        <v>0.27104488683333333</v>
      </c>
    </row>
    <row r="2602" spans="1:71" s="21" customFormat="1">
      <c r="A2602" s="19" t="s">
        <v>285</v>
      </c>
      <c r="B2602" s="20">
        <v>39119</v>
      </c>
      <c r="C2602" s="21">
        <v>10.672370279228412</v>
      </c>
      <c r="BR2602" s="21">
        <v>0.17512141700000003</v>
      </c>
      <c r="BS2602" s="21">
        <v>0.26127519333333332</v>
      </c>
    </row>
    <row r="2603" spans="1:71" s="21" customFormat="1">
      <c r="A2603" s="19" t="s">
        <v>285</v>
      </c>
      <c r="B2603" s="20">
        <v>39168</v>
      </c>
      <c r="C2603" s="21">
        <v>10.806527832764122</v>
      </c>
      <c r="BR2603" s="21">
        <v>0.14466427466666668</v>
      </c>
      <c r="BS2603" s="21">
        <v>0.26279403000000001</v>
      </c>
    </row>
    <row r="2604" spans="1:71" s="21" customFormat="1">
      <c r="A2604" s="19" t="s">
        <v>285</v>
      </c>
      <c r="B2604" s="20">
        <v>39240</v>
      </c>
      <c r="C2604" s="21">
        <v>11.003657299183939</v>
      </c>
      <c r="BR2604" s="21">
        <v>0.1788112966666667</v>
      </c>
      <c r="BS2604" s="21">
        <v>0.26003778816666667</v>
      </c>
    </row>
    <row r="2605" spans="1:71" s="21" customFormat="1">
      <c r="A2605" s="19" t="s">
        <v>285</v>
      </c>
      <c r="B2605" s="20">
        <v>39545</v>
      </c>
      <c r="C2605" s="21">
        <v>11.838719622212329</v>
      </c>
      <c r="BR2605" s="21">
        <v>0.16633896733333334</v>
      </c>
      <c r="BS2605" s="21">
        <v>0.23818440883333336</v>
      </c>
    </row>
    <row r="2606" spans="1:71" s="21" customFormat="1">
      <c r="A2606" s="19" t="s">
        <v>285</v>
      </c>
      <c r="B2606" s="20">
        <v>39713</v>
      </c>
      <c r="C2606" s="21">
        <v>12.298688377191901</v>
      </c>
      <c r="BR2606" s="21">
        <v>0.16541426383333335</v>
      </c>
      <c r="BS2606" s="21">
        <v>0.26708697716666668</v>
      </c>
    </row>
    <row r="2607" spans="1:71" s="21" customFormat="1">
      <c r="A2607" s="19" t="s">
        <v>285</v>
      </c>
      <c r="B2607" s="20">
        <v>39878</v>
      </c>
      <c r="C2607" s="21">
        <v>12.750443404403981</v>
      </c>
      <c r="BR2607" s="21">
        <v>0.10984271050000001</v>
      </c>
      <c r="BS2607" s="21">
        <v>0.22206687150000001</v>
      </c>
    </row>
    <row r="2608" spans="1:71" s="21" customFormat="1">
      <c r="A2608" s="19" t="s">
        <v>285</v>
      </c>
      <c r="B2608" s="20">
        <v>40072</v>
      </c>
      <c r="C2608" s="21">
        <v>13.281597800035154</v>
      </c>
      <c r="BR2608" s="21">
        <v>0.18972905200000001</v>
      </c>
      <c r="BS2608" s="21">
        <v>0.2704373521666667</v>
      </c>
    </row>
    <row r="2609" spans="1:71" s="21" customFormat="1">
      <c r="A2609" s="19" t="s">
        <v>285</v>
      </c>
      <c r="B2609" s="20">
        <v>40261</v>
      </c>
      <c r="C2609" s="21">
        <v>13.799062649387173</v>
      </c>
      <c r="BR2609" s="21">
        <v>0.15521572233333333</v>
      </c>
      <c r="BS2609" s="21">
        <v>0.2089110656666667</v>
      </c>
    </row>
    <row r="2610" spans="1:71" s="21" customFormat="1">
      <c r="A2610" s="19" t="s">
        <v>285</v>
      </c>
      <c r="B2610" s="20">
        <v>40442</v>
      </c>
      <c r="C2610" s="21">
        <v>14.294624224692546</v>
      </c>
      <c r="BR2610" s="21">
        <v>0.10911902950000001</v>
      </c>
      <c r="BS2610" s="21">
        <v>0.21395002966666668</v>
      </c>
    </row>
    <row r="2611" spans="1:71" s="21" customFormat="1">
      <c r="A2611" s="19" t="s">
        <v>285</v>
      </c>
      <c r="B2611" s="20">
        <v>40637</v>
      </c>
      <c r="C2611" s="21">
        <v>14.828516529579549</v>
      </c>
      <c r="BR2611" s="21">
        <v>0.1120941625</v>
      </c>
      <c r="BS2611" s="21">
        <v>0.20471192900000004</v>
      </c>
    </row>
    <row r="2612" spans="1:71" s="21" customFormat="1">
      <c r="A2612" s="19" t="s">
        <v>285</v>
      </c>
      <c r="B2612" s="20">
        <v>40799</v>
      </c>
      <c r="C2612" s="21">
        <v>15.272057829024137</v>
      </c>
      <c r="BR2612" s="21">
        <v>0.18238949716666666</v>
      </c>
      <c r="BS2612" s="21">
        <v>0.28533982016666665</v>
      </c>
    </row>
    <row r="2613" spans="1:71" s="21" customFormat="1">
      <c r="A2613" s="19" t="s">
        <v>285</v>
      </c>
      <c r="B2613" s="20">
        <v>41001</v>
      </c>
      <c r="C2613" s="21">
        <v>15.825115498701956</v>
      </c>
      <c r="BR2613" s="21">
        <v>0.13011471283333334</v>
      </c>
      <c r="BS2613" s="21">
        <v>0.21763544216666672</v>
      </c>
    </row>
    <row r="2614" spans="1:71" s="21" customFormat="1">
      <c r="A2614" s="19" t="s">
        <v>284</v>
      </c>
      <c r="B2614" s="20">
        <v>36251</v>
      </c>
      <c r="C2614" s="21">
        <v>2.8200465335057121</v>
      </c>
      <c r="BR2614" s="21">
        <v>8.0292307692307691E-2</v>
      </c>
      <c r="BS2614" s="21">
        <v>0.2715769230769231</v>
      </c>
    </row>
    <row r="2615" spans="1:71" s="21" customFormat="1">
      <c r="A2615" s="19" t="s">
        <v>284</v>
      </c>
      <c r="B2615" s="20">
        <v>36312</v>
      </c>
      <c r="C2615" s="21">
        <v>2.9870589981113902</v>
      </c>
      <c r="BR2615" s="21">
        <v>0.19751048951048952</v>
      </c>
      <c r="BS2615" s="21">
        <v>0.27479720279720282</v>
      </c>
    </row>
    <row r="2616" spans="1:71" s="21" customFormat="1">
      <c r="A2616" s="19" t="s">
        <v>284</v>
      </c>
      <c r="B2616" s="20">
        <v>36404</v>
      </c>
      <c r="C2616" s="21">
        <v>3.2389466496478225</v>
      </c>
      <c r="BR2616" s="21">
        <v>0.19343146853146853</v>
      </c>
      <c r="BS2616" s="21">
        <v>0.27587062937062934</v>
      </c>
    </row>
    <row r="2617" spans="1:71" s="21" customFormat="1">
      <c r="A2617" s="19" t="s">
        <v>284</v>
      </c>
      <c r="B2617" s="20">
        <v>36495</v>
      </c>
      <c r="C2617" s="21">
        <v>3.488096391928424</v>
      </c>
      <c r="BR2617" s="21">
        <v>0.12365874125874127</v>
      </c>
      <c r="BS2617" s="21">
        <v>0.27265034965034968</v>
      </c>
    </row>
    <row r="2618" spans="1:71" s="21" customFormat="1">
      <c r="A2618" s="19" t="s">
        <v>284</v>
      </c>
      <c r="B2618" s="20">
        <v>36586</v>
      </c>
      <c r="C2618" s="21">
        <v>3.737246134209026</v>
      </c>
      <c r="BR2618" s="21">
        <v>6.6981818181818184E-2</v>
      </c>
      <c r="BS2618" s="21">
        <v>0.25740769230769234</v>
      </c>
    </row>
    <row r="2619" spans="1:71" s="21" customFormat="1">
      <c r="A2619" s="19" t="s">
        <v>284</v>
      </c>
      <c r="B2619" s="20">
        <v>36662</v>
      </c>
      <c r="C2619" s="21">
        <v>3.9453272376521658</v>
      </c>
      <c r="BR2619" s="21">
        <v>7.5660645161290327E-2</v>
      </c>
      <c r="BS2619" s="21">
        <v>0.24025225806451614</v>
      </c>
    </row>
    <row r="2620" spans="1:71" s="21" customFormat="1">
      <c r="A2620" s="19" t="s">
        <v>284</v>
      </c>
      <c r="B2620" s="20">
        <v>36704</v>
      </c>
      <c r="C2620" s="21">
        <v>4.0603194263970588</v>
      </c>
      <c r="BR2620" s="21">
        <v>0.13765483870967743</v>
      </c>
      <c r="BS2620" s="21">
        <v>0.24262903225806451</v>
      </c>
    </row>
    <row r="2621" spans="1:71" s="21" customFormat="1">
      <c r="A2621" s="19" t="s">
        <v>284</v>
      </c>
      <c r="B2621" s="20">
        <v>36780</v>
      </c>
      <c r="C2621" s="21">
        <v>4.268400529840199</v>
      </c>
      <c r="BR2621" s="21">
        <v>0.17370258064516128</v>
      </c>
      <c r="BS2621" s="21">
        <v>0.26857548387096775</v>
      </c>
    </row>
    <row r="2622" spans="1:71" s="21" customFormat="1">
      <c r="A2622" s="19" t="s">
        <v>284</v>
      </c>
      <c r="B2622" s="20">
        <v>36816</v>
      </c>
      <c r="C2622" s="21">
        <v>4.3669652630501075</v>
      </c>
      <c r="BR2622" s="21">
        <v>7.6849032258064526E-2</v>
      </c>
      <c r="BS2622" s="21">
        <v>0.24936322580645159</v>
      </c>
    </row>
    <row r="2623" spans="1:71" s="21" customFormat="1">
      <c r="A2623" s="19" t="s">
        <v>284</v>
      </c>
      <c r="B2623" s="20">
        <v>36872</v>
      </c>
      <c r="C2623" s="21">
        <v>4.5202881813766318</v>
      </c>
      <c r="BR2623" s="21">
        <v>7.7660899546222975E-2</v>
      </c>
      <c r="BS2623" s="21">
        <v>0.24266063261856036</v>
      </c>
    </row>
    <row r="2624" spans="1:71" s="21" customFormat="1">
      <c r="A2624" s="19" t="s">
        <v>284</v>
      </c>
      <c r="B2624" s="20">
        <v>36901</v>
      </c>
      <c r="C2624" s="21">
        <v>4.5996875497957239</v>
      </c>
      <c r="BR2624" s="21">
        <v>7.3144616958804157E-2</v>
      </c>
      <c r="BS2624" s="21">
        <v>0.23182703977222174</v>
      </c>
    </row>
    <row r="2625" spans="1:71" s="21" customFormat="1">
      <c r="A2625" s="19" t="s">
        <v>284</v>
      </c>
      <c r="B2625" s="20">
        <v>36963</v>
      </c>
      <c r="C2625" s="21">
        <v>4.7694379236572333</v>
      </c>
      <c r="BR2625" s="21">
        <v>6.4258328143073223E-2</v>
      </c>
      <c r="BS2625" s="21">
        <v>0.21448414894563572</v>
      </c>
    </row>
    <row r="2626" spans="1:71" s="21" customFormat="1">
      <c r="A2626" s="19" t="s">
        <v>284</v>
      </c>
      <c r="B2626" s="20">
        <v>36984</v>
      </c>
      <c r="C2626" s="21">
        <v>4.8269340180296796</v>
      </c>
      <c r="BR2626" s="21">
        <v>6.3764645431088174E-2</v>
      </c>
      <c r="BS2626" s="21">
        <v>0.2129299626301272</v>
      </c>
    </row>
    <row r="2627" spans="1:71" s="21" customFormat="1">
      <c r="A2627" s="19" t="s">
        <v>284</v>
      </c>
      <c r="B2627" s="20">
        <v>37014</v>
      </c>
      <c r="C2627" s="21">
        <v>4.909071295704603</v>
      </c>
      <c r="BR2627" s="21">
        <v>6.449602722662158E-2</v>
      </c>
      <c r="BS2627" s="21">
        <v>0.21166832903283209</v>
      </c>
    </row>
    <row r="2628" spans="1:71" s="21" customFormat="1">
      <c r="A2628" s="19" t="s">
        <v>284</v>
      </c>
      <c r="B2628" s="20">
        <v>37152</v>
      </c>
      <c r="C2628" s="21">
        <v>5.2869027730092517</v>
      </c>
      <c r="BR2628" s="21">
        <v>0.11764005694456803</v>
      </c>
      <c r="BS2628" s="21">
        <v>0.22150541418275643</v>
      </c>
    </row>
    <row r="2629" spans="1:71" s="21" customFormat="1">
      <c r="A2629" s="19" t="s">
        <v>284</v>
      </c>
      <c r="B2629" s="20">
        <v>37271</v>
      </c>
      <c r="C2629" s="21">
        <v>5.6127139744531158</v>
      </c>
      <c r="BR2629" s="21">
        <v>7.182812972684402E-2</v>
      </c>
      <c r="BS2629" s="21">
        <v>0.21391732805409733</v>
      </c>
    </row>
    <row r="2630" spans="1:71" s="21" customFormat="1">
      <c r="A2630" s="19" t="s">
        <v>284</v>
      </c>
      <c r="B2630" s="20">
        <v>37321</v>
      </c>
      <c r="C2630" s="21">
        <v>5.7496094372446551</v>
      </c>
      <c r="BR2630" s="21">
        <v>6.9058021176261225E-2</v>
      </c>
      <c r="BS2630" s="21">
        <v>0.20454649879882547</v>
      </c>
    </row>
    <row r="2631" spans="1:71" s="21" customFormat="1">
      <c r="A2631" s="19" t="s">
        <v>284</v>
      </c>
      <c r="B2631" s="20">
        <v>37524</v>
      </c>
      <c r="C2631" s="21">
        <v>6.3054050161783053</v>
      </c>
      <c r="BR2631" s="21">
        <v>0.119840456</v>
      </c>
      <c r="BS2631" s="21">
        <v>0.21952442</v>
      </c>
    </row>
    <row r="2632" spans="1:71" s="21" customFormat="1">
      <c r="A2632" s="19" t="s">
        <v>284</v>
      </c>
      <c r="B2632" s="20">
        <v>37607</v>
      </c>
      <c r="C2632" s="21">
        <v>6.532651484412261</v>
      </c>
      <c r="BR2632" s="21">
        <v>8.2254816000000008E-2</v>
      </c>
      <c r="BS2632" s="21">
        <v>0.19767910399999999</v>
      </c>
    </row>
    <row r="2633" spans="1:71" s="21" customFormat="1">
      <c r="A2633" s="19" t="s">
        <v>284</v>
      </c>
      <c r="B2633" s="20">
        <v>37657</v>
      </c>
      <c r="C2633" s="21">
        <v>6.6695469472038003</v>
      </c>
      <c r="BR2633" s="21">
        <v>7.6099899999999998E-2</v>
      </c>
      <c r="BS2633" s="21">
        <v>0.19167395999999998</v>
      </c>
    </row>
    <row r="2634" spans="1:71" s="21" customFormat="1">
      <c r="A2634" s="19" t="s">
        <v>284</v>
      </c>
      <c r="B2634" s="20">
        <v>37686</v>
      </c>
      <c r="C2634" s="21">
        <v>6.7489463156228933</v>
      </c>
      <c r="BR2634" s="21">
        <v>8.7018991999999989E-2</v>
      </c>
      <c r="BS2634" s="21">
        <v>0.19546105199999997</v>
      </c>
    </row>
    <row r="2635" spans="1:71" s="21" customFormat="1">
      <c r="A2635" s="19" t="s">
        <v>284</v>
      </c>
      <c r="B2635" s="20">
        <v>37726</v>
      </c>
      <c r="C2635" s="21">
        <v>6.8584626858561242</v>
      </c>
      <c r="BR2635" s="21">
        <v>0.10206984049999999</v>
      </c>
      <c r="BS2635" s="21">
        <v>0.19494223550000001</v>
      </c>
    </row>
    <row r="2636" spans="1:71" s="21" customFormat="1">
      <c r="A2636" s="19" t="s">
        <v>284</v>
      </c>
      <c r="B2636" s="20">
        <v>37887</v>
      </c>
      <c r="C2636" s="21">
        <v>7.2992660760448818</v>
      </c>
      <c r="BR2636" s="21">
        <v>0.12623274500000001</v>
      </c>
      <c r="BS2636" s="21">
        <v>0.2146424405</v>
      </c>
    </row>
    <row r="2637" spans="1:71" s="21" customFormat="1">
      <c r="A2637" s="19" t="s">
        <v>284</v>
      </c>
      <c r="B2637" s="20">
        <v>38026</v>
      </c>
      <c r="C2637" s="21">
        <v>7.6798354626053609</v>
      </c>
      <c r="BR2637" s="21">
        <v>7.7447847999999986E-2</v>
      </c>
      <c r="BS2637" s="21">
        <v>0.193892012</v>
      </c>
    </row>
    <row r="2638" spans="1:71" s="21" customFormat="1">
      <c r="A2638" s="19" t="s">
        <v>284</v>
      </c>
      <c r="B2638" s="20">
        <v>38054</v>
      </c>
      <c r="C2638" s="21">
        <v>7.7564969217686235</v>
      </c>
      <c r="BR2638" s="21">
        <v>7.5800355999999985E-2</v>
      </c>
      <c r="BS2638" s="21">
        <v>0.19098215599999999</v>
      </c>
    </row>
    <row r="2639" spans="1:71" s="21" customFormat="1">
      <c r="A2639" s="19" t="s">
        <v>284</v>
      </c>
      <c r="B2639" s="20">
        <v>38083</v>
      </c>
      <c r="C2639" s="21">
        <v>7.8358962901877156</v>
      </c>
      <c r="BR2639" s="21">
        <v>9.0551251249999992E-2</v>
      </c>
      <c r="BS2639" s="21">
        <v>0.19488862950000002</v>
      </c>
    </row>
    <row r="2640" spans="1:71" s="21" customFormat="1">
      <c r="A2640" s="19" t="s">
        <v>284</v>
      </c>
      <c r="B2640" s="20">
        <v>38258</v>
      </c>
      <c r="C2640" s="21">
        <v>8.3150304099581032</v>
      </c>
      <c r="BR2640" s="21">
        <v>0.11252971125</v>
      </c>
      <c r="BS2640" s="21">
        <v>0.21649854825000003</v>
      </c>
    </row>
    <row r="2641" spans="1:71" s="21" customFormat="1">
      <c r="A2641" s="19" t="s">
        <v>284</v>
      </c>
      <c r="B2641" s="20">
        <v>38692</v>
      </c>
      <c r="C2641" s="21">
        <v>9.5032830269886652</v>
      </c>
      <c r="BR2641" s="21">
        <v>0.10416717524999999</v>
      </c>
      <c r="BS2641" s="21">
        <v>0.22058600575000001</v>
      </c>
    </row>
    <row r="2642" spans="1:71" s="21" customFormat="1">
      <c r="A2642" s="19" t="s">
        <v>284</v>
      </c>
      <c r="B2642" s="20">
        <v>38917</v>
      </c>
      <c r="C2642" s="21">
        <v>10.119312609550594</v>
      </c>
      <c r="BR2642" s="21">
        <v>9.4142853250000005E-2</v>
      </c>
      <c r="BS2642" s="21">
        <v>0.20064457375000003</v>
      </c>
    </row>
    <row r="2643" spans="1:71" s="21" customFormat="1">
      <c r="A2643" s="19" t="s">
        <v>284</v>
      </c>
      <c r="B2643" s="20">
        <v>38951</v>
      </c>
      <c r="C2643" s="21">
        <v>10.21240152424884</v>
      </c>
      <c r="BR2643" s="21">
        <v>0.19929772300000001</v>
      </c>
      <c r="BS2643" s="21">
        <v>0.22316579450000001</v>
      </c>
    </row>
    <row r="2644" spans="1:71" s="21" customFormat="1">
      <c r="A2644" s="19" t="s">
        <v>284</v>
      </c>
      <c r="B2644" s="20">
        <v>39064</v>
      </c>
      <c r="C2644" s="21">
        <v>10.52178527015772</v>
      </c>
      <c r="BR2644" s="21">
        <v>0.17098482066666668</v>
      </c>
      <c r="BS2644" s="21">
        <v>0.24683284350000001</v>
      </c>
    </row>
    <row r="2645" spans="1:71" s="21" customFormat="1">
      <c r="A2645" s="19" t="s">
        <v>284</v>
      </c>
      <c r="B2645" s="20">
        <v>39119</v>
      </c>
      <c r="C2645" s="21">
        <v>10.672370279228412</v>
      </c>
      <c r="BR2645" s="21">
        <v>0.14159979833333333</v>
      </c>
      <c r="BS2645" s="21">
        <v>0.24784689033333338</v>
      </c>
    </row>
    <row r="2646" spans="1:71" s="21" customFormat="1">
      <c r="A2646" s="19" t="s">
        <v>284</v>
      </c>
      <c r="B2646" s="20">
        <v>39168</v>
      </c>
      <c r="C2646" s="21">
        <v>10.806527832764122</v>
      </c>
      <c r="BR2646" s="21">
        <v>0.10599648000000002</v>
      </c>
      <c r="BS2646" s="21">
        <v>0.22564060483333334</v>
      </c>
    </row>
    <row r="2647" spans="1:71" s="21" customFormat="1">
      <c r="A2647" s="19" t="s">
        <v>284</v>
      </c>
      <c r="B2647" s="20">
        <v>39240</v>
      </c>
      <c r="C2647" s="21">
        <v>11.003657299183939</v>
      </c>
      <c r="BR2647" s="21">
        <v>0.14424436100000002</v>
      </c>
      <c r="BS2647" s="21">
        <v>0.2308761241666667</v>
      </c>
    </row>
    <row r="2648" spans="1:71" s="21" customFormat="1">
      <c r="A2648" s="19" t="s">
        <v>284</v>
      </c>
      <c r="B2648" s="20">
        <v>39545</v>
      </c>
      <c r="C2648" s="21">
        <v>11.838719622212329</v>
      </c>
      <c r="BR2648" s="21">
        <v>0.10901628466666667</v>
      </c>
      <c r="BS2648" s="21">
        <v>0.21048350833333337</v>
      </c>
    </row>
    <row r="2649" spans="1:71" s="21" customFormat="1">
      <c r="A2649" s="19" t="s">
        <v>284</v>
      </c>
      <c r="B2649" s="20">
        <v>39713</v>
      </c>
      <c r="C2649" s="21">
        <v>12.298688377191901</v>
      </c>
      <c r="BR2649" s="21">
        <v>0.13043634883333333</v>
      </c>
      <c r="BS2649" s="21">
        <v>0.25017875133333334</v>
      </c>
    </row>
    <row r="2650" spans="1:71" s="21" customFormat="1">
      <c r="A2650" s="19" t="s">
        <v>284</v>
      </c>
      <c r="B2650" s="20">
        <v>39878</v>
      </c>
      <c r="C2650" s="21">
        <v>12.750443404403981</v>
      </c>
      <c r="BR2650" s="21">
        <v>8.9289276666666681E-2</v>
      </c>
      <c r="BS2650" s="21">
        <v>0.20902274483333336</v>
      </c>
    </row>
    <row r="2651" spans="1:71" s="21" customFormat="1">
      <c r="A2651" s="19" t="s">
        <v>284</v>
      </c>
      <c r="B2651" s="20">
        <v>40072</v>
      </c>
      <c r="C2651" s="21">
        <v>13.281597800035154</v>
      </c>
      <c r="BR2651" s="21">
        <v>0.16523111000000001</v>
      </c>
      <c r="BS2651" s="21">
        <v>0.25285458416666667</v>
      </c>
    </row>
    <row r="2652" spans="1:71" s="21" customFormat="1">
      <c r="A2652" s="19" t="s">
        <v>284</v>
      </c>
      <c r="B2652" s="20">
        <v>40261</v>
      </c>
      <c r="C2652" s="21">
        <v>13.799062649387173</v>
      </c>
      <c r="BR2652" s="21">
        <v>0.11864302883333333</v>
      </c>
      <c r="BS2652" s="21">
        <v>0.20824099066666668</v>
      </c>
    </row>
    <row r="2653" spans="1:71" s="21" customFormat="1">
      <c r="A2653" s="19" t="s">
        <v>284</v>
      </c>
      <c r="B2653" s="20">
        <v>40442</v>
      </c>
      <c r="C2653" s="21">
        <v>14.294624224692546</v>
      </c>
      <c r="BR2653" s="21">
        <v>9.1004668666666677E-2</v>
      </c>
      <c r="BS2653" s="21">
        <v>0.20596273566666667</v>
      </c>
    </row>
    <row r="2654" spans="1:71" s="21" customFormat="1">
      <c r="A2654" s="19" t="s">
        <v>284</v>
      </c>
      <c r="B2654" s="20">
        <v>40637</v>
      </c>
      <c r="C2654" s="21">
        <v>14.828516529579549</v>
      </c>
      <c r="BR2654" s="21">
        <v>9.1862364666666682E-2</v>
      </c>
      <c r="BS2654" s="21">
        <v>0.20378275833333337</v>
      </c>
    </row>
    <row r="2655" spans="1:71" s="21" customFormat="1">
      <c r="A2655" s="19" t="s">
        <v>284</v>
      </c>
      <c r="B2655" s="20">
        <v>40799</v>
      </c>
      <c r="C2655" s="21">
        <v>15.272057829024137</v>
      </c>
      <c r="X2655" s="19"/>
      <c r="BR2655" s="21">
        <v>0.16972954683333338</v>
      </c>
      <c r="BS2655" s="21">
        <v>0.26281636583333334</v>
      </c>
    </row>
    <row r="2656" spans="1:71" s="21" customFormat="1">
      <c r="A2656" s="19" t="s">
        <v>284</v>
      </c>
      <c r="B2656" s="20">
        <v>41001</v>
      </c>
      <c r="C2656" s="21">
        <v>15.825115498701956</v>
      </c>
      <c r="X2656" s="19"/>
      <c r="BR2656" s="21">
        <v>0.10353060400000001</v>
      </c>
      <c r="BS2656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2020-11-23T23:33:34Z</dcterms:modified>
</cp:coreProperties>
</file>