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GON\process-executor\src\main\resources\excel\"/>
    </mc:Choice>
  </mc:AlternateContent>
  <xr:revisionPtr revIDLastSave="0" documentId="13_ncr:1_{1066073E-A019-467C-9827-A3690024FB1F}" xr6:coauthVersionLast="47" xr6:coauthVersionMax="47" xr10:uidLastSave="{00000000-0000-0000-0000-000000000000}"/>
  <bookViews>
    <workbookView xWindow="12510" yWindow="4670" windowWidth="24230" windowHeight="18370" xr2:uid="{450F3A6C-B4B9-401E-BE9B-ADF9BB967B3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5" i="1"/>
  <c r="B18" i="1" l="1"/>
  <c r="E3" i="1" l="1"/>
  <c r="D17" i="1"/>
  <c r="E4" i="1"/>
  <c r="E9" i="1"/>
  <c r="E6" i="1"/>
  <c r="E11" i="1"/>
  <c r="E7" i="1"/>
  <c r="E10" i="1"/>
  <c r="E13" i="1"/>
  <c r="E5" i="1"/>
  <c r="E2" i="1"/>
  <c r="E12" i="1"/>
  <c r="E14" i="1"/>
  <c r="E8" i="1"/>
  <c r="F18" i="1" l="1"/>
  <c r="E18" i="1"/>
  <c r="F19" i="1"/>
</calcChain>
</file>

<file path=xl/sharedStrings.xml><?xml version="1.0" encoding="utf-8"?>
<sst xmlns="http://schemas.openxmlformats.org/spreadsheetml/2006/main" count="21" uniqueCount="21">
  <si>
    <t>Поставка материалов</t>
  </si>
  <si>
    <t>Закупка материалов</t>
  </si>
  <si>
    <t>Операция/Задача</t>
  </si>
  <si>
    <t>Затр. время в сек.</t>
  </si>
  <si>
    <t>Резка штрипса</t>
  </si>
  <si>
    <t>Резка КР-01Л</t>
  </si>
  <si>
    <t>Сверление КР-01Л</t>
  </si>
  <si>
    <t>Гибка КР-01Л</t>
  </si>
  <si>
    <t>Резка КР-01П</t>
  </si>
  <si>
    <t>Сверление КР-01П</t>
  </si>
  <si>
    <t>Гибка КР-01П</t>
  </si>
  <si>
    <t>Резка ПКМ</t>
  </si>
  <si>
    <t>Сверление ПКМ</t>
  </si>
  <si>
    <t>Резка прокладки ППК</t>
  </si>
  <si>
    <t>Сборка НХ-01</t>
  </si>
  <si>
    <t xml:space="preserve">Мин. Партия </t>
  </si>
  <si>
    <t>Компрессия времени</t>
  </si>
  <si>
    <t>Время с компрессией</t>
  </si>
  <si>
    <t>Скорость c/оп</t>
  </si>
  <si>
    <t>Операций на кон. Изделие</t>
  </si>
  <si>
    <t>Между запусками в 1 заказе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</si>
</sst>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F369-3CA8-4298-BB05-1AECDF55D2FF}">
  <dimension ref="A1:F19"/>
  <sheetViews>
    <sheetView tabSelected="1" zoomScale="200" zoomScaleNormal="200" workbookViewId="0">
      <selection activeCell="F9" sqref="F9"/>
    </sheetView>
  </sheetViews>
  <sheetFormatPr defaultRowHeight="14.5" x14ac:dyDescent="0.35"/>
  <cols>
    <col min="1" max="1" width="31.90625" customWidth="1"/>
    <col min="2" max="3" width="13" customWidth="1"/>
    <col min="4" max="4" width="17.7265625" customWidth="1"/>
    <col min="5" max="5" width="15.36328125" customWidth="1"/>
  </cols>
  <sheetData>
    <row r="1" spans="1:5" ht="29" x14ac:dyDescent="0.35">
      <c r="A1" s="5" t="s">
        <v>2</v>
      </c>
      <c r="B1" s="3" t="s">
        <v>18</v>
      </c>
      <c r="C1" s="3" t="s">
        <v>19</v>
      </c>
      <c r="D1" s="3" t="s">
        <v>3</v>
      </c>
      <c r="E1" s="4" t="s">
        <v>17</v>
      </c>
    </row>
    <row r="2" spans="1:5" x14ac:dyDescent="0.35">
      <c r="A2" t="s">
        <v>1</v>
      </c>
      <c r="B2" s="1"/>
      <c r="C2" s="1"/>
      <c r="D2">
        <v>900</v>
      </c>
      <c r="E2" s="2">
        <f>$D2/$B$18</f>
        <v>18</v>
      </c>
    </row>
    <row r="3" spans="1:5" x14ac:dyDescent="0.35">
      <c r="A3" t="s">
        <v>0</v>
      </c>
      <c r="B3" s="1"/>
      <c r="C3" s="1"/>
      <c r="D3">
        <v>1800</v>
      </c>
      <c r="E3" s="2">
        <f t="shared" ref="E3:E14" si="0">$D3/$B$18</f>
        <v>36</v>
      </c>
    </row>
    <row r="4" spans="1:5" x14ac:dyDescent="0.35">
      <c r="A4" t="s">
        <v>4</v>
      </c>
      <c r="B4" s="1"/>
      <c r="C4" s="1"/>
      <c r="D4">
        <v>900</v>
      </c>
      <c r="E4" s="2">
        <f t="shared" si="0"/>
        <v>18</v>
      </c>
    </row>
    <row r="5" spans="1:5" x14ac:dyDescent="0.35">
      <c r="A5" t="s">
        <v>5</v>
      </c>
      <c r="B5" s="1">
        <v>0.5</v>
      </c>
      <c r="C5" s="1">
        <v>1</v>
      </c>
      <c r="D5">
        <f>$B$16*$C5*$B5</f>
        <v>50</v>
      </c>
      <c r="E5" s="2">
        <f t="shared" si="0"/>
        <v>1</v>
      </c>
    </row>
    <row r="6" spans="1:5" x14ac:dyDescent="0.35">
      <c r="A6" t="s">
        <v>6</v>
      </c>
      <c r="B6" s="1">
        <v>2.5</v>
      </c>
      <c r="C6" s="1">
        <v>2</v>
      </c>
      <c r="D6">
        <f t="shared" ref="D6:D14" si="1">$B$16*$C6*$B6</f>
        <v>500</v>
      </c>
      <c r="E6" s="2">
        <f t="shared" si="0"/>
        <v>10</v>
      </c>
    </row>
    <row r="7" spans="1:5" x14ac:dyDescent="0.35">
      <c r="A7" t="s">
        <v>7</v>
      </c>
      <c r="B7" s="1">
        <v>1</v>
      </c>
      <c r="C7" s="1">
        <v>2</v>
      </c>
      <c r="D7">
        <f t="shared" si="1"/>
        <v>200</v>
      </c>
      <c r="E7" s="2">
        <f t="shared" si="0"/>
        <v>4</v>
      </c>
    </row>
    <row r="8" spans="1:5" x14ac:dyDescent="0.35">
      <c r="A8" t="s">
        <v>8</v>
      </c>
      <c r="B8" s="1">
        <v>0.5</v>
      </c>
      <c r="C8" s="1">
        <v>1</v>
      </c>
      <c r="D8">
        <f t="shared" si="1"/>
        <v>50</v>
      </c>
      <c r="E8" s="2">
        <f t="shared" si="0"/>
        <v>1</v>
      </c>
    </row>
    <row r="9" spans="1:5" x14ac:dyDescent="0.35">
      <c r="A9" t="s">
        <v>9</v>
      </c>
      <c r="B9" s="1">
        <v>2.5</v>
      </c>
      <c r="C9" s="1">
        <v>2</v>
      </c>
      <c r="D9">
        <f t="shared" si="1"/>
        <v>500</v>
      </c>
      <c r="E9" s="2">
        <f t="shared" si="0"/>
        <v>10</v>
      </c>
    </row>
    <row r="10" spans="1:5" x14ac:dyDescent="0.35">
      <c r="A10" t="s">
        <v>10</v>
      </c>
      <c r="B10" s="1">
        <v>1</v>
      </c>
      <c r="C10" s="1">
        <v>2</v>
      </c>
      <c r="D10">
        <f t="shared" si="1"/>
        <v>200</v>
      </c>
      <c r="E10" s="2">
        <f t="shared" si="0"/>
        <v>4</v>
      </c>
    </row>
    <row r="11" spans="1:5" x14ac:dyDescent="0.35">
      <c r="A11" t="s">
        <v>11</v>
      </c>
      <c r="B11" s="1">
        <v>0.25</v>
      </c>
      <c r="C11" s="1">
        <v>2</v>
      </c>
      <c r="D11">
        <f t="shared" si="1"/>
        <v>50</v>
      </c>
      <c r="E11" s="2">
        <f t="shared" si="0"/>
        <v>1</v>
      </c>
    </row>
    <row r="12" spans="1:5" x14ac:dyDescent="0.35">
      <c r="A12" t="s">
        <v>12</v>
      </c>
      <c r="B12" s="1">
        <v>2</v>
      </c>
      <c r="C12" s="1">
        <v>4</v>
      </c>
      <c r="D12">
        <f t="shared" si="1"/>
        <v>800</v>
      </c>
      <c r="E12" s="2">
        <f t="shared" si="0"/>
        <v>16</v>
      </c>
    </row>
    <row r="13" spans="1:5" x14ac:dyDescent="0.35">
      <c r="A13" t="s">
        <v>13</v>
      </c>
      <c r="B13" s="1">
        <v>2</v>
      </c>
      <c r="C13" s="1">
        <v>1</v>
      </c>
      <c r="D13">
        <f t="shared" si="1"/>
        <v>200</v>
      </c>
      <c r="E13" s="2">
        <f t="shared" si="0"/>
        <v>4</v>
      </c>
    </row>
    <row r="14" spans="1:5" x14ac:dyDescent="0.35">
      <c r="A14" t="s">
        <v>14</v>
      </c>
      <c r="B14" s="1">
        <v>30</v>
      </c>
      <c r="C14" s="1">
        <v>1</v>
      </c>
      <c r="D14">
        <f t="shared" si="1"/>
        <v>3000</v>
      </c>
      <c r="E14" s="2">
        <f t="shared" si="0"/>
        <v>60</v>
      </c>
    </row>
    <row r="15" spans="1:5" x14ac:dyDescent="0.35">
      <c r="E15" s="2"/>
    </row>
    <row r="16" spans="1:5" x14ac:dyDescent="0.35">
      <c r="A16" t="s">
        <v>15</v>
      </c>
      <c r="B16">
        <v>100</v>
      </c>
    </row>
    <row r="17" spans="1:6" x14ac:dyDescent="0.35">
      <c r="A17" t="s">
        <v>20</v>
      </c>
      <c r="D17">
        <f>E17*B18</f>
        <v>400</v>
      </c>
      <c r="E17">
        <v>8</v>
      </c>
    </row>
    <row r="18" spans="1:6" x14ac:dyDescent="0.35">
      <c r="A18" t="s">
        <v>16</v>
      </c>
      <c r="B18">
        <f>MIN(D2:D14)</f>
        <v>50</v>
      </c>
      <c r="D18" s="6"/>
      <c r="E18">
        <f>SUM(E2:E15)</f>
        <v>183</v>
      </c>
      <c r="F18">
        <f>SUM(E4:E14)</f>
        <v>129</v>
      </c>
    </row>
    <row r="19" spans="1:6" x14ac:dyDescent="0.35">
      <c r="F19">
        <f>SUM(E5:E14)</f>
        <v>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Holl</dc:creator>
  <cp:lastModifiedBy>Anthony Holl</cp:lastModifiedBy>
  <dcterms:created xsi:type="dcterms:W3CDTF">2023-02-12T16:45:59Z</dcterms:created>
  <dcterms:modified xsi:type="dcterms:W3CDTF">2023-02-13T20:26:45Z</dcterms:modified>
</cp:coreProperties>
</file>