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32" windowWidth="22932" windowHeight="9240"/>
  </bookViews>
  <sheets>
    <sheet name="MSFT Historical Data" sheetId="1" r:id="rId1"/>
  </sheets>
  <calcPr calcId="124519"/>
</workbook>
</file>

<file path=xl/calcChain.xml><?xml version="1.0" encoding="utf-8"?>
<calcChain xmlns="http://schemas.openxmlformats.org/spreadsheetml/2006/main">
  <c r="K8" i="1"/>
  <c r="H2"/>
  <c r="H3"/>
  <c r="H4"/>
  <c r="H5"/>
  <c r="H6"/>
  <c r="H7"/>
  <c r="H8"/>
  <c r="H9"/>
  <c r="K5" s="1"/>
  <c r="K6" s="1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</calcChain>
</file>

<file path=xl/sharedStrings.xml><?xml version="1.0" encoding="utf-8"?>
<sst xmlns="http://schemas.openxmlformats.org/spreadsheetml/2006/main" count="135" uniqueCount="135">
  <si>
    <t>Date</t>
  </si>
  <si>
    <t>Price</t>
  </si>
  <si>
    <t>Open</t>
  </si>
  <si>
    <t>High</t>
  </si>
  <si>
    <t>Low</t>
  </si>
  <si>
    <t>Vol.</t>
  </si>
  <si>
    <t>Change %</t>
  </si>
  <si>
    <t>Mar 31, 2022</t>
  </si>
  <si>
    <t>33.31M</t>
  </si>
  <si>
    <t>Mar 30, 2022</t>
  </si>
  <si>
    <t>25.24M</t>
  </si>
  <si>
    <t>Mar 29, 2022</t>
  </si>
  <si>
    <t>30.26M</t>
  </si>
  <si>
    <t>Mar 28, 2022</t>
  </si>
  <si>
    <t>28.10M</t>
  </si>
  <si>
    <t>Mar 25, 2022</t>
  </si>
  <si>
    <t>22.57M</t>
  </si>
  <si>
    <t>Mar 24, 2022</t>
  </si>
  <si>
    <t>22.77M</t>
  </si>
  <si>
    <t>Mar 23, 2022</t>
  </si>
  <si>
    <t>25.45M</t>
  </si>
  <si>
    <t>Mar 22, 2022</t>
  </si>
  <si>
    <t>27.42M</t>
  </si>
  <si>
    <t>Mar 21, 2022</t>
  </si>
  <si>
    <t>28.16M</t>
  </si>
  <si>
    <t>Mar 18, 2022</t>
  </si>
  <si>
    <t>43.39M</t>
  </si>
  <si>
    <t>Mar 17, 2022</t>
  </si>
  <si>
    <t>30.52M</t>
  </si>
  <si>
    <t>Mar 16, 2022</t>
  </si>
  <si>
    <t>37.61M</t>
  </si>
  <si>
    <t>Mar 15, 2022</t>
  </si>
  <si>
    <t>34.11M</t>
  </si>
  <si>
    <t>Mar 14, 2022</t>
  </si>
  <si>
    <t>30.66M</t>
  </si>
  <si>
    <t>Mar 11, 2022</t>
  </si>
  <si>
    <t>27.21M</t>
  </si>
  <si>
    <t>Mar 10, 2022</t>
  </si>
  <si>
    <t>29.75M</t>
  </si>
  <si>
    <t>Mar 09, 2022</t>
  </si>
  <si>
    <t>34.91M</t>
  </si>
  <si>
    <t>Mar 08, 2022</t>
  </si>
  <si>
    <t>47.51M</t>
  </si>
  <si>
    <t>Mar 07, 2022</t>
  </si>
  <si>
    <t>42.83M</t>
  </si>
  <si>
    <t>Mar 04, 2022</t>
  </si>
  <si>
    <t>32.37M</t>
  </si>
  <si>
    <t>Mar 03, 2022</t>
  </si>
  <si>
    <t>27.15M</t>
  </si>
  <si>
    <t>Mar 02, 2022</t>
  </si>
  <si>
    <t>31.68M</t>
  </si>
  <si>
    <t>Mar 01, 2022</t>
  </si>
  <si>
    <t>31.10M</t>
  </si>
  <si>
    <t>Feb 28, 2022</t>
  </si>
  <si>
    <t>34.54M</t>
  </si>
  <si>
    <t>Feb 25, 2022</t>
  </si>
  <si>
    <t>32.55M</t>
  </si>
  <si>
    <t>Feb 24, 2022</t>
  </si>
  <si>
    <t>56.55M</t>
  </si>
  <si>
    <t>Feb 23, 2022</t>
  </si>
  <si>
    <t>35.51M</t>
  </si>
  <si>
    <t>Feb 22, 2022</t>
  </si>
  <si>
    <t>41.57M</t>
  </si>
  <si>
    <t>Feb 18, 2022</t>
  </si>
  <si>
    <t>34.26M</t>
  </si>
  <si>
    <t>Feb 17, 2022</t>
  </si>
  <si>
    <t>32.26M</t>
  </si>
  <si>
    <t>Feb 16, 2022</t>
  </si>
  <si>
    <t>28.37M</t>
  </si>
  <si>
    <t>Feb 15, 2022</t>
  </si>
  <si>
    <t>26.74M</t>
  </si>
  <si>
    <t>Feb 14, 2022</t>
  </si>
  <si>
    <t>36.27M</t>
  </si>
  <si>
    <t>Feb 11, 2022</t>
  </si>
  <si>
    <t>39.18M</t>
  </si>
  <si>
    <t>Feb 10, 2022</t>
  </si>
  <si>
    <t>44.68M</t>
  </si>
  <si>
    <t>Feb 09, 2022</t>
  </si>
  <si>
    <t>30.73M</t>
  </si>
  <si>
    <t>Feb 08, 2022</t>
  </si>
  <si>
    <t>32.42M</t>
  </si>
  <si>
    <t>Feb 07, 2022</t>
  </si>
  <si>
    <t>28.02M</t>
  </si>
  <si>
    <t>Feb 04, 2022</t>
  </si>
  <si>
    <t>35.10M</t>
  </si>
  <si>
    <t>Feb 03, 2022</t>
  </si>
  <si>
    <t>41.45M</t>
  </si>
  <si>
    <t>Feb 02, 2022</t>
  </si>
  <si>
    <t>35.49M</t>
  </si>
  <si>
    <t>Feb 01, 2022</t>
  </si>
  <si>
    <t>40.50M</t>
  </si>
  <si>
    <t>Jan 31, 2022</t>
  </si>
  <si>
    <t>46.14M</t>
  </si>
  <si>
    <t>Jan 28, 2022</t>
  </si>
  <si>
    <t>49.74M</t>
  </si>
  <si>
    <t>Jan 27, 2022</t>
  </si>
  <si>
    <t>53.00M</t>
  </si>
  <si>
    <t>Jan 26, 2022</t>
  </si>
  <si>
    <t>89.98M</t>
  </si>
  <si>
    <t>Jan 25, 2022</t>
  </si>
  <si>
    <t>65.78M</t>
  </si>
  <si>
    <t>Jan 24, 2022</t>
  </si>
  <si>
    <t>84.90M</t>
  </si>
  <si>
    <t>Jan 21, 2022</t>
  </si>
  <si>
    <t>57.98M</t>
  </si>
  <si>
    <t>Jan 20, 2022</t>
  </si>
  <si>
    <t>34.79M</t>
  </si>
  <si>
    <t>Jan 19, 2022</t>
  </si>
  <si>
    <t>45.49M</t>
  </si>
  <si>
    <t>Jan 18, 2022</t>
  </si>
  <si>
    <t>41.72M</t>
  </si>
  <si>
    <t>Jan 14, 2022</t>
  </si>
  <si>
    <t>39.85M</t>
  </si>
  <si>
    <t>Jan 13, 2022</t>
  </si>
  <si>
    <t>44.99M</t>
  </si>
  <si>
    <t>Jan 12, 2022</t>
  </si>
  <si>
    <t>34.37M</t>
  </si>
  <si>
    <t>Jan 11, 2022</t>
  </si>
  <si>
    <t>29.27M</t>
  </si>
  <si>
    <t>Jan 10, 2022</t>
  </si>
  <si>
    <t>44.16M</t>
  </si>
  <si>
    <t>Jan 07, 2022</t>
  </si>
  <si>
    <t>32.72M</t>
  </si>
  <si>
    <t>Jan 06, 2022</t>
  </si>
  <si>
    <t>39.17M</t>
  </si>
  <si>
    <t>Jan 05, 2022</t>
  </si>
  <si>
    <t>39.63M</t>
  </si>
  <si>
    <t>Jan 04, 2022</t>
  </si>
  <si>
    <t>32.58M</t>
  </si>
  <si>
    <t>Jan 03, 2022</t>
  </si>
  <si>
    <t>28.69M</t>
  </si>
  <si>
    <t>var:</t>
  </si>
  <si>
    <t>sigma:</t>
  </si>
  <si>
    <t>Sigma(Anual):</t>
  </si>
  <si>
    <t>Microsoft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</si>
</sst>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63"/>
  <sheetViews>
    <sheetView tabSelected="1" workbookViewId="0">
      <selection activeCell="L3" sqref="L3"/>
    </sheetView>
  </sheetViews>
  <sheetFormatPr defaultRowHeight="14.4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>
      <c r="A2" t="s">
        <v>7</v>
      </c>
      <c r="B2">
        <v>308.31</v>
      </c>
      <c r="C2">
        <v>313.89999999999998</v>
      </c>
      <c r="D2">
        <v>315.14</v>
      </c>
      <c r="E2">
        <v>307.89</v>
      </c>
      <c r="F2" t="s">
        <v>8</v>
      </c>
      <c r="G2" s="1">
        <v>-1.77E-2</v>
      </c>
      <c r="H2" t="e">
        <f t="shared" ref="H2:H62" si="0">LN(B1/B2)</f>
        <v>#VALUE!</v>
      </c>
    </row>
    <row r="3" spans="1:11">
      <c r="A3" t="s">
        <v>9</v>
      </c>
      <c r="B3">
        <v>313.86</v>
      </c>
      <c r="C3">
        <v>313.76</v>
      </c>
      <c r="D3">
        <v>315.95</v>
      </c>
      <c r="E3">
        <v>311.58</v>
      </c>
      <c r="F3" t="s">
        <v>10</v>
      </c>
      <c r="G3" s="1">
        <v>-4.8999999999999998E-3</v>
      </c>
      <c r="H3">
        <f t="shared" si="0"/>
        <v>-1.7841256305483329E-2</v>
      </c>
      <c r="J3" t="s">
        <v>134</v>
      </c>
    </row>
    <row r="4" spans="1:11">
      <c r="A4" t="s">
        <v>11</v>
      </c>
      <c r="B4">
        <v>315.41000000000003</v>
      </c>
      <c r="C4">
        <v>313.91000000000003</v>
      </c>
      <c r="D4">
        <v>315.82</v>
      </c>
      <c r="E4">
        <v>309.05</v>
      </c>
      <c r="F4" t="s">
        <v>12</v>
      </c>
      <c r="G4" s="1">
        <v>1.52E-2</v>
      </c>
      <c r="H4">
        <f t="shared" si="0"/>
        <v>-4.9263531861962464E-3</v>
      </c>
    </row>
    <row r="5" spans="1:11">
      <c r="A5" t="s">
        <v>13</v>
      </c>
      <c r="B5">
        <v>310.7</v>
      </c>
      <c r="C5">
        <v>304.33</v>
      </c>
      <c r="D5">
        <v>310.8</v>
      </c>
      <c r="E5">
        <v>304.33</v>
      </c>
      <c r="F5" t="s">
        <v>14</v>
      </c>
      <c r="G5" s="1">
        <v>2.3099999999999999E-2</v>
      </c>
      <c r="H5">
        <f t="shared" si="0"/>
        <v>1.5045563397769236E-2</v>
      </c>
      <c r="J5" t="s">
        <v>131</v>
      </c>
      <c r="K5">
        <f>VARP(H3:H63)</f>
        <v>4.2868512636073627E-4</v>
      </c>
    </row>
    <row r="6" spans="1:11">
      <c r="A6" t="s">
        <v>15</v>
      </c>
      <c r="B6">
        <v>303.68</v>
      </c>
      <c r="C6">
        <v>305.23</v>
      </c>
      <c r="D6">
        <v>305.5</v>
      </c>
      <c r="E6">
        <v>299.29000000000002</v>
      </c>
      <c r="F6" t="s">
        <v>16</v>
      </c>
      <c r="G6" s="1">
        <v>-1.4E-3</v>
      </c>
      <c r="H6">
        <f t="shared" si="0"/>
        <v>2.2853300977438682E-2</v>
      </c>
      <c r="J6" t="s">
        <v>132</v>
      </c>
      <c r="K6">
        <f>SQRT(K5)</f>
        <v>2.0704712660665838E-2</v>
      </c>
    </row>
    <row r="7" spans="1:11">
      <c r="A7" t="s">
        <v>17</v>
      </c>
      <c r="B7">
        <v>304.10000000000002</v>
      </c>
      <c r="C7">
        <v>299.14</v>
      </c>
      <c r="D7">
        <v>304.2</v>
      </c>
      <c r="E7">
        <v>298.32</v>
      </c>
      <c r="F7" t="s">
        <v>18</v>
      </c>
      <c r="G7" s="1">
        <v>1.54E-2</v>
      </c>
      <c r="H7">
        <f t="shared" si="0"/>
        <v>-1.382079261755923E-3</v>
      </c>
    </row>
    <row r="8" spans="1:11">
      <c r="A8" t="s">
        <v>19</v>
      </c>
      <c r="B8">
        <v>299.49</v>
      </c>
      <c r="C8">
        <v>300.51</v>
      </c>
      <c r="D8">
        <v>303.23</v>
      </c>
      <c r="E8">
        <v>297.72000000000003</v>
      </c>
      <c r="F8" t="s">
        <v>20</v>
      </c>
      <c r="G8" s="1">
        <v>-1.4999999999999999E-2</v>
      </c>
      <c r="H8">
        <f t="shared" si="0"/>
        <v>1.5275566666875382E-2</v>
      </c>
      <c r="J8" t="s">
        <v>133</v>
      </c>
      <c r="K8">
        <f>SQRT(253)*K6</f>
        <v>0.32932861547285297</v>
      </c>
    </row>
    <row r="9" spans="1:11">
      <c r="A9" t="s">
        <v>21</v>
      </c>
      <c r="B9">
        <v>304.06</v>
      </c>
      <c r="C9">
        <v>299.8</v>
      </c>
      <c r="D9">
        <v>305</v>
      </c>
      <c r="E9">
        <v>298.77</v>
      </c>
      <c r="F9" t="s">
        <v>22</v>
      </c>
      <c r="G9" s="1">
        <v>1.6400000000000001E-2</v>
      </c>
      <c r="H9">
        <f t="shared" si="0"/>
        <v>-1.5144022336246371E-2</v>
      </c>
    </row>
    <row r="10" spans="1:11">
      <c r="A10" t="s">
        <v>23</v>
      </c>
      <c r="B10">
        <v>299.16000000000003</v>
      </c>
      <c r="C10">
        <v>298.89</v>
      </c>
      <c r="D10">
        <v>300.14</v>
      </c>
      <c r="E10">
        <v>294.89999999999998</v>
      </c>
      <c r="F10" t="s">
        <v>24</v>
      </c>
      <c r="G10" s="1">
        <v>-4.1999999999999997E-3</v>
      </c>
      <c r="H10">
        <f t="shared" si="0"/>
        <v>1.6246503029222991E-2</v>
      </c>
    </row>
    <row r="11" spans="1:11">
      <c r="A11" t="s">
        <v>25</v>
      </c>
      <c r="B11">
        <v>300.43</v>
      </c>
      <c r="C11">
        <v>295.37</v>
      </c>
      <c r="D11">
        <v>301</v>
      </c>
      <c r="E11">
        <v>292.73</v>
      </c>
      <c r="F11" t="s">
        <v>26</v>
      </c>
      <c r="G11" s="1">
        <v>1.7600000000000001E-2</v>
      </c>
      <c r="H11">
        <f t="shared" si="0"/>
        <v>-4.2362344243592328E-3</v>
      </c>
    </row>
    <row r="12" spans="1:11">
      <c r="A12" t="s">
        <v>27</v>
      </c>
      <c r="B12">
        <v>295.22000000000003</v>
      </c>
      <c r="C12">
        <v>293.29000000000002</v>
      </c>
      <c r="D12">
        <v>295.61</v>
      </c>
      <c r="E12">
        <v>289.37</v>
      </c>
      <c r="F12" t="s">
        <v>28</v>
      </c>
      <c r="G12" s="1">
        <v>2.8E-3</v>
      </c>
      <c r="H12">
        <f t="shared" si="0"/>
        <v>1.7493940638975265E-2</v>
      </c>
    </row>
    <row r="13" spans="1:11">
      <c r="A13" t="s">
        <v>29</v>
      </c>
      <c r="B13">
        <v>294.39</v>
      </c>
      <c r="C13">
        <v>289.11</v>
      </c>
      <c r="D13">
        <v>294.57</v>
      </c>
      <c r="E13">
        <v>283.2</v>
      </c>
      <c r="F13" t="s">
        <v>30</v>
      </c>
      <c r="G13" s="1">
        <v>2.52E-2</v>
      </c>
      <c r="H13">
        <f t="shared" si="0"/>
        <v>2.8154222223389742E-3</v>
      </c>
    </row>
    <row r="14" spans="1:11">
      <c r="A14" t="s">
        <v>31</v>
      </c>
      <c r="B14">
        <v>287.14999999999998</v>
      </c>
      <c r="C14">
        <v>280.35000000000002</v>
      </c>
      <c r="D14">
        <v>287.82</v>
      </c>
      <c r="E14">
        <v>278.73</v>
      </c>
      <c r="F14" t="s">
        <v>32</v>
      </c>
      <c r="G14" s="1">
        <v>3.8699999999999998E-2</v>
      </c>
      <c r="H14">
        <f t="shared" si="0"/>
        <v>2.4900691576206536E-2</v>
      </c>
    </row>
    <row r="15" spans="1:11">
      <c r="A15" t="s">
        <v>33</v>
      </c>
      <c r="B15">
        <v>276.44</v>
      </c>
      <c r="C15">
        <v>280.33999999999997</v>
      </c>
      <c r="D15">
        <v>285.39999999999998</v>
      </c>
      <c r="E15">
        <v>275.82</v>
      </c>
      <c r="F15" t="s">
        <v>34</v>
      </c>
      <c r="G15" s="1">
        <v>-1.2999999999999999E-2</v>
      </c>
      <c r="H15">
        <f t="shared" si="0"/>
        <v>3.8010928087111762E-2</v>
      </c>
    </row>
    <row r="16" spans="1:11">
      <c r="A16" t="s">
        <v>35</v>
      </c>
      <c r="B16">
        <v>280.07</v>
      </c>
      <c r="C16">
        <v>287.95999999999998</v>
      </c>
      <c r="D16">
        <v>289.51</v>
      </c>
      <c r="E16">
        <v>279.43</v>
      </c>
      <c r="F16" t="s">
        <v>36</v>
      </c>
      <c r="G16" s="1">
        <v>-1.9300000000000001E-2</v>
      </c>
      <c r="H16">
        <f t="shared" si="0"/>
        <v>-1.3045772701263322E-2</v>
      </c>
    </row>
    <row r="17" spans="1:8">
      <c r="A17" t="s">
        <v>37</v>
      </c>
      <c r="B17">
        <v>285.58999999999997</v>
      </c>
      <c r="C17">
        <v>283.02</v>
      </c>
      <c r="D17">
        <v>286.60000000000002</v>
      </c>
      <c r="E17">
        <v>280.58</v>
      </c>
      <c r="F17" t="s">
        <v>38</v>
      </c>
      <c r="G17" s="1">
        <v>-1.01E-2</v>
      </c>
      <c r="H17">
        <f t="shared" si="0"/>
        <v>-1.9517643922365498E-2</v>
      </c>
    </row>
    <row r="18" spans="1:8">
      <c r="A18" t="s">
        <v>39</v>
      </c>
      <c r="B18">
        <v>288.5</v>
      </c>
      <c r="C18">
        <v>283.44</v>
      </c>
      <c r="D18">
        <v>289.60000000000002</v>
      </c>
      <c r="E18">
        <v>280.77999999999997</v>
      </c>
      <c r="F18" t="s">
        <v>40</v>
      </c>
      <c r="G18" s="1">
        <v>4.5900000000000003E-2</v>
      </c>
      <c r="H18">
        <f t="shared" si="0"/>
        <v>-1.0137870101331851E-2</v>
      </c>
    </row>
    <row r="19" spans="1:8">
      <c r="A19" t="s">
        <v>41</v>
      </c>
      <c r="B19">
        <v>275.85000000000002</v>
      </c>
      <c r="C19">
        <v>277.8</v>
      </c>
      <c r="D19">
        <v>283.95999999999998</v>
      </c>
      <c r="E19">
        <v>270</v>
      </c>
      <c r="F19" t="s">
        <v>42</v>
      </c>
      <c r="G19" s="1">
        <v>-1.0999999999999999E-2</v>
      </c>
      <c r="H19">
        <f t="shared" si="0"/>
        <v>4.4837846229714276E-2</v>
      </c>
    </row>
    <row r="20" spans="1:8">
      <c r="A20" t="s">
        <v>43</v>
      </c>
      <c r="B20">
        <v>278.91000000000003</v>
      </c>
      <c r="C20">
        <v>288.52999999999997</v>
      </c>
      <c r="D20">
        <v>289.69</v>
      </c>
      <c r="E20">
        <v>278.52999999999997</v>
      </c>
      <c r="F20" t="s">
        <v>44</v>
      </c>
      <c r="G20" s="1">
        <v>-3.78E-2</v>
      </c>
      <c r="H20">
        <f t="shared" si="0"/>
        <v>-1.1031909417436472E-2</v>
      </c>
    </row>
    <row r="21" spans="1:8">
      <c r="A21" t="s">
        <v>45</v>
      </c>
      <c r="B21">
        <v>289.86</v>
      </c>
      <c r="C21">
        <v>294.29000000000002</v>
      </c>
      <c r="D21">
        <v>295.66000000000003</v>
      </c>
      <c r="E21">
        <v>287.17</v>
      </c>
      <c r="F21" t="s">
        <v>46</v>
      </c>
      <c r="G21" s="1">
        <v>-2.0500000000000001E-2</v>
      </c>
      <c r="H21">
        <f t="shared" si="0"/>
        <v>-3.8508898658493974E-2</v>
      </c>
    </row>
    <row r="22" spans="1:8">
      <c r="A22" t="s">
        <v>47</v>
      </c>
      <c r="B22">
        <v>295.92</v>
      </c>
      <c r="C22">
        <v>302.89</v>
      </c>
      <c r="D22">
        <v>303.13</v>
      </c>
      <c r="E22">
        <v>294.05</v>
      </c>
      <c r="F22" t="s">
        <v>48</v>
      </c>
      <c r="G22" s="1">
        <v>-1.4200000000000001E-2</v>
      </c>
      <c r="H22">
        <f t="shared" si="0"/>
        <v>-2.0691099729828272E-2</v>
      </c>
    </row>
    <row r="23" spans="1:8">
      <c r="A23" t="s">
        <v>49</v>
      </c>
      <c r="B23">
        <v>300.19</v>
      </c>
      <c r="C23">
        <v>295.36</v>
      </c>
      <c r="D23">
        <v>301.47000000000003</v>
      </c>
      <c r="E23">
        <v>293.7</v>
      </c>
      <c r="F23" t="s">
        <v>50</v>
      </c>
      <c r="G23" s="1">
        <v>1.78E-2</v>
      </c>
      <c r="H23">
        <f t="shared" si="0"/>
        <v>-1.4326459994419029E-2</v>
      </c>
    </row>
    <row r="24" spans="1:8">
      <c r="A24" t="s">
        <v>51</v>
      </c>
      <c r="B24">
        <v>294.95</v>
      </c>
      <c r="C24">
        <v>296.39999999999998</v>
      </c>
      <c r="D24">
        <v>299.97000000000003</v>
      </c>
      <c r="E24">
        <v>292.14999999999998</v>
      </c>
      <c r="F24" t="s">
        <v>52</v>
      </c>
      <c r="G24" s="1">
        <v>-1.29E-2</v>
      </c>
      <c r="H24">
        <f t="shared" si="0"/>
        <v>1.7609757069533404E-2</v>
      </c>
    </row>
    <row r="25" spans="1:8">
      <c r="A25" t="s">
        <v>53</v>
      </c>
      <c r="B25">
        <v>298.79000000000002</v>
      </c>
      <c r="C25">
        <v>294.31</v>
      </c>
      <c r="D25">
        <v>299.14</v>
      </c>
      <c r="E25">
        <v>293</v>
      </c>
      <c r="F25" t="s">
        <v>54</v>
      </c>
      <c r="G25" s="1">
        <v>5.0000000000000001E-3</v>
      </c>
      <c r="H25">
        <f t="shared" si="0"/>
        <v>-1.2935135047396892E-2</v>
      </c>
    </row>
    <row r="26" spans="1:8">
      <c r="A26" t="s">
        <v>55</v>
      </c>
      <c r="B26">
        <v>297.31</v>
      </c>
      <c r="C26">
        <v>295.14</v>
      </c>
      <c r="D26">
        <v>297.63</v>
      </c>
      <c r="E26">
        <v>291.64999999999998</v>
      </c>
      <c r="F26" t="s">
        <v>56</v>
      </c>
      <c r="G26" s="1">
        <v>9.1999999999999998E-3</v>
      </c>
      <c r="H26">
        <f t="shared" si="0"/>
        <v>4.9656200002545885E-3</v>
      </c>
    </row>
    <row r="27" spans="1:8">
      <c r="A27" t="s">
        <v>57</v>
      </c>
      <c r="B27">
        <v>294.58999999999997</v>
      </c>
      <c r="C27">
        <v>272.51</v>
      </c>
      <c r="D27">
        <v>295.16000000000003</v>
      </c>
      <c r="E27">
        <v>271.52</v>
      </c>
      <c r="F27" t="s">
        <v>58</v>
      </c>
      <c r="G27" s="1">
        <v>5.11E-2</v>
      </c>
      <c r="H27">
        <f t="shared" si="0"/>
        <v>9.1908063751153218E-3</v>
      </c>
    </row>
    <row r="28" spans="1:8">
      <c r="A28" t="s">
        <v>59</v>
      </c>
      <c r="B28">
        <v>280.27</v>
      </c>
      <c r="C28">
        <v>290.18</v>
      </c>
      <c r="D28">
        <v>291.7</v>
      </c>
      <c r="E28">
        <v>280.10000000000002</v>
      </c>
      <c r="F28" t="s">
        <v>60</v>
      </c>
      <c r="G28" s="1">
        <v>-2.5899999999999999E-2</v>
      </c>
      <c r="H28">
        <f t="shared" si="0"/>
        <v>4.9831134862382054E-2</v>
      </c>
    </row>
    <row r="29" spans="1:8">
      <c r="A29" t="s">
        <v>61</v>
      </c>
      <c r="B29">
        <v>287.72000000000003</v>
      </c>
      <c r="C29">
        <v>285</v>
      </c>
      <c r="D29">
        <v>291.54000000000002</v>
      </c>
      <c r="E29">
        <v>284.5</v>
      </c>
      <c r="F29" t="s">
        <v>62</v>
      </c>
      <c r="G29" s="1">
        <v>-6.9999999999999999E-4</v>
      </c>
      <c r="H29">
        <f t="shared" si="0"/>
        <v>-2.6234360740426337E-2</v>
      </c>
    </row>
    <row r="30" spans="1:8">
      <c r="A30" t="s">
        <v>63</v>
      </c>
      <c r="B30">
        <v>287.93</v>
      </c>
      <c r="C30">
        <v>293.05</v>
      </c>
      <c r="D30">
        <v>293.86</v>
      </c>
      <c r="E30">
        <v>286.3</v>
      </c>
      <c r="F30" t="s">
        <v>64</v>
      </c>
      <c r="G30" s="1">
        <v>-9.5999999999999992E-3</v>
      </c>
      <c r="H30">
        <f t="shared" si="0"/>
        <v>-7.2961003844617268E-4</v>
      </c>
    </row>
    <row r="31" spans="1:8">
      <c r="A31" t="s">
        <v>65</v>
      </c>
      <c r="B31">
        <v>290.73</v>
      </c>
      <c r="C31">
        <v>296.36</v>
      </c>
      <c r="D31">
        <v>296.8</v>
      </c>
      <c r="E31">
        <v>290</v>
      </c>
      <c r="F31" t="s">
        <v>66</v>
      </c>
      <c r="G31" s="1">
        <v>-2.93E-2</v>
      </c>
      <c r="H31">
        <f t="shared" si="0"/>
        <v>-9.6776063769667322E-3</v>
      </c>
    </row>
    <row r="32" spans="1:8">
      <c r="A32" t="s">
        <v>67</v>
      </c>
      <c r="B32">
        <v>299.5</v>
      </c>
      <c r="C32">
        <v>298.36</v>
      </c>
      <c r="D32">
        <v>300.87</v>
      </c>
      <c r="E32">
        <v>293.68</v>
      </c>
      <c r="F32" t="s">
        <v>68</v>
      </c>
      <c r="G32" s="1">
        <v>-3.2000000000000002E-3</v>
      </c>
      <c r="H32">
        <f t="shared" si="0"/>
        <v>-2.9719416140935571E-2</v>
      </c>
    </row>
    <row r="33" spans="1:8">
      <c r="A33" t="s">
        <v>69</v>
      </c>
      <c r="B33">
        <v>300.47000000000003</v>
      </c>
      <c r="C33">
        <v>300.01</v>
      </c>
      <c r="D33">
        <v>300.8</v>
      </c>
      <c r="E33">
        <v>297.02</v>
      </c>
      <c r="F33" t="s">
        <v>70</v>
      </c>
      <c r="G33" s="1">
        <v>1.8499999999999999E-2</v>
      </c>
      <c r="H33">
        <f t="shared" si="0"/>
        <v>-3.2334978254028425E-3</v>
      </c>
    </row>
    <row r="34" spans="1:8">
      <c r="A34" t="s">
        <v>71</v>
      </c>
      <c r="B34">
        <v>295</v>
      </c>
      <c r="C34">
        <v>293.77</v>
      </c>
      <c r="D34">
        <v>296.76</v>
      </c>
      <c r="E34">
        <v>291.35000000000002</v>
      </c>
      <c r="F34" t="s">
        <v>72</v>
      </c>
      <c r="G34" s="1">
        <v>-1E-4</v>
      </c>
      <c r="H34">
        <f t="shared" si="0"/>
        <v>1.8372559041087061E-2</v>
      </c>
    </row>
    <row r="35" spans="1:8">
      <c r="A35" t="s">
        <v>73</v>
      </c>
      <c r="B35">
        <v>295.04000000000002</v>
      </c>
      <c r="C35">
        <v>303.19</v>
      </c>
      <c r="D35">
        <v>304.29000000000002</v>
      </c>
      <c r="E35">
        <v>294.22000000000003</v>
      </c>
      <c r="F35" t="s">
        <v>74</v>
      </c>
      <c r="G35" s="1">
        <v>-2.4299999999999999E-2</v>
      </c>
      <c r="H35">
        <f t="shared" si="0"/>
        <v>-1.3558402840929026E-4</v>
      </c>
    </row>
    <row r="36" spans="1:8">
      <c r="A36" t="s">
        <v>75</v>
      </c>
      <c r="B36">
        <v>302.38</v>
      </c>
      <c r="C36">
        <v>304.04000000000002</v>
      </c>
      <c r="D36">
        <v>309.12</v>
      </c>
      <c r="E36">
        <v>300.7</v>
      </c>
      <c r="F36" t="s">
        <v>76</v>
      </c>
      <c r="G36" s="1">
        <v>-2.8400000000000002E-2</v>
      </c>
      <c r="H36">
        <f t="shared" si="0"/>
        <v>-2.4573564183826051E-2</v>
      </c>
    </row>
    <row r="37" spans="1:8">
      <c r="A37" t="s">
        <v>77</v>
      </c>
      <c r="B37">
        <v>311.20999999999998</v>
      </c>
      <c r="C37">
        <v>309.86</v>
      </c>
      <c r="D37">
        <v>311.93</v>
      </c>
      <c r="E37">
        <v>307.39</v>
      </c>
      <c r="F37" t="s">
        <v>78</v>
      </c>
      <c r="G37" s="1">
        <v>2.18E-2</v>
      </c>
      <c r="H37">
        <f t="shared" si="0"/>
        <v>-2.8783420911998467E-2</v>
      </c>
    </row>
    <row r="38" spans="1:8">
      <c r="A38" t="s">
        <v>79</v>
      </c>
      <c r="B38">
        <v>304.56</v>
      </c>
      <c r="C38">
        <v>301.25</v>
      </c>
      <c r="D38">
        <v>305.56</v>
      </c>
      <c r="E38">
        <v>299.95</v>
      </c>
      <c r="F38" t="s">
        <v>80</v>
      </c>
      <c r="G38" s="1">
        <v>1.2E-2</v>
      </c>
      <c r="H38">
        <f t="shared" si="0"/>
        <v>2.1599813389811613E-2</v>
      </c>
    </row>
    <row r="39" spans="1:8">
      <c r="A39" t="s">
        <v>81</v>
      </c>
      <c r="B39">
        <v>300.95</v>
      </c>
      <c r="C39">
        <v>306.17</v>
      </c>
      <c r="D39">
        <v>307.83999999999997</v>
      </c>
      <c r="E39">
        <v>299.89999999999998</v>
      </c>
      <c r="F39" t="s">
        <v>82</v>
      </c>
      <c r="G39" s="1">
        <v>-1.6299999999999999E-2</v>
      </c>
      <c r="H39">
        <f t="shared" si="0"/>
        <v>1.1923974080462123E-2</v>
      </c>
    </row>
    <row r="40" spans="1:8">
      <c r="A40" t="s">
        <v>83</v>
      </c>
      <c r="B40">
        <v>305.94</v>
      </c>
      <c r="C40">
        <v>300.20999999999998</v>
      </c>
      <c r="D40">
        <v>308.8</v>
      </c>
      <c r="E40">
        <v>299.97000000000003</v>
      </c>
      <c r="F40" t="s">
        <v>84</v>
      </c>
      <c r="G40" s="1">
        <v>1.5599999999999999E-2</v>
      </c>
      <c r="H40">
        <f t="shared" si="0"/>
        <v>-1.6444866301339536E-2</v>
      </c>
    </row>
    <row r="41" spans="1:8">
      <c r="A41" t="s">
        <v>85</v>
      </c>
      <c r="B41">
        <v>301.25</v>
      </c>
      <c r="C41">
        <v>309.49</v>
      </c>
      <c r="D41">
        <v>311.23</v>
      </c>
      <c r="E41">
        <v>299.95999999999998</v>
      </c>
      <c r="F41" t="s">
        <v>86</v>
      </c>
      <c r="G41" s="1">
        <v>-3.9E-2</v>
      </c>
      <c r="H41">
        <f t="shared" si="0"/>
        <v>1.5448519490254661E-2</v>
      </c>
    </row>
    <row r="42" spans="1:8">
      <c r="A42" t="s">
        <v>87</v>
      </c>
      <c r="B42">
        <v>313.45999999999998</v>
      </c>
      <c r="C42">
        <v>309.63</v>
      </c>
      <c r="D42">
        <v>315.12</v>
      </c>
      <c r="E42">
        <v>308.88</v>
      </c>
      <c r="F42" t="s">
        <v>88</v>
      </c>
      <c r="G42" s="1">
        <v>1.52E-2</v>
      </c>
      <c r="H42">
        <f t="shared" si="0"/>
        <v>-3.9731275421057241E-2</v>
      </c>
    </row>
    <row r="43" spans="1:8">
      <c r="A43" t="s">
        <v>89</v>
      </c>
      <c r="B43">
        <v>308.76</v>
      </c>
      <c r="C43">
        <v>310.41000000000003</v>
      </c>
      <c r="D43">
        <v>310.63</v>
      </c>
      <c r="E43">
        <v>305.13</v>
      </c>
      <c r="F43" t="s">
        <v>90</v>
      </c>
      <c r="G43" s="1">
        <v>-7.1000000000000004E-3</v>
      </c>
      <c r="H43">
        <f t="shared" si="0"/>
        <v>1.5107484144268837E-2</v>
      </c>
    </row>
    <row r="44" spans="1:8">
      <c r="A44" t="s">
        <v>91</v>
      </c>
      <c r="B44">
        <v>310.98</v>
      </c>
      <c r="C44">
        <v>308.95</v>
      </c>
      <c r="D44">
        <v>312.38</v>
      </c>
      <c r="E44">
        <v>306.37</v>
      </c>
      <c r="F44" t="s">
        <v>92</v>
      </c>
      <c r="G44" s="1">
        <v>8.8000000000000005E-3</v>
      </c>
      <c r="H44">
        <f t="shared" si="0"/>
        <v>-7.1643253480171551E-3</v>
      </c>
    </row>
    <row r="45" spans="1:8">
      <c r="A45" t="s">
        <v>93</v>
      </c>
      <c r="B45">
        <v>308.26</v>
      </c>
      <c r="C45">
        <v>300.23</v>
      </c>
      <c r="D45">
        <v>308.48</v>
      </c>
      <c r="E45">
        <v>294.45</v>
      </c>
      <c r="F45" t="s">
        <v>94</v>
      </c>
      <c r="G45" s="1">
        <v>2.81E-2</v>
      </c>
      <c r="H45">
        <f t="shared" si="0"/>
        <v>8.7850187110964633E-3</v>
      </c>
    </row>
    <row r="46" spans="1:8">
      <c r="A46" t="s">
        <v>95</v>
      </c>
      <c r="B46">
        <v>299.83999999999997</v>
      </c>
      <c r="C46">
        <v>302.66000000000003</v>
      </c>
      <c r="D46">
        <v>307.3</v>
      </c>
      <c r="E46">
        <v>297.93</v>
      </c>
      <c r="F46" t="s">
        <v>96</v>
      </c>
      <c r="G46" s="1">
        <v>1.0500000000000001E-2</v>
      </c>
      <c r="H46">
        <f t="shared" si="0"/>
        <v>2.7694583668516487E-2</v>
      </c>
    </row>
    <row r="47" spans="1:8">
      <c r="A47" t="s">
        <v>97</v>
      </c>
      <c r="B47">
        <v>296.70999999999998</v>
      </c>
      <c r="C47">
        <v>307.98</v>
      </c>
      <c r="D47">
        <v>308.5</v>
      </c>
      <c r="E47">
        <v>293.02999999999997</v>
      </c>
      <c r="F47" t="s">
        <v>98</v>
      </c>
      <c r="G47" s="1">
        <v>2.8500000000000001E-2</v>
      </c>
      <c r="H47">
        <f t="shared" si="0"/>
        <v>1.049376824305746E-2</v>
      </c>
    </row>
    <row r="48" spans="1:8">
      <c r="A48" t="s">
        <v>99</v>
      </c>
      <c r="B48">
        <v>288.49</v>
      </c>
      <c r="C48">
        <v>291.52</v>
      </c>
      <c r="D48">
        <v>294.99</v>
      </c>
      <c r="E48">
        <v>285.17</v>
      </c>
      <c r="F48" t="s">
        <v>100</v>
      </c>
      <c r="G48" s="1">
        <v>-2.6599999999999999E-2</v>
      </c>
      <c r="H48">
        <f t="shared" si="0"/>
        <v>2.8094807504648826E-2</v>
      </c>
    </row>
    <row r="49" spans="1:8">
      <c r="A49" t="s">
        <v>101</v>
      </c>
      <c r="B49">
        <v>296.37</v>
      </c>
      <c r="C49">
        <v>292.2</v>
      </c>
      <c r="D49">
        <v>297.11</v>
      </c>
      <c r="E49">
        <v>276.05</v>
      </c>
      <c r="F49" t="s">
        <v>102</v>
      </c>
      <c r="G49" s="1">
        <v>1.1000000000000001E-3</v>
      </c>
      <c r="H49">
        <f t="shared" si="0"/>
        <v>-2.6948250422141204E-2</v>
      </c>
    </row>
    <row r="50" spans="1:8">
      <c r="A50" t="s">
        <v>103</v>
      </c>
      <c r="B50">
        <v>296.02999999999997</v>
      </c>
      <c r="C50">
        <v>302.68</v>
      </c>
      <c r="D50">
        <v>304.11</v>
      </c>
      <c r="E50">
        <v>295.61</v>
      </c>
      <c r="F50" t="s">
        <v>104</v>
      </c>
      <c r="G50" s="1">
        <v>-1.8499999999999999E-2</v>
      </c>
      <c r="H50">
        <f t="shared" si="0"/>
        <v>1.1478731847818272E-3</v>
      </c>
    </row>
    <row r="51" spans="1:8">
      <c r="A51" t="s">
        <v>105</v>
      </c>
      <c r="B51">
        <v>301.60000000000002</v>
      </c>
      <c r="C51">
        <v>309.07</v>
      </c>
      <c r="D51">
        <v>311.64999999999998</v>
      </c>
      <c r="E51">
        <v>301.14</v>
      </c>
      <c r="F51" t="s">
        <v>106</v>
      </c>
      <c r="G51" s="1">
        <v>-5.7000000000000002E-3</v>
      </c>
      <c r="H51">
        <f t="shared" si="0"/>
        <v>-1.8640835594090695E-2</v>
      </c>
    </row>
    <row r="52" spans="1:8">
      <c r="A52" t="s">
        <v>107</v>
      </c>
      <c r="B52">
        <v>303.33</v>
      </c>
      <c r="C52">
        <v>306.29000000000002</v>
      </c>
      <c r="D52">
        <v>313.91000000000003</v>
      </c>
      <c r="E52">
        <v>302.7</v>
      </c>
      <c r="F52" t="s">
        <v>108</v>
      </c>
      <c r="G52" s="1">
        <v>2.2000000000000001E-3</v>
      </c>
      <c r="H52">
        <f t="shared" si="0"/>
        <v>-5.719685637616303E-3</v>
      </c>
    </row>
    <row r="53" spans="1:8">
      <c r="A53" t="s">
        <v>109</v>
      </c>
      <c r="B53">
        <v>302.64999999999998</v>
      </c>
      <c r="C53">
        <v>304.07</v>
      </c>
      <c r="D53">
        <v>309.8</v>
      </c>
      <c r="E53">
        <v>301.74</v>
      </c>
      <c r="F53" t="s">
        <v>110</v>
      </c>
      <c r="G53" s="1">
        <v>-2.4299999999999999E-2</v>
      </c>
      <c r="H53">
        <f t="shared" si="0"/>
        <v>2.2442994337211241E-3</v>
      </c>
    </row>
    <row r="54" spans="1:8">
      <c r="A54" t="s">
        <v>111</v>
      </c>
      <c r="B54">
        <v>310.2</v>
      </c>
      <c r="C54">
        <v>304.25</v>
      </c>
      <c r="D54">
        <v>310.82</v>
      </c>
      <c r="E54">
        <v>303.75</v>
      </c>
      <c r="F54" t="s">
        <v>112</v>
      </c>
      <c r="G54" s="1">
        <v>1.77E-2</v>
      </c>
      <c r="H54">
        <f t="shared" si="0"/>
        <v>-2.4640228404742202E-2</v>
      </c>
    </row>
    <row r="55" spans="1:8">
      <c r="A55" t="s">
        <v>113</v>
      </c>
      <c r="B55">
        <v>304.8</v>
      </c>
      <c r="C55">
        <v>320.47000000000003</v>
      </c>
      <c r="D55">
        <v>320.88</v>
      </c>
      <c r="E55">
        <v>304</v>
      </c>
      <c r="F55" t="s">
        <v>114</v>
      </c>
      <c r="G55" s="1">
        <v>-4.2299999999999997E-2</v>
      </c>
      <c r="H55">
        <f t="shared" si="0"/>
        <v>1.7561426929947208E-2</v>
      </c>
    </row>
    <row r="56" spans="1:8">
      <c r="A56" t="s">
        <v>115</v>
      </c>
      <c r="B56">
        <v>318.27</v>
      </c>
      <c r="C56">
        <v>319.67</v>
      </c>
      <c r="D56">
        <v>323.41000000000003</v>
      </c>
      <c r="E56">
        <v>317.08</v>
      </c>
      <c r="F56" t="s">
        <v>116</v>
      </c>
      <c r="G56" s="1">
        <v>1.04E-2</v>
      </c>
      <c r="H56">
        <f t="shared" si="0"/>
        <v>-4.324425532679859E-2</v>
      </c>
    </row>
    <row r="57" spans="1:8">
      <c r="A57" t="s">
        <v>117</v>
      </c>
      <c r="B57">
        <v>314.98</v>
      </c>
      <c r="C57">
        <v>313.38</v>
      </c>
      <c r="D57">
        <v>316.61</v>
      </c>
      <c r="E57">
        <v>309.89</v>
      </c>
      <c r="F57" t="s">
        <v>118</v>
      </c>
      <c r="G57" s="1">
        <v>2.3E-3</v>
      </c>
      <c r="H57">
        <f t="shared" si="0"/>
        <v>1.0390934392855156E-2</v>
      </c>
    </row>
    <row r="58" spans="1:8">
      <c r="A58" t="s">
        <v>119</v>
      </c>
      <c r="B58">
        <v>314.27</v>
      </c>
      <c r="C58">
        <v>309.48</v>
      </c>
      <c r="D58">
        <v>314.72000000000003</v>
      </c>
      <c r="E58">
        <v>304.69</v>
      </c>
      <c r="F58" t="s">
        <v>120</v>
      </c>
      <c r="G58" s="1">
        <v>6.9999999999999999E-4</v>
      </c>
      <c r="H58">
        <f t="shared" si="0"/>
        <v>2.2566557053825685E-3</v>
      </c>
    </row>
    <row r="59" spans="1:8">
      <c r="A59" t="s">
        <v>121</v>
      </c>
      <c r="B59">
        <v>314.04000000000002</v>
      </c>
      <c r="C59">
        <v>314.14999999999998</v>
      </c>
      <c r="D59">
        <v>316.5</v>
      </c>
      <c r="E59">
        <v>310.08999999999997</v>
      </c>
      <c r="F59" t="s">
        <v>122</v>
      </c>
      <c r="G59" s="1">
        <v>5.0000000000000001E-4</v>
      </c>
      <c r="H59">
        <f t="shared" si="0"/>
        <v>7.321227109972463E-4</v>
      </c>
    </row>
    <row r="60" spans="1:8">
      <c r="A60" t="s">
        <v>123</v>
      </c>
      <c r="B60">
        <v>313.88</v>
      </c>
      <c r="C60">
        <v>313.14999999999998</v>
      </c>
      <c r="D60">
        <v>318.7</v>
      </c>
      <c r="E60">
        <v>311.49</v>
      </c>
      <c r="F60" t="s">
        <v>124</v>
      </c>
      <c r="G60" s="1">
        <v>-7.9000000000000008E-3</v>
      </c>
      <c r="H60">
        <f t="shared" si="0"/>
        <v>5.0961907078251353E-4</v>
      </c>
    </row>
    <row r="61" spans="1:8">
      <c r="A61" t="s">
        <v>125</v>
      </c>
      <c r="B61">
        <v>316.38</v>
      </c>
      <c r="C61">
        <v>325.86</v>
      </c>
      <c r="D61">
        <v>326.07</v>
      </c>
      <c r="E61">
        <v>315.98</v>
      </c>
      <c r="F61" t="s">
        <v>126</v>
      </c>
      <c r="G61" s="1">
        <v>-3.8399999999999997E-2</v>
      </c>
      <c r="H61">
        <f t="shared" si="0"/>
        <v>-7.9332755111609608E-3</v>
      </c>
    </row>
    <row r="62" spans="1:8">
      <c r="A62" t="s">
        <v>127</v>
      </c>
      <c r="B62">
        <v>329.01</v>
      </c>
      <c r="C62">
        <v>334.83</v>
      </c>
      <c r="D62">
        <v>335.2</v>
      </c>
      <c r="E62">
        <v>326.12</v>
      </c>
      <c r="F62" t="s">
        <v>128</v>
      </c>
      <c r="G62" s="1">
        <v>-1.7100000000000001E-2</v>
      </c>
      <c r="H62">
        <f t="shared" si="0"/>
        <v>-3.9144122669793759E-2</v>
      </c>
    </row>
    <row r="63" spans="1:8">
      <c r="A63" t="s">
        <v>129</v>
      </c>
      <c r="B63">
        <v>334.75</v>
      </c>
      <c r="C63">
        <v>335.35</v>
      </c>
      <c r="D63">
        <v>338</v>
      </c>
      <c r="E63">
        <v>329.78</v>
      </c>
      <c r="F63" t="s">
        <v>130</v>
      </c>
      <c r="G63" s="1">
        <v>-4.7000000000000002E-3</v>
      </c>
      <c r="H63">
        <f>LN(B62/B63)</f>
        <v>-1.7295839131054723E-2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MSFT Historical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AJIT KUMAR</dc:creator>
  <cp:lastModifiedBy>DELL</cp:lastModifiedBy>
  <dcterms:created xsi:type="dcterms:W3CDTF">2022-04-04T14:09:51Z</dcterms:created>
  <dcterms:modified xsi:type="dcterms:W3CDTF">2022-04-09T15:35:24Z</dcterms:modified>
</cp:coreProperties>
</file>