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<sst xmlns="http://schemas.openxmlformats.org/spreadsheetml/2006/main" count="1782" uniqueCount="575">
  <si>
    <t xml:space="preserve">#</t>
  </si>
  <si>
    <t xml:space="preserve">PS No</t>
  </si>
  <si>
    <t xml:space="preserve">Name</t>
  </si>
  <si>
    <t xml:space="preserve">DOB</t>
  </si>
  <si>
    <t xml:space="preserve">Age</t>
  </si>
  <si>
    <t xml:space="preserve">DOB | Age</t>
  </si>
  <si>
    <t xml:space="preserve">Designation</t>
  </si>
  <si>
    <t xml:space="preserve">Site | Office</t>
  </si>
  <si>
    <t xml:space="preserve">IC</t>
  </si>
  <si>
    <t xml:space="preserve">Location</t>
  </si>
  <si>
    <t xml:space="preserve">IC | Location</t>
  </si>
  <si>
    <t xml:space="preserve">DOJ</t>
  </si>
  <si>
    <t xml:space="preserve">DOH</t>
  </si>
  <si>
    <t xml:space="preserve">GET-DET</t>
  </si>
  <si>
    <t xml:space="preserve">IS Name</t>
  </si>
  <si>
    <t xml:space="preserve">IS Grade</t>
  </si>
  <si>
    <t xml:space="preserve">IS Name &amp; Grade</t>
  </si>
  <si>
    <t xml:space="preserve">Grade</t>
  </si>
  <si>
    <t xml:space="preserve">Last Promotion Date</t>
  </si>
  <si>
    <t xml:space="preserve">DOR</t>
  </si>
  <si>
    <t xml:space="preserve">Prev. Rating
(22/23/24)</t>
  </si>
  <si>
    <t xml:space="preserve">Rating 2025</t>
  </si>
  <si>
    <t xml:space="preserve">CP Rating 2025</t>
  </si>
  <si>
    <t xml:space="preserve">Total Years of Experience</t>
  </si>
  <si>
    <t xml:space="preserve">L&amp;T Experience</t>
  </si>
  <si>
    <t xml:space="preserve">Total Yrs. of Exp| L&amp;T Exp</t>
  </si>
  <si>
    <t xml:space="preserve">DC Score| Year</t>
  </si>
  <si>
    <t xml:space="preserve">Qualification | Year</t>
  </si>
  <si>
    <t xml:space="preserve">Role_Inputs</t>
  </si>
  <si>
    <t xml:space="preserve">SANTANU BANIK</t>
  </si>
  <si>
    <t xml:space="preserve">CHIEF ENGINEERING MANAGER (MECH)</t>
  </si>
  <si>
    <t xml:space="preserve">EDRC</t>
  </si>
  <si>
    <t xml:space="preserve">M&amp;M</t>
  </si>
  <si>
    <t xml:space="preserve">Kolkata</t>
  </si>
  <si>
    <t xml:space="preserve">NIRMALYA BARMAN</t>
  </si>
  <si>
    <t xml:space="preserve">M4-A</t>
  </si>
  <si>
    <t xml:space="preserve">M3-B</t>
  </si>
  <si>
    <t xml:space="preserve">5.5/5.5/5</t>
  </si>
  <si>
    <t xml:space="preserve">33Y10M</t>
  </si>
  <si>
    <t xml:space="preserve">14Y01M</t>
  </si>
  <si>
    <t xml:space="preserve">1989 : Bachelor of Engineering (BE) ( Mechanical );(H)- 1991 : Master of Technology (MTech) ( Mechanical )</t>
  </si>
  <si>
    <t xml:space="preserve">Received</t>
  </si>
  <si>
    <t xml:space="preserve">ABESH SAHA ROY</t>
  </si>
  <si>
    <t xml:space="preserve">CHIEF ENGINEERING MANAGER (CIVIL)</t>
  </si>
  <si>
    <t xml:space="preserve">ABHIJIT GHOSH</t>
  </si>
  <si>
    <t xml:space="preserve">7/7.5/7.5</t>
  </si>
  <si>
    <t xml:space="preserve">33Y05M</t>
  </si>
  <si>
    <t xml:space="preserve">29Y01M</t>
  </si>
  <si>
    <t xml:space="preserve">DC3 (SHL)-2.23-2023</t>
  </si>
  <si>
    <t xml:space="preserve">(H)- 1991 : Bachelor of Engineering (BE) ( Civil )</t>
  </si>
  <si>
    <t xml:space="preserve">PARTHA AICH</t>
  </si>
  <si>
    <t xml:space="preserve">6/6.5/7</t>
  </si>
  <si>
    <t xml:space="preserve">33Y09M</t>
  </si>
  <si>
    <t xml:space="preserve">13Y07M</t>
  </si>
  <si>
    <t xml:space="preserve">1991 : Bachelor of Engineering (BE) ( Civil );(H)- 2002 : Master of Business Administration (MBA) ( Business Administration )</t>
  </si>
  <si>
    <t xml:space="preserve">PRASENJIT GUIN</t>
  </si>
  <si>
    <t xml:space="preserve">5/5/5.5</t>
  </si>
  <si>
    <t xml:space="preserve">33Y04M</t>
  </si>
  <si>
    <t xml:space="preserve">18Y11M</t>
  </si>
  <si>
    <t xml:space="preserve">SURAJIT ROY</t>
  </si>
  <si>
    <t xml:space="preserve">6/5/5.5</t>
  </si>
  <si>
    <t xml:space="preserve">34Y08M</t>
  </si>
  <si>
    <t xml:space="preserve">18Y00M</t>
  </si>
  <si>
    <t xml:space="preserve">(H)- 1989 : Bachelor of Engineering (BE) ( Civil )</t>
  </si>
  <si>
    <t xml:space="preserve">DIPANKAR BERA</t>
  </si>
  <si>
    <t xml:space="preserve">KOUSIK BHATTACHARJA</t>
  </si>
  <si>
    <t xml:space="preserve">M3-C</t>
  </si>
  <si>
    <t xml:space="preserve">6/6/6</t>
  </si>
  <si>
    <t xml:space="preserve">33Y03M</t>
  </si>
  <si>
    <t xml:space="preserve">14Y02M</t>
  </si>
  <si>
    <t xml:space="preserve">1991 : Bachelor of Engineering (BE) ( Mechanical );(H)- 1995 : Master of Engineering (ME) ( Collaborative )</t>
  </si>
  <si>
    <t xml:space="preserve">SUGATA CHATTERJEE</t>
  </si>
  <si>
    <t xml:space="preserve">Abesh Saha Roy</t>
  </si>
  <si>
    <t xml:space="preserve">M3-A</t>
  </si>
  <si>
    <t xml:space="preserve">5.5/5.5/5.5</t>
  </si>
  <si>
    <t xml:space="preserve">28Y09M</t>
  </si>
  <si>
    <t xml:space="preserve">17Y01M</t>
  </si>
  <si>
    <t xml:space="preserve">1996 : Bachelor of Engineering (BE) ( Civil );(H)- 2002 : Post Graduate Diploma in Business Management (PGDBM) ( Business Management )</t>
  </si>
  <si>
    <t xml:space="preserve">BILAS DAS</t>
  </si>
  <si>
    <t xml:space="preserve">5.5/6/6.5</t>
  </si>
  <si>
    <t xml:space="preserve">31Y06M</t>
  </si>
  <si>
    <t xml:space="preserve">1991 : Bachelor of Engineering (BE) ( Civil );(H)- 1993 : Master of Engineering (ME) ( Civil )</t>
  </si>
  <si>
    <t xml:space="preserve">SOMA BHATTACHARYYA</t>
  </si>
  <si>
    <t xml:space="preserve">CHIEF ENGINEERING MANAGER (ELEC)</t>
  </si>
  <si>
    <t xml:space="preserve">SAMARESH BHATTACHARYA</t>
  </si>
  <si>
    <t xml:space="preserve">7.5/7/6.5</t>
  </si>
  <si>
    <t xml:space="preserve">31Y02M</t>
  </si>
  <si>
    <t xml:space="preserve">14Y07M</t>
  </si>
  <si>
    <t xml:space="preserve">DC-3 -2.62-2019</t>
  </si>
  <si>
    <t xml:space="preserve">1992 : Bachelor of Engineering (BE) ( Electrical Engineering );(H)- 2019 : Master of Business Administration (MBA) ( Business Administration )</t>
  </si>
  <si>
    <t xml:space="preserve">SONJIT MALLICK</t>
  </si>
  <si>
    <t xml:space="preserve">6/6/6.5</t>
  </si>
  <si>
    <t xml:space="preserve">12Y04M</t>
  </si>
  <si>
    <t xml:space="preserve">DC-3-1.83-2022</t>
  </si>
  <si>
    <t xml:space="preserve">SURAJIT KARMAKAR</t>
  </si>
  <si>
    <t xml:space="preserve">SR. ENGINEERING MANAGER (MECH)</t>
  </si>
  <si>
    <t xml:space="preserve">M2-A</t>
  </si>
  <si>
    <t xml:space="preserve">8/8/8</t>
  </si>
  <si>
    <t xml:space="preserve">16Y08M</t>
  </si>
  <si>
    <t xml:space="preserve">(H)- 2008 : Bachelor of Engineering (BE) ( Mechanical )</t>
  </si>
  <si>
    <t xml:space="preserve">SUVANKAR GHOSH</t>
  </si>
  <si>
    <t xml:space="preserve">SR. ENGINEERING MANAGER (CIVIL)</t>
  </si>
  <si>
    <t xml:space="preserve">GET</t>
  </si>
  <si>
    <t xml:space="preserve">8/8/7.5</t>
  </si>
  <si>
    <t xml:space="preserve">15Y11M</t>
  </si>
  <si>
    <t xml:space="preserve">14Y11M</t>
  </si>
  <si>
    <t xml:space="preserve">(H)- 2009 : Bachelor of Technology (BTech) ( Civil )</t>
  </si>
  <si>
    <t xml:space="preserve">AYAN BHATTACHARYA</t>
  </si>
  <si>
    <t xml:space="preserve">Head Instrumentation &amp; Automation</t>
  </si>
  <si>
    <t xml:space="preserve">7.5/7.5/6.5</t>
  </si>
  <si>
    <t xml:space="preserve">29Y09M</t>
  </si>
  <si>
    <t xml:space="preserve">15Y03M</t>
  </si>
  <si>
    <t xml:space="preserve">DC3 (SHL)-2.98-2023</t>
  </si>
  <si>
    <t xml:space="preserve">(H)- 1995 : Bachelor of Engineering (BE) ( Electrical &amp; Electronics )</t>
  </si>
  <si>
    <t xml:space="preserve">SANTI GOPAL KAR</t>
  </si>
  <si>
    <t xml:space="preserve">BISWAJIT DATTA</t>
  </si>
  <si>
    <t xml:space="preserve">M2-B</t>
  </si>
  <si>
    <t xml:space="preserve">6/5.5/5</t>
  </si>
  <si>
    <t xml:space="preserve">28Y07M</t>
  </si>
  <si>
    <t xml:space="preserve">19Y01M</t>
  </si>
  <si>
    <t xml:space="preserve">1995 : Diploma in Mechanical Engineering (DME) ( Mechanical );(H)- 2015 : Bachelor of Engineering (BE) ( Automobile Engineering )</t>
  </si>
  <si>
    <t xml:space="preserve">PARAMARTHA SOM</t>
  </si>
  <si>
    <t xml:space="preserve">SR.DGM (CONSTRUCTION METHODS)</t>
  </si>
  <si>
    <t xml:space="preserve">Ranjit Ghosh</t>
  </si>
  <si>
    <t xml:space="preserve">M4-B</t>
  </si>
  <si>
    <t xml:space="preserve">7/7/7</t>
  </si>
  <si>
    <t xml:space="preserve">27Y11M</t>
  </si>
  <si>
    <t xml:space="preserve">26Y08M</t>
  </si>
  <si>
    <t xml:space="preserve">DC-3-3.05-2023</t>
  </si>
  <si>
    <t xml:space="preserve">1997 : Bachelor of Engineering (BE) ( Civil );2008 : Master of Engineering (ME) ( Structural Engineering );(H)- 2014 : Chartered Engineer (CEng) ( Civil )</t>
  </si>
  <si>
    <t xml:space="preserve">TATSAT DUTTA</t>
  </si>
  <si>
    <t xml:space="preserve">17Y10M</t>
  </si>
  <si>
    <t xml:space="preserve">12Y00M</t>
  </si>
  <si>
    <t xml:space="preserve">2004 : Diploma in Mechanical Engineering (DME) ( Mechanical );(H)- 2007 : Bachelor of Technology (BTech) ( Mechanical )</t>
  </si>
  <si>
    <t xml:space="preserve">SAIKAT SRIMANI</t>
  </si>
  <si>
    <t xml:space="preserve">5.5/6/6</t>
  </si>
  <si>
    <t xml:space="preserve">28Y08M</t>
  </si>
  <si>
    <t xml:space="preserve">20Y03M</t>
  </si>
  <si>
    <t xml:space="preserve">(H)- 1996 : Diploma in Mechanical Engineering (DME) ( Mechanical )</t>
  </si>
  <si>
    <t xml:space="preserve">RABIN DAS</t>
  </si>
  <si>
    <t xml:space="preserve">SHIBANI CHOUDHURI</t>
  </si>
  <si>
    <t xml:space="preserve">7/7/8</t>
  </si>
  <si>
    <t xml:space="preserve">18Y02M</t>
  </si>
  <si>
    <t xml:space="preserve">14Y03M</t>
  </si>
  <si>
    <t xml:space="preserve">(H)- 2006 : Bachelor of Engineering (BE) ( Mechanical )</t>
  </si>
  <si>
    <t xml:space="preserve">GOBINDA GOSWAMI</t>
  </si>
  <si>
    <t xml:space="preserve">ANIMESH NANDY</t>
  </si>
  <si>
    <t xml:space="preserve">22Y06M</t>
  </si>
  <si>
    <t xml:space="preserve">20Y04M</t>
  </si>
  <si>
    <t xml:space="preserve">(H)- 1998 : Bachelor of Science (BSc) ( Science );2001 : Diploma in Mechanical Engineering (DME) ( Mechanical )</t>
  </si>
  <si>
    <t xml:space="preserve">PAROMITA BASAK</t>
  </si>
  <si>
    <t xml:space="preserve">SR. ENGINEERING MANAGER (ELEC)</t>
  </si>
  <si>
    <t xml:space="preserve">ANIRBAN GUHA</t>
  </si>
  <si>
    <t xml:space="preserve">M2-C</t>
  </si>
  <si>
    <t xml:space="preserve">5/5/5</t>
  </si>
  <si>
    <t xml:space="preserve">27Y06M</t>
  </si>
  <si>
    <t xml:space="preserve">1995 : Diploma in Electronics &amp; Telecommunication ( Electronics &amp; Telecommunication );(H)- 2003 : Associate Member of the Institution of Engineers (AMIE) (  )</t>
  </si>
  <si>
    <t xml:space="preserve">RAJARSHI MITRA</t>
  </si>
  <si>
    <t xml:space="preserve">16Y09M</t>
  </si>
  <si>
    <t xml:space="preserve">(H)- 2007 : Bachelor of Technology (BTech) ( Electrical Engineering )</t>
  </si>
  <si>
    <t xml:space="preserve">NABANKUR DAS</t>
  </si>
  <si>
    <t xml:space="preserve">ARUP CHATTERJEE</t>
  </si>
  <si>
    <t xml:space="preserve">19Y09M</t>
  </si>
  <si>
    <t xml:space="preserve">12Y05M</t>
  </si>
  <si>
    <t xml:space="preserve">(H)- 2005 : Bachelor of Engineering (BE) ( Electrical Engineering )</t>
  </si>
  <si>
    <t xml:space="preserve">CHETAN KHODKE</t>
  </si>
  <si>
    <t xml:space="preserve">SR.ENGINEERING MANAGER - CIVIL</t>
  </si>
  <si>
    <t xml:space="preserve">TANMOY BISWAS</t>
  </si>
  <si>
    <t xml:space="preserve">6.5/6.5/6.5</t>
  </si>
  <si>
    <t xml:space="preserve">17Y11M</t>
  </si>
  <si>
    <t xml:space="preserve">DC-2-2.6-2023</t>
  </si>
  <si>
    <t xml:space="preserve">(H)- 2005 : Bachelor of Engineering (BE) ( Structural )</t>
  </si>
  <si>
    <t xml:space="preserve">PRASENJIT HALDER</t>
  </si>
  <si>
    <t xml:space="preserve">19Y11M</t>
  </si>
  <si>
    <t xml:space="preserve">2003 : Bachelor of Engineering (BE) ( Production Engineering );(H)- 2005 : Master of Technology (MTech) (  )</t>
  </si>
  <si>
    <t xml:space="preserve">DHRUBA CHAKRABORTY</t>
  </si>
  <si>
    <t xml:space="preserve">5.5/5/5</t>
  </si>
  <si>
    <t xml:space="preserve">30Y11M</t>
  </si>
  <si>
    <t xml:space="preserve">14Y10M</t>
  </si>
  <si>
    <t xml:space="preserve">(H)- 1993 : Bachelor of Engineering (BE) ( Chemical Engineering )</t>
  </si>
  <si>
    <t xml:space="preserve">DET</t>
  </si>
  <si>
    <t xml:space="preserve">34Y05M</t>
  </si>
  <si>
    <t xml:space="preserve">32Y05M</t>
  </si>
  <si>
    <t xml:space="preserve">1989 : Diploma Electrical and Electronics (DEE) ( Electrical Engineering );(H)- 1997 : Associate Member of the Institution of Engineers (AMIE) (  )</t>
  </si>
  <si>
    <t xml:space="preserve">CHIEF ENGINEERING MANAGER (MECHANICAL)</t>
  </si>
  <si>
    <t xml:space="preserve">Samir Bhattacharyya</t>
  </si>
  <si>
    <t xml:space="preserve">-/6.5/6.5</t>
  </si>
  <si>
    <t xml:space="preserve">23Y09M</t>
  </si>
  <si>
    <t xml:space="preserve">02Y07M</t>
  </si>
  <si>
    <t xml:space="preserve">1990 : Bachelor of Engineering (BE) ( Chemical Engineering );(H)- 2000 : Master of Engineering (ME) ( Chemical Engineering )</t>
  </si>
  <si>
    <t xml:space="preserve">DEBOSREE ROY</t>
  </si>
  <si>
    <t xml:space="preserve">CHIEF PRINCIPAL ARCHITECT</t>
  </si>
  <si>
    <t xml:space="preserve">8/7/7.5</t>
  </si>
  <si>
    <t xml:space="preserve">21Y10M</t>
  </si>
  <si>
    <t xml:space="preserve">DC-2-2.79-2022</t>
  </si>
  <si>
    <t xml:space="preserve">2003 : Bachelor of Architecture (BArch) ( Architecture );(H)- 2007 : Master of Business Administration (MBA) ( Business Administration )</t>
  </si>
  <si>
    <t xml:space="preserve">AJAYA KUMAR DASH</t>
  </si>
  <si>
    <t xml:space="preserve">SR. MANAGER (ENGINEERING)</t>
  </si>
  <si>
    <t xml:space="preserve">SANJIB ROY</t>
  </si>
  <si>
    <t xml:space="preserve">7/6.5/6</t>
  </si>
  <si>
    <t xml:space="preserve">16Y11M</t>
  </si>
  <si>
    <t xml:space="preserve">(H)- 2007 : Bachelor of Technology (BTech) ( Mechanical )</t>
  </si>
  <si>
    <t xml:space="preserve">AMLAN BASU</t>
  </si>
  <si>
    <t xml:space="preserve">5/6/5.5</t>
  </si>
  <si>
    <t xml:space="preserve">11Y10M</t>
  </si>
  <si>
    <t xml:space="preserve">(H)- 1988 : Diploma in Mechanical Engineering (DME) ( Mechanical )</t>
  </si>
  <si>
    <t xml:space="preserve">BHASKAR DAS</t>
  </si>
  <si>
    <t xml:space="preserve">BASANTA KUMAR KUILA</t>
  </si>
  <si>
    <t xml:space="preserve">5/6/6</t>
  </si>
  <si>
    <t xml:space="preserve">(H)- 1991 : Diploma in Mechanical Engineering (DME) ( Mechanical )</t>
  </si>
  <si>
    <t xml:space="preserve">BIDESH SAHA</t>
  </si>
  <si>
    <t xml:space="preserve">7/7/7.5</t>
  </si>
  <si>
    <t xml:space="preserve">20Y08M</t>
  </si>
  <si>
    <t xml:space="preserve">04Y02M</t>
  </si>
  <si>
    <t xml:space="preserve">(H)- 2004 : Bachelor of Technology (BTech) ( Chemical Engineering );2017 : Master of Engineering (ME) ( Hydraulic &amp; Water Resources )</t>
  </si>
  <si>
    <t xml:space="preserve">ABHIJIT PAL</t>
  </si>
  <si>
    <t xml:space="preserve">5.5/5/5.5</t>
  </si>
  <si>
    <t xml:space="preserve">21Y04M</t>
  </si>
  <si>
    <t xml:space="preserve">2003 : Bachelor of Technology (BTech) ( Civil );(H)- 2014 : Post Graduate Diploma in Business Management (PGDBM) ( Business Management )</t>
  </si>
  <si>
    <t xml:space="preserve">BINU MS</t>
  </si>
  <si>
    <t xml:space="preserve">Chennai</t>
  </si>
  <si>
    <t xml:space="preserve">SETHU TV</t>
  </si>
  <si>
    <t xml:space="preserve">29Y06M</t>
  </si>
  <si>
    <t xml:space="preserve">26Y09M</t>
  </si>
  <si>
    <t xml:space="preserve">1995 : Diploma in Mechanical Engineering (DME) ( Mechanical );(H)- 2011 : Associate Member of the Institution of Engineers (AMIE) ( Mechanical )</t>
  </si>
  <si>
    <t xml:space="preserve">CHANDRASHEKHAR KARYAKARTE</t>
  </si>
  <si>
    <t xml:space="preserve">SR.MANAGER - PRODUCT DESIGN (APRON FEEDER)</t>
  </si>
  <si>
    <t xml:space="preserve">AMN Tower, Powai</t>
  </si>
  <si>
    <t xml:space="preserve">20Y05M</t>
  </si>
  <si>
    <t xml:space="preserve">18Y10M</t>
  </si>
  <si>
    <t xml:space="preserve">2003 : Bachelor of Engineering (BE) ( Mechanical );(H)- 2010 : Master of Business Administration (MBA) ( Business Administration )</t>
  </si>
  <si>
    <t xml:space="preserve">MOHAMAD ALI</t>
  </si>
  <si>
    <t xml:space="preserve">Kansbahal</t>
  </si>
  <si>
    <t xml:space="preserve">1992 : Diploma in Mechanical Engineering (DME) ( Mechanical );1996 : Post Graduate Diploma in Production Management (PGDPM) ( Production Management );1997 : Technician Engineers Exam (  );(H)- 2002 : Bachelor of Engineering (BE) ( Mechanical )</t>
  </si>
  <si>
    <t xml:space="preserve">PRANAB KUMAR SARKAR</t>
  </si>
  <si>
    <t xml:space="preserve">18Y05M</t>
  </si>
  <si>
    <t xml:space="preserve">1998 : Diploma in Mechanical Engineering (DME) ( Mechanical );(H)- 2004 : Bachelor of Engineering (BE) ( Mechanical )</t>
  </si>
  <si>
    <t xml:space="preserve">MANICKAVEL V</t>
  </si>
  <si>
    <t xml:space="preserve">SR.ENGINEERING MANAGER (CIVIL)</t>
  </si>
  <si>
    <t xml:space="preserve">PGET</t>
  </si>
  <si>
    <t xml:space="preserve">Palaniappan T</t>
  </si>
  <si>
    <t xml:space="preserve">7/6/6</t>
  </si>
  <si>
    <t xml:space="preserve">15Y06M</t>
  </si>
  <si>
    <t xml:space="preserve">14Y06M</t>
  </si>
  <si>
    <t xml:space="preserve">2006 : Bachelor of Engineering (BE) ( Civil );(H)- 2009 : Master of Engineering (ME) ( Structural Engineering )</t>
  </si>
  <si>
    <t xml:space="preserve">MD FERADUL SHAIKH</t>
  </si>
  <si>
    <t xml:space="preserve">14Y04M</t>
  </si>
  <si>
    <t xml:space="preserve">(H)- 2005 : Bachelor of Engineering (BE) ( Civil )</t>
  </si>
  <si>
    <t xml:space="preserve">SANKHA DASGUPTA</t>
  </si>
  <si>
    <t xml:space="preserve">26Y04M</t>
  </si>
  <si>
    <t xml:space="preserve">21Y03M</t>
  </si>
  <si>
    <t xml:space="preserve">(H)- 1998 : Bachelor of Engineering (BE) ( Mechanical )</t>
  </si>
  <si>
    <t xml:space="preserve">SRIDAM MONDAL</t>
  </si>
  <si>
    <t xml:space="preserve">18Y09M</t>
  </si>
  <si>
    <t xml:space="preserve">15Y01M</t>
  </si>
  <si>
    <t xml:space="preserve">(H)- 2006 : Bachelor of Technology (BTech) ( Mechanical )</t>
  </si>
  <si>
    <t xml:space="preserve">SUSMIT PAUL</t>
  </si>
  <si>
    <t xml:space="preserve">SUJOY KUMAR DEY</t>
  </si>
  <si>
    <t xml:space="preserve">5.5/6/5.5</t>
  </si>
  <si>
    <t xml:space="preserve">18Y01M</t>
  </si>
  <si>
    <t xml:space="preserve">06Y00M</t>
  </si>
  <si>
    <t xml:space="preserve">SOMNATH SIKDAR</t>
  </si>
  <si>
    <t xml:space="preserve">09Y08M</t>
  </si>
  <si>
    <t xml:space="preserve">(H)- 2005 : Bachelor of Technology (BTech) ( Civil )</t>
  </si>
  <si>
    <t xml:space="preserve">RAJ KUMAR DATTA</t>
  </si>
  <si>
    <t xml:space="preserve">SR. ENGINEERING MANAGER (MECHANICAL)</t>
  </si>
  <si>
    <t xml:space="preserve">-/5.5/6.5</t>
  </si>
  <si>
    <t xml:space="preserve">20Y10M</t>
  </si>
  <si>
    <t xml:space="preserve">02Y06M</t>
  </si>
  <si>
    <t xml:space="preserve">1997 : Master in Management Studies ( No Specialisation );1999 : Master in Management Studies ( General );(H)- 2004 : Master in Management Studies ( Metallurgical Engineering )</t>
  </si>
  <si>
    <t xml:space="preserve">SAIKAT CHAKRABORTY</t>
  </si>
  <si>
    <t xml:space="preserve">-/-/6.5</t>
  </si>
  <si>
    <t xml:space="preserve">18Y03M</t>
  </si>
  <si>
    <t xml:space="preserve">02Y02M</t>
  </si>
  <si>
    <t xml:space="preserve">5/5/6</t>
  </si>
  <si>
    <t xml:space="preserve">26Y02M</t>
  </si>
  <si>
    <t xml:space="preserve">(H)- 1998 : Bachelor of Engineering (BE) ( Electronics &amp; Telecommunication )</t>
  </si>
  <si>
    <t xml:space="preserve">UJJWAL RAY</t>
  </si>
  <si>
    <t xml:space="preserve">19Y08M</t>
  </si>
  <si>
    <t xml:space="preserve">17Y09M</t>
  </si>
  <si>
    <t xml:space="preserve">2005 : Hydraulics and Water Resources Engineering (HWRE) ( Mechanical );(H)- 2018 : Hydraulics and Water Resources Engineering (HWRE) ( Hydraulic &amp; Water Resources )</t>
  </si>
  <si>
    <t xml:space="preserve">MAKLESUR RAHMAN</t>
  </si>
  <si>
    <t xml:space="preserve">16Y07M</t>
  </si>
  <si>
    <t xml:space="preserve">14Y05M</t>
  </si>
  <si>
    <t xml:space="preserve">DC-2-2.79-2025</t>
  </si>
  <si>
    <t xml:space="preserve">SUJOY DUTTA CHOWDHURY</t>
  </si>
  <si>
    <t xml:space="preserve">(H)- 1996 : Bachelor of Engineering (BE) ( Civil )</t>
  </si>
  <si>
    <t xml:space="preserve">DEBI PRASAD GHOSH</t>
  </si>
  <si>
    <t xml:space="preserve">22Y03M</t>
  </si>
  <si>
    <t xml:space="preserve">1993 : Bachelor of Engineering (BE) ( Civil );1995 : Master of Engineering (ME) ( Civil );(H)- 2007 : Doctor of Philosophy (PhD) (  )</t>
  </si>
  <si>
    <t xml:space="preserve">DEBASANKAR MAITI</t>
  </si>
  <si>
    <t xml:space="preserve">Asst General Manager - Design &amp; Engineering</t>
  </si>
  <si>
    <t xml:space="preserve">7/7/6</t>
  </si>
  <si>
    <t xml:space="preserve">09Y01M</t>
  </si>
  <si>
    <t xml:space="preserve">2005 : Bachelor of Engineering (BE) ( Aeronautics );(H)- 2008 : Master of Technology (MTech) ( Naval Architecture )</t>
  </si>
  <si>
    <t xml:space="preserve">SANJIB KUMAR JANA</t>
  </si>
  <si>
    <t xml:space="preserve">-/-/5.5</t>
  </si>
  <si>
    <t xml:space="preserve">11Y00M</t>
  </si>
  <si>
    <t xml:space="preserve">02Y01M</t>
  </si>
  <si>
    <t xml:space="preserve">2007 : Bachelor of Technology (BTech) ( Mechanical );2001 : Diploma in Mechanical Engineering (DME) ( Mechanical );(H)- 2017 : Master of Business Administration (MBA) ( Systems Management );2001 : Diploma in Computer Application (DCA) ( No Specialisation )</t>
  </si>
  <si>
    <t xml:space="preserve">SANJIB JANA</t>
  </si>
  <si>
    <t xml:space="preserve">Sr. Engineering Manager - Civil</t>
  </si>
  <si>
    <t xml:space="preserve">-/-/5</t>
  </si>
  <si>
    <t xml:space="preserve">15Y00M</t>
  </si>
  <si>
    <t xml:space="preserve">01Y11M</t>
  </si>
  <si>
    <t xml:space="preserve">2003 : Bachelor of Engineering (BE) ( Civil Engineering );(H)- 2005 : Master of Technology (MTech) ( Civil )</t>
  </si>
  <si>
    <t xml:space="preserve">BARUN KUMAR BHOWMICK</t>
  </si>
  <si>
    <t xml:space="preserve">SR. ENGINEERING MANAGER (INSTRUMENTATION)</t>
  </si>
  <si>
    <t xml:space="preserve">29Y03M</t>
  </si>
  <si>
    <t xml:space="preserve">(H)- 1994 : Diploma Electrical and Electronics (DEE) ( Electrical Engineering )</t>
  </si>
  <si>
    <t xml:space="preserve">PROMIT RAY</t>
  </si>
  <si>
    <t xml:space="preserve">Rittwik Khatua</t>
  </si>
  <si>
    <t xml:space="preserve">20Y06M</t>
  </si>
  <si>
    <t xml:space="preserve">(H)- 2004 : Bachelor of Technology (BTech) ( Electrical Engineering )</t>
  </si>
  <si>
    <t xml:space="preserve">ARNAB DUTTA</t>
  </si>
  <si>
    <t xml:space="preserve">ANIRBAN SEN</t>
  </si>
  <si>
    <t xml:space="preserve">10Y06M</t>
  </si>
  <si>
    <t xml:space="preserve">2002 : Diploma in Electrical Engineering ( Electrical Engineering );(H)- 2004 : Bachelor of Technology (BTech) ( Electrical Engineering )</t>
  </si>
  <si>
    <t xml:space="preserve">ARADHANA SEN</t>
  </si>
  <si>
    <t xml:space="preserve">UDAYAN ROY</t>
  </si>
  <si>
    <t xml:space="preserve">23Y11M</t>
  </si>
  <si>
    <t xml:space="preserve">09Y07M</t>
  </si>
  <si>
    <t xml:space="preserve">(H)- 2000 : Bachelor of Engineering (BE) ( Civil )</t>
  </si>
  <si>
    <t xml:space="preserve">BRAHMASAKTI BHATTACHARYA</t>
  </si>
  <si>
    <t xml:space="preserve">CHIEF ENGINEERING  MANAGER (MECH)</t>
  </si>
  <si>
    <t xml:space="preserve">34Y06M</t>
  </si>
  <si>
    <t xml:space="preserve">17Y02M</t>
  </si>
  <si>
    <t xml:space="preserve">(H)- 1989 : Diploma in Mechanical Engineering (DME) ( Mechanical )</t>
  </si>
  <si>
    <t xml:space="preserve">MANAS KUMAR KHARA</t>
  </si>
  <si>
    <t xml:space="preserve">SAMARESH PAIKARA</t>
  </si>
  <si>
    <t xml:space="preserve">31Y00M</t>
  </si>
  <si>
    <t xml:space="preserve">1997 : Diploma in Civil Engineering (DCE) ( Civil );(H)- 1993 : Bachelor of Science (BSc) ( Science )</t>
  </si>
  <si>
    <t xml:space="preserve">SANKAR KUMAR DAS</t>
  </si>
  <si>
    <t xml:space="preserve">32Y01M</t>
  </si>
  <si>
    <t xml:space="preserve">(H)- 1992 : Diploma in Civil Engineering (DCE) ( Civil )</t>
  </si>
  <si>
    <t xml:space="preserve">SHYENJIT MAITY</t>
  </si>
  <si>
    <t xml:space="preserve">2004 : Bachelor of Engineering (BE) ( Civil );(H)- 2006 : Master of Engineering (ME) ( Civil )</t>
  </si>
  <si>
    <t xml:space="preserve">MANOJ LAL DAS</t>
  </si>
  <si>
    <t xml:space="preserve">SR.ENGINEERING MANAGER (CHEMICAL)</t>
  </si>
  <si>
    <t xml:space="preserve">2002 : Diploma in Chemical Technology (DCT) ( Chemical Engineering );2005 : Bachelor of Engineering (BE) ( Chemical Engineering );(H)- 2007 : Master of Technology (MTech) ( Chemical Engineering )</t>
  </si>
  <si>
    <t xml:space="preserve">PARITOSH CHATTERJEE</t>
  </si>
  <si>
    <t xml:space="preserve">SR. ENGINEERING MANAGER (ELECTRICAL)</t>
  </si>
  <si>
    <t xml:space="preserve">-/5.5/5.5</t>
  </si>
  <si>
    <t xml:space="preserve">02Y10M</t>
  </si>
  <si>
    <t xml:space="preserve">MUKUL MANDAL</t>
  </si>
  <si>
    <t xml:space="preserve">12Y01M</t>
  </si>
  <si>
    <t xml:space="preserve">2003 : Bachelor of Engineering (BE) ( Mechanical );(H)- 2006 : Master of Technology (MTech) ( Design Engineering )</t>
  </si>
  <si>
    <t xml:space="preserve">SUJATA CHATTERJEE</t>
  </si>
  <si>
    <t xml:space="preserve">31Y01M</t>
  </si>
  <si>
    <t xml:space="preserve">(H)- 1992 : Diploma Electrical and Electronics (DEE) ( Electrical Engineering )</t>
  </si>
  <si>
    <t xml:space="preserve">BIPUL RANJAN DAS</t>
  </si>
  <si>
    <t xml:space="preserve">8/7.5/7.5</t>
  </si>
  <si>
    <t xml:space="preserve">29Y11M</t>
  </si>
  <si>
    <t xml:space="preserve">DC-2-2.26-2016</t>
  </si>
  <si>
    <t xml:space="preserve">(H)- 1994 : Diploma in Mechanical Engineering (DME) ( Mechanical )</t>
  </si>
  <si>
    <t xml:space="preserve">SUBRATA CHHATAIT</t>
  </si>
  <si>
    <t xml:space="preserve">(H)- 2004 : Bachelor of Engineering (BE) ( Mechanical )</t>
  </si>
  <si>
    <t xml:space="preserve">SUDAKSHINA MAITY</t>
  </si>
  <si>
    <t xml:space="preserve">AMAR KUMAR</t>
  </si>
  <si>
    <t xml:space="preserve">2005 : Bachelor of Technology (BTech) ( Chemical Engineering );(H)- 2007 : Master of Technology (MTech) ( Chemical Engineering )</t>
  </si>
  <si>
    <t xml:space="preserve">GOURAB GOSWAMI</t>
  </si>
  <si>
    <t xml:space="preserve">CHIEF ENGINEERING  MANAGER (ELEC)</t>
  </si>
  <si>
    <t xml:space="preserve">32Y07M</t>
  </si>
  <si>
    <t xml:space="preserve">19Y04M</t>
  </si>
  <si>
    <t xml:space="preserve">(H)- 1992 : Bachelor of Engineering (BE) ( Electrical Engineering )</t>
  </si>
  <si>
    <t xml:space="preserve">B REDDY</t>
  </si>
  <si>
    <t xml:space="preserve">6.5/7/6.5</t>
  </si>
  <si>
    <t xml:space="preserve">DC-2-2.26-2017</t>
  </si>
  <si>
    <t xml:space="preserve">1995 : Diploma in Mechanical Engineering (DME) ( Mechanical );(H)- 2008 : Bachelor of Engineering (BE) ( Mechanical )</t>
  </si>
  <si>
    <t xml:space="preserve">SHAMBHU MALLICK</t>
  </si>
  <si>
    <t xml:space="preserve">20Y02M</t>
  </si>
  <si>
    <t xml:space="preserve">(H)- 1994 : Diploma in Civil Engineering (DCE) ( Civil )</t>
  </si>
  <si>
    <t xml:space="preserve">30Y00M</t>
  </si>
  <si>
    <t xml:space="preserve">28Y11M</t>
  </si>
  <si>
    <t xml:space="preserve">1993 : Bachelor of Engineering (BE) ( Civil );(H)- 1996 : Master of Engineering (ME) ( Structural Engineering )</t>
  </si>
  <si>
    <t xml:space="preserve">7.5/7.5/7</t>
  </si>
  <si>
    <t xml:space="preserve">29Y08M</t>
  </si>
  <si>
    <t xml:space="preserve">DC-3-2.5-2025</t>
  </si>
  <si>
    <t xml:space="preserve">(H)- 1994 : Bachelor of Engineering (BE) ( Mechanical )</t>
  </si>
  <si>
    <t xml:space="preserve">JAYANTA ROY</t>
  </si>
  <si>
    <t xml:space="preserve">Sr. Engineering Manager (Instrumentation)</t>
  </si>
  <si>
    <t xml:space="preserve">01Y07M</t>
  </si>
  <si>
    <t xml:space="preserve">(H)- 2008 : Bachelor of Technology (BTech) ( Electronics &amp; Communication )</t>
  </si>
  <si>
    <t xml:space="preserve">ARNAB SINHA</t>
  </si>
  <si>
    <t xml:space="preserve">Sr. Engineering Manager (Mech)</t>
  </si>
  <si>
    <t xml:space="preserve">14Y09M</t>
  </si>
  <si>
    <t xml:space="preserve">01Y05M</t>
  </si>
  <si>
    <t xml:space="preserve">2010 : Bachelor of Engineering (BE) ( Mechanical );(H)- 2021 : Master of Business Administration (MBA) ( No Specialisation )</t>
  </si>
  <si>
    <t xml:space="preserve">AVIJIT MARICK</t>
  </si>
  <si>
    <t xml:space="preserve">8/7.5/8</t>
  </si>
  <si>
    <t xml:space="preserve">16Y10M</t>
  </si>
  <si>
    <t xml:space="preserve">ARUNKUMAR T V</t>
  </si>
  <si>
    <t xml:space="preserve">04Y03M</t>
  </si>
  <si>
    <t xml:space="preserve">2008 : Post Graduate Programme in Management (PGPM) ( Business Management );2004 : Bachelor of Engineering (BE) ( Industrial Engineering );(H)- 2021 : Doctor of Philosophy (PhD) ( Business Management );1995 : Diploma in Mechanical Engineering (DME) ( Mechanical Engineering );2015 : Post Graduate Diploma in Business Management (PGDBM) ( Business Management )</t>
  </si>
  <si>
    <t xml:space="preserve">ARINDAM PRODHAN</t>
  </si>
  <si>
    <t xml:space="preserve">SUBRATA DEY</t>
  </si>
  <si>
    <t xml:space="preserve">(H)- 2007 : Bachelor of Engineering (BE) ( Civil )</t>
  </si>
  <si>
    <t xml:space="preserve">AVIJIT GHOSH</t>
  </si>
  <si>
    <t xml:space="preserve">21Y00M</t>
  </si>
  <si>
    <t xml:space="preserve">DC-2-2.25-2019</t>
  </si>
  <si>
    <t xml:space="preserve">(H)- 2004 : Bachelor of Engineering (BE) ( Civil )</t>
  </si>
  <si>
    <t xml:space="preserve">PROJJAL GUPTA</t>
  </si>
  <si>
    <t xml:space="preserve">SR. MANAGER - DESIGN &amp; ENGG</t>
  </si>
  <si>
    <t xml:space="preserve">7/7/6.5</t>
  </si>
  <si>
    <t xml:space="preserve">2006 : Incorporated Engineer (IEng) ( Mechanical );(H)- 2016 : Incorporated Engineer (IEng) ( Mechanical )</t>
  </si>
  <si>
    <t xml:space="preserve">RAM PRASAD ROY</t>
  </si>
  <si>
    <t xml:space="preserve">1995 : Diploma in Mechanical Engineering (DME) ( Mechanical );2006 : Bachelor of Engineering (BE) ( Automobile Engineering );2009 : Master of Engineering (ME) ( Manufacturing );2009 : Diploma in Industrial Safety Management ( Industrial Safety );2010 : Incorporated Engineer (IEng) ( Mechanical );(H)- 2016 : Master of Business Administration (MBA) ( Human Resource Management )</t>
  </si>
  <si>
    <t xml:space="preserve">SABITAVO MANDAL</t>
  </si>
  <si>
    <t xml:space="preserve">SR.MANAGER - DESIGN &amp; ENGG</t>
  </si>
  <si>
    <t xml:space="preserve">SATYANARAYANA GV</t>
  </si>
  <si>
    <t xml:space="preserve">SR.ENGINEERING MANAGER (MECH)</t>
  </si>
  <si>
    <t xml:space="preserve">2001 : Diploma in Mechanical Engineering (DME) ( Mechanical );2005 : Bachelor of Technology (BTech) ( Mechanical );(H)- 2007 : Master of Technology (MTech) ( Thermal Engineering )</t>
  </si>
  <si>
    <t xml:space="preserve">SOMVENDRA DUBEY</t>
  </si>
  <si>
    <t xml:space="preserve">CHIEF ENGINEERING MANAGER (ELECT)</t>
  </si>
  <si>
    <t xml:space="preserve">7.5/8/7.5</t>
  </si>
  <si>
    <t xml:space="preserve">DC-2-2.6-2024</t>
  </si>
  <si>
    <t xml:space="preserve">2005 : Bachelor of Engineering (BE) ( Electrical &amp; Electronics );2007 : Master of Engineering (ME) ( Electrical Engineering );(H)- 2017 : PG-IIMA-L&amp;T MEP ( Mep )</t>
  </si>
  <si>
    <t xml:space="preserve">PALANIAPPAN T</t>
  </si>
  <si>
    <t xml:space="preserve">7/6/6.5</t>
  </si>
  <si>
    <t xml:space="preserve">08Y06M</t>
  </si>
  <si>
    <t xml:space="preserve">1999 : Diploma in Civil Engineering (DCE) ( Civil );2003 : Bachelor of Engineering (BE) ( Civil );(H)- 2005 : Master of Engineering (ME) ( Structural Engineering )</t>
  </si>
  <si>
    <t xml:space="preserve">VARUN PARIHARI</t>
  </si>
  <si>
    <t xml:space="preserve">6/6/5.5</t>
  </si>
  <si>
    <t xml:space="preserve">2006 : Incorporated Engineer (IEng) ( Electrical Engineering );(H)- 2018 : Incorporated Engineer (IEng) ( Mechanical )</t>
  </si>
  <si>
    <t xml:space="preserve">SUKALYAN GHOSH</t>
  </si>
  <si>
    <t xml:space="preserve">DGM (CHEMICAL)</t>
  </si>
  <si>
    <t xml:space="preserve">7/6.5/6.5</t>
  </si>
  <si>
    <t xml:space="preserve">22Y07M</t>
  </si>
  <si>
    <t xml:space="preserve">11Y08M</t>
  </si>
  <si>
    <t xml:space="preserve">2000 : Diploma in Chemical Engineering ( Chemical Engineering );(H)- 2007 : Master of Technology (MTech) ( Chemical Engineering )</t>
  </si>
  <si>
    <t xml:space="preserve">GURUNADHA RAO S V</t>
  </si>
  <si>
    <t xml:space="preserve">BIS</t>
  </si>
  <si>
    <t xml:space="preserve">DC-3-3.23-2025</t>
  </si>
  <si>
    <t xml:space="preserve">2006 : Bachelor of Technology (BTech) ( Electrical &amp; Electronics );(H)- 2008 : Master of Technology (MTech) ( Construction Technology &amp; Management )</t>
  </si>
  <si>
    <t xml:space="preserve">Chief Engineering Manager (Product Design)</t>
  </si>
  <si>
    <t xml:space="preserve">21Y11M</t>
  </si>
  <si>
    <t xml:space="preserve">20Y11M</t>
  </si>
  <si>
    <t xml:space="preserve">DC-3-2.53-2023</t>
  </si>
  <si>
    <t xml:space="preserve">2003 : Incorporated Engineer (IEng) ( No Specialisation );(H)- 2016 : Incorporated Engineer (IEng) ( Mechanical )</t>
  </si>
  <si>
    <t xml:space="preserve">27Y09M</t>
  </si>
  <si>
    <t xml:space="preserve">1997 : Bachelor of Engineering (BE) ( Civil );(H)- 2003 : Master of Technology (MTech) ( Soil Mechanics &amp; Foundation Engineering )</t>
  </si>
  <si>
    <t xml:space="preserve">INDUBHUSAN MAJI</t>
  </si>
  <si>
    <t xml:space="preserve">SR. ENGINEERING MANAGER - MECH</t>
  </si>
  <si>
    <t xml:space="preserve">-/-/-</t>
  </si>
  <si>
    <t xml:space="preserve">01Y02M</t>
  </si>
  <si>
    <t xml:space="preserve">AVIJIT BANERJEE</t>
  </si>
  <si>
    <t xml:space="preserve">01Y00M</t>
  </si>
  <si>
    <t xml:space="preserve">(H)- 2006 : Bachelor of Engineering (BE) ( Mechanical Engineering )</t>
  </si>
  <si>
    <t xml:space="preserve">BAPI NASKAR</t>
  </si>
  <si>
    <t xml:space="preserve">13Y00M</t>
  </si>
  <si>
    <t xml:space="preserve">01Y01M</t>
  </si>
  <si>
    <t xml:space="preserve">(H)- 2006 : Bachelor of Technology (BTech) ( Civil )</t>
  </si>
  <si>
    <t xml:space="preserve">KUNAL RAY</t>
  </si>
  <si>
    <t xml:space="preserve">15Y05M</t>
  </si>
  <si>
    <t xml:space="preserve">12Y06M</t>
  </si>
  <si>
    <t xml:space="preserve">2007 : Bachelor of Technology (BTech) ( Electrical Engineering );(H)- 2012 : Master of Engineering (ME) ( Electrical Engineering )</t>
  </si>
  <si>
    <t xml:space="preserve">ANTARA ROY</t>
  </si>
  <si>
    <t xml:space="preserve">SR. MANAGER (BIM)</t>
  </si>
  <si>
    <t xml:space="preserve">22Y05M</t>
  </si>
  <si>
    <t xml:space="preserve">(H)- 2017 : Bachelor of Science ( Engineering Technology );2002 : Diploma in Civil Engineering (DCE) ( Civil )</t>
  </si>
  <si>
    <t xml:space="preserve">ARIJIT NANDY</t>
  </si>
  <si>
    <t xml:space="preserve">14Y00M</t>
  </si>
  <si>
    <t xml:space="preserve">(H)- 2005 : Bachelor of Engineering (BE) ( Power Engineering )</t>
  </si>
  <si>
    <t xml:space="preserve">RAJIB KUMAR BHOWMIK</t>
  </si>
  <si>
    <t xml:space="preserve">7.5/8/8</t>
  </si>
  <si>
    <t xml:space="preserve">12Y02M</t>
  </si>
  <si>
    <t xml:space="preserve">(H)- 2006 : Bachelor of Engineering (BE) ( Power Engineering )</t>
  </si>
  <si>
    <t xml:space="preserve">SAMBIT GIRI</t>
  </si>
  <si>
    <t xml:space="preserve">13Y11M</t>
  </si>
  <si>
    <t xml:space="preserve">12Y11M</t>
  </si>
  <si>
    <t xml:space="preserve">(H)- 2011 : Bachelor of Engineering (BE) ( Civil )</t>
  </si>
  <si>
    <t xml:space="preserve">ARUNAVA BALL</t>
  </si>
  <si>
    <t xml:space="preserve">18Y08M</t>
  </si>
  <si>
    <t xml:space="preserve">09Y10M</t>
  </si>
  <si>
    <t xml:space="preserve">2003 : Bachelor of Engineering (BE) ( Civil );(H)- 2006 : Master of Engineering (ME) ( Civil )</t>
  </si>
  <si>
    <t xml:space="preserve">KODALI GANESH</t>
  </si>
  <si>
    <t xml:space="preserve">SUBHRAJYOTI GHOSH</t>
  </si>
  <si>
    <t xml:space="preserve">(H)- 2007 : Bachelor of Engineering (BE) ( Electronics &amp; Instrumentation )</t>
  </si>
  <si>
    <t xml:space="preserve">SUVADEEP SARKAR</t>
  </si>
  <si>
    <t xml:space="preserve">6/6/7</t>
  </si>
  <si>
    <t xml:space="preserve">(H)- 2006 : Bachelor of Technology (BTech) ( Electronics &amp; Instrumentation )</t>
  </si>
  <si>
    <t xml:space="preserve">PRADIP KUMAR MAJUMDAR</t>
  </si>
  <si>
    <t xml:space="preserve">Raja Das</t>
  </si>
  <si>
    <t xml:space="preserve">28Y00M</t>
  </si>
  <si>
    <t xml:space="preserve">16Y05M</t>
  </si>
  <si>
    <t xml:space="preserve">SILADITYA MUKHERJEE</t>
  </si>
  <si>
    <t xml:space="preserve">SR. ENGINEERING MANAGER (CHEMICAL)</t>
  </si>
  <si>
    <t xml:space="preserve">14Y08M</t>
  </si>
  <si>
    <t xml:space="preserve">2007 : Bachelor of Engineering (BE) ( Chemical Engineering );(H)- 2013 : Master of Science (MSc) ( Chemical Engineering )</t>
  </si>
  <si>
    <t xml:space="preserve">RAJIB SEN</t>
  </si>
  <si>
    <t xml:space="preserve">SR. ENGINEERING MANAGER (ELECT)</t>
  </si>
  <si>
    <t xml:space="preserve">7.5/7/8</t>
  </si>
  <si>
    <t xml:space="preserve">(H)- 2006 : Bachelor of Technology (BTech) ( Electrical Engineering )</t>
  </si>
  <si>
    <t xml:space="preserve">RAJA DAS</t>
  </si>
  <si>
    <t xml:space="preserve">(H)- 2005 : Bachelor of Technology (BTech) ( Mechanical )</t>
  </si>
  <si>
    <t xml:space="preserve">RANGANATH KUMAR MAJJI</t>
  </si>
  <si>
    <t xml:space="preserve">2006 : Bachelor of Technology (BTech) ( Mechanical );2009 : Master of Engineering (ME) (  );(H)- 2016 : Post Graduate Executive Management Programme (PGEMP) ( Executive Management Programme )</t>
  </si>
  <si>
    <t xml:space="preserve">SUBRATA SEN</t>
  </si>
  <si>
    <t xml:space="preserve">32Y06M</t>
  </si>
  <si>
    <t xml:space="preserve">SUMAN KUMAR GAYEN</t>
  </si>
  <si>
    <t xml:space="preserve">SR. ENGINEERING MANGER (MECH)</t>
  </si>
  <si>
    <t xml:space="preserve">16Y04M</t>
  </si>
  <si>
    <t xml:space="preserve">(H)- 2008 : Bachelor of Engineering (BE) ( Mechanical Engineering )</t>
  </si>
  <si>
    <t xml:space="preserve">SHAONI DAS</t>
  </si>
  <si>
    <t xml:space="preserve">(H)- 2002 : Bachelor of Engineering (BE) ( Civil )</t>
  </si>
  <si>
    <t xml:space="preserve">SAMBIT BISWAS</t>
  </si>
  <si>
    <t xml:space="preserve">22Y08M</t>
  </si>
  <si>
    <t xml:space="preserve">(H)- 2002 : Bachelor of Engineering (BE) ( Electrical Engineering )</t>
  </si>
  <si>
    <t xml:space="preserve">30Y07M</t>
  </si>
  <si>
    <t xml:space="preserve">23Y03M</t>
  </si>
  <si>
    <t xml:space="preserve">1993 : Diploma in Mechanical Engineering (DME) ( Mechanical );(H)- 2015 : Associate Member of the Institution of Engineers (AMIE) ( Mechanical )</t>
  </si>
  <si>
    <t xml:space="preserve">BISWAJIT DAS</t>
  </si>
  <si>
    <t xml:space="preserve">DEPUTY GENERAL MANAGER (GEOTECHNICAL)</t>
  </si>
  <si>
    <t xml:space="preserve">-/6.5/7</t>
  </si>
  <si>
    <t xml:space="preserve">05Y02M</t>
  </si>
  <si>
    <t xml:space="preserve">(H)- 2009 : Master of Engineering (ME) ( Civil );2001 : Bachelor of Technology (BTech) ( No Specialisation )</t>
  </si>
  <si>
    <t xml:space="preserve">RITTWIK KHATUA</t>
  </si>
  <si>
    <t xml:space="preserve">2002 : Bachelor of Engineering (BE) ( Electrical &amp; Electronics );2006 : Master of Technology (MTech) (  );(H)- 2016 : Post Graduate Executive Management Programme (PGEMP) ( Executive Management Programme )</t>
  </si>
  <si>
    <t xml:space="preserve">2003 : Bachelor of Engineering (BE) ( Civil );(H)- 2005 : Master of Technology (MTech) ( Civil )</t>
  </si>
  <si>
    <t xml:space="preserve">SUTIRTHA RAY</t>
  </si>
  <si>
    <t xml:space="preserve">CHIEF ENGINEERING MANAGER - PROCESS</t>
  </si>
  <si>
    <t xml:space="preserve">18Y06M</t>
  </si>
  <si>
    <t xml:space="preserve">00Y09M</t>
  </si>
  <si>
    <t xml:space="preserve">1999 : Bachelor of Science (BSc) ( Chemistry );(H)- 2002 : Bachelor of Technology (BTech) ( Chemical Engineering )</t>
  </si>
  <si>
    <t xml:space="preserve">AJIT RANJAN KHATUA</t>
  </si>
  <si>
    <t xml:space="preserve">5/5.5/6</t>
  </si>
  <si>
    <t xml:space="preserve">19Y00M</t>
  </si>
  <si>
    <t xml:space="preserve">(H)- 2003 : Bachelor of Engineering (BE) ( Mechanical )</t>
  </si>
  <si>
    <t xml:space="preserve">ARPITA JANA</t>
  </si>
  <si>
    <t xml:space="preserve">2005 : Bachelor of Technology (BTech) ( Electronics &amp; Instrumentation );(H)- 2007 : Master of Technology (MTech) ( Electronics Engineering )</t>
  </si>
  <si>
    <t xml:space="preserve">DEEPAK KUMAR SAHU</t>
  </si>
  <si>
    <t xml:space="preserve">SR.MANAGER-DESIGN &amp; ENGG (CRUSHING SYSTEMS)</t>
  </si>
  <si>
    <t xml:space="preserve">MANIKANDAKUMARAN A</t>
  </si>
  <si>
    <t xml:space="preserve">5.5/5/6</t>
  </si>
  <si>
    <t xml:space="preserve">MANOJ</t>
  </si>
  <si>
    <t xml:space="preserve">2005 : Bachelor of Engineering (BE) ( Mechanical );(H)- 2007 : Master of Technology (MTech) ( Mechanical )</t>
  </si>
  <si>
    <t xml:space="preserve">JOYDEEP CHAKRABORTY</t>
  </si>
  <si>
    <t xml:space="preserve">17Y06M</t>
  </si>
  <si>
    <t xml:space="preserve">2004 : Diploma Electrical and Electronics (DEE) ( Electrical Engineering );(H)- 2007 : Bachelor of Technology (BTech) ( Electrical Engineering )</t>
  </si>
  <si>
    <t xml:space="preserve">CHANDAN DAS</t>
  </si>
  <si>
    <t xml:space="preserve">6/5/6</t>
  </si>
  <si>
    <t xml:space="preserve">(H)- 2008 : Bachelor of Engineering (BE) ( Civil )</t>
  </si>
  <si>
    <t xml:space="preserve">PROSAD DAFADAR</t>
  </si>
  <si>
    <t xml:space="preserve">7/8/8</t>
  </si>
  <si>
    <t xml:space="preserve">2006 : Bachelor of Engineering (BE) ( Chemical Engineering );(H)- 2008 : Master of Technology (MTech) ( Chemical Engineering )</t>
  </si>
  <si>
    <t xml:space="preserve">KALYAN GOSWAMI</t>
  </si>
  <si>
    <t xml:space="preserve">(H)- 2005 : Master of Technology (MTech) ( Civil );2002 : Bachelor of Engineering (BE) ( Civil )</t>
  </si>
  <si>
    <t xml:space="preserve">RAJESH KUMAR MOHAPATRA</t>
  </si>
  <si>
    <t xml:space="preserve">6.5/7.5/7.5</t>
  </si>
  <si>
    <t xml:space="preserve">21Y06M</t>
  </si>
  <si>
    <t xml:space="preserve">MAIDUL ALI S K</t>
  </si>
  <si>
    <t xml:space="preserve">SANJOY BERA</t>
  </si>
  <si>
    <t xml:space="preserve">30Y02M</t>
  </si>
  <si>
    <t xml:space="preserve">(H)- 1991 : Bachelor of Science (BSc) ( Science );1994 : ITI Draughtsman (Mechanical) ( Mechanical );1999 : Diploma in Mechanical Engineering (DME) ( Mechanical )</t>
  </si>
  <si>
    <t xml:space="preserve">SATTWIK NAG</t>
  </si>
  <si>
    <t xml:space="preserve">SHUKDEB MANNA</t>
  </si>
  <si>
    <t xml:space="preserve">(H)- 2008 : Bachelor of Technology (BTech) ( Mechanical )</t>
  </si>
  <si>
    <t xml:space="preserve">SOUMEN MALLICK</t>
  </si>
  <si>
    <t xml:space="preserve">28Y02M</t>
  </si>
  <si>
    <t xml:space="preserve">1996 : ITI Draughtsman (Mechanical) ( Mechanical );(H)- 2004 : Diploma in Mechanical Engineering (DME) ( Mechanical )</t>
  </si>
  <si>
    <t xml:space="preserve">SHANTANU KUMAR KHAMARU</t>
  </si>
  <si>
    <t xml:space="preserve">7/8/7</t>
  </si>
  <si>
    <t xml:space="preserve">15Y04M</t>
  </si>
  <si>
    <t xml:space="preserve">SOMRAJ SEN</t>
  </si>
  <si>
    <t xml:space="preserve">SR. MANAGER (CIVIL)</t>
  </si>
  <si>
    <t xml:space="preserve">7.5/7.5/8</t>
  </si>
  <si>
    <t xml:space="preserve">SUMAN PODDER</t>
  </si>
  <si>
    <t xml:space="preserve">19Y10M</t>
  </si>
  <si>
    <t xml:space="preserve">DGM-DESIGN &amp; ENGG (CRUSHING SYSTEMS)</t>
  </si>
  <si>
    <t xml:space="preserve">19Y07M</t>
  </si>
  <si>
    <t xml:space="preserve">17Y07M</t>
  </si>
  <si>
    <t xml:space="preserve">(H)- 2005 : Bachelor of Engineering (BE) ( Instrumentation )</t>
  </si>
  <si>
    <t xml:space="preserve">SURAJIT KUMAR PAL</t>
  </si>
  <si>
    <t xml:space="preserve">CHIEF ENGINEERING MANAGER (MECH)-PIPING</t>
  </si>
  <si>
    <t xml:space="preserve">5.5/6.5/6.5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</si>
</sst>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dd/mm/yyyy"/>
  </numFmts>
  <fonts count="7">
    <font>
      <sz val="11"/>
      <color rgb="FF000000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Calibri"/>
      <family val="0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BE9F7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9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W1" activeCellId="0" sqref="W1"/>
    </sheetView>
  </sheetViews>
  <sheetFormatPr defaultColWidth="12.63671875" defaultRowHeight="15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8.13"/>
    <col collapsed="false" customWidth="true" hidden="false" outlineLevel="0" max="3" min="3" style="0" width="25.88"/>
    <col collapsed="false" customWidth="true" hidden="false" outlineLevel="0" max="4" min="4" style="0" width="7.38"/>
    <col collapsed="false" customWidth="true" hidden="false" outlineLevel="0" max="5" min="5" style="0" width="3.64"/>
    <col collapsed="false" customWidth="true" hidden="false" outlineLevel="0" max="6" min="6" style="0" width="28.25"/>
    <col collapsed="false" customWidth="true" hidden="false" outlineLevel="0" max="7" min="7" style="0" width="41.13"/>
    <col collapsed="false" customWidth="true" hidden="false" outlineLevel="0" max="8" min="8" style="0" width="11.75"/>
    <col collapsed="false" customWidth="true" hidden="false" outlineLevel="0" max="9" min="9" style="0" width="5.13"/>
    <col collapsed="false" customWidth="true" hidden="false" outlineLevel="0" max="11" min="10" style="0" width="15.38"/>
    <col collapsed="false" customWidth="true" hidden="false" outlineLevel="0" max="14" min="12" style="0" width="7.38"/>
    <col collapsed="false" customWidth="true" hidden="false" outlineLevel="0" max="15" min="15" style="0" width="22.13"/>
    <col collapsed="false" customWidth="true" hidden="false" outlineLevel="0" max="16" min="16" style="0" width="7.13"/>
    <col collapsed="false" customWidth="true" hidden="false" outlineLevel="0" max="17" min="17" style="0" width="28"/>
    <col collapsed="false" customWidth="true" hidden="false" outlineLevel="0" max="18" min="18" style="0" width="13.51"/>
    <col collapsed="false" customWidth="true" hidden="false" outlineLevel="0" max="19" min="19" style="0" width="7.75"/>
    <col collapsed="false" customWidth="true" hidden="false" outlineLevel="0" max="20" min="20" style="0" width="7.38"/>
    <col collapsed="false" customWidth="true" hidden="false" outlineLevel="0" max="21" min="21" style="0" width="9.13"/>
    <col collapsed="false" customWidth="true" hidden="false" outlineLevel="0" max="22" min="22" style="0" width="5.64"/>
    <col collapsed="false" customWidth="true" hidden="false" outlineLevel="0" max="23" min="23" style="0" width="13.49"/>
    <col collapsed="false" customWidth="true" hidden="false" outlineLevel="0" max="25" min="24" style="0" width="8.13"/>
    <col collapsed="false" customWidth="true" hidden="false" outlineLevel="0" max="26" min="26" style="0" width="16.26"/>
    <col collapsed="false" customWidth="true" hidden="false" outlineLevel="0" max="27" min="27" style="0" width="16"/>
    <col collapsed="false" customWidth="true" hidden="false" outlineLevel="0" max="28" min="28" style="0" width="255.63"/>
    <col collapsed="false" customWidth="true" hidden="false" outlineLevel="0" max="29" min="29" style="0" width="8.51"/>
    <col collapsed="false" customWidth="true" hidden="false" outlineLevel="0" max="30" min="30" style="0" width="8.6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</row>
    <row r="2" customFormat="false" ht="14.25" hidden="false" customHeight="true" outlineLevel="0" collapsed="false">
      <c r="A2" s="5" t="n">
        <v>1</v>
      </c>
      <c r="B2" s="5" t="n">
        <v>20022728</v>
      </c>
      <c r="C2" s="5" t="s">
        <v>29</v>
      </c>
      <c r="D2" s="6" t="n">
        <v>25176</v>
      </c>
      <c r="E2" s="5" t="n">
        <v>56</v>
      </c>
      <c r="F2" s="5" t="str">
        <f aca="false">TEXT(D2, "mm/dd/yyyy") &amp; " | " &amp; E2</f>
        <v>12/04/1968 | 56</v>
      </c>
      <c r="G2" s="5" t="s">
        <v>30</v>
      </c>
      <c r="H2" s="5" t="s">
        <v>31</v>
      </c>
      <c r="I2" s="5" t="s">
        <v>32</v>
      </c>
      <c r="J2" s="5" t="s">
        <v>33</v>
      </c>
      <c r="K2" s="5" t="str">
        <f aca="false">I2 &amp; " | " &amp;J2</f>
        <v>M&amp;M | Kolkata</v>
      </c>
      <c r="L2" s="6" t="n">
        <v>40667</v>
      </c>
      <c r="M2" s="6" t="n">
        <v>40667</v>
      </c>
      <c r="N2" s="5"/>
      <c r="O2" s="5" t="s">
        <v>34</v>
      </c>
      <c r="P2" s="5" t="s">
        <v>35</v>
      </c>
      <c r="Q2" s="5" t="str">
        <f aca="false">O2 &amp; " | " &amp; P2</f>
        <v>NIRMALYA BARMAN | M4-A</v>
      </c>
      <c r="R2" s="5" t="s">
        <v>36</v>
      </c>
      <c r="S2" s="6" t="n">
        <v>41456</v>
      </c>
      <c r="T2" s="6" t="n">
        <v>46388</v>
      </c>
      <c r="U2" s="5" t="s">
        <v>37</v>
      </c>
      <c r="V2" s="5" t="n">
        <v>5</v>
      </c>
      <c r="W2" s="5" t="n">
        <v>5.17</v>
      </c>
      <c r="X2" s="5" t="s">
        <v>38</v>
      </c>
      <c r="Y2" s="5" t="s">
        <v>39</v>
      </c>
      <c r="Z2" s="5" t="str">
        <f aca="false">X2 &amp; " | " &amp; Y2</f>
        <v>33Y10M | 14Y01M</v>
      </c>
      <c r="AA2" s="5"/>
      <c r="AB2" s="5" t="s">
        <v>40</v>
      </c>
      <c r="AC2" s="5" t="s">
        <v>41</v>
      </c>
    </row>
    <row r="3" customFormat="false" ht="14.25" hidden="false" customHeight="true" outlineLevel="0" collapsed="false">
      <c r="A3" s="5" t="n">
        <v>2</v>
      </c>
      <c r="B3" s="5" t="n">
        <v>80662</v>
      </c>
      <c r="C3" s="5" t="s">
        <v>42</v>
      </c>
      <c r="D3" s="6" t="n">
        <v>24829</v>
      </c>
      <c r="E3" s="5" t="n">
        <v>57</v>
      </c>
      <c r="F3" s="5" t="str">
        <f aca="false">TEXT(D3, "mm/dd/yyyy") &amp; " | " &amp; E3</f>
        <v>12/23/1967 | 57</v>
      </c>
      <c r="G3" s="5" t="s">
        <v>43</v>
      </c>
      <c r="H3" s="5" t="s">
        <v>31</v>
      </c>
      <c r="I3" s="5" t="s">
        <v>32</v>
      </c>
      <c r="J3" s="5" t="s">
        <v>33</v>
      </c>
      <c r="K3" s="5" t="str">
        <f aca="false">I3 &amp; " | " &amp;J3</f>
        <v>M&amp;M | Kolkata</v>
      </c>
      <c r="L3" s="6" t="n">
        <v>35191</v>
      </c>
      <c r="M3" s="6" t="n">
        <v>35191</v>
      </c>
      <c r="N3" s="5"/>
      <c r="O3" s="5" t="s">
        <v>44</v>
      </c>
      <c r="P3" s="5" t="s">
        <v>35</v>
      </c>
      <c r="Q3" s="5" t="str">
        <f aca="false">O3 &amp; " | " &amp; P3</f>
        <v>ABHIJIT GHOSH | M4-A</v>
      </c>
      <c r="R3" s="5" t="s">
        <v>36</v>
      </c>
      <c r="S3" s="6" t="n">
        <v>42917</v>
      </c>
      <c r="T3" s="6" t="n">
        <v>46023</v>
      </c>
      <c r="U3" s="5" t="s">
        <v>45</v>
      </c>
      <c r="V3" s="5" t="n">
        <v>7</v>
      </c>
      <c r="W3" s="5" t="n">
        <v>7.33</v>
      </c>
      <c r="X3" s="5" t="s">
        <v>46</v>
      </c>
      <c r="Y3" s="5" t="s">
        <v>47</v>
      </c>
      <c r="Z3" s="5" t="str">
        <f aca="false">X3 &amp; " | " &amp; Y3</f>
        <v>33Y05M | 29Y01M</v>
      </c>
      <c r="AA3" s="5" t="s">
        <v>48</v>
      </c>
      <c r="AB3" s="5" t="s">
        <v>49</v>
      </c>
      <c r="AC3" s="5"/>
    </row>
    <row r="4" customFormat="false" ht="14.25" hidden="false" customHeight="true" outlineLevel="0" collapsed="false">
      <c r="A4" s="5" t="n">
        <v>3</v>
      </c>
      <c r="B4" s="5" t="n">
        <v>20036062</v>
      </c>
      <c r="C4" s="5" t="s">
        <v>50</v>
      </c>
      <c r="D4" s="6" t="n">
        <v>25076</v>
      </c>
      <c r="E4" s="5" t="n">
        <v>56</v>
      </c>
      <c r="F4" s="5" t="str">
        <f aca="false">TEXT(D4, "mm/dd/yyyy") &amp; " | " &amp; E4</f>
        <v>08/26/1968 | 56</v>
      </c>
      <c r="G4" s="5" t="s">
        <v>43</v>
      </c>
      <c r="H4" s="5" t="s">
        <v>31</v>
      </c>
      <c r="I4" s="5" t="s">
        <v>32</v>
      </c>
      <c r="J4" s="5" t="s">
        <v>33</v>
      </c>
      <c r="K4" s="5" t="str">
        <f aca="false">I4 &amp; " | " &amp;J4</f>
        <v>M&amp;M | Kolkata</v>
      </c>
      <c r="L4" s="6" t="n">
        <v>40840</v>
      </c>
      <c r="M4" s="6" t="n">
        <v>40840</v>
      </c>
      <c r="N4" s="5"/>
      <c r="O4" s="5" t="s">
        <v>44</v>
      </c>
      <c r="P4" s="5" t="s">
        <v>35</v>
      </c>
      <c r="Q4" s="5" t="str">
        <f aca="false">O4 &amp; " | " &amp; P4</f>
        <v>ABHIJIT GHOSH | M4-A</v>
      </c>
      <c r="R4" s="5" t="s">
        <v>36</v>
      </c>
      <c r="S4" s="6" t="n">
        <v>43101</v>
      </c>
      <c r="T4" s="6" t="n">
        <v>46296</v>
      </c>
      <c r="U4" s="5" t="s">
        <v>51</v>
      </c>
      <c r="V4" s="5" t="n">
        <v>7</v>
      </c>
      <c r="W4" s="5" t="n">
        <v>6.83</v>
      </c>
      <c r="X4" s="5" t="s">
        <v>52</v>
      </c>
      <c r="Y4" s="5" t="s">
        <v>53</v>
      </c>
      <c r="Z4" s="5" t="str">
        <f aca="false">X4 &amp; " | " &amp; Y4</f>
        <v>33Y09M | 13Y07M</v>
      </c>
      <c r="AA4" s="5"/>
      <c r="AB4" s="5" t="s">
        <v>54</v>
      </c>
      <c r="AC4" s="5" t="s">
        <v>41</v>
      </c>
    </row>
    <row r="5" customFormat="false" ht="14.25" hidden="false" customHeight="true" outlineLevel="0" collapsed="false">
      <c r="A5" s="5" t="n">
        <v>4</v>
      </c>
      <c r="B5" s="5" t="n">
        <v>333054</v>
      </c>
      <c r="C5" s="5" t="s">
        <v>55</v>
      </c>
      <c r="D5" s="6" t="n">
        <v>24847</v>
      </c>
      <c r="E5" s="5" t="n">
        <v>57</v>
      </c>
      <c r="F5" s="5" t="str">
        <f aca="false">TEXT(D5, "mm/dd/yyyy") &amp; " | " &amp; E5</f>
        <v>01/10/1968 | 57</v>
      </c>
      <c r="G5" s="5" t="s">
        <v>43</v>
      </c>
      <c r="H5" s="5" t="s">
        <v>31</v>
      </c>
      <c r="I5" s="5" t="s">
        <v>32</v>
      </c>
      <c r="J5" s="5" t="s">
        <v>33</v>
      </c>
      <c r="K5" s="5" t="str">
        <f aca="false">I5 &amp; " | " &amp;J5</f>
        <v>M&amp;M | Kolkata</v>
      </c>
      <c r="L5" s="6" t="n">
        <v>38916</v>
      </c>
      <c r="M5" s="6" t="n">
        <v>38916</v>
      </c>
      <c r="N5" s="5"/>
      <c r="O5" s="5" t="s">
        <v>44</v>
      </c>
      <c r="P5" s="5" t="s">
        <v>35</v>
      </c>
      <c r="Q5" s="5" t="str">
        <f aca="false">O5 &amp; " | " &amp; P5</f>
        <v>ABHIJIT GHOSH | M4-A</v>
      </c>
      <c r="R5" s="5" t="s">
        <v>36</v>
      </c>
      <c r="S5" s="6" t="n">
        <v>43831</v>
      </c>
      <c r="T5" s="6" t="n">
        <v>46119</v>
      </c>
      <c r="U5" s="5" t="s">
        <v>56</v>
      </c>
      <c r="V5" s="5" t="n">
        <v>5</v>
      </c>
      <c r="W5" s="5" t="n">
        <v>5.17</v>
      </c>
      <c r="X5" s="5" t="s">
        <v>57</v>
      </c>
      <c r="Y5" s="5" t="s">
        <v>58</v>
      </c>
      <c r="Z5" s="5" t="str">
        <f aca="false">X5 &amp; " | " &amp; Y5</f>
        <v>33Y04M | 18Y11M</v>
      </c>
      <c r="AA5" s="5"/>
      <c r="AB5" s="5" t="s">
        <v>49</v>
      </c>
      <c r="AC5" s="5" t="s">
        <v>41</v>
      </c>
    </row>
    <row r="6" customFormat="false" ht="14.25" hidden="false" customHeight="true" outlineLevel="0" collapsed="false">
      <c r="A6" s="5" t="n">
        <v>5</v>
      </c>
      <c r="B6" s="5" t="n">
        <v>333148</v>
      </c>
      <c r="C6" s="5" t="s">
        <v>59</v>
      </c>
      <c r="D6" s="6" t="n">
        <v>24779</v>
      </c>
      <c r="E6" s="5" t="n">
        <v>57</v>
      </c>
      <c r="F6" s="5" t="str">
        <f aca="false">TEXT(D6, "mm/dd/yyyy") &amp; " | " &amp; E6</f>
        <v>11/03/1967 | 57</v>
      </c>
      <c r="G6" s="5" t="s">
        <v>43</v>
      </c>
      <c r="H6" s="5" t="s">
        <v>31</v>
      </c>
      <c r="I6" s="5" t="s">
        <v>32</v>
      </c>
      <c r="J6" s="5" t="s">
        <v>33</v>
      </c>
      <c r="K6" s="5" t="str">
        <f aca="false">I6 &amp; " | " &amp;J6</f>
        <v>M&amp;M | Kolkata</v>
      </c>
      <c r="L6" s="6" t="n">
        <v>39244</v>
      </c>
      <c r="M6" s="6" t="n">
        <v>39244</v>
      </c>
      <c r="N6" s="5"/>
      <c r="O6" s="5" t="s">
        <v>44</v>
      </c>
      <c r="P6" s="5" t="s">
        <v>35</v>
      </c>
      <c r="Q6" s="5" t="str">
        <f aca="false">O6 &amp; " | " &amp; P6</f>
        <v>ABHIJIT GHOSH | M4-A</v>
      </c>
      <c r="R6" s="5" t="s">
        <v>36</v>
      </c>
      <c r="S6" s="6" t="n">
        <v>43831</v>
      </c>
      <c r="T6" s="6" t="n">
        <v>46023</v>
      </c>
      <c r="U6" s="5" t="s">
        <v>60</v>
      </c>
      <c r="V6" s="5" t="n">
        <v>6</v>
      </c>
      <c r="W6" s="5" t="n">
        <v>5.5</v>
      </c>
      <c r="X6" s="5" t="s">
        <v>61</v>
      </c>
      <c r="Y6" s="5" t="s">
        <v>62</v>
      </c>
      <c r="Z6" s="5" t="str">
        <f aca="false">X6 &amp; " | " &amp; Y6</f>
        <v>34Y08M | 18Y00M</v>
      </c>
      <c r="AA6" s="5"/>
      <c r="AB6" s="5" t="s">
        <v>63</v>
      </c>
      <c r="AC6" s="5" t="s">
        <v>41</v>
      </c>
    </row>
    <row r="7" customFormat="false" ht="14.25" hidden="false" customHeight="true" outlineLevel="0" collapsed="false">
      <c r="A7" s="5" t="n">
        <v>6</v>
      </c>
      <c r="B7" s="5" t="n">
        <v>20022049</v>
      </c>
      <c r="C7" s="5" t="s">
        <v>64</v>
      </c>
      <c r="D7" s="6" t="n">
        <v>25177</v>
      </c>
      <c r="E7" s="5" t="n">
        <v>56</v>
      </c>
      <c r="F7" s="5" t="str">
        <f aca="false">TEXT(D7, "mm/dd/yyyy") &amp; " | " &amp; E7</f>
        <v>12/05/1968 | 56</v>
      </c>
      <c r="G7" s="5" t="s">
        <v>30</v>
      </c>
      <c r="H7" s="5" t="s">
        <v>31</v>
      </c>
      <c r="I7" s="5" t="s">
        <v>32</v>
      </c>
      <c r="J7" s="5" t="s">
        <v>33</v>
      </c>
      <c r="K7" s="5" t="str">
        <f aca="false">I7 &amp; " | " &amp;J7</f>
        <v>M&amp;M | Kolkata</v>
      </c>
      <c r="L7" s="6" t="n">
        <v>40638</v>
      </c>
      <c r="M7" s="6" t="n">
        <v>40638</v>
      </c>
      <c r="N7" s="5"/>
      <c r="O7" s="5" t="s">
        <v>65</v>
      </c>
      <c r="P7" s="5" t="s">
        <v>66</v>
      </c>
      <c r="Q7" s="5" t="str">
        <f aca="false">O7 &amp; " | " &amp; P7</f>
        <v>KOUSIK BHATTACHARJA | M3-C</v>
      </c>
      <c r="R7" s="5" t="s">
        <v>36</v>
      </c>
      <c r="S7" s="6" t="n">
        <v>43831</v>
      </c>
      <c r="T7" s="6" t="n">
        <v>46388</v>
      </c>
      <c r="U7" s="5" t="s">
        <v>67</v>
      </c>
      <c r="V7" s="5" t="n">
        <v>6</v>
      </c>
      <c r="W7" s="5" t="n">
        <v>6</v>
      </c>
      <c r="X7" s="5" t="s">
        <v>68</v>
      </c>
      <c r="Y7" s="5" t="s">
        <v>69</v>
      </c>
      <c r="Z7" s="5" t="str">
        <f aca="false">X7 &amp; " | " &amp; Y7</f>
        <v>33Y03M | 14Y02M</v>
      </c>
      <c r="AA7" s="5"/>
      <c r="AB7" s="5" t="s">
        <v>70</v>
      </c>
      <c r="AC7" s="5" t="s">
        <v>41</v>
      </c>
    </row>
    <row r="8" customFormat="false" ht="14.25" hidden="false" customHeight="true" outlineLevel="0" collapsed="false">
      <c r="A8" s="5" t="n">
        <v>7</v>
      </c>
      <c r="B8" s="5" t="n">
        <v>333367</v>
      </c>
      <c r="C8" s="5" t="s">
        <v>71</v>
      </c>
      <c r="D8" s="6" t="n">
        <v>26934</v>
      </c>
      <c r="E8" s="5" t="n">
        <v>51</v>
      </c>
      <c r="F8" s="5" t="str">
        <f aca="false">TEXT(D8, "mm/dd/yyyy") &amp; " | " &amp; E8</f>
        <v>09/27/1973 | 51</v>
      </c>
      <c r="G8" s="5" t="s">
        <v>43</v>
      </c>
      <c r="H8" s="5" t="s">
        <v>31</v>
      </c>
      <c r="I8" s="5" t="s">
        <v>32</v>
      </c>
      <c r="J8" s="5" t="s">
        <v>33</v>
      </c>
      <c r="K8" s="5" t="str">
        <f aca="false">I8 &amp; " | " &amp;J8</f>
        <v>M&amp;M | Kolkata</v>
      </c>
      <c r="L8" s="6" t="n">
        <v>39573</v>
      </c>
      <c r="M8" s="6" t="n">
        <v>39573</v>
      </c>
      <c r="N8" s="5"/>
      <c r="O8" s="5" t="s">
        <v>72</v>
      </c>
      <c r="P8" s="5" t="s">
        <v>36</v>
      </c>
      <c r="Q8" s="5" t="str">
        <f aca="false">O8 &amp; " | " &amp; P8</f>
        <v>Abesh Saha Roy | M3-B</v>
      </c>
      <c r="R8" s="5" t="s">
        <v>73</v>
      </c>
      <c r="S8" s="6" t="n">
        <v>44197</v>
      </c>
      <c r="T8" s="6" t="n">
        <v>48122</v>
      </c>
      <c r="U8" s="5" t="s">
        <v>74</v>
      </c>
      <c r="V8" s="5" t="n">
        <v>6</v>
      </c>
      <c r="W8" s="5" t="n">
        <v>5.67</v>
      </c>
      <c r="X8" s="5" t="s">
        <v>75</v>
      </c>
      <c r="Y8" s="5" t="s">
        <v>76</v>
      </c>
      <c r="Z8" s="5" t="str">
        <f aca="false">X8 &amp; " | " &amp; Y8</f>
        <v>28Y09M | 17Y01M</v>
      </c>
      <c r="AA8" s="5"/>
      <c r="AB8" s="5" t="s">
        <v>77</v>
      </c>
      <c r="AC8" s="5"/>
    </row>
    <row r="9" customFormat="false" ht="14.25" hidden="false" customHeight="true" outlineLevel="0" collapsed="false">
      <c r="A9" s="5" t="n">
        <v>8</v>
      </c>
      <c r="B9" s="5" t="n">
        <v>333362</v>
      </c>
      <c r="C9" s="5" t="s">
        <v>78</v>
      </c>
      <c r="D9" s="6" t="n">
        <v>25234</v>
      </c>
      <c r="E9" s="5" t="n">
        <v>56</v>
      </c>
      <c r="F9" s="5" t="str">
        <f aca="false">TEXT(D9, "mm/dd/yyyy") &amp; " | " &amp; E9</f>
        <v>01/31/1969 | 56</v>
      </c>
      <c r="G9" s="5" t="s">
        <v>43</v>
      </c>
      <c r="H9" s="5" t="s">
        <v>31</v>
      </c>
      <c r="I9" s="5" t="s">
        <v>32</v>
      </c>
      <c r="J9" s="5" t="s">
        <v>33</v>
      </c>
      <c r="K9" s="5" t="str">
        <f aca="false">I9 &amp; " | " &amp;J9</f>
        <v>M&amp;M | Kolkata</v>
      </c>
      <c r="L9" s="6" t="n">
        <v>39568</v>
      </c>
      <c r="M9" s="6" t="n">
        <v>39568</v>
      </c>
      <c r="N9" s="5"/>
      <c r="O9" s="5" t="s">
        <v>44</v>
      </c>
      <c r="P9" s="5" t="s">
        <v>35</v>
      </c>
      <c r="Q9" s="5" t="str">
        <f aca="false">O9 &amp; " | " &amp; P9</f>
        <v>ABHIJIT GHOSH | M4-A</v>
      </c>
      <c r="R9" s="5" t="s">
        <v>36</v>
      </c>
      <c r="S9" s="6" t="n">
        <v>44197</v>
      </c>
      <c r="T9" s="6" t="n">
        <v>46484</v>
      </c>
      <c r="U9" s="5" t="s">
        <v>79</v>
      </c>
      <c r="V9" s="5" t="n">
        <v>6</v>
      </c>
      <c r="W9" s="5" t="n">
        <v>6.17</v>
      </c>
      <c r="X9" s="5" t="s">
        <v>80</v>
      </c>
      <c r="Y9" s="5" t="s">
        <v>76</v>
      </c>
      <c r="Z9" s="5" t="str">
        <f aca="false">X9 &amp; " | " &amp; Y9</f>
        <v>31Y06M | 17Y01M</v>
      </c>
      <c r="AA9" s="5"/>
      <c r="AB9" s="5" t="s">
        <v>81</v>
      </c>
      <c r="AC9" s="5"/>
    </row>
    <row r="10" customFormat="false" ht="14.25" hidden="false" customHeight="true" outlineLevel="0" collapsed="false">
      <c r="A10" s="5" t="n">
        <v>9</v>
      </c>
      <c r="B10" s="5" t="n">
        <v>20016582</v>
      </c>
      <c r="C10" s="5" t="s">
        <v>82</v>
      </c>
      <c r="D10" s="6" t="n">
        <v>25468</v>
      </c>
      <c r="E10" s="5" t="n">
        <v>55</v>
      </c>
      <c r="F10" s="5" t="str">
        <f aca="false">TEXT(D10, "mm/dd/yyyy") &amp; " | " &amp; E10</f>
        <v>09/22/1969 | 55</v>
      </c>
      <c r="G10" s="5" t="s">
        <v>83</v>
      </c>
      <c r="H10" s="5" t="s">
        <v>31</v>
      </c>
      <c r="I10" s="5" t="s">
        <v>32</v>
      </c>
      <c r="J10" s="5" t="s">
        <v>33</v>
      </c>
      <c r="K10" s="5" t="str">
        <f aca="false">I10 &amp; " | " &amp;J10</f>
        <v>M&amp;M | Kolkata</v>
      </c>
      <c r="L10" s="6" t="n">
        <v>40483</v>
      </c>
      <c r="M10" s="6" t="n">
        <v>40483</v>
      </c>
      <c r="N10" s="5"/>
      <c r="O10" s="5" t="s">
        <v>84</v>
      </c>
      <c r="P10" s="5" t="s">
        <v>66</v>
      </c>
      <c r="Q10" s="5" t="str">
        <f aca="false">O10 &amp; " | " &amp; P10</f>
        <v>SAMARESH BHATTACHARYA | M3-C</v>
      </c>
      <c r="R10" s="5" t="s">
        <v>36</v>
      </c>
      <c r="S10" s="6" t="n">
        <v>44197</v>
      </c>
      <c r="T10" s="6" t="n">
        <v>46661</v>
      </c>
      <c r="U10" s="5" t="s">
        <v>85</v>
      </c>
      <c r="V10" s="5" t="n">
        <v>6</v>
      </c>
      <c r="W10" s="5" t="n">
        <v>6.5</v>
      </c>
      <c r="X10" s="5" t="s">
        <v>86</v>
      </c>
      <c r="Y10" s="5" t="s">
        <v>87</v>
      </c>
      <c r="Z10" s="5" t="str">
        <f aca="false">X10 &amp; " | " &amp; Y10</f>
        <v>31Y02M | 14Y07M</v>
      </c>
      <c r="AA10" s="5" t="s">
        <v>88</v>
      </c>
      <c r="AB10" s="5" t="s">
        <v>89</v>
      </c>
      <c r="AC10" s="5" t="s">
        <v>41</v>
      </c>
    </row>
    <row r="11" customFormat="false" ht="14.25" hidden="false" customHeight="true" outlineLevel="0" collapsed="false">
      <c r="A11" s="5" t="n">
        <v>10</v>
      </c>
      <c r="B11" s="5" t="n">
        <v>20052731</v>
      </c>
      <c r="C11" s="5" t="s">
        <v>90</v>
      </c>
      <c r="D11" s="6" t="n">
        <v>25489</v>
      </c>
      <c r="E11" s="5" t="n">
        <v>55</v>
      </c>
      <c r="F11" s="5" t="str">
        <f aca="false">TEXT(D11, "mm/dd/yyyy") &amp; " | " &amp; E11</f>
        <v>10/13/1969 | 55</v>
      </c>
      <c r="G11" s="5" t="s">
        <v>43</v>
      </c>
      <c r="H11" s="5" t="s">
        <v>31</v>
      </c>
      <c r="I11" s="5" t="s">
        <v>32</v>
      </c>
      <c r="J11" s="5" t="s">
        <v>33</v>
      </c>
      <c r="K11" s="5" t="str">
        <f aca="false">I11 &amp; " | " &amp;J11</f>
        <v>M&amp;M | Kolkata</v>
      </c>
      <c r="L11" s="6" t="n">
        <v>41320</v>
      </c>
      <c r="M11" s="6" t="n">
        <v>41320</v>
      </c>
      <c r="N11" s="5"/>
      <c r="O11" s="5" t="s">
        <v>44</v>
      </c>
      <c r="P11" s="5" t="s">
        <v>35</v>
      </c>
      <c r="Q11" s="5" t="str">
        <f aca="false">O11 &amp; " | " &amp; P11</f>
        <v>ABHIJIT GHOSH | M4-A</v>
      </c>
      <c r="R11" s="5" t="s">
        <v>36</v>
      </c>
      <c r="S11" s="6" t="n">
        <v>44197</v>
      </c>
      <c r="T11" s="6" t="n">
        <v>46753</v>
      </c>
      <c r="U11" s="5" t="s">
        <v>91</v>
      </c>
      <c r="V11" s="5" t="n">
        <v>6</v>
      </c>
      <c r="W11" s="5" t="n">
        <v>6.17</v>
      </c>
      <c r="X11" s="5" t="s">
        <v>52</v>
      </c>
      <c r="Y11" s="5" t="s">
        <v>92</v>
      </c>
      <c r="Z11" s="5" t="str">
        <f aca="false">X11 &amp; " | " &amp; Y11</f>
        <v>33Y09M | 12Y04M</v>
      </c>
      <c r="AA11" s="5" t="s">
        <v>93</v>
      </c>
      <c r="AB11" s="5" t="s">
        <v>49</v>
      </c>
      <c r="AC11" s="5"/>
    </row>
    <row r="12" customFormat="false" ht="14.25" hidden="false" customHeight="true" outlineLevel="0" collapsed="false">
      <c r="A12" s="5" t="n">
        <v>11</v>
      </c>
      <c r="B12" s="5" t="n">
        <v>20017810</v>
      </c>
      <c r="C12" s="5" t="s">
        <v>94</v>
      </c>
      <c r="D12" s="6" t="n">
        <v>30107</v>
      </c>
      <c r="E12" s="5" t="n">
        <v>43</v>
      </c>
      <c r="F12" s="5" t="str">
        <f aca="false">TEXT(D12, "mm/dd/yyyy") &amp; " | " &amp; E12</f>
        <v>06/05/1982 | 43</v>
      </c>
      <c r="G12" s="5" t="s">
        <v>95</v>
      </c>
      <c r="H12" s="5" t="s">
        <v>31</v>
      </c>
      <c r="I12" s="5" t="s">
        <v>32</v>
      </c>
      <c r="J12" s="5" t="s">
        <v>33</v>
      </c>
      <c r="K12" s="5" t="str">
        <f aca="false">I12 &amp; " | " &amp;J12</f>
        <v>M&amp;M | Kolkata</v>
      </c>
      <c r="L12" s="6" t="n">
        <v>40491</v>
      </c>
      <c r="M12" s="6" t="n">
        <v>40491</v>
      </c>
      <c r="N12" s="5"/>
      <c r="O12" s="5" t="s">
        <v>34</v>
      </c>
      <c r="P12" s="5" t="s">
        <v>35</v>
      </c>
      <c r="Q12" s="5" t="str">
        <f aca="false">O12 &amp; " | " &amp; P12</f>
        <v>NIRMALYA BARMAN | M4-A</v>
      </c>
      <c r="R12" s="5" t="s">
        <v>96</v>
      </c>
      <c r="S12" s="6" t="n">
        <v>45108</v>
      </c>
      <c r="T12" s="6" t="n">
        <v>51318</v>
      </c>
      <c r="U12" s="5" t="s">
        <v>97</v>
      </c>
      <c r="V12" s="5" t="n">
        <v>8</v>
      </c>
      <c r="W12" s="5" t="n">
        <v>8</v>
      </c>
      <c r="X12" s="5" t="s">
        <v>98</v>
      </c>
      <c r="Y12" s="5" t="s">
        <v>87</v>
      </c>
      <c r="Z12" s="5" t="str">
        <f aca="false">X12 &amp; " | " &amp; Y12</f>
        <v>16Y08M | 14Y07M</v>
      </c>
      <c r="AA12" s="5"/>
      <c r="AB12" s="5" t="s">
        <v>99</v>
      </c>
      <c r="AC12" s="5"/>
    </row>
    <row r="13" customFormat="false" ht="14.25" hidden="false" customHeight="true" outlineLevel="0" collapsed="false">
      <c r="A13" s="5" t="n">
        <v>12</v>
      </c>
      <c r="B13" s="5" t="n">
        <v>10006659</v>
      </c>
      <c r="C13" s="5" t="s">
        <v>100</v>
      </c>
      <c r="D13" s="6" t="n">
        <v>31771</v>
      </c>
      <c r="E13" s="5" t="n">
        <v>38</v>
      </c>
      <c r="F13" s="5" t="str">
        <f aca="false">TEXT(D13, "mm/dd/yyyy") &amp; " | " &amp; E13</f>
        <v>12/25/1986 | 38</v>
      </c>
      <c r="G13" s="5" t="s">
        <v>101</v>
      </c>
      <c r="H13" s="5" t="s">
        <v>31</v>
      </c>
      <c r="I13" s="5" t="s">
        <v>32</v>
      </c>
      <c r="J13" s="5" t="s">
        <v>33</v>
      </c>
      <c r="K13" s="5" t="str">
        <f aca="false">I13 &amp; " | " &amp;J13</f>
        <v>M&amp;M | Kolkata</v>
      </c>
      <c r="L13" s="6" t="n">
        <v>40373</v>
      </c>
      <c r="M13" s="6" t="n">
        <v>40008</v>
      </c>
      <c r="N13" s="5" t="s">
        <v>102</v>
      </c>
      <c r="O13" s="5" t="s">
        <v>71</v>
      </c>
      <c r="P13" s="5" t="s">
        <v>73</v>
      </c>
      <c r="Q13" s="5" t="str">
        <f aca="false">O13 &amp; " | " &amp; P13</f>
        <v>SUGATA CHATTERJEE | M3-A</v>
      </c>
      <c r="R13" s="5" t="s">
        <v>96</v>
      </c>
      <c r="S13" s="6" t="n">
        <v>45108</v>
      </c>
      <c r="T13" s="6" t="n">
        <v>52963</v>
      </c>
      <c r="U13" s="5" t="s">
        <v>103</v>
      </c>
      <c r="V13" s="5" t="n">
        <v>7</v>
      </c>
      <c r="W13" s="5" t="n">
        <v>7.5</v>
      </c>
      <c r="X13" s="5" t="s">
        <v>104</v>
      </c>
      <c r="Y13" s="5" t="s">
        <v>105</v>
      </c>
      <c r="Z13" s="5" t="str">
        <f aca="false">X13 &amp; " | " &amp; Y13</f>
        <v>15Y11M | 14Y11M</v>
      </c>
      <c r="AA13" s="5"/>
      <c r="AB13" s="5" t="s">
        <v>106</v>
      </c>
      <c r="AC13" s="5" t="s">
        <v>41</v>
      </c>
    </row>
    <row r="14" customFormat="false" ht="14.25" hidden="false" customHeight="true" outlineLevel="0" collapsed="false">
      <c r="A14" s="5" t="n">
        <v>13</v>
      </c>
      <c r="B14" s="5" t="n">
        <v>20007771</v>
      </c>
      <c r="C14" s="5" t="s">
        <v>107</v>
      </c>
      <c r="D14" s="6" t="n">
        <v>27261</v>
      </c>
      <c r="E14" s="5" t="n">
        <v>50</v>
      </c>
      <c r="F14" s="5" t="str">
        <f aca="false">TEXT(D14, "mm/dd/yyyy") &amp; " | " &amp; E14</f>
        <v>08/20/1974 | 50</v>
      </c>
      <c r="G14" s="5" t="s">
        <v>108</v>
      </c>
      <c r="H14" s="5" t="s">
        <v>31</v>
      </c>
      <c r="I14" s="5" t="s">
        <v>32</v>
      </c>
      <c r="J14" s="5" t="s">
        <v>33</v>
      </c>
      <c r="K14" s="5" t="str">
        <f aca="false">I14 &amp; " | " &amp;J14</f>
        <v>M&amp;M | Kolkata</v>
      </c>
      <c r="L14" s="6" t="n">
        <v>40231</v>
      </c>
      <c r="M14" s="6" t="n">
        <v>40231</v>
      </c>
      <c r="N14" s="5"/>
      <c r="O14" s="5" t="s">
        <v>84</v>
      </c>
      <c r="P14" s="5" t="s">
        <v>66</v>
      </c>
      <c r="Q14" s="5" t="str">
        <f aca="false">O14 &amp; " | " &amp; P14</f>
        <v>SAMARESH BHATTACHARYA | M3-C</v>
      </c>
      <c r="R14" s="5" t="s">
        <v>36</v>
      </c>
      <c r="S14" s="6" t="n">
        <v>44378</v>
      </c>
      <c r="T14" s="6" t="n">
        <v>48488</v>
      </c>
      <c r="U14" s="5" t="s">
        <v>109</v>
      </c>
      <c r="V14" s="5" t="n">
        <v>7</v>
      </c>
      <c r="W14" s="5" t="n">
        <v>7</v>
      </c>
      <c r="X14" s="5" t="s">
        <v>110</v>
      </c>
      <c r="Y14" s="5" t="s">
        <v>111</v>
      </c>
      <c r="Z14" s="5" t="str">
        <f aca="false">X14 &amp; " | " &amp; Y14</f>
        <v>29Y09M | 15Y03M</v>
      </c>
      <c r="AA14" s="5" t="s">
        <v>112</v>
      </c>
      <c r="AB14" s="5" t="s">
        <v>113</v>
      </c>
      <c r="AC14" s="5"/>
    </row>
    <row r="15" customFormat="false" ht="14.25" hidden="false" customHeight="true" outlineLevel="0" collapsed="false">
      <c r="A15" s="5" t="n">
        <v>14</v>
      </c>
      <c r="B15" s="5" t="n">
        <v>163028</v>
      </c>
      <c r="C15" s="5" t="s">
        <v>114</v>
      </c>
      <c r="D15" s="6" t="n">
        <v>27042</v>
      </c>
      <c r="E15" s="5" t="n">
        <v>51</v>
      </c>
      <c r="F15" s="5" t="str">
        <f aca="false">TEXT(D15, "mm/dd/yyyy") &amp; " | " &amp; E15</f>
        <v>01/13/1974 | 51</v>
      </c>
      <c r="G15" s="5" t="s">
        <v>95</v>
      </c>
      <c r="H15" s="5" t="s">
        <v>31</v>
      </c>
      <c r="I15" s="5" t="s">
        <v>32</v>
      </c>
      <c r="J15" s="5" t="s">
        <v>33</v>
      </c>
      <c r="K15" s="5" t="str">
        <f aca="false">I15 &amp; " | " &amp;J15</f>
        <v>M&amp;M | Kolkata</v>
      </c>
      <c r="L15" s="6" t="n">
        <v>38846</v>
      </c>
      <c r="M15" s="6" t="n">
        <v>38846</v>
      </c>
      <c r="N15" s="5"/>
      <c r="O15" s="5" t="s">
        <v>115</v>
      </c>
      <c r="P15" s="5" t="s">
        <v>36</v>
      </c>
      <c r="Q15" s="5" t="str">
        <f aca="false">O15 &amp; " | " &amp; P15</f>
        <v>BISWAJIT DATTA | M3-B</v>
      </c>
      <c r="R15" s="5" t="s">
        <v>116</v>
      </c>
      <c r="S15" s="6" t="n">
        <v>44743</v>
      </c>
      <c r="T15" s="6" t="n">
        <v>48311</v>
      </c>
      <c r="U15" s="5" t="s">
        <v>117</v>
      </c>
      <c r="V15" s="5" t="n">
        <v>5</v>
      </c>
      <c r="W15" s="5" t="n">
        <v>5.17</v>
      </c>
      <c r="X15" s="5" t="s">
        <v>118</v>
      </c>
      <c r="Y15" s="5" t="s">
        <v>119</v>
      </c>
      <c r="Z15" s="5" t="str">
        <f aca="false">X15 &amp; " | " &amp; Y15</f>
        <v>28Y07M | 19Y01M</v>
      </c>
      <c r="AA15" s="5"/>
      <c r="AB15" s="5" t="s">
        <v>120</v>
      </c>
      <c r="AC15" s="5" t="s">
        <v>41</v>
      </c>
    </row>
    <row r="16" customFormat="false" ht="14.25" hidden="false" customHeight="true" outlineLevel="0" collapsed="false">
      <c r="A16" s="5" t="n">
        <v>15</v>
      </c>
      <c r="B16" s="5" t="n">
        <v>83014</v>
      </c>
      <c r="C16" s="5" t="s">
        <v>121</v>
      </c>
      <c r="D16" s="6" t="n">
        <v>27069</v>
      </c>
      <c r="E16" s="5" t="n">
        <v>51</v>
      </c>
      <c r="F16" s="5" t="str">
        <f aca="false">TEXT(D16, "mm/dd/yyyy") &amp; " | " &amp; E16</f>
        <v>02/09/1974 | 51</v>
      </c>
      <c r="G16" s="5" t="s">
        <v>122</v>
      </c>
      <c r="H16" s="5" t="s">
        <v>31</v>
      </c>
      <c r="I16" s="5" t="s">
        <v>32</v>
      </c>
      <c r="J16" s="5" t="s">
        <v>33</v>
      </c>
      <c r="K16" s="5" t="str">
        <f aca="false">I16 &amp; " | " &amp;J16</f>
        <v>M&amp;M | Kolkata</v>
      </c>
      <c r="L16" s="6" t="n">
        <v>36069</v>
      </c>
      <c r="M16" s="6" t="n">
        <v>35612</v>
      </c>
      <c r="N16" s="5" t="s">
        <v>102</v>
      </c>
      <c r="O16" s="5" t="s">
        <v>123</v>
      </c>
      <c r="P16" s="5" t="s">
        <v>124</v>
      </c>
      <c r="Q16" s="5" t="str">
        <f aca="false">O16 &amp; " | " &amp; P16</f>
        <v>Ranjit Ghosh | M4-B</v>
      </c>
      <c r="R16" s="5" t="s">
        <v>36</v>
      </c>
      <c r="S16" s="6" t="n">
        <v>44562</v>
      </c>
      <c r="T16" s="6" t="n">
        <v>48311</v>
      </c>
      <c r="U16" s="5" t="s">
        <v>125</v>
      </c>
      <c r="V16" s="5" t="n">
        <v>7</v>
      </c>
      <c r="W16" s="5" t="n">
        <v>7</v>
      </c>
      <c r="X16" s="5" t="s">
        <v>126</v>
      </c>
      <c r="Y16" s="5" t="s">
        <v>127</v>
      </c>
      <c r="Z16" s="5" t="str">
        <f aca="false">X16 &amp; " | " &amp; Y16</f>
        <v>27Y11M | 26Y08M</v>
      </c>
      <c r="AA16" s="5" t="s">
        <v>128</v>
      </c>
      <c r="AB16" s="5" t="s">
        <v>129</v>
      </c>
      <c r="AC16" s="5" t="s">
        <v>41</v>
      </c>
    </row>
    <row r="17" customFormat="false" ht="14.25" hidden="false" customHeight="true" outlineLevel="0" collapsed="false">
      <c r="A17" s="5" t="n">
        <v>16</v>
      </c>
      <c r="B17" s="5" t="n">
        <v>20055744</v>
      </c>
      <c r="C17" s="5" t="s">
        <v>130</v>
      </c>
      <c r="D17" s="6" t="n">
        <v>31034</v>
      </c>
      <c r="E17" s="5" t="n">
        <v>40</v>
      </c>
      <c r="F17" s="5" t="str">
        <f aca="false">TEXT(D17, "mm/dd/yyyy") &amp; " | " &amp; E17</f>
        <v>12/18/1984 | 40</v>
      </c>
      <c r="G17" s="5" t="s">
        <v>95</v>
      </c>
      <c r="H17" s="5" t="s">
        <v>31</v>
      </c>
      <c r="I17" s="5" t="s">
        <v>32</v>
      </c>
      <c r="J17" s="5" t="s">
        <v>33</v>
      </c>
      <c r="K17" s="5" t="str">
        <f aca="false">I17 &amp; " | " &amp;J17</f>
        <v>M&amp;M | Kolkata</v>
      </c>
      <c r="L17" s="6" t="n">
        <v>41426</v>
      </c>
      <c r="M17" s="6" t="n">
        <v>41426</v>
      </c>
      <c r="N17" s="5"/>
      <c r="O17" s="5" t="s">
        <v>34</v>
      </c>
      <c r="P17" s="5" t="s">
        <v>35</v>
      </c>
      <c r="Q17" s="5" t="str">
        <f aca="false">O17 &amp; " | " &amp; P17</f>
        <v>NIRMALYA BARMAN | M4-A</v>
      </c>
      <c r="R17" s="5" t="s">
        <v>96</v>
      </c>
      <c r="S17" s="6" t="n">
        <v>45108</v>
      </c>
      <c r="T17" s="6" t="n">
        <v>52232</v>
      </c>
      <c r="U17" s="5" t="s">
        <v>97</v>
      </c>
      <c r="V17" s="5" t="n">
        <v>8</v>
      </c>
      <c r="W17" s="5" t="n">
        <v>8</v>
      </c>
      <c r="X17" s="5" t="s">
        <v>131</v>
      </c>
      <c r="Y17" s="5" t="s">
        <v>132</v>
      </c>
      <c r="Z17" s="5" t="str">
        <f aca="false">X17 &amp; " | " &amp; Y17</f>
        <v>17Y10M | 12Y00M</v>
      </c>
      <c r="AA17" s="5"/>
      <c r="AB17" s="5" t="s">
        <v>133</v>
      </c>
      <c r="AC17" s="5"/>
    </row>
    <row r="18" customFormat="false" ht="14.25" hidden="false" customHeight="true" outlineLevel="0" collapsed="false">
      <c r="A18" s="5" t="n">
        <v>17</v>
      </c>
      <c r="B18" s="5" t="n">
        <v>137098</v>
      </c>
      <c r="C18" s="5" t="s">
        <v>134</v>
      </c>
      <c r="D18" s="6" t="n">
        <v>27630</v>
      </c>
      <c r="E18" s="5" t="n">
        <v>49</v>
      </c>
      <c r="F18" s="5" t="str">
        <f aca="false">TEXT(D18, "mm/dd/yyyy") &amp; " | " &amp; E18</f>
        <v>08/24/1975 | 49</v>
      </c>
      <c r="G18" s="5" t="s">
        <v>95</v>
      </c>
      <c r="H18" s="5" t="s">
        <v>31</v>
      </c>
      <c r="I18" s="5" t="s">
        <v>32</v>
      </c>
      <c r="J18" s="5" t="s">
        <v>33</v>
      </c>
      <c r="K18" s="5" t="str">
        <f aca="false">I18 &amp; " | " &amp;J18</f>
        <v>M&amp;M | Kolkata</v>
      </c>
      <c r="L18" s="6" t="n">
        <v>38418</v>
      </c>
      <c r="M18" s="6" t="n">
        <v>38418</v>
      </c>
      <c r="N18" s="5"/>
      <c r="O18" s="5" t="s">
        <v>115</v>
      </c>
      <c r="P18" s="5" t="s">
        <v>36</v>
      </c>
      <c r="Q18" s="5" t="str">
        <f aca="false">O18 &amp; " | " &amp; P18</f>
        <v>BISWAJIT DATTA | M3-B</v>
      </c>
      <c r="R18" s="5" t="s">
        <v>116</v>
      </c>
      <c r="S18" s="6" t="n">
        <v>44927</v>
      </c>
      <c r="T18" s="6" t="n">
        <v>48853</v>
      </c>
      <c r="U18" s="5" t="s">
        <v>135</v>
      </c>
      <c r="V18" s="5" t="n">
        <v>6</v>
      </c>
      <c r="W18" s="5" t="n">
        <v>6</v>
      </c>
      <c r="X18" s="5" t="s">
        <v>136</v>
      </c>
      <c r="Y18" s="5" t="s">
        <v>137</v>
      </c>
      <c r="Z18" s="5" t="str">
        <f aca="false">X18 &amp; " | " &amp; Y18</f>
        <v>28Y08M | 20Y03M</v>
      </c>
      <c r="AA18" s="5"/>
      <c r="AB18" s="5" t="s">
        <v>138</v>
      </c>
      <c r="AC18" s="5"/>
    </row>
    <row r="19" customFormat="false" ht="14.25" hidden="false" customHeight="true" outlineLevel="0" collapsed="false">
      <c r="A19" s="5" t="n">
        <v>18</v>
      </c>
      <c r="B19" s="5" t="n">
        <v>20020991</v>
      </c>
      <c r="C19" s="5" t="s">
        <v>139</v>
      </c>
      <c r="D19" s="6" t="n">
        <v>31008</v>
      </c>
      <c r="E19" s="5" t="n">
        <v>40</v>
      </c>
      <c r="F19" s="5" t="str">
        <f aca="false">TEXT(D19, "mm/dd/yyyy") &amp; " | " &amp; E19</f>
        <v>11/22/1984 | 40</v>
      </c>
      <c r="G19" s="5" t="s">
        <v>95</v>
      </c>
      <c r="H19" s="5" t="s">
        <v>31</v>
      </c>
      <c r="I19" s="5" t="s">
        <v>32</v>
      </c>
      <c r="J19" s="5" t="s">
        <v>33</v>
      </c>
      <c r="K19" s="5" t="str">
        <f aca="false">I19 &amp; " | " &amp;J19</f>
        <v>M&amp;M | Kolkata</v>
      </c>
      <c r="L19" s="6" t="n">
        <v>40610</v>
      </c>
      <c r="M19" s="6" t="n">
        <v>40610</v>
      </c>
      <c r="N19" s="5"/>
      <c r="O19" s="5" t="s">
        <v>140</v>
      </c>
      <c r="P19" s="5" t="s">
        <v>36</v>
      </c>
      <c r="Q19" s="5" t="str">
        <f aca="false">O19 &amp; " | " &amp; P19</f>
        <v>SHIBANI CHOUDHURI | M3-B</v>
      </c>
      <c r="R19" s="5" t="s">
        <v>116</v>
      </c>
      <c r="S19" s="6" t="n">
        <v>45292</v>
      </c>
      <c r="T19" s="6" t="n">
        <v>52232</v>
      </c>
      <c r="U19" s="5" t="s">
        <v>141</v>
      </c>
      <c r="V19" s="5" t="n">
        <v>7</v>
      </c>
      <c r="W19" s="5" t="n">
        <v>7.33</v>
      </c>
      <c r="X19" s="5" t="s">
        <v>142</v>
      </c>
      <c r="Y19" s="5" t="s">
        <v>143</v>
      </c>
      <c r="Z19" s="5" t="str">
        <f aca="false">X19 &amp; " | " &amp; Y19</f>
        <v>18Y02M | 14Y03M</v>
      </c>
      <c r="AA19" s="5"/>
      <c r="AB19" s="5" t="s">
        <v>144</v>
      </c>
      <c r="AC19" s="5" t="s">
        <v>41</v>
      </c>
    </row>
    <row r="20" customFormat="false" ht="14.25" hidden="false" customHeight="true" outlineLevel="0" collapsed="false">
      <c r="A20" s="5" t="n">
        <v>19</v>
      </c>
      <c r="B20" s="5" t="n">
        <v>137037</v>
      </c>
      <c r="C20" s="5" t="s">
        <v>145</v>
      </c>
      <c r="D20" s="6" t="n">
        <v>28519</v>
      </c>
      <c r="E20" s="5" t="n">
        <v>47</v>
      </c>
      <c r="F20" s="5" t="str">
        <f aca="false">TEXT(D20, "mm/dd/yyyy") &amp; " | " &amp; E20</f>
        <v>01/29/1978 | 47</v>
      </c>
      <c r="G20" s="5" t="s">
        <v>95</v>
      </c>
      <c r="H20" s="5" t="s">
        <v>31</v>
      </c>
      <c r="I20" s="5" t="s">
        <v>32</v>
      </c>
      <c r="J20" s="5" t="s">
        <v>33</v>
      </c>
      <c r="K20" s="5" t="str">
        <f aca="false">I20 &amp; " | " &amp;J20</f>
        <v>M&amp;M | Kolkata</v>
      </c>
      <c r="L20" s="6" t="n">
        <v>38384</v>
      </c>
      <c r="M20" s="6" t="n">
        <v>38384</v>
      </c>
      <c r="N20" s="5"/>
      <c r="O20" s="5" t="s">
        <v>146</v>
      </c>
      <c r="P20" s="5" t="s">
        <v>66</v>
      </c>
      <c r="Q20" s="5" t="str">
        <f aca="false">O20 &amp; " | " &amp; P20</f>
        <v>ANIMESH NANDY | M3-C</v>
      </c>
      <c r="R20" s="5" t="s">
        <v>96</v>
      </c>
      <c r="S20" s="6" t="n">
        <v>45108</v>
      </c>
      <c r="T20" s="6" t="n">
        <v>49772</v>
      </c>
      <c r="U20" s="5" t="s">
        <v>103</v>
      </c>
      <c r="V20" s="5" t="n">
        <v>8</v>
      </c>
      <c r="W20" s="5" t="n">
        <v>7.83</v>
      </c>
      <c r="X20" s="5" t="s">
        <v>147</v>
      </c>
      <c r="Y20" s="5" t="s">
        <v>148</v>
      </c>
      <c r="Z20" s="5" t="str">
        <f aca="false">X20 &amp; " | " &amp; Y20</f>
        <v>22Y06M | 20Y04M</v>
      </c>
      <c r="AA20" s="5"/>
      <c r="AB20" s="5" t="s">
        <v>149</v>
      </c>
      <c r="AC20" s="5" t="s">
        <v>41</v>
      </c>
    </row>
    <row r="21" customFormat="false" ht="14.25" hidden="false" customHeight="true" outlineLevel="0" collapsed="false">
      <c r="A21" s="5" t="n">
        <v>20</v>
      </c>
      <c r="B21" s="5" t="n">
        <v>136872</v>
      </c>
      <c r="C21" s="5" t="s">
        <v>150</v>
      </c>
      <c r="D21" s="6" t="n">
        <v>27024</v>
      </c>
      <c r="E21" s="5" t="n">
        <v>51</v>
      </c>
      <c r="F21" s="5" t="str">
        <f aca="false">TEXT(D21, "mm/dd/yyyy") &amp; " | " &amp; E21</f>
        <v>12/26/1973 | 51</v>
      </c>
      <c r="G21" s="5" t="s">
        <v>151</v>
      </c>
      <c r="H21" s="5" t="s">
        <v>31</v>
      </c>
      <c r="I21" s="5" t="s">
        <v>32</v>
      </c>
      <c r="J21" s="5" t="s">
        <v>33</v>
      </c>
      <c r="K21" s="5" t="str">
        <f aca="false">I21 &amp; " | " &amp;J21</f>
        <v>M&amp;M | Kolkata</v>
      </c>
      <c r="L21" s="6" t="n">
        <v>38376</v>
      </c>
      <c r="M21" s="6" t="n">
        <v>38376</v>
      </c>
      <c r="N21" s="5"/>
      <c r="O21" s="5" t="s">
        <v>152</v>
      </c>
      <c r="P21" s="5" t="s">
        <v>153</v>
      </c>
      <c r="Q21" s="5" t="str">
        <f aca="false">O21 &amp; " | " &amp; P21</f>
        <v>ANIRBAN GUHA | M2-C</v>
      </c>
      <c r="R21" s="5" t="s">
        <v>96</v>
      </c>
      <c r="S21" s="6" t="n">
        <v>44743</v>
      </c>
      <c r="T21" s="6" t="n">
        <v>48214</v>
      </c>
      <c r="U21" s="5" t="s">
        <v>154</v>
      </c>
      <c r="V21" s="5" t="n">
        <v>5</v>
      </c>
      <c r="W21" s="5" t="n">
        <v>5</v>
      </c>
      <c r="X21" s="5" t="s">
        <v>155</v>
      </c>
      <c r="Y21" s="5" t="s">
        <v>148</v>
      </c>
      <c r="Z21" s="5" t="str">
        <f aca="false">X21 &amp; " | " &amp; Y21</f>
        <v>27Y06M | 20Y04M</v>
      </c>
      <c r="AA21" s="5"/>
      <c r="AB21" s="5" t="s">
        <v>156</v>
      </c>
      <c r="AC21" s="5"/>
    </row>
    <row r="22" customFormat="false" ht="14.25" hidden="false" customHeight="true" outlineLevel="0" collapsed="false">
      <c r="A22" s="5" t="n">
        <v>21</v>
      </c>
      <c r="B22" s="5" t="n">
        <v>10006158</v>
      </c>
      <c r="C22" s="5" t="s">
        <v>157</v>
      </c>
      <c r="D22" s="6" t="n">
        <v>31008</v>
      </c>
      <c r="E22" s="5" t="n">
        <v>40</v>
      </c>
      <c r="F22" s="5" t="str">
        <f aca="false">TEXT(D22, "mm/dd/yyyy") &amp; " | " &amp; E22</f>
        <v>11/22/1984 | 40</v>
      </c>
      <c r="G22" s="5" t="s">
        <v>151</v>
      </c>
      <c r="H22" s="5" t="s">
        <v>31</v>
      </c>
      <c r="I22" s="5" t="s">
        <v>32</v>
      </c>
      <c r="J22" s="5" t="s">
        <v>33</v>
      </c>
      <c r="K22" s="5" t="str">
        <f aca="false">I22 &amp; " | " &amp;J22</f>
        <v>M&amp;M | Kolkata</v>
      </c>
      <c r="L22" s="6" t="n">
        <v>39695</v>
      </c>
      <c r="M22" s="6" t="n">
        <v>39695</v>
      </c>
      <c r="N22" s="5"/>
      <c r="O22" s="5" t="s">
        <v>107</v>
      </c>
      <c r="P22" s="5" t="s">
        <v>36</v>
      </c>
      <c r="Q22" s="5" t="str">
        <f aca="false">O22 &amp; " | " &amp; P22</f>
        <v>AYAN BHATTACHARYA | M3-B</v>
      </c>
      <c r="R22" s="5" t="s">
        <v>96</v>
      </c>
      <c r="S22" s="6" t="n">
        <v>45108</v>
      </c>
      <c r="T22" s="6" t="n">
        <v>52232</v>
      </c>
      <c r="U22" s="5" t="s">
        <v>91</v>
      </c>
      <c r="V22" s="5" t="n">
        <v>7</v>
      </c>
      <c r="W22" s="5" t="n">
        <v>6.5</v>
      </c>
      <c r="X22" s="5" t="s">
        <v>131</v>
      </c>
      <c r="Y22" s="5" t="s">
        <v>158</v>
      </c>
      <c r="Z22" s="5" t="str">
        <f aca="false">X22 &amp; " | " &amp; Y22</f>
        <v>17Y10M | 16Y09M</v>
      </c>
      <c r="AA22" s="5"/>
      <c r="AB22" s="5" t="s">
        <v>159</v>
      </c>
      <c r="AC22" s="5" t="s">
        <v>41</v>
      </c>
    </row>
    <row r="23" customFormat="false" ht="14.25" hidden="false" customHeight="true" outlineLevel="0" collapsed="false">
      <c r="A23" s="5" t="n">
        <v>22</v>
      </c>
      <c r="B23" s="5" t="n">
        <v>20051604</v>
      </c>
      <c r="C23" s="5" t="s">
        <v>160</v>
      </c>
      <c r="D23" s="6" t="n">
        <v>30055</v>
      </c>
      <c r="E23" s="5" t="n">
        <v>43</v>
      </c>
      <c r="F23" s="5" t="str">
        <f aca="false">TEXT(D23, "mm/dd/yyyy") &amp; " | " &amp; E23</f>
        <v>04/14/1982 | 43</v>
      </c>
      <c r="G23" s="5" t="s">
        <v>151</v>
      </c>
      <c r="H23" s="5" t="s">
        <v>31</v>
      </c>
      <c r="I23" s="5" t="s">
        <v>32</v>
      </c>
      <c r="J23" s="5" t="s">
        <v>33</v>
      </c>
      <c r="K23" s="5" t="str">
        <f aca="false">I23 &amp; " | " &amp;J23</f>
        <v>M&amp;M | Kolkata</v>
      </c>
      <c r="L23" s="6" t="n">
        <v>41272</v>
      </c>
      <c r="M23" s="6" t="n">
        <v>41272</v>
      </c>
      <c r="N23" s="5"/>
      <c r="O23" s="5" t="s">
        <v>161</v>
      </c>
      <c r="P23" s="5" t="s">
        <v>36</v>
      </c>
      <c r="Q23" s="5" t="str">
        <f aca="false">O23 &amp; " | " &amp; P23</f>
        <v>ARUP CHATTERJEE | M3-B</v>
      </c>
      <c r="R23" s="5" t="s">
        <v>96</v>
      </c>
      <c r="S23" s="6" t="n">
        <v>45108</v>
      </c>
      <c r="T23" s="6" t="n">
        <v>51318</v>
      </c>
      <c r="U23" s="5" t="s">
        <v>125</v>
      </c>
      <c r="V23" s="5" t="n">
        <v>7</v>
      </c>
      <c r="W23" s="5" t="n">
        <v>7</v>
      </c>
      <c r="X23" s="5" t="s">
        <v>162</v>
      </c>
      <c r="Y23" s="5" t="s">
        <v>163</v>
      </c>
      <c r="Z23" s="5" t="str">
        <f aca="false">X23 &amp; " | " &amp; Y23</f>
        <v>19Y09M | 12Y05M</v>
      </c>
      <c r="AA23" s="5"/>
      <c r="AB23" s="5" t="s">
        <v>164</v>
      </c>
      <c r="AC23" s="5"/>
    </row>
    <row r="24" customFormat="false" ht="14.25" hidden="false" customHeight="true" outlineLevel="0" collapsed="false">
      <c r="A24" s="5" t="n">
        <v>23</v>
      </c>
      <c r="B24" s="5" t="n">
        <v>163341</v>
      </c>
      <c r="C24" s="5" t="s">
        <v>165</v>
      </c>
      <c r="D24" s="6" t="n">
        <v>30229</v>
      </c>
      <c r="E24" s="5" t="n">
        <v>42</v>
      </c>
      <c r="F24" s="5" t="str">
        <f aca="false">TEXT(D24, "mm/dd/yyyy") &amp; " | " &amp; E24</f>
        <v>10/05/1982 | 42</v>
      </c>
      <c r="G24" s="5" t="s">
        <v>166</v>
      </c>
      <c r="H24" s="5" t="s">
        <v>31</v>
      </c>
      <c r="I24" s="5" t="s">
        <v>32</v>
      </c>
      <c r="J24" s="5" t="s">
        <v>33</v>
      </c>
      <c r="K24" s="5" t="str">
        <f aca="false">I24 &amp; " | " &amp;J24</f>
        <v>M&amp;M | Kolkata</v>
      </c>
      <c r="L24" s="6" t="n">
        <v>39264</v>
      </c>
      <c r="M24" s="6" t="n">
        <v>38899</v>
      </c>
      <c r="N24" s="5" t="s">
        <v>102</v>
      </c>
      <c r="O24" s="5" t="s">
        <v>167</v>
      </c>
      <c r="P24" s="5" t="s">
        <v>66</v>
      </c>
      <c r="Q24" s="5" t="str">
        <f aca="false">O24 &amp; " | " &amp; P24</f>
        <v>TANMOY BISWAS | M3-C</v>
      </c>
      <c r="R24" s="5" t="s">
        <v>116</v>
      </c>
      <c r="S24" s="6" t="n">
        <v>45108</v>
      </c>
      <c r="T24" s="6" t="n">
        <v>51502</v>
      </c>
      <c r="U24" s="5" t="s">
        <v>168</v>
      </c>
      <c r="V24" s="5" t="n">
        <v>7</v>
      </c>
      <c r="W24" s="5" t="n">
        <v>6.67</v>
      </c>
      <c r="X24" s="5" t="s">
        <v>58</v>
      </c>
      <c r="Y24" s="5" t="s">
        <v>169</v>
      </c>
      <c r="Z24" s="5" t="str">
        <f aca="false">X24 &amp; " | " &amp; Y24</f>
        <v>18Y11M | 17Y11M</v>
      </c>
      <c r="AA24" s="5" t="s">
        <v>170</v>
      </c>
      <c r="AB24" s="5" t="s">
        <v>171</v>
      </c>
      <c r="AC24" s="5" t="s">
        <v>41</v>
      </c>
    </row>
    <row r="25" customFormat="false" ht="14.25" hidden="false" customHeight="true" outlineLevel="0" collapsed="false">
      <c r="A25" s="5" t="n">
        <v>24</v>
      </c>
      <c r="B25" s="5" t="n">
        <v>196978</v>
      </c>
      <c r="C25" s="5" t="s">
        <v>172</v>
      </c>
      <c r="D25" s="6" t="n">
        <v>29315</v>
      </c>
      <c r="E25" s="5" t="n">
        <v>45</v>
      </c>
      <c r="F25" s="5" t="str">
        <f aca="false">TEXT(D25, "mm/dd/yyyy") &amp; " | " &amp; E25</f>
        <v>04/04/1980 | 45</v>
      </c>
      <c r="G25" s="5" t="s">
        <v>95</v>
      </c>
      <c r="H25" s="5" t="s">
        <v>31</v>
      </c>
      <c r="I25" s="5" t="s">
        <v>32</v>
      </c>
      <c r="J25" s="5" t="s">
        <v>33</v>
      </c>
      <c r="K25" s="5" t="str">
        <f aca="false">I25 &amp; " | " &amp;J25</f>
        <v>M&amp;M | Kolkata</v>
      </c>
      <c r="L25" s="6" t="n">
        <v>39301</v>
      </c>
      <c r="M25" s="6" t="n">
        <v>39301</v>
      </c>
      <c r="N25" s="5"/>
      <c r="O25" s="5" t="s">
        <v>146</v>
      </c>
      <c r="P25" s="5" t="s">
        <v>66</v>
      </c>
      <c r="Q25" s="5" t="str">
        <f aca="false">O25 &amp; " | " &amp; P25</f>
        <v>ANIMESH NANDY | M3-C</v>
      </c>
      <c r="R25" s="5" t="s">
        <v>116</v>
      </c>
      <c r="S25" s="6" t="n">
        <v>45108</v>
      </c>
      <c r="T25" s="6" t="n">
        <v>50587</v>
      </c>
      <c r="U25" s="5" t="s">
        <v>67</v>
      </c>
      <c r="V25" s="5" t="n">
        <v>7</v>
      </c>
      <c r="W25" s="5" t="n">
        <v>6.33</v>
      </c>
      <c r="X25" s="5" t="s">
        <v>173</v>
      </c>
      <c r="Y25" s="5" t="s">
        <v>131</v>
      </c>
      <c r="Z25" s="5" t="str">
        <f aca="false">X25 &amp; " | " &amp; Y25</f>
        <v>19Y11M | 17Y10M</v>
      </c>
      <c r="AA25" s="5"/>
      <c r="AB25" s="5" t="s">
        <v>174</v>
      </c>
      <c r="AC25" s="5" t="s">
        <v>41</v>
      </c>
    </row>
    <row r="26" customFormat="false" ht="14.25" hidden="false" customHeight="true" outlineLevel="0" collapsed="false">
      <c r="A26" s="5" t="n">
        <v>25</v>
      </c>
      <c r="B26" s="5" t="n">
        <v>333652</v>
      </c>
      <c r="C26" s="5" t="s">
        <v>175</v>
      </c>
      <c r="D26" s="6" t="n">
        <v>25905</v>
      </c>
      <c r="E26" s="5" t="n">
        <v>54</v>
      </c>
      <c r="F26" s="5" t="str">
        <f aca="false">TEXT(D26, "mm/dd/yyyy") &amp; " | " &amp; E26</f>
        <v>12/03/1970 | 54</v>
      </c>
      <c r="G26" s="5" t="s">
        <v>30</v>
      </c>
      <c r="H26" s="5" t="s">
        <v>31</v>
      </c>
      <c r="I26" s="5" t="s">
        <v>32</v>
      </c>
      <c r="J26" s="5" t="s">
        <v>33</v>
      </c>
      <c r="K26" s="5" t="str">
        <f aca="false">I26 &amp; " | " &amp;J26</f>
        <v>M&amp;M | Kolkata</v>
      </c>
      <c r="L26" s="6" t="n">
        <v>40388</v>
      </c>
      <c r="M26" s="6" t="n">
        <v>40388</v>
      </c>
      <c r="N26" s="5"/>
      <c r="O26" s="5" t="s">
        <v>34</v>
      </c>
      <c r="P26" s="5" t="s">
        <v>35</v>
      </c>
      <c r="Q26" s="5" t="str">
        <f aca="false">O26 &amp; " | " &amp; P26</f>
        <v>NIRMALYA BARMAN | M4-A</v>
      </c>
      <c r="R26" s="5" t="s">
        <v>36</v>
      </c>
      <c r="S26" s="6" t="n">
        <v>44743</v>
      </c>
      <c r="T26" s="6" t="n">
        <v>47119</v>
      </c>
      <c r="U26" s="5" t="s">
        <v>176</v>
      </c>
      <c r="V26" s="5" t="n">
        <v>6</v>
      </c>
      <c r="W26" s="5" t="n">
        <v>5.33</v>
      </c>
      <c r="X26" s="5" t="s">
        <v>177</v>
      </c>
      <c r="Y26" s="5" t="s">
        <v>178</v>
      </c>
      <c r="Z26" s="5" t="str">
        <f aca="false">X26 &amp; " | " &amp; Y26</f>
        <v>30Y11M | 14Y10M</v>
      </c>
      <c r="AA26" s="5"/>
      <c r="AB26" s="5" t="s">
        <v>179</v>
      </c>
      <c r="AC26" s="5"/>
    </row>
    <row r="27" customFormat="false" ht="14.25" hidden="false" customHeight="true" outlineLevel="0" collapsed="false">
      <c r="A27" s="5" t="n">
        <v>26</v>
      </c>
      <c r="B27" s="5" t="n">
        <v>66198</v>
      </c>
      <c r="C27" s="5" t="s">
        <v>161</v>
      </c>
      <c r="D27" s="6" t="n">
        <v>25041</v>
      </c>
      <c r="E27" s="5" t="n">
        <v>56</v>
      </c>
      <c r="F27" s="5" t="str">
        <f aca="false">TEXT(D27, "mm/dd/yyyy") &amp; " | " &amp; E27</f>
        <v>07/22/1968 | 56</v>
      </c>
      <c r="G27" s="5" t="s">
        <v>83</v>
      </c>
      <c r="H27" s="5" t="s">
        <v>31</v>
      </c>
      <c r="I27" s="5" t="s">
        <v>32</v>
      </c>
      <c r="J27" s="5" t="s">
        <v>33</v>
      </c>
      <c r="K27" s="5" t="str">
        <f aca="false">I27 &amp; " | " &amp;J27</f>
        <v>M&amp;M | Kolkata</v>
      </c>
      <c r="L27" s="6" t="n">
        <v>33972</v>
      </c>
      <c r="M27" s="6" t="n">
        <v>33241</v>
      </c>
      <c r="N27" s="5" t="s">
        <v>180</v>
      </c>
      <c r="O27" s="5" t="s">
        <v>84</v>
      </c>
      <c r="P27" s="5" t="s">
        <v>66</v>
      </c>
      <c r="Q27" s="5" t="str">
        <f aca="false">O27 &amp; " | " &amp; P27</f>
        <v>SAMARESH BHATTACHARYA | M3-C</v>
      </c>
      <c r="R27" s="5" t="s">
        <v>36</v>
      </c>
      <c r="S27" s="6" t="n">
        <v>44743</v>
      </c>
      <c r="T27" s="6" t="n">
        <v>46296</v>
      </c>
      <c r="U27" s="5" t="s">
        <v>67</v>
      </c>
      <c r="V27" s="5" t="n">
        <v>6</v>
      </c>
      <c r="W27" s="5" t="n">
        <v>6</v>
      </c>
      <c r="X27" s="5" t="s">
        <v>181</v>
      </c>
      <c r="Y27" s="5" t="s">
        <v>182</v>
      </c>
      <c r="Z27" s="5" t="str">
        <f aca="false">X27 &amp; " | " &amp; Y27</f>
        <v>34Y05M | 32Y05M</v>
      </c>
      <c r="AA27" s="5"/>
      <c r="AB27" s="5" t="s">
        <v>183</v>
      </c>
      <c r="AC27" s="5" t="s">
        <v>41</v>
      </c>
    </row>
    <row r="28" customFormat="false" ht="14.25" hidden="false" customHeight="true" outlineLevel="0" collapsed="false">
      <c r="A28" s="5" t="n">
        <v>27</v>
      </c>
      <c r="B28" s="5" t="n">
        <v>20341513</v>
      </c>
      <c r="C28" s="5" t="s">
        <v>140</v>
      </c>
      <c r="D28" s="6" t="n">
        <v>24721</v>
      </c>
      <c r="E28" s="5" t="n">
        <v>57</v>
      </c>
      <c r="F28" s="5" t="str">
        <f aca="false">TEXT(D28, "mm/dd/yyyy") &amp; " | " &amp; E28</f>
        <v>09/06/1967 | 57</v>
      </c>
      <c r="G28" s="5" t="s">
        <v>184</v>
      </c>
      <c r="H28" s="5" t="s">
        <v>31</v>
      </c>
      <c r="I28" s="5" t="s">
        <v>32</v>
      </c>
      <c r="J28" s="5" t="s">
        <v>33</v>
      </c>
      <c r="K28" s="5" t="str">
        <f aca="false">I28 &amp; " | " &amp;J28</f>
        <v>M&amp;M | Kolkata</v>
      </c>
      <c r="L28" s="6" t="n">
        <v>44859</v>
      </c>
      <c r="M28" s="6" t="n">
        <v>44859</v>
      </c>
      <c r="N28" s="5"/>
      <c r="O28" s="5" t="s">
        <v>185</v>
      </c>
      <c r="P28" s="5" t="s">
        <v>35</v>
      </c>
      <c r="Q28" s="5" t="str">
        <f aca="false">O28 &amp; " | " &amp; P28</f>
        <v>Samir Bhattacharyya | M4-A</v>
      </c>
      <c r="R28" s="5" t="s">
        <v>36</v>
      </c>
      <c r="S28" s="6"/>
      <c r="T28" s="6" t="n">
        <v>45931</v>
      </c>
      <c r="U28" s="5" t="s">
        <v>186</v>
      </c>
      <c r="V28" s="5" t="n">
        <v>7</v>
      </c>
      <c r="W28" s="5" t="n">
        <v>6.67</v>
      </c>
      <c r="X28" s="5" t="s">
        <v>187</v>
      </c>
      <c r="Y28" s="5" t="s">
        <v>188</v>
      </c>
      <c r="Z28" s="5" t="str">
        <f aca="false">X28 &amp; " | " &amp; Y28</f>
        <v>23Y09M | 02Y07M</v>
      </c>
      <c r="AA28" s="5"/>
      <c r="AB28" s="5" t="s">
        <v>189</v>
      </c>
      <c r="AC28" s="5" t="s">
        <v>41</v>
      </c>
    </row>
    <row r="29" customFormat="false" ht="14.25" hidden="false" customHeight="true" outlineLevel="0" collapsed="false">
      <c r="A29" s="5" t="n">
        <v>28</v>
      </c>
      <c r="B29" s="5" t="n">
        <v>196495</v>
      </c>
      <c r="C29" s="5" t="s">
        <v>190</v>
      </c>
      <c r="D29" s="6" t="n">
        <v>29150</v>
      </c>
      <c r="E29" s="5" t="n">
        <v>45</v>
      </c>
      <c r="F29" s="5" t="str">
        <f aca="false">TEXT(D29, "mm/dd/yyyy") &amp; " | " &amp; E29</f>
        <v>10/22/1979 | 45</v>
      </c>
      <c r="G29" s="5" t="s">
        <v>191</v>
      </c>
      <c r="H29" s="5" t="s">
        <v>31</v>
      </c>
      <c r="I29" s="5" t="s">
        <v>32</v>
      </c>
      <c r="J29" s="5" t="s">
        <v>33</v>
      </c>
      <c r="K29" s="5" t="str">
        <f aca="false">I29 &amp; " | " &amp;J29</f>
        <v>M&amp;M | Kolkata</v>
      </c>
      <c r="L29" s="6" t="n">
        <v>39274</v>
      </c>
      <c r="M29" s="6" t="n">
        <v>39274</v>
      </c>
      <c r="N29" s="5"/>
      <c r="O29" s="5" t="s">
        <v>44</v>
      </c>
      <c r="P29" s="5" t="s">
        <v>35</v>
      </c>
      <c r="Q29" s="5" t="str">
        <f aca="false">O29 &amp; " | " &amp; P29</f>
        <v>ABHIJIT GHOSH | M4-A</v>
      </c>
      <c r="R29" s="5" t="s">
        <v>153</v>
      </c>
      <c r="S29" s="6" t="n">
        <v>45108</v>
      </c>
      <c r="T29" s="6" t="n">
        <v>50406</v>
      </c>
      <c r="U29" s="5" t="s">
        <v>192</v>
      </c>
      <c r="V29" s="5" t="n">
        <v>7</v>
      </c>
      <c r="W29" s="5" t="n">
        <v>7.17</v>
      </c>
      <c r="X29" s="5" t="s">
        <v>193</v>
      </c>
      <c r="Y29" s="5" t="s">
        <v>169</v>
      </c>
      <c r="Z29" s="5" t="str">
        <f aca="false">X29 &amp; " | " &amp; Y29</f>
        <v>21Y10M | 17Y11M</v>
      </c>
      <c r="AA29" s="5" t="s">
        <v>194</v>
      </c>
      <c r="AB29" s="5" t="s">
        <v>195</v>
      </c>
      <c r="AC29" s="5" t="s">
        <v>41</v>
      </c>
    </row>
    <row r="30" customFormat="false" ht="14.25" hidden="false" customHeight="true" outlineLevel="0" collapsed="false">
      <c r="A30" s="5" t="n">
        <v>29</v>
      </c>
      <c r="B30" s="5" t="n">
        <v>66604</v>
      </c>
      <c r="C30" s="5" t="s">
        <v>196</v>
      </c>
      <c r="D30" s="6" t="n">
        <v>30881</v>
      </c>
      <c r="E30" s="5" t="n">
        <v>40</v>
      </c>
      <c r="F30" s="5" t="str">
        <f aca="false">TEXT(D30, "mm/dd/yyyy") &amp; " | " &amp; E30</f>
        <v>07/18/1984 | 40</v>
      </c>
      <c r="G30" s="5" t="s">
        <v>197</v>
      </c>
      <c r="H30" s="5" t="s">
        <v>31</v>
      </c>
      <c r="I30" s="5" t="s">
        <v>32</v>
      </c>
      <c r="J30" s="5" t="s">
        <v>33</v>
      </c>
      <c r="K30" s="5" t="str">
        <f aca="false">I30 &amp; " | " &amp;J30</f>
        <v>M&amp;M | Kolkata</v>
      </c>
      <c r="L30" s="6" t="n">
        <v>39635</v>
      </c>
      <c r="M30" s="6" t="n">
        <v>39269</v>
      </c>
      <c r="N30" s="5" t="s">
        <v>102</v>
      </c>
      <c r="O30" s="5" t="s">
        <v>198</v>
      </c>
      <c r="P30" s="5" t="s">
        <v>36</v>
      </c>
      <c r="Q30" s="5" t="str">
        <f aca="false">O30 &amp; " | " &amp; P30</f>
        <v>SANJIB ROY | M3-B</v>
      </c>
      <c r="R30" s="5" t="s">
        <v>96</v>
      </c>
      <c r="S30" s="6" t="n">
        <v>44927</v>
      </c>
      <c r="T30" s="6" t="n">
        <v>52140</v>
      </c>
      <c r="U30" s="5" t="s">
        <v>199</v>
      </c>
      <c r="V30" s="5" t="n">
        <v>6</v>
      </c>
      <c r="W30" s="5" t="n">
        <v>6.17</v>
      </c>
      <c r="X30" s="5" t="s">
        <v>169</v>
      </c>
      <c r="Y30" s="5" t="s">
        <v>200</v>
      </c>
      <c r="Z30" s="5" t="str">
        <f aca="false">X30 &amp; " | " &amp; Y30</f>
        <v>17Y11M | 16Y11M</v>
      </c>
      <c r="AA30" s="5"/>
      <c r="AB30" s="5" t="s">
        <v>201</v>
      </c>
      <c r="AC30" s="5" t="s">
        <v>41</v>
      </c>
    </row>
    <row r="31" customFormat="false" ht="14.25" hidden="false" customHeight="true" outlineLevel="0" collapsed="false">
      <c r="A31" s="5" t="n">
        <v>30</v>
      </c>
      <c r="B31" s="5" t="n">
        <v>20061039</v>
      </c>
      <c r="C31" s="5" t="s">
        <v>202</v>
      </c>
      <c r="D31" s="6" t="n">
        <v>24652</v>
      </c>
      <c r="E31" s="5" t="n">
        <v>58</v>
      </c>
      <c r="F31" s="5" t="str">
        <f aca="false">TEXT(D31, "mm/dd/yyyy") &amp; " | " &amp; E31</f>
        <v>06/29/1967 | 58</v>
      </c>
      <c r="G31" s="5" t="s">
        <v>95</v>
      </c>
      <c r="H31" s="5" t="s">
        <v>31</v>
      </c>
      <c r="I31" s="5" t="s">
        <v>32</v>
      </c>
      <c r="J31" s="5" t="s">
        <v>33</v>
      </c>
      <c r="K31" s="5" t="str">
        <f aca="false">I31 &amp; " | " &amp;J31</f>
        <v>M&amp;M | Kolkata</v>
      </c>
      <c r="L31" s="6" t="n">
        <v>41512</v>
      </c>
      <c r="M31" s="6" t="n">
        <v>41512</v>
      </c>
      <c r="N31" s="5"/>
      <c r="O31" s="5" t="s">
        <v>65</v>
      </c>
      <c r="P31" s="5" t="s">
        <v>66</v>
      </c>
      <c r="Q31" s="5" t="str">
        <f aca="false">O31 &amp; " | " &amp; P31</f>
        <v>KOUSIK BHATTACHARJA | M3-C</v>
      </c>
      <c r="R31" s="5" t="s">
        <v>96</v>
      </c>
      <c r="S31" s="6" t="n">
        <v>44927</v>
      </c>
      <c r="T31" s="6" t="n">
        <v>45839</v>
      </c>
      <c r="U31" s="5" t="s">
        <v>203</v>
      </c>
      <c r="V31" s="5" t="n">
        <v>5.5</v>
      </c>
      <c r="W31" s="5" t="n">
        <v>5.67</v>
      </c>
      <c r="X31" s="5" t="s">
        <v>182</v>
      </c>
      <c r="Y31" s="5" t="s">
        <v>204</v>
      </c>
      <c r="Z31" s="5" t="str">
        <f aca="false">X31 &amp; " | " &amp; Y31</f>
        <v>32Y05M | 11Y10M</v>
      </c>
      <c r="AA31" s="5"/>
      <c r="AB31" s="5" t="s">
        <v>205</v>
      </c>
      <c r="AC31" s="5" t="s">
        <v>41</v>
      </c>
    </row>
    <row r="32" customFormat="false" ht="14.25" hidden="false" customHeight="true" outlineLevel="0" collapsed="false">
      <c r="A32" s="5" t="n">
        <v>31</v>
      </c>
      <c r="B32" s="5" t="n">
        <v>137073</v>
      </c>
      <c r="C32" s="5" t="s">
        <v>206</v>
      </c>
      <c r="D32" s="6" t="n">
        <v>24914</v>
      </c>
      <c r="E32" s="5" t="n">
        <v>57</v>
      </c>
      <c r="F32" s="5" t="str">
        <f aca="false">TEXT(D32, "mm/dd/yyyy") &amp; " | " &amp; E32</f>
        <v>03/17/1968 | 57</v>
      </c>
      <c r="G32" s="5" t="s">
        <v>95</v>
      </c>
      <c r="H32" s="5" t="s">
        <v>31</v>
      </c>
      <c r="I32" s="5" t="s">
        <v>32</v>
      </c>
      <c r="J32" s="5" t="s">
        <v>33</v>
      </c>
      <c r="K32" s="5" t="str">
        <f aca="false">I32 &amp; " | " &amp;J32</f>
        <v>M&amp;M | Kolkata</v>
      </c>
      <c r="L32" s="6" t="n">
        <v>38412</v>
      </c>
      <c r="M32" s="6" t="n">
        <v>38412</v>
      </c>
      <c r="N32" s="5"/>
      <c r="O32" s="5" t="s">
        <v>207</v>
      </c>
      <c r="P32" s="5" t="s">
        <v>66</v>
      </c>
      <c r="Q32" s="5" t="str">
        <f aca="false">O32 &amp; " | " &amp; P32</f>
        <v>BASANTA KUMAR KUILA | M3-C</v>
      </c>
      <c r="R32" s="5" t="s">
        <v>116</v>
      </c>
      <c r="S32" s="6" t="n">
        <v>44927</v>
      </c>
      <c r="T32" s="6" t="n">
        <v>46119</v>
      </c>
      <c r="U32" s="5" t="s">
        <v>208</v>
      </c>
      <c r="V32" s="5" t="n">
        <v>6</v>
      </c>
      <c r="W32" s="5" t="n">
        <v>6</v>
      </c>
      <c r="X32" s="5" t="s">
        <v>68</v>
      </c>
      <c r="Y32" s="5" t="s">
        <v>137</v>
      </c>
      <c r="Z32" s="5" t="str">
        <f aca="false">X32 &amp; " | " &amp; Y32</f>
        <v>33Y03M | 20Y03M</v>
      </c>
      <c r="AA32" s="5"/>
      <c r="AB32" s="5" t="s">
        <v>209</v>
      </c>
      <c r="AC32" s="5" t="s">
        <v>41</v>
      </c>
    </row>
    <row r="33" customFormat="false" ht="14.25" hidden="false" customHeight="true" outlineLevel="0" collapsed="false">
      <c r="A33" s="5" t="n">
        <v>32</v>
      </c>
      <c r="B33" s="5" t="n">
        <v>20318641</v>
      </c>
      <c r="C33" s="5" t="s">
        <v>210</v>
      </c>
      <c r="D33" s="6" t="n">
        <v>28858</v>
      </c>
      <c r="E33" s="5" t="n">
        <v>46</v>
      </c>
      <c r="F33" s="5" t="str">
        <f aca="false">TEXT(D33, "mm/dd/yyyy") &amp; " | " &amp; E33</f>
        <v>01/03/1979 | 46</v>
      </c>
      <c r="G33" s="5" t="s">
        <v>95</v>
      </c>
      <c r="H33" s="5" t="s">
        <v>31</v>
      </c>
      <c r="I33" s="5" t="s">
        <v>32</v>
      </c>
      <c r="J33" s="5" t="s">
        <v>33</v>
      </c>
      <c r="K33" s="5" t="str">
        <f aca="false">I33 &amp; " | " &amp;J33</f>
        <v>M&amp;M | Kolkata</v>
      </c>
      <c r="L33" s="6" t="n">
        <v>44298</v>
      </c>
      <c r="M33" s="6" t="n">
        <v>44298</v>
      </c>
      <c r="N33" s="5"/>
      <c r="O33" s="5" t="s">
        <v>65</v>
      </c>
      <c r="P33" s="5" t="s">
        <v>66</v>
      </c>
      <c r="Q33" s="5" t="str">
        <f aca="false">O33 &amp; " | " &amp; P33</f>
        <v>KOUSIK BHATTACHARJA | M3-C</v>
      </c>
      <c r="R33" s="5" t="s">
        <v>96</v>
      </c>
      <c r="S33" s="6" t="n">
        <v>44927</v>
      </c>
      <c r="T33" s="6" t="n">
        <v>50137</v>
      </c>
      <c r="U33" s="5" t="s">
        <v>211</v>
      </c>
      <c r="V33" s="5" t="n">
        <v>8</v>
      </c>
      <c r="W33" s="5" t="n">
        <v>7.5</v>
      </c>
      <c r="X33" s="5" t="s">
        <v>212</v>
      </c>
      <c r="Y33" s="5" t="s">
        <v>213</v>
      </c>
      <c r="Z33" s="5" t="str">
        <f aca="false">X33 &amp; " | " &amp; Y33</f>
        <v>20Y08M | 04Y02M</v>
      </c>
      <c r="AA33" s="5"/>
      <c r="AB33" s="5" t="s">
        <v>214</v>
      </c>
      <c r="AC33" s="5" t="s">
        <v>41</v>
      </c>
    </row>
    <row r="34" customFormat="false" ht="14.25" hidden="false" customHeight="true" outlineLevel="0" collapsed="false">
      <c r="A34" s="5" t="n">
        <v>33</v>
      </c>
      <c r="B34" s="5" t="n">
        <v>20021570</v>
      </c>
      <c r="C34" s="5" t="s">
        <v>215</v>
      </c>
      <c r="D34" s="6" t="n">
        <v>29010</v>
      </c>
      <c r="E34" s="5" t="n">
        <v>46</v>
      </c>
      <c r="F34" s="5" t="str">
        <f aca="false">TEXT(D34, "mm/dd/yyyy") &amp; " | " &amp; E34</f>
        <v>06/04/1979 | 46</v>
      </c>
      <c r="G34" s="5" t="s">
        <v>101</v>
      </c>
      <c r="H34" s="5" t="s">
        <v>31</v>
      </c>
      <c r="I34" s="5" t="s">
        <v>32</v>
      </c>
      <c r="J34" s="5" t="s">
        <v>33</v>
      </c>
      <c r="K34" s="5" t="str">
        <f aca="false">I34 &amp; " | " &amp;J34</f>
        <v>M&amp;M | Kolkata</v>
      </c>
      <c r="L34" s="6" t="n">
        <v>40620</v>
      </c>
      <c r="M34" s="6" t="n">
        <v>40620</v>
      </c>
      <c r="N34" s="5"/>
      <c r="O34" s="5" t="s">
        <v>59</v>
      </c>
      <c r="P34" s="5" t="s">
        <v>36</v>
      </c>
      <c r="Q34" s="5" t="str">
        <f aca="false">O34 &amp; " | " &amp; P34</f>
        <v>SURAJIT ROY | M3-B</v>
      </c>
      <c r="R34" s="5" t="s">
        <v>116</v>
      </c>
      <c r="S34" s="6" t="n">
        <v>45108</v>
      </c>
      <c r="T34" s="6" t="n">
        <v>50222</v>
      </c>
      <c r="U34" s="5" t="s">
        <v>216</v>
      </c>
      <c r="V34" s="5" t="n">
        <v>6</v>
      </c>
      <c r="W34" s="5" t="n">
        <v>5.5</v>
      </c>
      <c r="X34" s="5" t="s">
        <v>217</v>
      </c>
      <c r="Y34" s="5" t="s">
        <v>143</v>
      </c>
      <c r="Z34" s="5" t="str">
        <f aca="false">X34 &amp; " | " &amp; Y34</f>
        <v>21Y04M | 14Y03M</v>
      </c>
      <c r="AA34" s="5"/>
      <c r="AB34" s="5" t="s">
        <v>218</v>
      </c>
      <c r="AC34" s="5"/>
    </row>
    <row r="35" customFormat="false" ht="14.25" hidden="false" customHeight="true" outlineLevel="0" collapsed="false">
      <c r="A35" s="5" t="n">
        <v>34</v>
      </c>
      <c r="B35" s="5" t="n">
        <v>66403</v>
      </c>
      <c r="C35" s="5" t="s">
        <v>219</v>
      </c>
      <c r="D35" s="6" t="n">
        <v>27401</v>
      </c>
      <c r="E35" s="5" t="n">
        <v>50</v>
      </c>
      <c r="F35" s="5" t="str">
        <f aca="false">TEXT(D35, "mm/dd/yyyy") &amp; " | " &amp; E35</f>
        <v>01/07/1975 | 50</v>
      </c>
      <c r="G35" s="5" t="s">
        <v>95</v>
      </c>
      <c r="H35" s="5" t="s">
        <v>31</v>
      </c>
      <c r="I35" s="5" t="s">
        <v>32</v>
      </c>
      <c r="J35" s="5" t="s">
        <v>220</v>
      </c>
      <c r="K35" s="5" t="str">
        <f aca="false">I35 &amp; " | " &amp;J35</f>
        <v>M&amp;M | Chennai</v>
      </c>
      <c r="L35" s="6" t="n">
        <v>36033</v>
      </c>
      <c r="M35" s="6" t="n">
        <v>35303</v>
      </c>
      <c r="N35" s="5" t="s">
        <v>180</v>
      </c>
      <c r="O35" s="5" t="s">
        <v>221</v>
      </c>
      <c r="P35" s="5" t="s">
        <v>153</v>
      </c>
      <c r="Q35" s="5" t="str">
        <f aca="false">O35 &amp; " | " &amp; P35</f>
        <v>SETHU TV | M2-C</v>
      </c>
      <c r="R35" s="5" t="s">
        <v>116</v>
      </c>
      <c r="S35" s="6" t="n">
        <v>44927</v>
      </c>
      <c r="T35" s="6" t="n">
        <v>48676</v>
      </c>
      <c r="U35" s="5" t="s">
        <v>91</v>
      </c>
      <c r="V35" s="5" t="n">
        <v>6</v>
      </c>
      <c r="W35" s="5" t="n">
        <v>6.17</v>
      </c>
      <c r="X35" s="5" t="s">
        <v>222</v>
      </c>
      <c r="Y35" s="5" t="s">
        <v>223</v>
      </c>
      <c r="Z35" s="5" t="str">
        <f aca="false">X35 &amp; " | " &amp; Y35</f>
        <v>29Y06M | 26Y09M</v>
      </c>
      <c r="AA35" s="5"/>
      <c r="AB35" s="5" t="s">
        <v>224</v>
      </c>
      <c r="AC35" s="5"/>
    </row>
    <row r="36" customFormat="false" ht="14.25" hidden="false" customHeight="true" outlineLevel="0" collapsed="false">
      <c r="A36" s="5" t="n">
        <v>35</v>
      </c>
      <c r="B36" s="5" t="n">
        <v>58685</v>
      </c>
      <c r="C36" s="5" t="s">
        <v>225</v>
      </c>
      <c r="D36" s="6" t="n">
        <v>29913</v>
      </c>
      <c r="E36" s="5" t="n">
        <v>43</v>
      </c>
      <c r="F36" s="5" t="str">
        <f aca="false">TEXT(D36, "mm/dd/yyyy") &amp; " | " &amp; E36</f>
        <v>11/23/1981 | 43</v>
      </c>
      <c r="G36" s="5" t="s">
        <v>226</v>
      </c>
      <c r="H36" s="5" t="s">
        <v>31</v>
      </c>
      <c r="I36" s="5" t="s">
        <v>32</v>
      </c>
      <c r="J36" s="5" t="s">
        <v>227</v>
      </c>
      <c r="K36" s="5" t="str">
        <f aca="false">I36 &amp; " | " &amp;J36</f>
        <v>M&amp;M | AMN Tower, Powai</v>
      </c>
      <c r="L36" s="6" t="n">
        <v>38943</v>
      </c>
      <c r="M36" s="6" t="n">
        <v>38943</v>
      </c>
      <c r="N36" s="5"/>
      <c r="O36" s="5" t="s">
        <v>198</v>
      </c>
      <c r="P36" s="5" t="s">
        <v>36</v>
      </c>
      <c r="Q36" s="5" t="str">
        <f aca="false">O36 &amp; " | " &amp; P36</f>
        <v>SANJIB ROY | M3-B</v>
      </c>
      <c r="R36" s="5" t="s">
        <v>116</v>
      </c>
      <c r="S36" s="6" t="n">
        <v>44927</v>
      </c>
      <c r="T36" s="6" t="n">
        <v>51136</v>
      </c>
      <c r="U36" s="5" t="s">
        <v>67</v>
      </c>
      <c r="V36" s="5" t="n">
        <v>6</v>
      </c>
      <c r="W36" s="5" t="n">
        <v>6</v>
      </c>
      <c r="X36" s="5" t="s">
        <v>228</v>
      </c>
      <c r="Y36" s="5" t="s">
        <v>229</v>
      </c>
      <c r="Z36" s="5" t="str">
        <f aca="false">X36 &amp; " | " &amp; Y36</f>
        <v>20Y05M | 18Y10M</v>
      </c>
      <c r="AA36" s="5"/>
      <c r="AB36" s="5" t="s">
        <v>230</v>
      </c>
      <c r="AC36" s="5" t="s">
        <v>41</v>
      </c>
    </row>
    <row r="37" customFormat="false" ht="14.25" hidden="false" customHeight="true" outlineLevel="0" collapsed="false">
      <c r="A37" s="5" t="n">
        <v>36</v>
      </c>
      <c r="B37" s="5" t="n">
        <v>66423</v>
      </c>
      <c r="C37" s="5" t="s">
        <v>231</v>
      </c>
      <c r="D37" s="6" t="n">
        <v>25640</v>
      </c>
      <c r="E37" s="5" t="n">
        <v>55</v>
      </c>
      <c r="F37" s="5" t="str">
        <f aca="false">TEXT(D37, "mm/dd/yyyy") &amp; " | " &amp; E37</f>
        <v>03/13/1970 | 55</v>
      </c>
      <c r="G37" s="5" t="s">
        <v>197</v>
      </c>
      <c r="H37" s="5" t="s">
        <v>31</v>
      </c>
      <c r="I37" s="5" t="s">
        <v>32</v>
      </c>
      <c r="J37" s="5" t="s">
        <v>232</v>
      </c>
      <c r="K37" s="5" t="str">
        <f aca="false">I37 &amp; " | " &amp;J37</f>
        <v>M&amp;M | Kansbahal</v>
      </c>
      <c r="L37" s="6" t="n">
        <v>36078</v>
      </c>
      <c r="M37" s="6" t="n">
        <v>35348</v>
      </c>
      <c r="N37" s="5" t="s">
        <v>180</v>
      </c>
      <c r="O37" s="5" t="s">
        <v>198</v>
      </c>
      <c r="P37" s="5" t="s">
        <v>36</v>
      </c>
      <c r="Q37" s="5" t="str">
        <f aca="false">O37 &amp; " | " &amp; P37</f>
        <v>SANJIB ROY | M3-B</v>
      </c>
      <c r="R37" s="5" t="s">
        <v>96</v>
      </c>
      <c r="S37" s="6" t="n">
        <v>44927</v>
      </c>
      <c r="T37" s="6" t="n">
        <v>46850</v>
      </c>
      <c r="U37" s="5" t="s">
        <v>74</v>
      </c>
      <c r="V37" s="5" t="n">
        <v>6</v>
      </c>
      <c r="W37" s="5" t="n">
        <v>5.67</v>
      </c>
      <c r="X37" s="5" t="s">
        <v>181</v>
      </c>
      <c r="Y37" s="5" t="s">
        <v>127</v>
      </c>
      <c r="Z37" s="5" t="str">
        <f aca="false">X37 &amp; " | " &amp; Y37</f>
        <v>34Y05M | 26Y08M</v>
      </c>
      <c r="AA37" s="5"/>
      <c r="AB37" s="5" t="s">
        <v>233</v>
      </c>
      <c r="AC37" s="5" t="s">
        <v>41</v>
      </c>
    </row>
    <row r="38" customFormat="false" ht="14.25" hidden="false" customHeight="true" outlineLevel="0" collapsed="false">
      <c r="A38" s="5" t="n">
        <v>37</v>
      </c>
      <c r="B38" s="5" t="n">
        <v>20022425</v>
      </c>
      <c r="C38" s="5" t="s">
        <v>234</v>
      </c>
      <c r="D38" s="6" t="n">
        <v>28071</v>
      </c>
      <c r="E38" s="5" t="n">
        <v>48</v>
      </c>
      <c r="F38" s="5" t="str">
        <f aca="false">TEXT(D38, "mm/dd/yyyy") &amp; " | " &amp; E38</f>
        <v>11/07/1976 | 48</v>
      </c>
      <c r="G38" s="5" t="s">
        <v>95</v>
      </c>
      <c r="H38" s="5" t="s">
        <v>31</v>
      </c>
      <c r="I38" s="5" t="s">
        <v>32</v>
      </c>
      <c r="J38" s="5" t="s">
        <v>33</v>
      </c>
      <c r="K38" s="5" t="str">
        <f aca="false">I38 &amp; " | " &amp;J38</f>
        <v>M&amp;M | Kolkata</v>
      </c>
      <c r="L38" s="6" t="n">
        <v>40616</v>
      </c>
      <c r="M38" s="6" t="n">
        <v>40616</v>
      </c>
      <c r="N38" s="5"/>
      <c r="O38" s="5" t="s">
        <v>146</v>
      </c>
      <c r="P38" s="5" t="s">
        <v>66</v>
      </c>
      <c r="Q38" s="5" t="str">
        <f aca="false">O38 &amp; " | " &amp; P38</f>
        <v>ANIMESH NANDY | M3-C</v>
      </c>
      <c r="R38" s="5" t="s">
        <v>96</v>
      </c>
      <c r="S38" s="6" t="n">
        <v>44927</v>
      </c>
      <c r="T38" s="6" t="n">
        <v>49310</v>
      </c>
      <c r="U38" s="5" t="s">
        <v>67</v>
      </c>
      <c r="V38" s="5" t="n">
        <v>6</v>
      </c>
      <c r="W38" s="5" t="n">
        <v>6</v>
      </c>
      <c r="X38" s="5" t="s">
        <v>235</v>
      </c>
      <c r="Y38" s="5" t="s">
        <v>143</v>
      </c>
      <c r="Z38" s="5" t="str">
        <f aca="false">X38 &amp; " | " &amp; Y38</f>
        <v>18Y05M | 14Y03M</v>
      </c>
      <c r="AA38" s="5"/>
      <c r="AB38" s="5" t="s">
        <v>236</v>
      </c>
      <c r="AC38" s="5" t="s">
        <v>41</v>
      </c>
    </row>
    <row r="39" customFormat="false" ht="14.25" hidden="false" customHeight="true" outlineLevel="0" collapsed="false">
      <c r="A39" s="5" t="n">
        <v>38</v>
      </c>
      <c r="B39" s="5" t="n">
        <v>10006864</v>
      </c>
      <c r="C39" s="5" t="s">
        <v>237</v>
      </c>
      <c r="D39" s="6" t="n">
        <v>31083</v>
      </c>
      <c r="E39" s="5" t="n">
        <v>40</v>
      </c>
      <c r="F39" s="5" t="str">
        <f aca="false">TEXT(D39, "mm/dd/yyyy") &amp; " | " &amp; E39</f>
        <v>02/05/1985 | 40</v>
      </c>
      <c r="G39" s="5" t="s">
        <v>238</v>
      </c>
      <c r="H39" s="5" t="s">
        <v>31</v>
      </c>
      <c r="I39" s="5" t="s">
        <v>32</v>
      </c>
      <c r="J39" s="5" t="s">
        <v>220</v>
      </c>
      <c r="K39" s="5" t="str">
        <f aca="false">I39 &amp; " | " &amp;J39</f>
        <v>M&amp;M | Chennai</v>
      </c>
      <c r="L39" s="6" t="n">
        <v>40526</v>
      </c>
      <c r="M39" s="6" t="n">
        <v>40161</v>
      </c>
      <c r="N39" s="5" t="s">
        <v>239</v>
      </c>
      <c r="O39" s="5" t="s">
        <v>240</v>
      </c>
      <c r="P39" s="5" t="s">
        <v>153</v>
      </c>
      <c r="Q39" s="5" t="str">
        <f aca="false">O39 &amp; " | " &amp; P39</f>
        <v>Palaniappan T | M2-C</v>
      </c>
      <c r="R39" s="5" t="s">
        <v>96</v>
      </c>
      <c r="S39" s="6" t="n">
        <v>44927</v>
      </c>
      <c r="T39" s="6" t="n">
        <v>52328</v>
      </c>
      <c r="U39" s="5" t="s">
        <v>241</v>
      </c>
      <c r="V39" s="5" t="n">
        <v>6</v>
      </c>
      <c r="W39" s="5" t="n">
        <v>6</v>
      </c>
      <c r="X39" s="5" t="s">
        <v>242</v>
      </c>
      <c r="Y39" s="5" t="s">
        <v>243</v>
      </c>
      <c r="Z39" s="5" t="str">
        <f aca="false">X39 &amp; " | " &amp; Y39</f>
        <v>15Y06M | 14Y06M</v>
      </c>
      <c r="AA39" s="5"/>
      <c r="AB39" s="5" t="s">
        <v>244</v>
      </c>
      <c r="AC39" s="5"/>
    </row>
    <row r="40" customFormat="false" ht="14.25" hidden="false" customHeight="true" outlineLevel="0" collapsed="false">
      <c r="A40" s="5" t="n">
        <v>39</v>
      </c>
      <c r="B40" s="5" t="n">
        <v>20020232</v>
      </c>
      <c r="C40" s="5" t="s">
        <v>245</v>
      </c>
      <c r="D40" s="6" t="n">
        <v>30420</v>
      </c>
      <c r="E40" s="5" t="n">
        <v>42</v>
      </c>
      <c r="F40" s="5" t="str">
        <f aca="false">TEXT(D40, "mm/dd/yyyy") &amp; " | " &amp; E40</f>
        <v>04/14/1983 | 42</v>
      </c>
      <c r="G40" s="5" t="s">
        <v>43</v>
      </c>
      <c r="H40" s="5" t="s">
        <v>31</v>
      </c>
      <c r="I40" s="5" t="s">
        <v>32</v>
      </c>
      <c r="J40" s="5" t="s">
        <v>33</v>
      </c>
      <c r="K40" s="5" t="str">
        <f aca="false">I40 &amp; " | " &amp;J40</f>
        <v>M&amp;M | Kolkata</v>
      </c>
      <c r="L40" s="6" t="n">
        <v>40581</v>
      </c>
      <c r="M40" s="6" t="n">
        <v>40581</v>
      </c>
      <c r="N40" s="5"/>
      <c r="O40" s="5" t="s">
        <v>72</v>
      </c>
      <c r="P40" s="5" t="s">
        <v>36</v>
      </c>
      <c r="Q40" s="5" t="str">
        <f aca="false">O40 &amp; " | " &amp; P40</f>
        <v>Abesh Saha Roy | M3-B</v>
      </c>
      <c r="R40" s="5" t="s">
        <v>153</v>
      </c>
      <c r="S40" s="6" t="n">
        <v>44927</v>
      </c>
      <c r="T40" s="6" t="n">
        <v>51683</v>
      </c>
      <c r="U40" s="5" t="s">
        <v>67</v>
      </c>
      <c r="V40" s="5" t="n">
        <v>7</v>
      </c>
      <c r="W40" s="5" t="n">
        <v>6.33</v>
      </c>
      <c r="X40" s="5" t="s">
        <v>173</v>
      </c>
      <c r="Y40" s="5" t="s">
        <v>246</v>
      </c>
      <c r="Z40" s="5" t="str">
        <f aca="false">X40 &amp; " | " &amp; Y40</f>
        <v>19Y11M | 14Y04M</v>
      </c>
      <c r="AA40" s="5"/>
      <c r="AB40" s="5" t="s">
        <v>247</v>
      </c>
      <c r="AC40" s="5" t="s">
        <v>41</v>
      </c>
    </row>
    <row r="41" customFormat="false" ht="14.25" hidden="false" customHeight="true" outlineLevel="0" collapsed="false">
      <c r="A41" s="5" t="n">
        <v>40</v>
      </c>
      <c r="B41" s="5" t="n">
        <v>136289</v>
      </c>
      <c r="C41" s="5" t="s">
        <v>248</v>
      </c>
      <c r="D41" s="6" t="n">
        <v>28071</v>
      </c>
      <c r="E41" s="5" t="n">
        <v>48</v>
      </c>
      <c r="F41" s="5" t="str">
        <f aca="false">TEXT(D41, "mm/dd/yyyy") &amp; " | " &amp; E41</f>
        <v>11/07/1976 | 48</v>
      </c>
      <c r="G41" s="5" t="s">
        <v>30</v>
      </c>
      <c r="H41" s="5" t="s">
        <v>31</v>
      </c>
      <c r="I41" s="5" t="s">
        <v>32</v>
      </c>
      <c r="J41" s="5" t="s">
        <v>33</v>
      </c>
      <c r="K41" s="5" t="str">
        <f aca="false">I41 &amp; " | " &amp;J41</f>
        <v>M&amp;M | Kolkata</v>
      </c>
      <c r="L41" s="6" t="n">
        <v>38058</v>
      </c>
      <c r="M41" s="6" t="n">
        <v>38058</v>
      </c>
      <c r="N41" s="5"/>
      <c r="O41" s="5" t="s">
        <v>115</v>
      </c>
      <c r="P41" s="5" t="s">
        <v>36</v>
      </c>
      <c r="Q41" s="5" t="str">
        <f aca="false">O41 &amp; " | " &amp; P41</f>
        <v>BISWAJIT DATTA | M3-B</v>
      </c>
      <c r="R41" s="5" t="s">
        <v>153</v>
      </c>
      <c r="S41" s="6" t="n">
        <v>44927</v>
      </c>
      <c r="T41" s="6" t="n">
        <v>49310</v>
      </c>
      <c r="U41" s="5" t="s">
        <v>67</v>
      </c>
      <c r="V41" s="5" t="n">
        <v>7</v>
      </c>
      <c r="W41" s="5" t="n">
        <v>6.33</v>
      </c>
      <c r="X41" s="5" t="s">
        <v>249</v>
      </c>
      <c r="Y41" s="5" t="s">
        <v>250</v>
      </c>
      <c r="Z41" s="5" t="str">
        <f aca="false">X41 &amp; " | " &amp; Y41</f>
        <v>26Y04M | 21Y03M</v>
      </c>
      <c r="AA41" s="5"/>
      <c r="AB41" s="5" t="s">
        <v>251</v>
      </c>
      <c r="AC41" s="5" t="s">
        <v>41</v>
      </c>
    </row>
    <row r="42" customFormat="false" ht="14.25" hidden="false" customHeight="true" outlineLevel="0" collapsed="false">
      <c r="A42" s="5" t="n">
        <v>41</v>
      </c>
      <c r="B42" s="5" t="n">
        <v>10052094</v>
      </c>
      <c r="C42" s="5" t="s">
        <v>252</v>
      </c>
      <c r="D42" s="6" t="n">
        <v>30417</v>
      </c>
      <c r="E42" s="5" t="n">
        <v>42</v>
      </c>
      <c r="F42" s="5" t="str">
        <f aca="false">TEXT(D42, "mm/dd/yyyy") &amp; " | " &amp; E42</f>
        <v>04/11/1983 | 42</v>
      </c>
      <c r="G42" s="5" t="s">
        <v>95</v>
      </c>
      <c r="H42" s="5" t="s">
        <v>31</v>
      </c>
      <c r="I42" s="5" t="s">
        <v>32</v>
      </c>
      <c r="J42" s="5" t="s">
        <v>33</v>
      </c>
      <c r="K42" s="5" t="str">
        <f aca="false">I42 &amp; " | " &amp;J42</f>
        <v>M&amp;M | Kolkata</v>
      </c>
      <c r="L42" s="6" t="n">
        <v>40302</v>
      </c>
      <c r="M42" s="6" t="n">
        <v>40302</v>
      </c>
      <c r="N42" s="5"/>
      <c r="O42" s="5" t="s">
        <v>64</v>
      </c>
      <c r="P42" s="5" t="s">
        <v>36</v>
      </c>
      <c r="Q42" s="5" t="str">
        <f aca="false">O42 &amp; " | " &amp; P42</f>
        <v>DIPANKAR BERA | M3-B</v>
      </c>
      <c r="R42" s="5" t="s">
        <v>96</v>
      </c>
      <c r="S42" s="6" t="n">
        <v>45108</v>
      </c>
      <c r="T42" s="6" t="n">
        <v>51683</v>
      </c>
      <c r="U42" s="5" t="s">
        <v>67</v>
      </c>
      <c r="V42" s="5" t="n">
        <v>6</v>
      </c>
      <c r="W42" s="5" t="n">
        <v>6</v>
      </c>
      <c r="X42" s="5" t="s">
        <v>253</v>
      </c>
      <c r="Y42" s="5" t="s">
        <v>254</v>
      </c>
      <c r="Z42" s="5" t="str">
        <f aca="false">X42 &amp; " | " &amp; Y42</f>
        <v>18Y09M | 15Y01M</v>
      </c>
      <c r="AA42" s="5"/>
      <c r="AB42" s="5" t="s">
        <v>255</v>
      </c>
      <c r="AC42" s="5"/>
    </row>
    <row r="43" customFormat="false" ht="14.25" hidden="false" customHeight="true" outlineLevel="0" collapsed="false">
      <c r="A43" s="5" t="n">
        <v>42</v>
      </c>
      <c r="B43" s="5" t="n">
        <v>20189207</v>
      </c>
      <c r="C43" s="5" t="s">
        <v>256</v>
      </c>
      <c r="D43" s="6" t="n">
        <v>30646</v>
      </c>
      <c r="E43" s="5" t="n">
        <v>41</v>
      </c>
      <c r="F43" s="5" t="str">
        <f aca="false">TEXT(D43, "mm/dd/yyyy") &amp; " | " &amp; E43</f>
        <v>11/26/1983 | 41</v>
      </c>
      <c r="G43" s="5" t="s">
        <v>95</v>
      </c>
      <c r="H43" s="5" t="s">
        <v>31</v>
      </c>
      <c r="I43" s="5" t="s">
        <v>32</v>
      </c>
      <c r="J43" s="5" t="s">
        <v>33</v>
      </c>
      <c r="K43" s="5" t="str">
        <f aca="false">I43 &amp; " | " &amp;J43</f>
        <v>M&amp;M | Kolkata</v>
      </c>
      <c r="L43" s="6" t="n">
        <v>43614</v>
      </c>
      <c r="M43" s="6" t="n">
        <v>43614</v>
      </c>
      <c r="N43" s="5"/>
      <c r="O43" s="5" t="s">
        <v>257</v>
      </c>
      <c r="P43" s="5" t="s">
        <v>73</v>
      </c>
      <c r="Q43" s="5" t="str">
        <f aca="false">O43 &amp; " | " &amp; P43</f>
        <v>SUJOY KUMAR DEY | M3-A</v>
      </c>
      <c r="R43" s="5" t="s">
        <v>96</v>
      </c>
      <c r="S43" s="6" t="n">
        <v>45108</v>
      </c>
      <c r="T43" s="6" t="n">
        <v>51867</v>
      </c>
      <c r="U43" s="5" t="s">
        <v>258</v>
      </c>
      <c r="V43" s="5" t="n">
        <v>6</v>
      </c>
      <c r="W43" s="5" t="n">
        <v>5.83</v>
      </c>
      <c r="X43" s="5" t="s">
        <v>259</v>
      </c>
      <c r="Y43" s="5" t="s">
        <v>260</v>
      </c>
      <c r="Z43" s="5" t="str">
        <f aca="false">X43 &amp; " | " &amp; Y43</f>
        <v>18Y01M | 06Y00M</v>
      </c>
      <c r="AA43" s="5"/>
      <c r="AB43" s="5" t="s">
        <v>144</v>
      </c>
      <c r="AC43" s="5" t="s">
        <v>41</v>
      </c>
    </row>
    <row r="44" customFormat="false" ht="14.25" hidden="false" customHeight="true" outlineLevel="0" collapsed="false">
      <c r="A44" s="5" t="n">
        <v>43</v>
      </c>
      <c r="B44" s="5" t="n">
        <v>20102796</v>
      </c>
      <c r="C44" s="5" t="s">
        <v>261</v>
      </c>
      <c r="D44" s="6" t="n">
        <v>29821</v>
      </c>
      <c r="E44" s="5" t="n">
        <v>43</v>
      </c>
      <c r="F44" s="5" t="str">
        <f aca="false">TEXT(D44, "mm/dd/yyyy") &amp; " | " &amp; E44</f>
        <v>08/23/1981 | 43</v>
      </c>
      <c r="G44" s="5" t="s">
        <v>101</v>
      </c>
      <c r="H44" s="5" t="s">
        <v>31</v>
      </c>
      <c r="I44" s="5" t="s">
        <v>32</v>
      </c>
      <c r="J44" s="5" t="s">
        <v>33</v>
      </c>
      <c r="K44" s="5" t="str">
        <f aca="false">I44 &amp; " | " &amp;J44</f>
        <v>M&amp;M | Kolkata</v>
      </c>
      <c r="L44" s="6" t="n">
        <v>42285</v>
      </c>
      <c r="M44" s="6" t="n">
        <v>42285</v>
      </c>
      <c r="N44" s="5"/>
      <c r="O44" s="5" t="s">
        <v>90</v>
      </c>
      <c r="P44" s="5" t="s">
        <v>36</v>
      </c>
      <c r="Q44" s="5" t="str">
        <f aca="false">O44 &amp; " | " &amp; P44</f>
        <v>SONJIT MALLICK | M3-B</v>
      </c>
      <c r="R44" s="5" t="s">
        <v>96</v>
      </c>
      <c r="S44" s="6" t="n">
        <v>45108</v>
      </c>
      <c r="T44" s="6" t="n">
        <v>51044</v>
      </c>
      <c r="U44" s="5" t="s">
        <v>91</v>
      </c>
      <c r="V44" s="5" t="n">
        <v>6</v>
      </c>
      <c r="W44" s="5" t="n">
        <v>6.17</v>
      </c>
      <c r="X44" s="5" t="s">
        <v>253</v>
      </c>
      <c r="Y44" s="5" t="s">
        <v>262</v>
      </c>
      <c r="Z44" s="5" t="str">
        <f aca="false">X44 &amp; " | " &amp; Y44</f>
        <v>18Y09M | 09Y08M</v>
      </c>
      <c r="AA44" s="5"/>
      <c r="AB44" s="5" t="s">
        <v>263</v>
      </c>
      <c r="AC44" s="5" t="s">
        <v>41</v>
      </c>
    </row>
    <row r="45" customFormat="false" ht="14.25" hidden="false" customHeight="true" outlineLevel="0" collapsed="false">
      <c r="A45" s="5" t="n">
        <v>44</v>
      </c>
      <c r="B45" s="5" t="n">
        <v>20343430</v>
      </c>
      <c r="C45" s="5" t="s">
        <v>264</v>
      </c>
      <c r="D45" s="6" t="n">
        <v>30086</v>
      </c>
      <c r="E45" s="5" t="n">
        <v>43</v>
      </c>
      <c r="F45" s="5" t="str">
        <f aca="false">TEXT(D45, "mm/dd/yyyy") &amp; " | " &amp; E45</f>
        <v>05/15/1982 | 43</v>
      </c>
      <c r="G45" s="5" t="s">
        <v>265</v>
      </c>
      <c r="H45" s="5" t="s">
        <v>31</v>
      </c>
      <c r="I45" s="5" t="s">
        <v>32</v>
      </c>
      <c r="J45" s="5" t="s">
        <v>33</v>
      </c>
      <c r="K45" s="5" t="str">
        <f aca="false">I45 &amp; " | " &amp;J45</f>
        <v>M&amp;M | Kolkata</v>
      </c>
      <c r="L45" s="6" t="n">
        <v>44912</v>
      </c>
      <c r="M45" s="6" t="n">
        <v>44912</v>
      </c>
      <c r="N45" s="5"/>
      <c r="O45" s="5" t="s">
        <v>34</v>
      </c>
      <c r="P45" s="5" t="s">
        <v>35</v>
      </c>
      <c r="Q45" s="5" t="str">
        <f aca="false">O45 &amp; " | " &amp; P45</f>
        <v>NIRMALYA BARMAN | M4-A</v>
      </c>
      <c r="R45" s="5" t="s">
        <v>116</v>
      </c>
      <c r="S45" s="6"/>
      <c r="T45" s="6" t="n">
        <v>51318</v>
      </c>
      <c r="U45" s="5" t="s">
        <v>266</v>
      </c>
      <c r="V45" s="5" t="n">
        <v>7</v>
      </c>
      <c r="W45" s="5" t="n">
        <v>6.33</v>
      </c>
      <c r="X45" s="5" t="s">
        <v>267</v>
      </c>
      <c r="Y45" s="5" t="s">
        <v>268</v>
      </c>
      <c r="Z45" s="5" t="str">
        <f aca="false">X45 &amp; " | " &amp; Y45</f>
        <v>20Y10M | 02Y06M</v>
      </c>
      <c r="AA45" s="5"/>
      <c r="AB45" s="5" t="s">
        <v>269</v>
      </c>
      <c r="AC45" s="5" t="s">
        <v>41</v>
      </c>
    </row>
    <row r="46" customFormat="false" ht="14.25" hidden="false" customHeight="true" outlineLevel="0" collapsed="false">
      <c r="A46" s="5" t="n">
        <v>45</v>
      </c>
      <c r="B46" s="5" t="n">
        <v>20348697</v>
      </c>
      <c r="C46" s="5" t="s">
        <v>270</v>
      </c>
      <c r="D46" s="6" t="n">
        <v>30625</v>
      </c>
      <c r="E46" s="5" t="n">
        <v>41</v>
      </c>
      <c r="F46" s="5" t="str">
        <f aca="false">TEXT(D46, "mm/dd/yyyy") &amp; " | " &amp; E46</f>
        <v>11/05/1983 | 41</v>
      </c>
      <c r="G46" s="5" t="s">
        <v>265</v>
      </c>
      <c r="H46" s="5" t="s">
        <v>31</v>
      </c>
      <c r="I46" s="5" t="s">
        <v>32</v>
      </c>
      <c r="J46" s="5" t="s">
        <v>33</v>
      </c>
      <c r="K46" s="5" t="str">
        <f aca="false">I46 &amp; " | " &amp;J46</f>
        <v>M&amp;M | Kolkata</v>
      </c>
      <c r="L46" s="6" t="n">
        <v>45034</v>
      </c>
      <c r="M46" s="6" t="n">
        <v>45034</v>
      </c>
      <c r="N46" s="5"/>
      <c r="O46" s="5" t="s">
        <v>65</v>
      </c>
      <c r="P46" s="5" t="s">
        <v>66</v>
      </c>
      <c r="Q46" s="5" t="str">
        <f aca="false">O46 &amp; " | " &amp; P46</f>
        <v>KOUSIK BHATTACHARJA | M3-C</v>
      </c>
      <c r="R46" s="5" t="s">
        <v>96</v>
      </c>
      <c r="S46" s="6"/>
      <c r="T46" s="6" t="n">
        <v>51867</v>
      </c>
      <c r="U46" s="5" t="s">
        <v>271</v>
      </c>
      <c r="V46" s="5" t="n">
        <v>7</v>
      </c>
      <c r="W46" s="5" t="n">
        <v>6.75</v>
      </c>
      <c r="X46" s="5" t="s">
        <v>272</v>
      </c>
      <c r="Y46" s="5" t="s">
        <v>273</v>
      </c>
      <c r="Z46" s="5" t="str">
        <f aca="false">X46 &amp; " | " &amp; Y46</f>
        <v>18Y03M | 02Y02M</v>
      </c>
      <c r="AA46" s="5"/>
      <c r="AB46" s="5" t="s">
        <v>255</v>
      </c>
      <c r="AC46" s="5" t="s">
        <v>41</v>
      </c>
    </row>
    <row r="47" customFormat="false" ht="14.25" hidden="false" customHeight="true" outlineLevel="0" collapsed="false">
      <c r="A47" s="5" t="n">
        <v>46</v>
      </c>
      <c r="B47" s="5" t="n">
        <v>163650</v>
      </c>
      <c r="C47" s="5" t="s">
        <v>152</v>
      </c>
      <c r="D47" s="6" t="n">
        <v>27277</v>
      </c>
      <c r="E47" s="5" t="n">
        <v>50</v>
      </c>
      <c r="F47" s="5" t="str">
        <f aca="false">TEXT(D47, "mm/dd/yyyy") &amp; " | " &amp; E47</f>
        <v>09/05/1974 | 50</v>
      </c>
      <c r="G47" s="5" t="s">
        <v>83</v>
      </c>
      <c r="H47" s="5" t="s">
        <v>31</v>
      </c>
      <c r="I47" s="5" t="s">
        <v>32</v>
      </c>
      <c r="J47" s="5" t="s">
        <v>33</v>
      </c>
      <c r="K47" s="5" t="str">
        <f aca="false">I47 &amp; " | " &amp;J47</f>
        <v>M&amp;M | Kolkata</v>
      </c>
      <c r="L47" s="6" t="n">
        <v>38899</v>
      </c>
      <c r="M47" s="6" t="n">
        <v>38899</v>
      </c>
      <c r="N47" s="5"/>
      <c r="O47" s="5" t="s">
        <v>107</v>
      </c>
      <c r="P47" s="5" t="s">
        <v>36</v>
      </c>
      <c r="Q47" s="5" t="str">
        <f aca="false">O47 &amp; " | " &amp; P47</f>
        <v>AYAN BHATTACHARYA | M3-B</v>
      </c>
      <c r="R47" s="5" t="s">
        <v>153</v>
      </c>
      <c r="S47" s="6" t="n">
        <v>44927</v>
      </c>
      <c r="T47" s="6" t="n">
        <v>48488</v>
      </c>
      <c r="U47" s="5" t="s">
        <v>274</v>
      </c>
      <c r="V47" s="5" t="n">
        <v>6</v>
      </c>
      <c r="W47" s="5" t="n">
        <v>5.67</v>
      </c>
      <c r="X47" s="5" t="s">
        <v>275</v>
      </c>
      <c r="Y47" s="5" t="s">
        <v>58</v>
      </c>
      <c r="Z47" s="5" t="str">
        <f aca="false">X47 &amp; " | " &amp; Y47</f>
        <v>26Y02M | 18Y11M</v>
      </c>
      <c r="AA47" s="5"/>
      <c r="AB47" s="5" t="s">
        <v>276</v>
      </c>
      <c r="AC47" s="5"/>
    </row>
    <row r="48" customFormat="false" ht="14.25" hidden="false" customHeight="true" outlineLevel="0" collapsed="false">
      <c r="A48" s="5" t="n">
        <v>47</v>
      </c>
      <c r="B48" s="5" t="n">
        <v>197919</v>
      </c>
      <c r="C48" s="5" t="s">
        <v>277</v>
      </c>
      <c r="D48" s="6" t="n">
        <v>29222</v>
      </c>
      <c r="E48" s="5" t="n">
        <v>45</v>
      </c>
      <c r="F48" s="5" t="str">
        <f aca="false">TEXT(D48, "mm/dd/yyyy") &amp; " | " &amp; E48</f>
        <v>01/02/1980 | 45</v>
      </c>
      <c r="G48" s="5" t="s">
        <v>95</v>
      </c>
      <c r="H48" s="5" t="s">
        <v>31</v>
      </c>
      <c r="I48" s="5" t="s">
        <v>32</v>
      </c>
      <c r="J48" s="5" t="s">
        <v>33</v>
      </c>
      <c r="K48" s="5" t="str">
        <f aca="false">I48 &amp; " | " &amp;J48</f>
        <v>M&amp;M | Kolkata</v>
      </c>
      <c r="L48" s="6" t="n">
        <v>39345</v>
      </c>
      <c r="M48" s="6" t="n">
        <v>39345</v>
      </c>
      <c r="N48" s="5"/>
      <c r="O48" s="5" t="s">
        <v>29</v>
      </c>
      <c r="P48" s="5" t="s">
        <v>36</v>
      </c>
      <c r="Q48" s="5" t="str">
        <f aca="false">O48 &amp; " | " &amp; P48</f>
        <v>SANTANU BANIK | M3-B</v>
      </c>
      <c r="R48" s="5" t="s">
        <v>96</v>
      </c>
      <c r="S48" s="6" t="n">
        <v>44927</v>
      </c>
      <c r="T48" s="6" t="n">
        <v>50502</v>
      </c>
      <c r="U48" s="5" t="s">
        <v>74</v>
      </c>
      <c r="V48" s="5" t="n">
        <v>6</v>
      </c>
      <c r="W48" s="5" t="n">
        <v>5.67</v>
      </c>
      <c r="X48" s="5" t="s">
        <v>278</v>
      </c>
      <c r="Y48" s="5" t="s">
        <v>279</v>
      </c>
      <c r="Z48" s="5" t="str">
        <f aca="false">X48 &amp; " | " &amp; Y48</f>
        <v>19Y08M | 17Y09M</v>
      </c>
      <c r="AA48" s="5"/>
      <c r="AB48" s="5" t="s">
        <v>280</v>
      </c>
      <c r="AC48" s="5" t="s">
        <v>41</v>
      </c>
    </row>
    <row r="49" customFormat="false" ht="14.25" hidden="false" customHeight="true" outlineLevel="0" collapsed="false">
      <c r="A49" s="5" t="n">
        <v>48</v>
      </c>
      <c r="B49" s="5" t="n">
        <v>20019970</v>
      </c>
      <c r="C49" s="5" t="s">
        <v>281</v>
      </c>
      <c r="D49" s="6" t="n">
        <v>31892</v>
      </c>
      <c r="E49" s="5" t="n">
        <v>38</v>
      </c>
      <c r="F49" s="5" t="str">
        <f aca="false">TEXT(D49, "mm/dd/yyyy") &amp; " | " &amp; E49</f>
        <v>04/25/1987 | 38</v>
      </c>
      <c r="G49" s="5" t="s">
        <v>95</v>
      </c>
      <c r="H49" s="5" t="s">
        <v>31</v>
      </c>
      <c r="I49" s="5" t="s">
        <v>32</v>
      </c>
      <c r="J49" s="5" t="s">
        <v>33</v>
      </c>
      <c r="K49" s="5" t="str">
        <f aca="false">I49 &amp; " | " &amp;J49</f>
        <v>M&amp;M | Kolkata</v>
      </c>
      <c r="L49" s="6" t="n">
        <v>40554</v>
      </c>
      <c r="M49" s="6" t="n">
        <v>40554</v>
      </c>
      <c r="N49" s="5"/>
      <c r="O49" s="5" t="s">
        <v>34</v>
      </c>
      <c r="P49" s="5" t="s">
        <v>35</v>
      </c>
      <c r="Q49" s="5" t="str">
        <f aca="false">O49 &amp; " | " &amp; P49</f>
        <v>NIRMALYA BARMAN | M4-A</v>
      </c>
      <c r="R49" s="5" t="s">
        <v>96</v>
      </c>
      <c r="S49" s="6" t="n">
        <v>44743</v>
      </c>
      <c r="T49" s="6" t="n">
        <v>53144</v>
      </c>
      <c r="U49" s="5" t="s">
        <v>103</v>
      </c>
      <c r="V49" s="5" t="n">
        <v>8</v>
      </c>
      <c r="W49" s="5" t="n">
        <v>7.83</v>
      </c>
      <c r="X49" s="5" t="s">
        <v>282</v>
      </c>
      <c r="Y49" s="5" t="s">
        <v>283</v>
      </c>
      <c r="Z49" s="5" t="str">
        <f aca="false">X49 &amp; " | " &amp; Y49</f>
        <v>16Y07M | 14Y05M</v>
      </c>
      <c r="AA49" s="5" t="s">
        <v>284</v>
      </c>
      <c r="AB49" s="5" t="s">
        <v>99</v>
      </c>
      <c r="AC49" s="5"/>
    </row>
    <row r="50" customFormat="false" ht="14.25" hidden="false" customHeight="true" outlineLevel="0" collapsed="false">
      <c r="A50" s="5" t="n">
        <v>49</v>
      </c>
      <c r="B50" s="5" t="n">
        <v>20010312</v>
      </c>
      <c r="C50" s="5" t="s">
        <v>285</v>
      </c>
      <c r="D50" s="6" t="n">
        <v>26574</v>
      </c>
      <c r="E50" s="5" t="n">
        <v>52</v>
      </c>
      <c r="F50" s="5" t="str">
        <f aca="false">TEXT(D50, "mm/dd/yyyy") &amp; " | " &amp; E50</f>
        <v>10/02/1972 | 52</v>
      </c>
      <c r="G50" s="5" t="s">
        <v>43</v>
      </c>
      <c r="H50" s="5" t="s">
        <v>31</v>
      </c>
      <c r="I50" s="5" t="s">
        <v>32</v>
      </c>
      <c r="J50" s="5" t="s">
        <v>33</v>
      </c>
      <c r="K50" s="5" t="str">
        <f aca="false">I50 &amp; " | " &amp;J50</f>
        <v>M&amp;M | Kolkata</v>
      </c>
      <c r="L50" s="6" t="n">
        <v>40365</v>
      </c>
      <c r="M50" s="6" t="n">
        <v>40365</v>
      </c>
      <c r="N50" s="5"/>
      <c r="O50" s="5" t="s">
        <v>50</v>
      </c>
      <c r="P50" s="5" t="s">
        <v>36</v>
      </c>
      <c r="Q50" s="5" t="str">
        <f aca="false">O50 &amp; " | " &amp; P50</f>
        <v>PARTHA AICH | M3-B</v>
      </c>
      <c r="R50" s="5" t="s">
        <v>73</v>
      </c>
      <c r="S50" s="6" t="n">
        <v>44927</v>
      </c>
      <c r="T50" s="6" t="n">
        <v>47849</v>
      </c>
      <c r="U50" s="5" t="s">
        <v>168</v>
      </c>
      <c r="V50" s="5" t="n">
        <v>7</v>
      </c>
      <c r="W50" s="5" t="n">
        <v>6.67</v>
      </c>
      <c r="X50" s="5" t="s">
        <v>229</v>
      </c>
      <c r="Y50" s="5" t="s">
        <v>105</v>
      </c>
      <c r="Z50" s="5" t="str">
        <f aca="false">X50 &amp; " | " &amp; Y50</f>
        <v>18Y10M | 14Y11M</v>
      </c>
      <c r="AA50" s="5"/>
      <c r="AB50" s="5" t="s">
        <v>286</v>
      </c>
      <c r="AC50" s="5" t="s">
        <v>41</v>
      </c>
    </row>
    <row r="51" customFormat="false" ht="14.25" hidden="false" customHeight="true" outlineLevel="0" collapsed="false">
      <c r="A51" s="5" t="n">
        <v>50</v>
      </c>
      <c r="B51" s="5" t="n">
        <v>20022919</v>
      </c>
      <c r="C51" s="5" t="s">
        <v>287</v>
      </c>
      <c r="D51" s="6" t="n">
        <v>26221</v>
      </c>
      <c r="E51" s="5" t="n">
        <v>53</v>
      </c>
      <c r="F51" s="5" t="str">
        <f aca="false">TEXT(D51, "mm/dd/yyyy") &amp; " | " &amp; E51</f>
        <v>10/15/1971 | 53</v>
      </c>
      <c r="G51" s="5" t="s">
        <v>43</v>
      </c>
      <c r="H51" s="5" t="s">
        <v>31</v>
      </c>
      <c r="I51" s="5" t="s">
        <v>32</v>
      </c>
      <c r="J51" s="5" t="s">
        <v>33</v>
      </c>
      <c r="K51" s="5" t="str">
        <f aca="false">I51 &amp; " | " &amp;J51</f>
        <v>M&amp;M | Kolkata</v>
      </c>
      <c r="L51" s="6" t="n">
        <v>40663</v>
      </c>
      <c r="M51" s="6" t="n">
        <v>40663</v>
      </c>
      <c r="N51" s="5"/>
      <c r="O51" s="5" t="s">
        <v>72</v>
      </c>
      <c r="P51" s="5" t="s">
        <v>36</v>
      </c>
      <c r="Q51" s="5" t="str">
        <f aca="false">O51 &amp; " | " &amp; P51</f>
        <v>Abesh Saha Roy | M3-B</v>
      </c>
      <c r="R51" s="5" t="s">
        <v>36</v>
      </c>
      <c r="S51" s="6" t="n">
        <v>44927</v>
      </c>
      <c r="T51" s="6" t="n">
        <v>47484</v>
      </c>
      <c r="U51" s="5" t="s">
        <v>168</v>
      </c>
      <c r="V51" s="5" t="n">
        <v>6</v>
      </c>
      <c r="W51" s="5" t="n">
        <v>6.33</v>
      </c>
      <c r="X51" s="5" t="s">
        <v>288</v>
      </c>
      <c r="Y51" s="5" t="s">
        <v>39</v>
      </c>
      <c r="Z51" s="5" t="str">
        <f aca="false">X51 &amp; " | " &amp; Y51</f>
        <v>22Y03M | 14Y01M</v>
      </c>
      <c r="AA51" s="5"/>
      <c r="AB51" s="5" t="s">
        <v>289</v>
      </c>
      <c r="AC51" s="5"/>
    </row>
    <row r="52" customFormat="false" ht="14.25" hidden="false" customHeight="true" outlineLevel="0" collapsed="false">
      <c r="A52" s="5" t="n">
        <v>51</v>
      </c>
      <c r="B52" s="5" t="n">
        <v>20110607</v>
      </c>
      <c r="C52" s="5" t="s">
        <v>290</v>
      </c>
      <c r="D52" s="6" t="n">
        <v>29488</v>
      </c>
      <c r="E52" s="5" t="n">
        <v>44</v>
      </c>
      <c r="F52" s="5" t="str">
        <f aca="false">TEXT(D52, "mm/dd/yyyy") &amp; " | " &amp; E52</f>
        <v>09/24/1980 | 44</v>
      </c>
      <c r="G52" s="5" t="s">
        <v>291</v>
      </c>
      <c r="H52" s="5" t="s">
        <v>31</v>
      </c>
      <c r="I52" s="5" t="s">
        <v>32</v>
      </c>
      <c r="J52" s="5" t="s">
        <v>33</v>
      </c>
      <c r="K52" s="5" t="str">
        <f aca="false">I52 &amp; " | " &amp;J52</f>
        <v>M&amp;M | Kolkata</v>
      </c>
      <c r="L52" s="6" t="n">
        <v>42492</v>
      </c>
      <c r="M52" s="6" t="n">
        <v>42492</v>
      </c>
      <c r="N52" s="5"/>
      <c r="O52" s="5" t="s">
        <v>44</v>
      </c>
      <c r="P52" s="5" t="s">
        <v>35</v>
      </c>
      <c r="Q52" s="5" t="str">
        <f aca="false">O52 &amp; " | " &amp; P52</f>
        <v>ABHIJIT GHOSH | M4-A</v>
      </c>
      <c r="R52" s="5" t="s">
        <v>96</v>
      </c>
      <c r="S52" s="6" t="n">
        <v>44743</v>
      </c>
      <c r="T52" s="6" t="n">
        <v>50679</v>
      </c>
      <c r="U52" s="5" t="s">
        <v>292</v>
      </c>
      <c r="V52" s="5" t="n">
        <v>6</v>
      </c>
      <c r="W52" s="5" t="n">
        <v>6.33</v>
      </c>
      <c r="X52" s="5" t="s">
        <v>98</v>
      </c>
      <c r="Y52" s="5" t="s">
        <v>293</v>
      </c>
      <c r="Z52" s="5" t="str">
        <f aca="false">X52 &amp; " | " &amp; Y52</f>
        <v>16Y08M | 09Y01M</v>
      </c>
      <c r="AA52" s="5"/>
      <c r="AB52" s="5" t="s">
        <v>294</v>
      </c>
      <c r="AC52" s="5"/>
    </row>
    <row r="53" customFormat="false" ht="14.25" hidden="false" customHeight="true" outlineLevel="0" collapsed="false">
      <c r="A53" s="5" t="n">
        <v>52</v>
      </c>
      <c r="B53" s="5" t="n">
        <v>20348657</v>
      </c>
      <c r="C53" s="5" t="s">
        <v>295</v>
      </c>
      <c r="D53" s="6" t="n">
        <v>28862</v>
      </c>
      <c r="E53" s="5" t="n">
        <v>46</v>
      </c>
      <c r="F53" s="5" t="str">
        <f aca="false">TEXT(D53, "mm/dd/yyyy") &amp; " | " &amp; E53</f>
        <v>01/07/1979 | 46</v>
      </c>
      <c r="G53" s="5" t="s">
        <v>265</v>
      </c>
      <c r="H53" s="5" t="s">
        <v>31</v>
      </c>
      <c r="I53" s="5" t="s">
        <v>32</v>
      </c>
      <c r="J53" s="5" t="s">
        <v>33</v>
      </c>
      <c r="K53" s="5" t="str">
        <f aca="false">I53 &amp; " | " &amp;J53</f>
        <v>M&amp;M | Kolkata</v>
      </c>
      <c r="L53" s="6" t="n">
        <v>45056</v>
      </c>
      <c r="M53" s="6" t="n">
        <v>45056</v>
      </c>
      <c r="N53" s="5"/>
      <c r="O53" s="5" t="s">
        <v>257</v>
      </c>
      <c r="P53" s="5" t="s">
        <v>73</v>
      </c>
      <c r="Q53" s="5" t="str">
        <f aca="false">O53 &amp; " | " &amp; P53</f>
        <v>SUJOY KUMAR DEY | M3-A</v>
      </c>
      <c r="R53" s="5" t="s">
        <v>96</v>
      </c>
      <c r="S53" s="6"/>
      <c r="T53" s="6" t="n">
        <v>50137</v>
      </c>
      <c r="U53" s="5" t="s">
        <v>296</v>
      </c>
      <c r="V53" s="5" t="n">
        <v>6</v>
      </c>
      <c r="W53" s="5" t="n">
        <v>5.75</v>
      </c>
      <c r="X53" s="5" t="s">
        <v>297</v>
      </c>
      <c r="Y53" s="5" t="s">
        <v>298</v>
      </c>
      <c r="Z53" s="5" t="str">
        <f aca="false">X53 &amp; " | " &amp; Y53</f>
        <v>11Y00M | 02Y01M</v>
      </c>
      <c r="AA53" s="5"/>
      <c r="AB53" s="5" t="s">
        <v>299</v>
      </c>
      <c r="AC53" s="5" t="s">
        <v>41</v>
      </c>
    </row>
    <row r="54" customFormat="false" ht="14.25" hidden="false" customHeight="true" outlineLevel="0" collapsed="false">
      <c r="A54" s="5" t="n">
        <v>53</v>
      </c>
      <c r="B54" s="5" t="n">
        <v>20354314</v>
      </c>
      <c r="C54" s="5" t="s">
        <v>300</v>
      </c>
      <c r="D54" s="6" t="n">
        <v>29558</v>
      </c>
      <c r="E54" s="5" t="n">
        <v>44</v>
      </c>
      <c r="F54" s="5" t="str">
        <f aca="false">TEXT(D54, "mm/dd/yyyy") &amp; " | " &amp; E54</f>
        <v>12/03/1980 | 44</v>
      </c>
      <c r="G54" s="5" t="s">
        <v>301</v>
      </c>
      <c r="H54" s="5" t="s">
        <v>31</v>
      </c>
      <c r="I54" s="5" t="s">
        <v>32</v>
      </c>
      <c r="J54" s="5" t="s">
        <v>33</v>
      </c>
      <c r="K54" s="5" t="str">
        <f aca="false">I54 &amp; " | " &amp;J54</f>
        <v>M&amp;M | Kolkata</v>
      </c>
      <c r="L54" s="6" t="n">
        <v>45105</v>
      </c>
      <c r="M54" s="6" t="n">
        <v>45105</v>
      </c>
      <c r="N54" s="5"/>
      <c r="O54" s="5" t="s">
        <v>121</v>
      </c>
      <c r="P54" s="5" t="s">
        <v>36</v>
      </c>
      <c r="Q54" s="5" t="str">
        <f aca="false">O54 &amp; " | " &amp; P54</f>
        <v>PARAMARTHA SOM | M3-B</v>
      </c>
      <c r="R54" s="5" t="s">
        <v>96</v>
      </c>
      <c r="S54" s="6"/>
      <c r="T54" s="6" t="n">
        <v>50771</v>
      </c>
      <c r="U54" s="5" t="s">
        <v>302</v>
      </c>
      <c r="V54" s="5" t="n">
        <v>5</v>
      </c>
      <c r="W54" s="5" t="n">
        <v>5</v>
      </c>
      <c r="X54" s="5" t="s">
        <v>303</v>
      </c>
      <c r="Y54" s="5" t="s">
        <v>304</v>
      </c>
      <c r="Z54" s="5" t="str">
        <f aca="false">X54 &amp; " | " &amp; Y54</f>
        <v>15Y00M | 01Y11M</v>
      </c>
      <c r="AA54" s="5"/>
      <c r="AB54" s="5" t="s">
        <v>305</v>
      </c>
      <c r="AC54" s="5"/>
    </row>
    <row r="55" customFormat="false" ht="14.25" hidden="false" customHeight="true" outlineLevel="0" collapsed="false">
      <c r="A55" s="5" t="n">
        <v>54</v>
      </c>
      <c r="B55" s="5" t="n">
        <v>138048</v>
      </c>
      <c r="C55" s="5" t="s">
        <v>306</v>
      </c>
      <c r="D55" s="6" t="n">
        <v>26289</v>
      </c>
      <c r="E55" s="5" t="n">
        <v>53</v>
      </c>
      <c r="F55" s="5" t="str">
        <f aca="false">TEXT(D55, "mm/dd/yyyy") &amp; " | " &amp; E55</f>
        <v>12/22/1971 | 53</v>
      </c>
      <c r="G55" s="5" t="s">
        <v>307</v>
      </c>
      <c r="H55" s="5" t="s">
        <v>31</v>
      </c>
      <c r="I55" s="5" t="s">
        <v>32</v>
      </c>
      <c r="J55" s="5" t="s">
        <v>33</v>
      </c>
      <c r="K55" s="5" t="str">
        <f aca="false">I55 &amp; " | " &amp;J55</f>
        <v>M&amp;M | Kolkata</v>
      </c>
      <c r="L55" s="6" t="n">
        <v>38593</v>
      </c>
      <c r="M55" s="6" t="n">
        <v>38593</v>
      </c>
      <c r="N55" s="5"/>
      <c r="O55" s="5" t="s">
        <v>152</v>
      </c>
      <c r="P55" s="5" t="s">
        <v>153</v>
      </c>
      <c r="Q55" s="5" t="str">
        <f aca="false">O55 &amp; " | " &amp; P55</f>
        <v>ANIRBAN GUHA | M2-C</v>
      </c>
      <c r="R55" s="5" t="s">
        <v>96</v>
      </c>
      <c r="S55" s="6" t="n">
        <v>45108</v>
      </c>
      <c r="T55" s="6" t="n">
        <v>47484</v>
      </c>
      <c r="U55" s="5" t="s">
        <v>154</v>
      </c>
      <c r="V55" s="5" t="n">
        <v>5</v>
      </c>
      <c r="W55" s="5" t="n">
        <v>5</v>
      </c>
      <c r="X55" s="5" t="s">
        <v>308</v>
      </c>
      <c r="Y55" s="5" t="s">
        <v>162</v>
      </c>
      <c r="Z55" s="5" t="str">
        <f aca="false">X55 &amp; " | " &amp; Y55</f>
        <v>29Y03M | 19Y09M</v>
      </c>
      <c r="AA55" s="5"/>
      <c r="AB55" s="5" t="s">
        <v>309</v>
      </c>
      <c r="AC55" s="5"/>
    </row>
    <row r="56" customFormat="false" ht="14.25" hidden="false" customHeight="true" outlineLevel="0" collapsed="false">
      <c r="A56" s="5" t="n">
        <v>55</v>
      </c>
      <c r="B56" s="5" t="n">
        <v>20061036</v>
      </c>
      <c r="C56" s="5" t="s">
        <v>310</v>
      </c>
      <c r="D56" s="6" t="n">
        <v>29586</v>
      </c>
      <c r="E56" s="5" t="n">
        <v>44</v>
      </c>
      <c r="F56" s="5" t="str">
        <f aca="false">TEXT(D56, "mm/dd/yyyy") &amp; " | " &amp; E56</f>
        <v>12/31/1980 | 44</v>
      </c>
      <c r="G56" s="5" t="s">
        <v>151</v>
      </c>
      <c r="H56" s="5" t="s">
        <v>31</v>
      </c>
      <c r="I56" s="5" t="s">
        <v>32</v>
      </c>
      <c r="J56" s="5" t="s">
        <v>33</v>
      </c>
      <c r="K56" s="5" t="str">
        <f aca="false">I56 &amp; " | " &amp;J56</f>
        <v>M&amp;M | Kolkata</v>
      </c>
      <c r="L56" s="6" t="n">
        <v>41506</v>
      </c>
      <c r="M56" s="6" t="n">
        <v>41506</v>
      </c>
      <c r="N56" s="5"/>
      <c r="O56" s="5" t="s">
        <v>311</v>
      </c>
      <c r="P56" s="5" t="s">
        <v>73</v>
      </c>
      <c r="Q56" s="5" t="str">
        <f aca="false">O56 &amp; " | " &amp; P56</f>
        <v>Rittwik Khatua | M3-A</v>
      </c>
      <c r="R56" s="5" t="s">
        <v>96</v>
      </c>
      <c r="S56" s="6" t="n">
        <v>45108</v>
      </c>
      <c r="T56" s="6" t="n">
        <v>50771</v>
      </c>
      <c r="U56" s="5" t="s">
        <v>154</v>
      </c>
      <c r="V56" s="5" t="n">
        <v>5.5</v>
      </c>
      <c r="W56" s="5" t="n">
        <v>5.17</v>
      </c>
      <c r="X56" s="5" t="s">
        <v>312</v>
      </c>
      <c r="Y56" s="5" t="s">
        <v>204</v>
      </c>
      <c r="Z56" s="5" t="str">
        <f aca="false">X56 &amp; " | " &amp; Y56</f>
        <v>20Y06M | 11Y10M</v>
      </c>
      <c r="AA56" s="5"/>
      <c r="AB56" s="5" t="s">
        <v>313</v>
      </c>
      <c r="AC56" s="5"/>
    </row>
    <row r="57" customFormat="false" ht="14.25" hidden="false" customHeight="true" outlineLevel="0" collapsed="false">
      <c r="A57" s="5" t="n">
        <v>56</v>
      </c>
      <c r="B57" s="5" t="n">
        <v>20077715</v>
      </c>
      <c r="C57" s="5" t="s">
        <v>314</v>
      </c>
      <c r="D57" s="6" t="n">
        <v>28867</v>
      </c>
      <c r="E57" s="5" t="n">
        <v>46</v>
      </c>
      <c r="F57" s="5" t="str">
        <f aca="false">TEXT(D57, "mm/dd/yyyy") &amp; " | " &amp; E57</f>
        <v>01/12/1979 | 46</v>
      </c>
      <c r="G57" s="5" t="s">
        <v>151</v>
      </c>
      <c r="H57" s="5" t="s">
        <v>31</v>
      </c>
      <c r="I57" s="5" t="s">
        <v>32</v>
      </c>
      <c r="J57" s="5" t="s">
        <v>33</v>
      </c>
      <c r="K57" s="5" t="str">
        <f aca="false">I57 &amp; " | " &amp;J57</f>
        <v>M&amp;M | Kolkata</v>
      </c>
      <c r="L57" s="6" t="n">
        <v>41988</v>
      </c>
      <c r="M57" s="6" t="n">
        <v>41988</v>
      </c>
      <c r="N57" s="5"/>
      <c r="O57" s="5" t="s">
        <v>315</v>
      </c>
      <c r="P57" s="5" t="s">
        <v>153</v>
      </c>
      <c r="Q57" s="5" t="str">
        <f aca="false">O57 &amp; " | " &amp; P57</f>
        <v>ANIRBAN SEN | M2-C</v>
      </c>
      <c r="R57" s="5" t="s">
        <v>96</v>
      </c>
      <c r="S57" s="6" t="n">
        <v>45108</v>
      </c>
      <c r="T57" s="6" t="n">
        <v>50137</v>
      </c>
      <c r="U57" s="5" t="s">
        <v>154</v>
      </c>
      <c r="V57" s="5" t="n">
        <v>5</v>
      </c>
      <c r="W57" s="5" t="n">
        <v>5</v>
      </c>
      <c r="X57" s="5" t="s">
        <v>212</v>
      </c>
      <c r="Y57" s="5" t="s">
        <v>316</v>
      </c>
      <c r="Z57" s="5" t="str">
        <f aca="false">X57 &amp; " | " &amp; Y57</f>
        <v>20Y08M | 10Y06M</v>
      </c>
      <c r="AA57" s="5"/>
      <c r="AB57" s="5" t="s">
        <v>317</v>
      </c>
      <c r="AC57" s="5" t="s">
        <v>41</v>
      </c>
    </row>
    <row r="58" customFormat="false" ht="14.25" hidden="false" customHeight="true" outlineLevel="0" collapsed="false">
      <c r="A58" s="5" t="n">
        <v>57</v>
      </c>
      <c r="B58" s="5" t="n">
        <v>20103352</v>
      </c>
      <c r="C58" s="5" t="s">
        <v>318</v>
      </c>
      <c r="D58" s="6" t="n">
        <v>28256</v>
      </c>
      <c r="E58" s="5" t="n">
        <v>48</v>
      </c>
      <c r="F58" s="5" t="str">
        <f aca="false">TEXT(D58, "mm/dd/yyyy") &amp; " | " &amp; E58</f>
        <v>05/11/1977 | 48</v>
      </c>
      <c r="G58" s="5" t="s">
        <v>101</v>
      </c>
      <c r="H58" s="5" t="s">
        <v>31</v>
      </c>
      <c r="I58" s="5" t="s">
        <v>32</v>
      </c>
      <c r="J58" s="5" t="s">
        <v>33</v>
      </c>
      <c r="K58" s="5" t="str">
        <f aca="false">I58 &amp; " | " &amp;J58</f>
        <v>M&amp;M | Kolkata</v>
      </c>
      <c r="L58" s="6" t="n">
        <v>42297</v>
      </c>
      <c r="M58" s="6" t="n">
        <v>42297</v>
      </c>
      <c r="N58" s="5"/>
      <c r="O58" s="5" t="s">
        <v>319</v>
      </c>
      <c r="P58" s="5" t="s">
        <v>36</v>
      </c>
      <c r="Q58" s="5" t="str">
        <f aca="false">O58 &amp; " | " &amp; P58</f>
        <v>UDAYAN ROY | M3-B</v>
      </c>
      <c r="R58" s="5" t="s">
        <v>116</v>
      </c>
      <c r="S58" s="6" t="n">
        <v>45108</v>
      </c>
      <c r="T58" s="6" t="n">
        <v>49491</v>
      </c>
      <c r="U58" s="5" t="s">
        <v>154</v>
      </c>
      <c r="V58" s="5" t="n">
        <v>5</v>
      </c>
      <c r="W58" s="5" t="n">
        <v>5</v>
      </c>
      <c r="X58" s="5" t="s">
        <v>320</v>
      </c>
      <c r="Y58" s="5" t="s">
        <v>321</v>
      </c>
      <c r="Z58" s="5" t="str">
        <f aca="false">X58 &amp; " | " &amp; Y58</f>
        <v>23Y11M | 09Y07M</v>
      </c>
      <c r="AA58" s="5"/>
      <c r="AB58" s="5" t="s">
        <v>322</v>
      </c>
      <c r="AC58" s="5"/>
    </row>
    <row r="59" customFormat="false" ht="14.25" hidden="false" customHeight="true" outlineLevel="0" collapsed="false">
      <c r="A59" s="5" t="n">
        <v>58</v>
      </c>
      <c r="B59" s="5" t="n">
        <v>243297</v>
      </c>
      <c r="C59" s="5" t="s">
        <v>323</v>
      </c>
      <c r="D59" s="6" t="n">
        <v>24819</v>
      </c>
      <c r="E59" s="5" t="n">
        <v>57</v>
      </c>
      <c r="F59" s="5" t="str">
        <f aca="false">TEXT(D59, "mm/dd/yyyy") &amp; " | " &amp; E59</f>
        <v>12/13/1967 | 57</v>
      </c>
      <c r="G59" s="5" t="s">
        <v>324</v>
      </c>
      <c r="H59" s="5" t="s">
        <v>31</v>
      </c>
      <c r="I59" s="5" t="s">
        <v>32</v>
      </c>
      <c r="J59" s="5" t="s">
        <v>33</v>
      </c>
      <c r="K59" s="5" t="str">
        <f aca="false">I59 &amp; " | " &amp;J59</f>
        <v>M&amp;M | Kolkata</v>
      </c>
      <c r="L59" s="6" t="n">
        <v>39540</v>
      </c>
      <c r="M59" s="6" t="n">
        <v>39540</v>
      </c>
      <c r="N59" s="5"/>
      <c r="O59" s="5" t="s">
        <v>207</v>
      </c>
      <c r="P59" s="5" t="s">
        <v>66</v>
      </c>
      <c r="Q59" s="5" t="str">
        <f aca="false">O59 &amp; " | " &amp; P59</f>
        <v>BASANTA KUMAR KUILA | M3-C</v>
      </c>
      <c r="R59" s="5" t="s">
        <v>153</v>
      </c>
      <c r="S59" s="6" t="n">
        <v>45108</v>
      </c>
      <c r="T59" s="6" t="n">
        <v>46023</v>
      </c>
      <c r="U59" s="5" t="s">
        <v>60</v>
      </c>
      <c r="V59" s="5" t="n">
        <v>6</v>
      </c>
      <c r="W59" s="5" t="n">
        <v>5.5</v>
      </c>
      <c r="X59" s="5" t="s">
        <v>325</v>
      </c>
      <c r="Y59" s="5" t="s">
        <v>326</v>
      </c>
      <c r="Z59" s="5" t="str">
        <f aca="false">X59 &amp; " | " &amp; Y59</f>
        <v>34Y06M | 17Y02M</v>
      </c>
      <c r="AA59" s="5"/>
      <c r="AB59" s="5" t="s">
        <v>327</v>
      </c>
      <c r="AC59" s="5"/>
    </row>
    <row r="60" customFormat="false" ht="14.25" hidden="false" customHeight="true" outlineLevel="0" collapsed="false">
      <c r="A60" s="5" t="n">
        <v>59</v>
      </c>
      <c r="B60" s="5" t="n">
        <v>136986</v>
      </c>
      <c r="C60" s="5" t="s">
        <v>328</v>
      </c>
      <c r="D60" s="6" t="n">
        <v>25938</v>
      </c>
      <c r="E60" s="5" t="n">
        <v>54</v>
      </c>
      <c r="F60" s="5" t="str">
        <f aca="false">TEXT(D60, "mm/dd/yyyy") &amp; " | " &amp; E60</f>
        <v>01/05/1971 | 54</v>
      </c>
      <c r="G60" s="5" t="s">
        <v>238</v>
      </c>
      <c r="H60" s="5" t="s">
        <v>31</v>
      </c>
      <c r="I60" s="5" t="s">
        <v>32</v>
      </c>
      <c r="J60" s="5" t="s">
        <v>33</v>
      </c>
      <c r="K60" s="5" t="str">
        <f aca="false">I60 &amp; " | " &amp;J60</f>
        <v>M&amp;M | Kolkata</v>
      </c>
      <c r="L60" s="6" t="n">
        <v>38399</v>
      </c>
      <c r="M60" s="6" t="n">
        <v>38399</v>
      </c>
      <c r="N60" s="5"/>
      <c r="O60" s="5" t="s">
        <v>329</v>
      </c>
      <c r="P60" s="5" t="s">
        <v>73</v>
      </c>
      <c r="Q60" s="5" t="str">
        <f aca="false">O60 &amp; " | " &amp; P60</f>
        <v>SAMARESH PAIKARA | M3-A</v>
      </c>
      <c r="R60" s="5" t="s">
        <v>116</v>
      </c>
      <c r="S60" s="6" t="n">
        <v>45108</v>
      </c>
      <c r="T60" s="6" t="n">
        <v>47215</v>
      </c>
      <c r="U60" s="5" t="s">
        <v>79</v>
      </c>
      <c r="V60" s="5" t="n">
        <v>6</v>
      </c>
      <c r="W60" s="5" t="n">
        <v>6.17</v>
      </c>
      <c r="X60" s="5" t="s">
        <v>330</v>
      </c>
      <c r="Y60" s="5" t="s">
        <v>148</v>
      </c>
      <c r="Z60" s="5" t="str">
        <f aca="false">X60 &amp; " | " &amp; Y60</f>
        <v>31Y00M | 20Y04M</v>
      </c>
      <c r="AA60" s="5"/>
      <c r="AB60" s="5" t="s">
        <v>331</v>
      </c>
      <c r="AC60" s="5"/>
    </row>
    <row r="61" customFormat="false" ht="14.25" hidden="false" customHeight="true" outlineLevel="0" collapsed="false">
      <c r="A61" s="5" t="n">
        <v>60</v>
      </c>
      <c r="B61" s="5" t="n">
        <v>138056</v>
      </c>
      <c r="C61" s="5" t="s">
        <v>332</v>
      </c>
      <c r="D61" s="6" t="n">
        <v>24840</v>
      </c>
      <c r="E61" s="5" t="n">
        <v>57</v>
      </c>
      <c r="F61" s="5" t="str">
        <f aca="false">TEXT(D61, "mm/dd/yyyy") &amp; " | " &amp; E61</f>
        <v>01/03/1968 | 57</v>
      </c>
      <c r="G61" s="5" t="s">
        <v>101</v>
      </c>
      <c r="H61" s="5" t="s">
        <v>31</v>
      </c>
      <c r="I61" s="5" t="s">
        <v>32</v>
      </c>
      <c r="J61" s="5" t="s">
        <v>33</v>
      </c>
      <c r="K61" s="5" t="str">
        <f aca="false">I61 &amp; " | " &amp;J61</f>
        <v>M&amp;M | Kolkata</v>
      </c>
      <c r="L61" s="6" t="n">
        <v>38596</v>
      </c>
      <c r="M61" s="6" t="n">
        <v>38596</v>
      </c>
      <c r="N61" s="5"/>
      <c r="O61" s="5" t="s">
        <v>71</v>
      </c>
      <c r="P61" s="5" t="s">
        <v>73</v>
      </c>
      <c r="Q61" s="5" t="str">
        <f aca="false">O61 &amp; " | " &amp; P61</f>
        <v>SUGATA CHATTERJEE | M3-A</v>
      </c>
      <c r="R61" s="5" t="s">
        <v>96</v>
      </c>
      <c r="S61" s="6" t="n">
        <v>44743</v>
      </c>
      <c r="T61" s="6" t="n">
        <v>46119</v>
      </c>
      <c r="U61" s="5" t="s">
        <v>216</v>
      </c>
      <c r="V61" s="5" t="n">
        <v>5</v>
      </c>
      <c r="W61" s="5" t="n">
        <v>5.17</v>
      </c>
      <c r="X61" s="5" t="s">
        <v>333</v>
      </c>
      <c r="Y61" s="5" t="s">
        <v>162</v>
      </c>
      <c r="Z61" s="5" t="str">
        <f aca="false">X61 &amp; " | " &amp; Y61</f>
        <v>32Y01M | 19Y09M</v>
      </c>
      <c r="AA61" s="5"/>
      <c r="AB61" s="5" t="s">
        <v>334</v>
      </c>
      <c r="AC61" s="5" t="s">
        <v>41</v>
      </c>
    </row>
    <row r="62" customFormat="false" ht="14.25" hidden="false" customHeight="true" outlineLevel="0" collapsed="false">
      <c r="A62" s="5" t="n">
        <v>61</v>
      </c>
      <c r="B62" s="5" t="n">
        <v>333718</v>
      </c>
      <c r="C62" s="5" t="s">
        <v>335</v>
      </c>
      <c r="D62" s="6" t="n">
        <v>29582</v>
      </c>
      <c r="E62" s="5" t="n">
        <v>44</v>
      </c>
      <c r="F62" s="5" t="str">
        <f aca="false">TEXT(D62, "mm/dd/yyyy") &amp; " | " &amp; E62</f>
        <v>12/27/1980 | 44</v>
      </c>
      <c r="G62" s="5" t="s">
        <v>43</v>
      </c>
      <c r="H62" s="5" t="s">
        <v>31</v>
      </c>
      <c r="I62" s="5" t="s">
        <v>32</v>
      </c>
      <c r="J62" s="5" t="s">
        <v>33</v>
      </c>
      <c r="K62" s="5" t="str">
        <f aca="false">I62 &amp; " | " &amp;J62</f>
        <v>M&amp;M | Kolkata</v>
      </c>
      <c r="L62" s="6" t="n">
        <v>40477</v>
      </c>
      <c r="M62" s="6" t="n">
        <v>40477</v>
      </c>
      <c r="N62" s="5"/>
      <c r="O62" s="5" t="s">
        <v>167</v>
      </c>
      <c r="P62" s="5" t="s">
        <v>66</v>
      </c>
      <c r="Q62" s="5" t="str">
        <f aca="false">O62 &amp; " | " &amp; P62</f>
        <v>TANMOY BISWAS | M3-C</v>
      </c>
      <c r="R62" s="5" t="s">
        <v>153</v>
      </c>
      <c r="S62" s="6" t="n">
        <v>44927</v>
      </c>
      <c r="T62" s="6" t="n">
        <v>50771</v>
      </c>
      <c r="U62" s="5" t="s">
        <v>91</v>
      </c>
      <c r="V62" s="5" t="n">
        <v>6</v>
      </c>
      <c r="W62" s="5" t="n">
        <v>6.17</v>
      </c>
      <c r="X62" s="5" t="s">
        <v>253</v>
      </c>
      <c r="Y62" s="5" t="s">
        <v>87</v>
      </c>
      <c r="Z62" s="5" t="str">
        <f aca="false">X62 &amp; " | " &amp; Y62</f>
        <v>18Y09M | 14Y07M</v>
      </c>
      <c r="AA62" s="5"/>
      <c r="AB62" s="5" t="s">
        <v>336</v>
      </c>
      <c r="AC62" s="5" t="s">
        <v>41</v>
      </c>
    </row>
    <row r="63" customFormat="false" ht="14.25" hidden="false" customHeight="true" outlineLevel="0" collapsed="false">
      <c r="A63" s="5" t="n">
        <v>62</v>
      </c>
      <c r="B63" s="5" t="n">
        <v>20022557</v>
      </c>
      <c r="C63" s="5" t="s">
        <v>337</v>
      </c>
      <c r="D63" s="6" t="n">
        <v>29266</v>
      </c>
      <c r="E63" s="5" t="n">
        <v>45</v>
      </c>
      <c r="F63" s="5" t="str">
        <f aca="false">TEXT(D63, "mm/dd/yyyy") &amp; " | " &amp; E63</f>
        <v>02/15/1980 | 45</v>
      </c>
      <c r="G63" s="5" t="s">
        <v>338</v>
      </c>
      <c r="H63" s="5" t="s">
        <v>31</v>
      </c>
      <c r="I63" s="5" t="s">
        <v>32</v>
      </c>
      <c r="J63" s="5" t="s">
        <v>33</v>
      </c>
      <c r="K63" s="5" t="str">
        <f aca="false">I63 &amp; " | " &amp;J63</f>
        <v>M&amp;M | Kolkata</v>
      </c>
      <c r="L63" s="6" t="n">
        <v>40644</v>
      </c>
      <c r="M63" s="6" t="n">
        <v>40644</v>
      </c>
      <c r="N63" s="5"/>
      <c r="O63" s="5" t="s">
        <v>140</v>
      </c>
      <c r="P63" s="5" t="s">
        <v>36</v>
      </c>
      <c r="Q63" s="5" t="str">
        <f aca="false">O63 &amp; " | " &amp; P63</f>
        <v>SHIBANI CHOUDHURI | M3-B</v>
      </c>
      <c r="R63" s="5" t="s">
        <v>116</v>
      </c>
      <c r="S63" s="6" t="n">
        <v>45108</v>
      </c>
      <c r="T63" s="6" t="n">
        <v>50502</v>
      </c>
      <c r="U63" s="5" t="s">
        <v>37</v>
      </c>
      <c r="V63" s="5" t="n">
        <v>5</v>
      </c>
      <c r="W63" s="5" t="n">
        <v>5.17</v>
      </c>
      <c r="X63" s="5" t="s">
        <v>279</v>
      </c>
      <c r="Y63" s="5" t="s">
        <v>69</v>
      </c>
      <c r="Z63" s="5" t="str">
        <f aca="false">X63 &amp; " | " &amp; Y63</f>
        <v>17Y09M | 14Y02M</v>
      </c>
      <c r="AA63" s="5"/>
      <c r="AB63" s="5" t="s">
        <v>339</v>
      </c>
      <c r="AC63" s="5"/>
    </row>
    <row r="64" customFormat="false" ht="14.25" hidden="false" customHeight="true" outlineLevel="0" collapsed="false">
      <c r="A64" s="5" t="n">
        <v>63</v>
      </c>
      <c r="B64" s="5" t="n">
        <v>20343159</v>
      </c>
      <c r="C64" s="5" t="s">
        <v>340</v>
      </c>
      <c r="D64" s="6" t="n">
        <v>29959</v>
      </c>
      <c r="E64" s="5" t="n">
        <v>43</v>
      </c>
      <c r="F64" s="5" t="str">
        <f aca="false">TEXT(D64, "mm/dd/yyyy") &amp; " | " &amp; E64</f>
        <v>01/08/1982 | 43</v>
      </c>
      <c r="G64" s="5" t="s">
        <v>341</v>
      </c>
      <c r="H64" s="5" t="s">
        <v>31</v>
      </c>
      <c r="I64" s="5" t="s">
        <v>32</v>
      </c>
      <c r="J64" s="5" t="s">
        <v>33</v>
      </c>
      <c r="K64" s="5" t="str">
        <f aca="false">I64 &amp; " | " &amp;J64</f>
        <v>M&amp;M | Kolkata</v>
      </c>
      <c r="L64" s="6" t="n">
        <v>44887</v>
      </c>
      <c r="M64" s="6" t="n">
        <v>44887</v>
      </c>
      <c r="N64" s="5"/>
      <c r="O64" s="5" t="s">
        <v>311</v>
      </c>
      <c r="P64" s="5" t="s">
        <v>73</v>
      </c>
      <c r="Q64" s="5" t="str">
        <f aca="false">O64 &amp; " | " &amp; P64</f>
        <v>Rittwik Khatua | M3-A</v>
      </c>
      <c r="R64" s="5" t="s">
        <v>96</v>
      </c>
      <c r="S64" s="6"/>
      <c r="T64" s="6" t="n">
        <v>51233</v>
      </c>
      <c r="U64" s="5" t="s">
        <v>342</v>
      </c>
      <c r="V64" s="5" t="n">
        <v>6</v>
      </c>
      <c r="W64" s="5" t="n">
        <v>5.67</v>
      </c>
      <c r="X64" s="5" t="s">
        <v>343</v>
      </c>
      <c r="Y64" s="5" t="s">
        <v>268</v>
      </c>
      <c r="Z64" s="5" t="str">
        <f aca="false">X64 &amp; " | " &amp; Y64</f>
        <v>02Y10M | 02Y06M</v>
      </c>
      <c r="AA64" s="5"/>
      <c r="AB64" s="5" t="s">
        <v>164</v>
      </c>
      <c r="AC64" s="5"/>
    </row>
    <row r="65" customFormat="false" ht="14.25" hidden="false" customHeight="true" outlineLevel="0" collapsed="false">
      <c r="A65" s="5" t="n">
        <v>64</v>
      </c>
      <c r="B65" s="5" t="n">
        <v>20054906</v>
      </c>
      <c r="C65" s="5" t="s">
        <v>344</v>
      </c>
      <c r="D65" s="6" t="n">
        <v>29826</v>
      </c>
      <c r="E65" s="5" t="n">
        <v>43</v>
      </c>
      <c r="F65" s="5" t="str">
        <f aca="false">TEXT(D65, "mm/dd/yyyy") &amp; " | " &amp; E65</f>
        <v>08/28/1981 | 43</v>
      </c>
      <c r="G65" s="5" t="s">
        <v>95</v>
      </c>
      <c r="H65" s="5" t="s">
        <v>31</v>
      </c>
      <c r="I65" s="5" t="s">
        <v>32</v>
      </c>
      <c r="J65" s="5" t="s">
        <v>33</v>
      </c>
      <c r="K65" s="5" t="str">
        <f aca="false">I65 &amp; " | " &amp;J65</f>
        <v>M&amp;M | Kolkata</v>
      </c>
      <c r="L65" s="6" t="n">
        <v>41400</v>
      </c>
      <c r="M65" s="6" t="n">
        <v>41400</v>
      </c>
      <c r="N65" s="5"/>
      <c r="O65" s="5" t="s">
        <v>257</v>
      </c>
      <c r="P65" s="5" t="s">
        <v>73</v>
      </c>
      <c r="Q65" s="5" t="str">
        <f aca="false">O65 &amp; " | " &amp; P65</f>
        <v>SUJOY KUMAR DEY | M3-A</v>
      </c>
      <c r="R65" s="5" t="s">
        <v>116</v>
      </c>
      <c r="S65" s="6" t="n">
        <v>45108</v>
      </c>
      <c r="T65" s="6" t="n">
        <v>51044</v>
      </c>
      <c r="U65" s="5" t="s">
        <v>154</v>
      </c>
      <c r="V65" s="5" t="n">
        <v>5</v>
      </c>
      <c r="W65" s="5" t="n">
        <v>5</v>
      </c>
      <c r="X65" s="5" t="s">
        <v>272</v>
      </c>
      <c r="Y65" s="5" t="s">
        <v>345</v>
      </c>
      <c r="Z65" s="5" t="str">
        <f aca="false">X65 &amp; " | " &amp; Y65</f>
        <v>18Y03M | 12Y01M</v>
      </c>
      <c r="AA65" s="5"/>
      <c r="AB65" s="5" t="s">
        <v>346</v>
      </c>
      <c r="AC65" s="5" t="s">
        <v>41</v>
      </c>
    </row>
    <row r="66" customFormat="false" ht="14.25" hidden="false" customHeight="true" outlineLevel="0" collapsed="false">
      <c r="A66" s="5" t="n">
        <v>65</v>
      </c>
      <c r="B66" s="5" t="n">
        <v>137028</v>
      </c>
      <c r="C66" s="5" t="s">
        <v>347</v>
      </c>
      <c r="D66" s="6" t="n">
        <v>26060</v>
      </c>
      <c r="E66" s="5" t="n">
        <v>54</v>
      </c>
      <c r="F66" s="5" t="str">
        <f aca="false">TEXT(D66, "mm/dd/yyyy") &amp; " | " &amp; E66</f>
        <v>05/07/1971 | 54</v>
      </c>
      <c r="G66" s="5" t="s">
        <v>151</v>
      </c>
      <c r="H66" s="5" t="s">
        <v>31</v>
      </c>
      <c r="I66" s="5" t="s">
        <v>32</v>
      </c>
      <c r="J66" s="5" t="s">
        <v>33</v>
      </c>
      <c r="K66" s="5" t="str">
        <f aca="false">I66 &amp; " | " &amp;J66</f>
        <v>M&amp;M | Kolkata</v>
      </c>
      <c r="L66" s="6" t="n">
        <v>38404</v>
      </c>
      <c r="M66" s="6" t="n">
        <v>38404</v>
      </c>
      <c r="N66" s="5"/>
      <c r="O66" s="5" t="s">
        <v>82</v>
      </c>
      <c r="P66" s="5" t="s">
        <v>36</v>
      </c>
      <c r="Q66" s="5" t="str">
        <f aca="false">O66 &amp; " | " &amp; P66</f>
        <v>SOMA BHATTACHARYYA | M3-B</v>
      </c>
      <c r="R66" s="5" t="s">
        <v>116</v>
      </c>
      <c r="S66" s="6" t="n">
        <v>45108</v>
      </c>
      <c r="T66" s="6" t="n">
        <v>47300</v>
      </c>
      <c r="U66" s="5" t="s">
        <v>154</v>
      </c>
      <c r="V66" s="5" t="n">
        <v>5</v>
      </c>
      <c r="W66" s="5" t="n">
        <v>5</v>
      </c>
      <c r="X66" s="5" t="s">
        <v>348</v>
      </c>
      <c r="Y66" s="5" t="s">
        <v>137</v>
      </c>
      <c r="Z66" s="5" t="str">
        <f aca="false">X66 &amp; " | " &amp; Y66</f>
        <v>31Y01M | 20Y03M</v>
      </c>
      <c r="AA66" s="5"/>
      <c r="AB66" s="5" t="s">
        <v>349</v>
      </c>
      <c r="AC66" s="5"/>
    </row>
    <row r="67" customFormat="false" ht="14.25" hidden="false" customHeight="true" outlineLevel="0" collapsed="false">
      <c r="A67" s="5" t="n">
        <v>66</v>
      </c>
      <c r="B67" s="5" t="n">
        <v>20021230</v>
      </c>
      <c r="C67" s="5" t="s">
        <v>350</v>
      </c>
      <c r="D67" s="6" t="n">
        <v>26665</v>
      </c>
      <c r="E67" s="5" t="n">
        <v>52</v>
      </c>
      <c r="F67" s="5" t="str">
        <f aca="false">TEXT(D67, "mm/dd/yyyy") &amp; " | " &amp; E67</f>
        <v>01/01/1973 | 52</v>
      </c>
      <c r="G67" s="5" t="s">
        <v>30</v>
      </c>
      <c r="H67" s="5" t="s">
        <v>31</v>
      </c>
      <c r="I67" s="5" t="s">
        <v>32</v>
      </c>
      <c r="J67" s="5" t="s">
        <v>33</v>
      </c>
      <c r="K67" s="5" t="str">
        <f aca="false">I67 &amp; " | " &amp;J67</f>
        <v>M&amp;M | Kolkata</v>
      </c>
      <c r="L67" s="6" t="n">
        <v>40611</v>
      </c>
      <c r="M67" s="6" t="n">
        <v>40611</v>
      </c>
      <c r="N67" s="5"/>
      <c r="O67" s="5" t="s">
        <v>115</v>
      </c>
      <c r="P67" s="5" t="s">
        <v>36</v>
      </c>
      <c r="Q67" s="5" t="str">
        <f aca="false">O67 &amp; " | " &amp; P67</f>
        <v>BISWAJIT DATTA | M3-B</v>
      </c>
      <c r="R67" s="5" t="s">
        <v>153</v>
      </c>
      <c r="S67" s="6" t="n">
        <v>44378</v>
      </c>
      <c r="T67" s="6" t="n">
        <v>47849</v>
      </c>
      <c r="U67" s="5" t="s">
        <v>351</v>
      </c>
      <c r="V67" s="5" t="n">
        <v>8</v>
      </c>
      <c r="W67" s="5" t="n">
        <v>7.67</v>
      </c>
      <c r="X67" s="5" t="s">
        <v>352</v>
      </c>
      <c r="Y67" s="5" t="s">
        <v>143</v>
      </c>
      <c r="Z67" s="5" t="str">
        <f aca="false">X67 &amp; " | " &amp; Y67</f>
        <v>29Y11M | 14Y03M</v>
      </c>
      <c r="AA67" s="5" t="s">
        <v>353</v>
      </c>
      <c r="AB67" s="5" t="s">
        <v>354</v>
      </c>
      <c r="AC67" s="5" t="s">
        <v>41</v>
      </c>
    </row>
    <row r="68" customFormat="false" ht="14.25" hidden="false" customHeight="true" outlineLevel="0" collapsed="false">
      <c r="A68" s="5" t="n">
        <v>67</v>
      </c>
      <c r="B68" s="5" t="n">
        <v>20021048</v>
      </c>
      <c r="C68" s="5" t="s">
        <v>355</v>
      </c>
      <c r="D68" s="6" t="n">
        <v>29430</v>
      </c>
      <c r="E68" s="5" t="n">
        <v>44</v>
      </c>
      <c r="F68" s="5" t="str">
        <f aca="false">TEXT(D68, "mm/dd/yyyy") &amp; " | " &amp; E68</f>
        <v>07/28/1980 | 44</v>
      </c>
      <c r="G68" s="5" t="s">
        <v>95</v>
      </c>
      <c r="H68" s="5" t="s">
        <v>31</v>
      </c>
      <c r="I68" s="5" t="s">
        <v>32</v>
      </c>
      <c r="J68" s="5" t="s">
        <v>33</v>
      </c>
      <c r="K68" s="5" t="str">
        <f aca="false">I68 &amp; " | " &amp;J68</f>
        <v>M&amp;M | Kolkata</v>
      </c>
      <c r="L68" s="6" t="n">
        <v>40583</v>
      </c>
      <c r="M68" s="6" t="n">
        <v>40583</v>
      </c>
      <c r="N68" s="5"/>
      <c r="O68" s="5" t="s">
        <v>64</v>
      </c>
      <c r="P68" s="5" t="s">
        <v>36</v>
      </c>
      <c r="Q68" s="5" t="str">
        <f aca="false">O68 &amp; " | " &amp; P68</f>
        <v>DIPANKAR BERA | M3-B</v>
      </c>
      <c r="R68" s="5" t="s">
        <v>96</v>
      </c>
      <c r="S68" s="6" t="n">
        <v>45108</v>
      </c>
      <c r="T68" s="6" t="n">
        <v>50679</v>
      </c>
      <c r="U68" s="5" t="s">
        <v>203</v>
      </c>
      <c r="V68" s="5" t="n">
        <v>6</v>
      </c>
      <c r="W68" s="5" t="n">
        <v>5.83</v>
      </c>
      <c r="X68" s="5" t="s">
        <v>228</v>
      </c>
      <c r="Y68" s="5" t="s">
        <v>246</v>
      </c>
      <c r="Z68" s="5" t="str">
        <f aca="false">X68 &amp; " | " &amp; Y68</f>
        <v>20Y05M | 14Y04M</v>
      </c>
      <c r="AA68" s="5"/>
      <c r="AB68" s="5" t="s">
        <v>356</v>
      </c>
      <c r="AC68" s="5" t="s">
        <v>41</v>
      </c>
    </row>
    <row r="69" customFormat="false" ht="14.25" hidden="false" customHeight="true" outlineLevel="0" collapsed="false">
      <c r="A69" s="5" t="n">
        <v>68</v>
      </c>
      <c r="B69" s="5" t="n">
        <v>174992</v>
      </c>
      <c r="C69" s="5" t="s">
        <v>357</v>
      </c>
      <c r="D69" s="6" t="n">
        <v>30290</v>
      </c>
      <c r="E69" s="5" t="n">
        <v>42</v>
      </c>
      <c r="F69" s="5" t="str">
        <f aca="false">TEXT(D69, "mm/dd/yyyy") &amp; " | " &amp; E69</f>
        <v>12/05/1982 | 42</v>
      </c>
      <c r="G69" s="5" t="s">
        <v>95</v>
      </c>
      <c r="H69" s="5" t="s">
        <v>31</v>
      </c>
      <c r="I69" s="5" t="s">
        <v>32</v>
      </c>
      <c r="J69" s="5" t="s">
        <v>33</v>
      </c>
      <c r="K69" s="5" t="str">
        <f aca="false">I69 &amp; " | " &amp;J69</f>
        <v>M&amp;M | Kolkata</v>
      </c>
      <c r="L69" s="6" t="n">
        <v>39265</v>
      </c>
      <c r="M69" s="6" t="n">
        <v>39265</v>
      </c>
      <c r="N69" s="5"/>
      <c r="O69" s="5" t="s">
        <v>358</v>
      </c>
      <c r="P69" s="5" t="s">
        <v>36</v>
      </c>
      <c r="Q69" s="5" t="str">
        <f aca="false">O69 &amp; " | " &amp; P69</f>
        <v>AMAR KUMAR | M3-B</v>
      </c>
      <c r="R69" s="5" t="s">
        <v>96</v>
      </c>
      <c r="S69" s="6" t="n">
        <v>45108</v>
      </c>
      <c r="T69" s="6" t="n">
        <v>51502</v>
      </c>
      <c r="U69" s="5" t="s">
        <v>91</v>
      </c>
      <c r="V69" s="5" t="n">
        <v>6</v>
      </c>
      <c r="W69" s="5" t="n">
        <v>6.17</v>
      </c>
      <c r="X69" s="5" t="s">
        <v>169</v>
      </c>
      <c r="Y69" s="5" t="s">
        <v>169</v>
      </c>
      <c r="Z69" s="5" t="str">
        <f aca="false">X69 &amp; " | " &amp; Y69</f>
        <v>17Y11M | 17Y11M</v>
      </c>
      <c r="AA69" s="5"/>
      <c r="AB69" s="5" t="s">
        <v>359</v>
      </c>
      <c r="AC69" s="5"/>
    </row>
    <row r="70" customFormat="false" ht="14.25" hidden="false" customHeight="true" outlineLevel="0" collapsed="false">
      <c r="A70" s="5" t="n">
        <v>69</v>
      </c>
      <c r="B70" s="5" t="n">
        <v>138900</v>
      </c>
      <c r="C70" s="5" t="s">
        <v>360</v>
      </c>
      <c r="D70" s="6" t="n">
        <v>25563</v>
      </c>
      <c r="E70" s="5" t="n">
        <v>55</v>
      </c>
      <c r="F70" s="5" t="str">
        <f aca="false">TEXT(D70, "mm/dd/yyyy") &amp; " | " &amp; E70</f>
        <v>12/26/1969 | 55</v>
      </c>
      <c r="G70" s="5" t="s">
        <v>361</v>
      </c>
      <c r="H70" s="5" t="s">
        <v>31</v>
      </c>
      <c r="I70" s="5" t="s">
        <v>32</v>
      </c>
      <c r="J70" s="5" t="s">
        <v>33</v>
      </c>
      <c r="K70" s="5" t="str">
        <f aca="false">I70 &amp; " | " &amp;J70</f>
        <v>M&amp;M | Kolkata</v>
      </c>
      <c r="L70" s="6" t="n">
        <v>38763</v>
      </c>
      <c r="M70" s="6" t="n">
        <v>38763</v>
      </c>
      <c r="N70" s="5"/>
      <c r="O70" s="5" t="s">
        <v>161</v>
      </c>
      <c r="P70" s="5" t="s">
        <v>36</v>
      </c>
      <c r="Q70" s="5" t="str">
        <f aca="false">O70 &amp; " | " &amp; P70</f>
        <v>ARUP CHATTERJEE | M3-B</v>
      </c>
      <c r="R70" s="5" t="s">
        <v>153</v>
      </c>
      <c r="S70" s="6" t="n">
        <v>45108</v>
      </c>
      <c r="T70" s="6" t="n">
        <v>46753</v>
      </c>
      <c r="U70" s="5" t="s">
        <v>56</v>
      </c>
      <c r="V70" s="5" t="n">
        <v>5</v>
      </c>
      <c r="W70" s="5" t="n">
        <v>5.17</v>
      </c>
      <c r="X70" s="5" t="s">
        <v>362</v>
      </c>
      <c r="Y70" s="5" t="s">
        <v>363</v>
      </c>
      <c r="Z70" s="5" t="str">
        <f aca="false">X70 &amp; " | " &amp; Y70</f>
        <v>32Y07M | 19Y04M</v>
      </c>
      <c r="AA70" s="5"/>
      <c r="AB70" s="5" t="s">
        <v>364</v>
      </c>
      <c r="AC70" s="5"/>
    </row>
    <row r="71" customFormat="false" ht="14.25" hidden="false" customHeight="true" outlineLevel="0" collapsed="false">
      <c r="A71" s="5" t="n">
        <v>70</v>
      </c>
      <c r="B71" s="5" t="n">
        <v>66400</v>
      </c>
      <c r="C71" s="5" t="s">
        <v>221</v>
      </c>
      <c r="D71" s="6" t="n">
        <v>27517</v>
      </c>
      <c r="E71" s="5" t="n">
        <v>50</v>
      </c>
      <c r="F71" s="5" t="str">
        <f aca="false">TEXT(D71, "mm/dd/yyyy") &amp; " | " &amp; E71</f>
        <v>05/03/1975 | 50</v>
      </c>
      <c r="G71" s="5" t="s">
        <v>30</v>
      </c>
      <c r="H71" s="5" t="s">
        <v>31</v>
      </c>
      <c r="I71" s="5" t="s">
        <v>32</v>
      </c>
      <c r="J71" s="5" t="s">
        <v>220</v>
      </c>
      <c r="K71" s="5" t="str">
        <f aca="false">I71 &amp; " | " &amp;J71</f>
        <v>M&amp;M | Chennai</v>
      </c>
      <c r="L71" s="6" t="n">
        <v>36033</v>
      </c>
      <c r="M71" s="6" t="n">
        <v>35303</v>
      </c>
      <c r="N71" s="5" t="s">
        <v>180</v>
      </c>
      <c r="O71" s="5" t="s">
        <v>365</v>
      </c>
      <c r="P71" s="5" t="s">
        <v>35</v>
      </c>
      <c r="Q71" s="5" t="str">
        <f aca="false">O71 &amp; " | " &amp; P71</f>
        <v>B REDDY | M4-A</v>
      </c>
      <c r="R71" s="5" t="s">
        <v>153</v>
      </c>
      <c r="S71" s="6" t="n">
        <v>44378</v>
      </c>
      <c r="T71" s="6" t="n">
        <v>48761</v>
      </c>
      <c r="U71" s="5" t="s">
        <v>366</v>
      </c>
      <c r="V71" s="5" t="n">
        <v>7</v>
      </c>
      <c r="W71" s="5" t="n">
        <v>6.83</v>
      </c>
      <c r="X71" s="5" t="s">
        <v>75</v>
      </c>
      <c r="Y71" s="5" t="s">
        <v>223</v>
      </c>
      <c r="Z71" s="5" t="str">
        <f aca="false">X71 &amp; " | " &amp; Y71</f>
        <v>28Y09M | 26Y09M</v>
      </c>
      <c r="AA71" s="5" t="s">
        <v>367</v>
      </c>
      <c r="AB71" s="5" t="s">
        <v>368</v>
      </c>
      <c r="AC71" s="5" t="s">
        <v>41</v>
      </c>
    </row>
    <row r="72" customFormat="false" ht="14.25" hidden="false" customHeight="true" outlineLevel="0" collapsed="false">
      <c r="A72" s="5" t="n">
        <v>71</v>
      </c>
      <c r="B72" s="5" t="n">
        <v>137242</v>
      </c>
      <c r="C72" s="5" t="s">
        <v>369</v>
      </c>
      <c r="D72" s="6" t="n">
        <v>26547</v>
      </c>
      <c r="E72" s="5" t="n">
        <v>52</v>
      </c>
      <c r="F72" s="5" t="str">
        <f aca="false">TEXT(D72, "mm/dd/yyyy") &amp; " | " &amp; E72</f>
        <v>09/05/1972 | 52</v>
      </c>
      <c r="G72" s="5" t="s">
        <v>101</v>
      </c>
      <c r="H72" s="5" t="s">
        <v>31</v>
      </c>
      <c r="I72" s="5" t="s">
        <v>32</v>
      </c>
      <c r="J72" s="5" t="s">
        <v>33</v>
      </c>
      <c r="K72" s="5" t="str">
        <f aca="false">I72 &amp; " | " &amp;J72</f>
        <v>M&amp;M | Kolkata</v>
      </c>
      <c r="L72" s="6" t="n">
        <v>38439</v>
      </c>
      <c r="M72" s="6" t="n">
        <v>38439</v>
      </c>
      <c r="N72" s="5"/>
      <c r="O72" s="5" t="s">
        <v>285</v>
      </c>
      <c r="P72" s="5" t="s">
        <v>73</v>
      </c>
      <c r="Q72" s="5" t="str">
        <f aca="false">O72 &amp; " | " &amp; P72</f>
        <v>SUJOY DUTTA CHOWDHURY | M3-A</v>
      </c>
      <c r="R72" s="5" t="s">
        <v>116</v>
      </c>
      <c r="S72" s="6" t="n">
        <v>45108</v>
      </c>
      <c r="T72" s="6" t="n">
        <v>47757</v>
      </c>
      <c r="U72" s="5" t="s">
        <v>154</v>
      </c>
      <c r="V72" s="5" t="n">
        <v>5</v>
      </c>
      <c r="W72" s="5" t="n">
        <v>5</v>
      </c>
      <c r="X72" s="5" t="s">
        <v>75</v>
      </c>
      <c r="Y72" s="5" t="s">
        <v>370</v>
      </c>
      <c r="Z72" s="5" t="str">
        <f aca="false">X72 &amp; " | " &amp; Y72</f>
        <v>28Y09M | 20Y02M</v>
      </c>
      <c r="AA72" s="5"/>
      <c r="AB72" s="5" t="s">
        <v>371</v>
      </c>
      <c r="AC72" s="5"/>
    </row>
    <row r="73" customFormat="false" ht="14.25" hidden="false" customHeight="true" outlineLevel="0" collapsed="false">
      <c r="A73" s="5" t="n">
        <v>72</v>
      </c>
      <c r="B73" s="5" t="n">
        <v>80757</v>
      </c>
      <c r="C73" s="5" t="s">
        <v>319</v>
      </c>
      <c r="D73" s="6" t="n">
        <v>26070</v>
      </c>
      <c r="E73" s="5" t="n">
        <v>54</v>
      </c>
      <c r="F73" s="5" t="str">
        <f aca="false">TEXT(D73, "mm/dd/yyyy") &amp; " | " &amp; E73</f>
        <v>05/17/1971 | 54</v>
      </c>
      <c r="G73" s="5" t="s">
        <v>43</v>
      </c>
      <c r="H73" s="5" t="s">
        <v>31</v>
      </c>
      <c r="I73" s="5" t="s">
        <v>32</v>
      </c>
      <c r="J73" s="5" t="s">
        <v>33</v>
      </c>
      <c r="K73" s="5" t="str">
        <f aca="false">I73 &amp; " | " &amp;J73</f>
        <v>M&amp;M | Kolkata</v>
      </c>
      <c r="L73" s="6" t="n">
        <v>35261</v>
      </c>
      <c r="M73" s="6" t="n">
        <v>35261</v>
      </c>
      <c r="N73" s="5"/>
      <c r="O73" s="5" t="s">
        <v>72</v>
      </c>
      <c r="P73" s="5" t="s">
        <v>36</v>
      </c>
      <c r="Q73" s="5" t="str">
        <f aca="false">O73 &amp; " | " &amp; P73</f>
        <v>Abesh Saha Roy | M3-B</v>
      </c>
      <c r="R73" s="5" t="s">
        <v>36</v>
      </c>
      <c r="S73" s="6" t="n">
        <v>45108</v>
      </c>
      <c r="T73" s="6" t="n">
        <v>47300</v>
      </c>
      <c r="U73" s="5" t="s">
        <v>56</v>
      </c>
      <c r="V73" s="5" t="n">
        <v>6</v>
      </c>
      <c r="W73" s="5" t="n">
        <v>5.5</v>
      </c>
      <c r="X73" s="5" t="s">
        <v>372</v>
      </c>
      <c r="Y73" s="5" t="s">
        <v>373</v>
      </c>
      <c r="Z73" s="5" t="str">
        <f aca="false">X73 &amp; " | " &amp; Y73</f>
        <v>30Y00M | 28Y11M</v>
      </c>
      <c r="AA73" s="5"/>
      <c r="AB73" s="5" t="s">
        <v>374</v>
      </c>
      <c r="AC73" s="5"/>
    </row>
    <row r="74" customFormat="false" ht="14.25" hidden="false" customHeight="true" outlineLevel="0" collapsed="false">
      <c r="A74" s="5" t="n">
        <v>73</v>
      </c>
      <c r="B74" s="5" t="n">
        <v>163609</v>
      </c>
      <c r="C74" s="5" t="s">
        <v>115</v>
      </c>
      <c r="D74" s="6" t="n">
        <v>26132</v>
      </c>
      <c r="E74" s="5" t="n">
        <v>53</v>
      </c>
      <c r="F74" s="5" t="str">
        <f aca="false">TEXT(D74, "mm/dd/yyyy") &amp; " | " &amp; E74</f>
        <v>07/18/1971 | 53</v>
      </c>
      <c r="G74" s="5" t="s">
        <v>30</v>
      </c>
      <c r="H74" s="5" t="s">
        <v>31</v>
      </c>
      <c r="I74" s="5" t="s">
        <v>32</v>
      </c>
      <c r="J74" s="5" t="s">
        <v>33</v>
      </c>
      <c r="K74" s="5" t="str">
        <f aca="false">I74 &amp; " | " &amp;J74</f>
        <v>M&amp;M | Kolkata</v>
      </c>
      <c r="L74" s="6" t="n">
        <v>38903</v>
      </c>
      <c r="M74" s="6" t="n">
        <v>38903</v>
      </c>
      <c r="N74" s="5"/>
      <c r="O74" s="5" t="s">
        <v>185</v>
      </c>
      <c r="P74" s="5" t="s">
        <v>35</v>
      </c>
      <c r="Q74" s="5" t="str">
        <f aca="false">O74 &amp; " | " &amp; P74</f>
        <v>Samir Bhattacharyya | M4-A</v>
      </c>
      <c r="R74" s="5" t="s">
        <v>36</v>
      </c>
      <c r="S74" s="6" t="n">
        <v>45108</v>
      </c>
      <c r="T74" s="6" t="n">
        <v>47392</v>
      </c>
      <c r="U74" s="5" t="s">
        <v>375</v>
      </c>
      <c r="V74" s="5" t="n">
        <v>8</v>
      </c>
      <c r="W74" s="5" t="n">
        <v>7.5</v>
      </c>
      <c r="X74" s="5" t="s">
        <v>376</v>
      </c>
      <c r="Y74" s="5" t="s">
        <v>58</v>
      </c>
      <c r="Z74" s="5" t="str">
        <f aca="false">X74 &amp; " | " &amp; Y74</f>
        <v>29Y08M | 18Y11M</v>
      </c>
      <c r="AA74" s="5" t="s">
        <v>377</v>
      </c>
      <c r="AB74" s="5" t="s">
        <v>378</v>
      </c>
      <c r="AC74" s="5" t="s">
        <v>41</v>
      </c>
    </row>
    <row r="75" customFormat="false" ht="14.25" hidden="false" customHeight="true" outlineLevel="0" collapsed="false">
      <c r="A75" s="5" t="n">
        <v>74</v>
      </c>
      <c r="B75" s="5" t="n">
        <v>20360621</v>
      </c>
      <c r="C75" s="5" t="s">
        <v>379</v>
      </c>
      <c r="D75" s="6" t="n">
        <v>31522</v>
      </c>
      <c r="E75" s="5" t="n">
        <v>39</v>
      </c>
      <c r="F75" s="5" t="str">
        <f aca="false">TEXT(D75, "mm/dd/yyyy") &amp; " | " &amp; E75</f>
        <v>04/20/1986 | 39</v>
      </c>
      <c r="G75" s="5" t="s">
        <v>380</v>
      </c>
      <c r="H75" s="5" t="s">
        <v>31</v>
      </c>
      <c r="I75" s="5" t="s">
        <v>32</v>
      </c>
      <c r="J75" s="5" t="s">
        <v>33</v>
      </c>
      <c r="K75" s="5" t="str">
        <f aca="false">I75 &amp; " | " &amp;J75</f>
        <v>M&amp;M | Kolkata</v>
      </c>
      <c r="L75" s="6" t="n">
        <v>45236</v>
      </c>
      <c r="M75" s="6" t="n">
        <v>45236</v>
      </c>
      <c r="N75" s="5"/>
      <c r="O75" s="5" t="s">
        <v>107</v>
      </c>
      <c r="P75" s="5" t="s">
        <v>36</v>
      </c>
      <c r="Q75" s="5" t="str">
        <f aca="false">O75 &amp; " | " &amp; P75</f>
        <v>AYAN BHATTACHARYA | M3-B</v>
      </c>
      <c r="R75" s="5" t="s">
        <v>96</v>
      </c>
      <c r="S75" s="6"/>
      <c r="T75" s="6" t="n">
        <v>52779</v>
      </c>
      <c r="U75" s="5" t="s">
        <v>296</v>
      </c>
      <c r="V75" s="5" t="n">
        <v>6</v>
      </c>
      <c r="W75" s="5" t="n">
        <v>5.75</v>
      </c>
      <c r="X75" s="5" t="s">
        <v>158</v>
      </c>
      <c r="Y75" s="5" t="s">
        <v>381</v>
      </c>
      <c r="Z75" s="5" t="str">
        <f aca="false">X75 &amp; " | " &amp; Y75</f>
        <v>16Y09M | 01Y07M</v>
      </c>
      <c r="AA75" s="5"/>
      <c r="AB75" s="5" t="s">
        <v>382</v>
      </c>
      <c r="AC75" s="5"/>
    </row>
    <row r="76" customFormat="false" ht="14.25" hidden="false" customHeight="true" outlineLevel="0" collapsed="false">
      <c r="A76" s="5" t="n">
        <v>75</v>
      </c>
      <c r="B76" s="5" t="n">
        <v>20362977</v>
      </c>
      <c r="C76" s="5" t="s">
        <v>383</v>
      </c>
      <c r="D76" s="6" t="n">
        <v>32057</v>
      </c>
      <c r="E76" s="5" t="n">
        <v>37</v>
      </c>
      <c r="F76" s="5" t="str">
        <f aca="false">TEXT(D76, "mm/dd/yyyy") &amp; " | " &amp; E76</f>
        <v>10/07/1987 | 37</v>
      </c>
      <c r="G76" s="5" t="s">
        <v>384</v>
      </c>
      <c r="H76" s="5" t="s">
        <v>31</v>
      </c>
      <c r="I76" s="5" t="s">
        <v>32</v>
      </c>
      <c r="J76" s="5" t="s">
        <v>33</v>
      </c>
      <c r="K76" s="5" t="str">
        <f aca="false">I76 &amp; " | " &amp;J76</f>
        <v>M&amp;M | Kolkata</v>
      </c>
      <c r="L76" s="6" t="n">
        <v>45286</v>
      </c>
      <c r="M76" s="6" t="n">
        <v>45286</v>
      </c>
      <c r="N76" s="5"/>
      <c r="O76" s="5" t="s">
        <v>65</v>
      </c>
      <c r="P76" s="5" t="s">
        <v>66</v>
      </c>
      <c r="Q76" s="5" t="str">
        <f aca="false">O76 &amp; " | " &amp; P76</f>
        <v>KOUSIK BHATTACHARJA | M3-C</v>
      </c>
      <c r="R76" s="5" t="s">
        <v>96</v>
      </c>
      <c r="S76" s="6"/>
      <c r="T76" s="6" t="n">
        <v>53328</v>
      </c>
      <c r="U76" s="5" t="s">
        <v>296</v>
      </c>
      <c r="V76" s="5" t="n">
        <v>6</v>
      </c>
      <c r="W76" s="5" t="n">
        <v>5.75</v>
      </c>
      <c r="X76" s="5" t="s">
        <v>385</v>
      </c>
      <c r="Y76" s="5" t="s">
        <v>386</v>
      </c>
      <c r="Z76" s="5" t="str">
        <f aca="false">X76 &amp; " | " &amp; Y76</f>
        <v>14Y09M | 01Y05M</v>
      </c>
      <c r="AA76" s="5"/>
      <c r="AB76" s="5" t="s">
        <v>387</v>
      </c>
      <c r="AC76" s="5" t="s">
        <v>41</v>
      </c>
    </row>
    <row r="77" customFormat="false" ht="14.25" hidden="false" customHeight="true" outlineLevel="0" collapsed="false">
      <c r="A77" s="5" t="n">
        <v>76</v>
      </c>
      <c r="B77" s="5" t="n">
        <v>10052004</v>
      </c>
      <c r="C77" s="5" t="s">
        <v>388</v>
      </c>
      <c r="D77" s="6" t="n">
        <v>30900</v>
      </c>
      <c r="E77" s="5" t="n">
        <v>40</v>
      </c>
      <c r="F77" s="5" t="str">
        <f aca="false">TEXT(D77, "mm/dd/yyyy") &amp; " | " &amp; E77</f>
        <v>08/06/1984 | 40</v>
      </c>
      <c r="G77" s="5" t="s">
        <v>95</v>
      </c>
      <c r="H77" s="5" t="s">
        <v>31</v>
      </c>
      <c r="I77" s="5" t="s">
        <v>32</v>
      </c>
      <c r="J77" s="5" t="s">
        <v>33</v>
      </c>
      <c r="K77" s="5" t="str">
        <f aca="false">I77 &amp; " | " &amp;J77</f>
        <v>M&amp;M | Kolkata</v>
      </c>
      <c r="L77" s="6" t="n">
        <v>40253</v>
      </c>
      <c r="M77" s="6" t="n">
        <v>40253</v>
      </c>
      <c r="N77" s="5"/>
      <c r="O77" s="5" t="s">
        <v>146</v>
      </c>
      <c r="P77" s="5" t="s">
        <v>66</v>
      </c>
      <c r="Q77" s="5" t="str">
        <f aca="false">O77 &amp; " | " &amp; P77</f>
        <v>ANIMESH NANDY | M3-C</v>
      </c>
      <c r="R77" s="5" t="s">
        <v>116</v>
      </c>
      <c r="S77" s="6" t="n">
        <v>45292</v>
      </c>
      <c r="T77" s="6" t="n">
        <v>52140</v>
      </c>
      <c r="U77" s="5" t="s">
        <v>389</v>
      </c>
      <c r="V77" s="5" t="n">
        <v>7</v>
      </c>
      <c r="W77" s="5" t="n">
        <v>7.5</v>
      </c>
      <c r="X77" s="5" t="s">
        <v>390</v>
      </c>
      <c r="Y77" s="5" t="s">
        <v>111</v>
      </c>
      <c r="Z77" s="5" t="str">
        <f aca="false">X77 &amp; " | " &amp; Y77</f>
        <v>16Y10M | 15Y03M</v>
      </c>
      <c r="AA77" s="5"/>
      <c r="AB77" s="5" t="s">
        <v>99</v>
      </c>
      <c r="AC77" s="5" t="s">
        <v>41</v>
      </c>
    </row>
    <row r="78" customFormat="false" ht="14.25" hidden="false" customHeight="true" outlineLevel="0" collapsed="false">
      <c r="A78" s="5" t="n">
        <v>77</v>
      </c>
      <c r="B78" s="5" t="n">
        <v>20317732</v>
      </c>
      <c r="C78" s="5" t="s">
        <v>391</v>
      </c>
      <c r="D78" s="6" t="n">
        <v>27761</v>
      </c>
      <c r="E78" s="5" t="n">
        <v>49</v>
      </c>
      <c r="F78" s="5" t="str">
        <f aca="false">TEXT(D78, "mm/dd/yyyy") &amp; " | " &amp; E78</f>
        <v>01/02/1976 | 49</v>
      </c>
      <c r="G78" s="5" t="s">
        <v>95</v>
      </c>
      <c r="H78" s="5" t="s">
        <v>31</v>
      </c>
      <c r="I78" s="5" t="s">
        <v>32</v>
      </c>
      <c r="J78" s="5" t="s">
        <v>220</v>
      </c>
      <c r="K78" s="5" t="str">
        <f aca="false">I78 &amp; " | " &amp;J78</f>
        <v>M&amp;M | Chennai</v>
      </c>
      <c r="L78" s="6" t="n">
        <v>44266</v>
      </c>
      <c r="M78" s="6" t="n">
        <v>44266</v>
      </c>
      <c r="N78" s="5"/>
      <c r="O78" s="5" t="s">
        <v>221</v>
      </c>
      <c r="P78" s="5" t="s">
        <v>153</v>
      </c>
      <c r="Q78" s="5" t="str">
        <f aca="false">O78 &amp; " | " &amp; P78</f>
        <v>SETHU TV | M2-C</v>
      </c>
      <c r="R78" s="5" t="s">
        <v>96</v>
      </c>
      <c r="S78" s="6" t="n">
        <v>45292</v>
      </c>
      <c r="T78" s="6" t="n">
        <v>49041</v>
      </c>
      <c r="U78" s="5" t="s">
        <v>366</v>
      </c>
      <c r="V78" s="5" t="n">
        <v>6</v>
      </c>
      <c r="W78" s="5" t="n">
        <v>6.5</v>
      </c>
      <c r="X78" s="5" t="s">
        <v>267</v>
      </c>
      <c r="Y78" s="5" t="s">
        <v>392</v>
      </c>
      <c r="Z78" s="5" t="str">
        <f aca="false">X78 &amp; " | " &amp; Y78</f>
        <v>20Y10M | 04Y03M</v>
      </c>
      <c r="AA78" s="5"/>
      <c r="AB78" s="5" t="s">
        <v>393</v>
      </c>
      <c r="AC78" s="5"/>
    </row>
    <row r="79" customFormat="false" ht="14.25" hidden="false" customHeight="true" outlineLevel="0" collapsed="false">
      <c r="A79" s="5" t="n">
        <v>78</v>
      </c>
      <c r="B79" s="5" t="n">
        <v>196019</v>
      </c>
      <c r="C79" s="5" t="s">
        <v>394</v>
      </c>
      <c r="D79" s="6" t="n">
        <v>30815</v>
      </c>
      <c r="E79" s="5" t="n">
        <v>41</v>
      </c>
      <c r="F79" s="5" t="str">
        <f aca="false">TEXT(D79, "mm/dd/yyyy") &amp; " | " &amp; E79</f>
        <v>05/13/1984 | 41</v>
      </c>
      <c r="G79" s="5" t="s">
        <v>238</v>
      </c>
      <c r="H79" s="5" t="s">
        <v>31</v>
      </c>
      <c r="I79" s="5" t="s">
        <v>32</v>
      </c>
      <c r="J79" s="5" t="s">
        <v>33</v>
      </c>
      <c r="K79" s="5" t="str">
        <f aca="false">I79 &amp; " | " &amp;J79</f>
        <v>M&amp;M | Kolkata</v>
      </c>
      <c r="L79" s="6" t="n">
        <v>39631</v>
      </c>
      <c r="M79" s="6" t="n">
        <v>39265</v>
      </c>
      <c r="N79" s="5" t="s">
        <v>102</v>
      </c>
      <c r="O79" s="5" t="s">
        <v>395</v>
      </c>
      <c r="P79" s="5" t="s">
        <v>36</v>
      </c>
      <c r="Q79" s="5" t="str">
        <f aca="false">O79 &amp; " | " &amp; P79</f>
        <v>SUBRATA DEY | M3-B</v>
      </c>
      <c r="R79" s="5" t="s">
        <v>116</v>
      </c>
      <c r="S79" s="6" t="n">
        <v>45292</v>
      </c>
      <c r="T79" s="6" t="n">
        <v>52048</v>
      </c>
      <c r="U79" s="5" t="s">
        <v>91</v>
      </c>
      <c r="V79" s="5" t="n">
        <v>7</v>
      </c>
      <c r="W79" s="5" t="n">
        <v>6.5</v>
      </c>
      <c r="X79" s="5" t="s">
        <v>169</v>
      </c>
      <c r="Y79" s="5" t="s">
        <v>200</v>
      </c>
      <c r="Z79" s="5" t="str">
        <f aca="false">X79 &amp; " | " &amp; Y79</f>
        <v>17Y11M | 16Y11M</v>
      </c>
      <c r="AA79" s="5"/>
      <c r="AB79" s="5" t="s">
        <v>396</v>
      </c>
      <c r="AC79" s="5"/>
    </row>
    <row r="80" customFormat="false" ht="14.25" hidden="false" customHeight="true" outlineLevel="0" collapsed="false">
      <c r="A80" s="5" t="n">
        <v>79</v>
      </c>
      <c r="B80" s="5" t="n">
        <v>20104309</v>
      </c>
      <c r="C80" s="5" t="s">
        <v>397</v>
      </c>
      <c r="D80" s="6" t="n">
        <v>29587</v>
      </c>
      <c r="E80" s="5" t="n">
        <v>44</v>
      </c>
      <c r="F80" s="5" t="str">
        <f aca="false">TEXT(D80, "mm/dd/yyyy") &amp; " | " &amp; E80</f>
        <v>01/01/1981 | 44</v>
      </c>
      <c r="G80" s="5" t="s">
        <v>43</v>
      </c>
      <c r="H80" s="5" t="s">
        <v>31</v>
      </c>
      <c r="I80" s="5" t="s">
        <v>32</v>
      </c>
      <c r="J80" s="5" t="s">
        <v>33</v>
      </c>
      <c r="K80" s="5" t="str">
        <f aca="false">I80 &amp; " | " &amp;J80</f>
        <v>M&amp;M | Kolkata</v>
      </c>
      <c r="L80" s="6" t="n">
        <v>42318</v>
      </c>
      <c r="M80" s="6" t="n">
        <v>42318</v>
      </c>
      <c r="N80" s="5"/>
      <c r="O80" s="5" t="s">
        <v>90</v>
      </c>
      <c r="P80" s="5" t="s">
        <v>36</v>
      </c>
      <c r="Q80" s="5" t="str">
        <f aca="false">O80 &amp; " | " &amp; P80</f>
        <v>SONJIT MALLICK | M3-B</v>
      </c>
      <c r="R80" s="5" t="s">
        <v>153</v>
      </c>
      <c r="S80" s="6" t="n">
        <v>45292</v>
      </c>
      <c r="T80" s="6" t="n">
        <v>50771</v>
      </c>
      <c r="U80" s="5" t="s">
        <v>168</v>
      </c>
      <c r="V80" s="5" t="n">
        <v>7</v>
      </c>
      <c r="W80" s="5" t="n">
        <v>6.67</v>
      </c>
      <c r="X80" s="5" t="s">
        <v>398</v>
      </c>
      <c r="Y80" s="5" t="s">
        <v>321</v>
      </c>
      <c r="Z80" s="5" t="str">
        <f aca="false">X80 &amp; " | " &amp; Y80</f>
        <v>21Y00M | 09Y07M</v>
      </c>
      <c r="AA80" s="5" t="s">
        <v>399</v>
      </c>
      <c r="AB80" s="5" t="s">
        <v>400</v>
      </c>
      <c r="AC80" s="5" t="s">
        <v>41</v>
      </c>
    </row>
    <row r="81" customFormat="false" ht="14.25" hidden="false" customHeight="true" outlineLevel="0" collapsed="false">
      <c r="A81" s="5" t="n">
        <v>80</v>
      </c>
      <c r="B81" s="5" t="n">
        <v>20020567</v>
      </c>
      <c r="C81" s="5" t="s">
        <v>401</v>
      </c>
      <c r="D81" s="6" t="n">
        <v>30615</v>
      </c>
      <c r="E81" s="5" t="n">
        <v>41</v>
      </c>
      <c r="F81" s="5" t="str">
        <f aca="false">TEXT(D81, "mm/dd/yyyy") &amp; " | " &amp; E81</f>
        <v>10/26/1983 | 41</v>
      </c>
      <c r="G81" s="5" t="s">
        <v>402</v>
      </c>
      <c r="H81" s="5" t="s">
        <v>31</v>
      </c>
      <c r="I81" s="5" t="s">
        <v>32</v>
      </c>
      <c r="J81" s="5" t="s">
        <v>33</v>
      </c>
      <c r="K81" s="5" t="str">
        <f aca="false">I81 &amp; " | " &amp;J81</f>
        <v>M&amp;M | Kolkata</v>
      </c>
      <c r="L81" s="6" t="n">
        <v>40602</v>
      </c>
      <c r="M81" s="6" t="n">
        <v>40602</v>
      </c>
      <c r="N81" s="5"/>
      <c r="O81" s="5" t="s">
        <v>198</v>
      </c>
      <c r="P81" s="5" t="s">
        <v>36</v>
      </c>
      <c r="Q81" s="5" t="str">
        <f aca="false">O81 &amp; " | " &amp; P81</f>
        <v>SANJIB ROY | M3-B</v>
      </c>
      <c r="R81" s="5" t="s">
        <v>96</v>
      </c>
      <c r="S81" s="6" t="n">
        <v>45292</v>
      </c>
      <c r="T81" s="6" t="n">
        <v>51867</v>
      </c>
      <c r="U81" s="5" t="s">
        <v>403</v>
      </c>
      <c r="V81" s="5" t="n">
        <v>6</v>
      </c>
      <c r="W81" s="5" t="n">
        <v>6.5</v>
      </c>
      <c r="X81" s="5" t="s">
        <v>253</v>
      </c>
      <c r="Y81" s="5" t="s">
        <v>143</v>
      </c>
      <c r="Z81" s="5" t="str">
        <f aca="false">X81 &amp; " | " &amp; Y81</f>
        <v>18Y09M | 14Y03M</v>
      </c>
      <c r="AA81" s="5"/>
      <c r="AB81" s="5" t="s">
        <v>404</v>
      </c>
      <c r="AC81" s="5"/>
    </row>
    <row r="82" customFormat="false" ht="14.25" hidden="false" customHeight="true" outlineLevel="0" collapsed="false">
      <c r="A82" s="5" t="n">
        <v>81</v>
      </c>
      <c r="B82" s="5" t="n">
        <v>66405</v>
      </c>
      <c r="C82" s="5" t="s">
        <v>405</v>
      </c>
      <c r="D82" s="6" t="n">
        <v>27407</v>
      </c>
      <c r="E82" s="5" t="n">
        <v>50</v>
      </c>
      <c r="F82" s="5" t="str">
        <f aca="false">TEXT(D82, "mm/dd/yyyy") &amp; " | " &amp; E82</f>
        <v>01/13/1975 | 50</v>
      </c>
      <c r="G82" s="5" t="s">
        <v>30</v>
      </c>
      <c r="H82" s="5" t="s">
        <v>31</v>
      </c>
      <c r="I82" s="5" t="s">
        <v>32</v>
      </c>
      <c r="J82" s="5" t="s">
        <v>33</v>
      </c>
      <c r="K82" s="5" t="str">
        <f aca="false">I82 &amp; " | " &amp;J82</f>
        <v>M&amp;M | Kolkata</v>
      </c>
      <c r="L82" s="6" t="n">
        <v>36033</v>
      </c>
      <c r="M82" s="6" t="n">
        <v>35303</v>
      </c>
      <c r="N82" s="5" t="s">
        <v>180</v>
      </c>
      <c r="O82" s="5" t="s">
        <v>65</v>
      </c>
      <c r="P82" s="5" t="s">
        <v>66</v>
      </c>
      <c r="Q82" s="5" t="str">
        <f aca="false">O82 &amp; " | " &amp; P82</f>
        <v>KOUSIK BHATTACHARJA | M3-C</v>
      </c>
      <c r="R82" s="5" t="s">
        <v>153</v>
      </c>
      <c r="S82" s="6" t="n">
        <v>45292</v>
      </c>
      <c r="T82" s="6" t="n">
        <v>48676</v>
      </c>
      <c r="U82" s="5" t="s">
        <v>67</v>
      </c>
      <c r="V82" s="5" t="n">
        <v>6</v>
      </c>
      <c r="W82" s="5" t="n">
        <v>6</v>
      </c>
      <c r="X82" s="5" t="s">
        <v>75</v>
      </c>
      <c r="Y82" s="5" t="s">
        <v>223</v>
      </c>
      <c r="Z82" s="5" t="str">
        <f aca="false">X82 &amp; " | " &amp; Y82</f>
        <v>28Y09M | 26Y09M</v>
      </c>
      <c r="AA82" s="5"/>
      <c r="AB82" s="5" t="s">
        <v>406</v>
      </c>
      <c r="AC82" s="5" t="s">
        <v>41</v>
      </c>
    </row>
    <row r="83" customFormat="false" ht="14.25" hidden="false" customHeight="true" outlineLevel="0" collapsed="false">
      <c r="A83" s="5" t="n">
        <v>82</v>
      </c>
      <c r="B83" s="5" t="n">
        <v>66518</v>
      </c>
      <c r="C83" s="5" t="s">
        <v>407</v>
      </c>
      <c r="D83" s="6" t="n">
        <v>31167</v>
      </c>
      <c r="E83" s="5" t="n">
        <v>40</v>
      </c>
      <c r="F83" s="5" t="str">
        <f aca="false">TEXT(D83, "mm/dd/yyyy") &amp; " | " &amp; E83</f>
        <v>04/30/1985 | 40</v>
      </c>
      <c r="G83" s="5" t="s">
        <v>408</v>
      </c>
      <c r="H83" s="5" t="s">
        <v>31</v>
      </c>
      <c r="I83" s="5" t="s">
        <v>32</v>
      </c>
      <c r="J83" s="5" t="s">
        <v>33</v>
      </c>
      <c r="K83" s="5" t="str">
        <f aca="false">I83 &amp; " | " &amp;J83</f>
        <v>M&amp;M | Kolkata</v>
      </c>
      <c r="L83" s="6" t="n">
        <v>39264</v>
      </c>
      <c r="M83" s="6" t="n">
        <v>38899</v>
      </c>
      <c r="N83" s="5" t="s">
        <v>102</v>
      </c>
      <c r="O83" s="5" t="s">
        <v>198</v>
      </c>
      <c r="P83" s="5" t="s">
        <v>36</v>
      </c>
      <c r="Q83" s="5" t="str">
        <f aca="false">O83 &amp; " | " &amp; P83</f>
        <v>SANJIB ROY | M3-B</v>
      </c>
      <c r="R83" s="5" t="s">
        <v>116</v>
      </c>
      <c r="S83" s="6" t="n">
        <v>45292</v>
      </c>
      <c r="T83" s="6" t="n">
        <v>52413</v>
      </c>
      <c r="U83" s="5" t="s">
        <v>168</v>
      </c>
      <c r="V83" s="5" t="n">
        <v>7</v>
      </c>
      <c r="W83" s="5" t="n">
        <v>6.67</v>
      </c>
      <c r="X83" s="5" t="s">
        <v>58</v>
      </c>
      <c r="Y83" s="5" t="s">
        <v>169</v>
      </c>
      <c r="Z83" s="5" t="str">
        <f aca="false">X83 &amp; " | " &amp; Y83</f>
        <v>18Y11M | 17Y11M</v>
      </c>
      <c r="AA83" s="5"/>
      <c r="AB83" s="5" t="s">
        <v>144</v>
      </c>
      <c r="AC83" s="5" t="s">
        <v>41</v>
      </c>
    </row>
    <row r="84" customFormat="false" ht="14.25" hidden="false" customHeight="true" outlineLevel="0" collapsed="false">
      <c r="A84" s="5" t="n">
        <v>83</v>
      </c>
      <c r="B84" s="5" t="n">
        <v>196852</v>
      </c>
      <c r="C84" s="5" t="s">
        <v>409</v>
      </c>
      <c r="D84" s="6" t="n">
        <v>30462</v>
      </c>
      <c r="E84" s="5" t="n">
        <v>42</v>
      </c>
      <c r="F84" s="5" t="str">
        <f aca="false">TEXT(D84, "mm/dd/yyyy") &amp; " | " &amp; E84</f>
        <v>05/26/1983 | 42</v>
      </c>
      <c r="G84" s="5" t="s">
        <v>410</v>
      </c>
      <c r="H84" s="5" t="s">
        <v>31</v>
      </c>
      <c r="I84" s="5" t="s">
        <v>32</v>
      </c>
      <c r="J84" s="5" t="s">
        <v>220</v>
      </c>
      <c r="K84" s="5" t="str">
        <f aca="false">I84 &amp; " | " &amp;J84</f>
        <v>M&amp;M | Chennai</v>
      </c>
      <c r="L84" s="6" t="n">
        <v>39295</v>
      </c>
      <c r="M84" s="6" t="n">
        <v>39295</v>
      </c>
      <c r="N84" s="5"/>
      <c r="O84" s="5" t="s">
        <v>221</v>
      </c>
      <c r="P84" s="5" t="s">
        <v>153</v>
      </c>
      <c r="Q84" s="5" t="str">
        <f aca="false">O84 &amp; " | " &amp; P84</f>
        <v>SETHU TV | M2-C</v>
      </c>
      <c r="R84" s="5" t="s">
        <v>116</v>
      </c>
      <c r="S84" s="6" t="n">
        <v>45292</v>
      </c>
      <c r="T84" s="6" t="n">
        <v>51683</v>
      </c>
      <c r="U84" s="5" t="s">
        <v>91</v>
      </c>
      <c r="V84" s="5" t="n">
        <v>7</v>
      </c>
      <c r="W84" s="5" t="n">
        <v>6.5</v>
      </c>
      <c r="X84" s="5" t="s">
        <v>131</v>
      </c>
      <c r="Y84" s="5" t="s">
        <v>131</v>
      </c>
      <c r="Z84" s="5" t="str">
        <f aca="false">X84 &amp; " | " &amp; Y84</f>
        <v>17Y10M | 17Y10M</v>
      </c>
      <c r="AA84" s="5"/>
      <c r="AB84" s="5" t="s">
        <v>411</v>
      </c>
      <c r="AC84" s="5"/>
    </row>
    <row r="85" customFormat="false" ht="14.25" hidden="false" customHeight="true" outlineLevel="0" collapsed="false">
      <c r="A85" s="5" t="n">
        <v>84</v>
      </c>
      <c r="B85" s="5" t="n">
        <v>196745</v>
      </c>
      <c r="C85" s="5" t="s">
        <v>412</v>
      </c>
      <c r="D85" s="6" t="n">
        <v>30564</v>
      </c>
      <c r="E85" s="5" t="n">
        <v>41</v>
      </c>
      <c r="F85" s="5" t="str">
        <f aca="false">TEXT(D85, "mm/dd/yyyy") &amp; " | " &amp; E85</f>
        <v>09/05/1983 | 41</v>
      </c>
      <c r="G85" s="5" t="s">
        <v>413</v>
      </c>
      <c r="H85" s="5" t="s">
        <v>31</v>
      </c>
      <c r="I85" s="5" t="s">
        <v>32</v>
      </c>
      <c r="J85" s="5" t="s">
        <v>33</v>
      </c>
      <c r="K85" s="5" t="str">
        <f aca="false">I85 &amp; " | " &amp;J85</f>
        <v>M&amp;M | Kolkata</v>
      </c>
      <c r="L85" s="6" t="n">
        <v>39286</v>
      </c>
      <c r="M85" s="6" t="n">
        <v>39286</v>
      </c>
      <c r="N85" s="5"/>
      <c r="O85" s="5" t="s">
        <v>107</v>
      </c>
      <c r="P85" s="5" t="s">
        <v>36</v>
      </c>
      <c r="Q85" s="5" t="str">
        <f aca="false">O85 &amp; " | " &amp; P85</f>
        <v>AYAN BHATTACHARYA | M3-B</v>
      </c>
      <c r="R85" s="5" t="s">
        <v>153</v>
      </c>
      <c r="S85" s="6" t="n">
        <v>45292</v>
      </c>
      <c r="T85" s="6" t="n">
        <v>51775</v>
      </c>
      <c r="U85" s="5" t="s">
        <v>414</v>
      </c>
      <c r="V85" s="5" t="n">
        <v>8</v>
      </c>
      <c r="W85" s="5" t="n">
        <v>7.83</v>
      </c>
      <c r="X85" s="5" t="s">
        <v>131</v>
      </c>
      <c r="Y85" s="5" t="s">
        <v>131</v>
      </c>
      <c r="Z85" s="5" t="str">
        <f aca="false">X85 &amp; " | " &amp; Y85</f>
        <v>17Y10M | 17Y10M</v>
      </c>
      <c r="AA85" s="5" t="s">
        <v>415</v>
      </c>
      <c r="AB85" s="5" t="s">
        <v>416</v>
      </c>
      <c r="AC85" s="5"/>
    </row>
    <row r="86" customFormat="false" ht="14.25" hidden="false" customHeight="true" outlineLevel="0" collapsed="false">
      <c r="A86" s="5" t="n">
        <v>85</v>
      </c>
      <c r="B86" s="5" t="n">
        <v>20123307</v>
      </c>
      <c r="C86" s="5" t="s">
        <v>417</v>
      </c>
      <c r="D86" s="6" t="n">
        <v>29122</v>
      </c>
      <c r="E86" s="5" t="n">
        <v>45</v>
      </c>
      <c r="F86" s="5" t="str">
        <f aca="false">TEXT(D86, "mm/dd/yyyy") &amp; " | " &amp; E86</f>
        <v>09/24/1979 | 45</v>
      </c>
      <c r="G86" s="5" t="s">
        <v>43</v>
      </c>
      <c r="H86" s="5" t="s">
        <v>31</v>
      </c>
      <c r="I86" s="5" t="s">
        <v>32</v>
      </c>
      <c r="J86" s="5" t="s">
        <v>220</v>
      </c>
      <c r="K86" s="5" t="str">
        <f aca="false">I86 &amp; " | " &amp;J86</f>
        <v>M&amp;M | Chennai</v>
      </c>
      <c r="L86" s="6" t="n">
        <v>42705</v>
      </c>
      <c r="M86" s="6" t="n">
        <v>42705</v>
      </c>
      <c r="N86" s="5"/>
      <c r="O86" s="5" t="s">
        <v>365</v>
      </c>
      <c r="P86" s="5" t="s">
        <v>35</v>
      </c>
      <c r="Q86" s="5" t="str">
        <f aca="false">O86 &amp; " | " &amp; P86</f>
        <v>B REDDY | M4-A</v>
      </c>
      <c r="R86" s="5" t="s">
        <v>153</v>
      </c>
      <c r="S86" s="6" t="n">
        <v>45292</v>
      </c>
      <c r="T86" s="6" t="n">
        <v>50314</v>
      </c>
      <c r="U86" s="5" t="s">
        <v>418</v>
      </c>
      <c r="V86" s="5" t="n">
        <v>6</v>
      </c>
      <c r="W86" s="5" t="n">
        <v>6.17</v>
      </c>
      <c r="X86" s="5" t="s">
        <v>173</v>
      </c>
      <c r="Y86" s="5" t="s">
        <v>419</v>
      </c>
      <c r="Z86" s="5" t="str">
        <f aca="false">X86 &amp; " | " &amp; Y86</f>
        <v>19Y11M | 08Y06M</v>
      </c>
      <c r="AA86" s="5"/>
      <c r="AB86" s="5" t="s">
        <v>420</v>
      </c>
      <c r="AC86" s="5"/>
    </row>
    <row r="87" customFormat="false" ht="14.25" hidden="false" customHeight="true" outlineLevel="0" collapsed="false">
      <c r="A87" s="5" t="n">
        <v>86</v>
      </c>
      <c r="B87" s="5" t="n">
        <v>163432</v>
      </c>
      <c r="C87" s="5" t="s">
        <v>421</v>
      </c>
      <c r="D87" s="6" t="n">
        <v>30362</v>
      </c>
      <c r="E87" s="5" t="n">
        <v>42</v>
      </c>
      <c r="F87" s="5" t="str">
        <f aca="false">TEXT(D87, "mm/dd/yyyy") &amp; " | " &amp; E87</f>
        <v>02/15/1983 | 42</v>
      </c>
      <c r="G87" s="5" t="s">
        <v>83</v>
      </c>
      <c r="H87" s="5" t="s">
        <v>31</v>
      </c>
      <c r="I87" s="5" t="s">
        <v>32</v>
      </c>
      <c r="J87" s="5" t="s">
        <v>33</v>
      </c>
      <c r="K87" s="5" t="str">
        <f aca="false">I87 &amp; " | " &amp;J87</f>
        <v>M&amp;M | Kolkata</v>
      </c>
      <c r="L87" s="6" t="n">
        <v>39264</v>
      </c>
      <c r="M87" s="6" t="n">
        <v>38899</v>
      </c>
      <c r="N87" s="5" t="s">
        <v>102</v>
      </c>
      <c r="O87" s="5" t="s">
        <v>107</v>
      </c>
      <c r="P87" s="5" t="s">
        <v>36</v>
      </c>
      <c r="Q87" s="5" t="str">
        <f aca="false">O87 &amp; " | " &amp; P87</f>
        <v>AYAN BHATTACHARYA | M3-B</v>
      </c>
      <c r="R87" s="5" t="s">
        <v>153</v>
      </c>
      <c r="S87" s="6" t="n">
        <v>45292</v>
      </c>
      <c r="T87" s="6" t="n">
        <v>51598</v>
      </c>
      <c r="U87" s="5" t="s">
        <v>422</v>
      </c>
      <c r="V87" s="5" t="n">
        <v>6</v>
      </c>
      <c r="W87" s="5" t="n">
        <v>5.83</v>
      </c>
      <c r="X87" s="5" t="s">
        <v>58</v>
      </c>
      <c r="Y87" s="5" t="s">
        <v>169</v>
      </c>
      <c r="Z87" s="5" t="str">
        <f aca="false">X87 &amp; " | " &amp; Y87</f>
        <v>18Y11M | 17Y11M</v>
      </c>
      <c r="AA87" s="5"/>
      <c r="AB87" s="5" t="s">
        <v>423</v>
      </c>
      <c r="AC87" s="5"/>
    </row>
    <row r="88" customFormat="false" ht="14.25" hidden="false" customHeight="true" outlineLevel="0" collapsed="false">
      <c r="A88" s="5" t="n">
        <v>87</v>
      </c>
      <c r="B88" s="5" t="n">
        <v>20062608</v>
      </c>
      <c r="C88" s="5" t="s">
        <v>424</v>
      </c>
      <c r="D88" s="6" t="n">
        <v>29187</v>
      </c>
      <c r="E88" s="5" t="n">
        <v>45</v>
      </c>
      <c r="F88" s="5" t="str">
        <f aca="false">TEXT(D88, "mm/dd/yyyy") &amp; " | " &amp; E88</f>
        <v>11/28/1979 | 45</v>
      </c>
      <c r="G88" s="5" t="s">
        <v>425</v>
      </c>
      <c r="H88" s="5" t="s">
        <v>31</v>
      </c>
      <c r="I88" s="5" t="s">
        <v>32</v>
      </c>
      <c r="J88" s="5" t="s">
        <v>33</v>
      </c>
      <c r="K88" s="5" t="str">
        <f aca="false">I88 &amp; " | " &amp;J88</f>
        <v>M&amp;M | Kolkata</v>
      </c>
      <c r="L88" s="6" t="n">
        <v>41556</v>
      </c>
      <c r="M88" s="6" t="n">
        <v>41556</v>
      </c>
      <c r="N88" s="5"/>
      <c r="O88" s="5" t="s">
        <v>140</v>
      </c>
      <c r="P88" s="5" t="s">
        <v>36</v>
      </c>
      <c r="Q88" s="5" t="str">
        <f aca="false">O88 &amp; " | " &amp; P88</f>
        <v>SHIBANI CHOUDHURI | M3-B</v>
      </c>
      <c r="R88" s="5" t="s">
        <v>153</v>
      </c>
      <c r="S88" s="6" t="n">
        <v>45292</v>
      </c>
      <c r="T88" s="6" t="n">
        <v>50406</v>
      </c>
      <c r="U88" s="5" t="s">
        <v>426</v>
      </c>
      <c r="V88" s="5" t="n">
        <v>6</v>
      </c>
      <c r="W88" s="5" t="n">
        <v>6.33</v>
      </c>
      <c r="X88" s="5" t="s">
        <v>427</v>
      </c>
      <c r="Y88" s="5" t="s">
        <v>428</v>
      </c>
      <c r="Z88" s="5" t="str">
        <f aca="false">X88 &amp; " | " &amp; Y88</f>
        <v>22Y07M | 11Y08M</v>
      </c>
      <c r="AA88" s="5"/>
      <c r="AB88" s="5" t="s">
        <v>429</v>
      </c>
      <c r="AC88" s="5"/>
    </row>
    <row r="89" customFormat="false" ht="14.25" hidden="false" customHeight="true" outlineLevel="0" collapsed="false">
      <c r="A89" s="5" t="n">
        <v>88</v>
      </c>
      <c r="B89" s="5" t="n">
        <v>244371</v>
      </c>
      <c r="C89" s="5" t="s">
        <v>430</v>
      </c>
      <c r="D89" s="6" t="n">
        <v>30905</v>
      </c>
      <c r="E89" s="5" t="n">
        <v>40</v>
      </c>
      <c r="F89" s="5" t="str">
        <f aca="false">TEXT(D89, "mm/dd/yyyy") &amp; " | " &amp; E89</f>
        <v>08/11/1984 | 40</v>
      </c>
      <c r="G89" s="5" t="s">
        <v>83</v>
      </c>
      <c r="H89" s="5" t="s">
        <v>31</v>
      </c>
      <c r="I89" s="5" t="s">
        <v>32</v>
      </c>
      <c r="J89" s="5" t="s">
        <v>33</v>
      </c>
      <c r="K89" s="5" t="str">
        <f aca="false">I89 &amp; " | " &amp;J89</f>
        <v>M&amp;M | Kolkata</v>
      </c>
      <c r="L89" s="6" t="n">
        <v>39629</v>
      </c>
      <c r="M89" s="6" t="n">
        <v>39629</v>
      </c>
      <c r="N89" s="5" t="s">
        <v>431</v>
      </c>
      <c r="O89" s="5" t="s">
        <v>84</v>
      </c>
      <c r="P89" s="5" t="s">
        <v>66</v>
      </c>
      <c r="Q89" s="5" t="str">
        <f aca="false">O89 &amp; " | " &amp; P89</f>
        <v>SAMARESH BHATTACHARYA | M3-C</v>
      </c>
      <c r="R89" s="5" t="s">
        <v>73</v>
      </c>
      <c r="S89" s="6" t="n">
        <v>45292</v>
      </c>
      <c r="T89" s="6" t="n">
        <v>52140</v>
      </c>
      <c r="U89" s="5" t="s">
        <v>103</v>
      </c>
      <c r="V89" s="5" t="n">
        <v>8</v>
      </c>
      <c r="W89" s="5" t="n">
        <v>7.83</v>
      </c>
      <c r="X89" s="5" t="s">
        <v>200</v>
      </c>
      <c r="Y89" s="5" t="s">
        <v>200</v>
      </c>
      <c r="Z89" s="5" t="str">
        <f aca="false">X89 &amp; " | " &amp; Y89</f>
        <v>16Y11M | 16Y11M</v>
      </c>
      <c r="AA89" s="5" t="s">
        <v>432</v>
      </c>
      <c r="AB89" s="5" t="s">
        <v>433</v>
      </c>
      <c r="AC89" s="5"/>
    </row>
    <row r="90" customFormat="false" ht="14.25" hidden="false" customHeight="true" outlineLevel="0" collapsed="false">
      <c r="A90" s="5" t="n">
        <v>89</v>
      </c>
      <c r="B90" s="5" t="n">
        <v>66452</v>
      </c>
      <c r="C90" s="5" t="s">
        <v>198</v>
      </c>
      <c r="D90" s="6" t="n">
        <v>29607</v>
      </c>
      <c r="E90" s="5" t="n">
        <v>44</v>
      </c>
      <c r="F90" s="5" t="str">
        <f aca="false">TEXT(D90, "mm/dd/yyyy") &amp; " | " &amp; E90</f>
        <v>01/21/1981 | 44</v>
      </c>
      <c r="G90" s="5" t="s">
        <v>434</v>
      </c>
      <c r="H90" s="5" t="s">
        <v>31</v>
      </c>
      <c r="I90" s="5" t="s">
        <v>32</v>
      </c>
      <c r="J90" s="5" t="s">
        <v>33</v>
      </c>
      <c r="K90" s="5" t="str">
        <f aca="false">I90 &amp; " | " &amp;J90</f>
        <v>M&amp;M | Kolkata</v>
      </c>
      <c r="L90" s="6" t="n">
        <v>38176</v>
      </c>
      <c r="M90" s="6" t="n">
        <v>37810</v>
      </c>
      <c r="N90" s="5" t="s">
        <v>102</v>
      </c>
      <c r="O90" s="5" t="s">
        <v>146</v>
      </c>
      <c r="P90" s="5" t="s">
        <v>66</v>
      </c>
      <c r="Q90" s="5" t="str">
        <f aca="false">O90 &amp; " | " &amp; P90</f>
        <v>ANIMESH NANDY | M3-C</v>
      </c>
      <c r="R90" s="5" t="s">
        <v>36</v>
      </c>
      <c r="S90" s="6" t="n">
        <v>45292</v>
      </c>
      <c r="T90" s="6" t="n">
        <v>50867</v>
      </c>
      <c r="U90" s="5" t="s">
        <v>403</v>
      </c>
      <c r="V90" s="5" t="n">
        <v>7</v>
      </c>
      <c r="W90" s="5" t="n">
        <v>6.83</v>
      </c>
      <c r="X90" s="5" t="s">
        <v>435</v>
      </c>
      <c r="Y90" s="5" t="s">
        <v>436</v>
      </c>
      <c r="Z90" s="5" t="str">
        <f aca="false">X90 &amp; " | " &amp; Y90</f>
        <v>21Y11M | 20Y11M</v>
      </c>
      <c r="AA90" s="5" t="s">
        <v>437</v>
      </c>
      <c r="AB90" s="5" t="s">
        <v>438</v>
      </c>
      <c r="AC90" s="5" t="s">
        <v>41</v>
      </c>
    </row>
    <row r="91" customFormat="false" ht="14.25" hidden="false" customHeight="true" outlineLevel="0" collapsed="false">
      <c r="A91" s="5" t="n">
        <v>90</v>
      </c>
      <c r="B91" s="5" t="n">
        <v>333670</v>
      </c>
      <c r="C91" s="5" t="s">
        <v>395</v>
      </c>
      <c r="D91" s="6" t="n">
        <v>27452</v>
      </c>
      <c r="E91" s="5" t="n">
        <v>50</v>
      </c>
      <c r="F91" s="5" t="str">
        <f aca="false">TEXT(D91, "mm/dd/yyyy") &amp; " | " &amp; E91</f>
        <v>02/27/1975 | 50</v>
      </c>
      <c r="G91" s="5" t="s">
        <v>43</v>
      </c>
      <c r="H91" s="5" t="s">
        <v>31</v>
      </c>
      <c r="I91" s="5" t="s">
        <v>32</v>
      </c>
      <c r="J91" s="5" t="s">
        <v>33</v>
      </c>
      <c r="K91" s="5" t="str">
        <f aca="false">I91 &amp; " | " &amp;J91</f>
        <v>M&amp;M | Kolkata</v>
      </c>
      <c r="L91" s="6" t="n">
        <v>40406</v>
      </c>
      <c r="M91" s="6" t="n">
        <v>40406</v>
      </c>
      <c r="N91" s="5"/>
      <c r="O91" s="5" t="s">
        <v>50</v>
      </c>
      <c r="P91" s="5" t="s">
        <v>36</v>
      </c>
      <c r="Q91" s="5" t="str">
        <f aca="false">O91 &amp; " | " &amp; P91</f>
        <v>PARTHA AICH | M3-B</v>
      </c>
      <c r="R91" s="5" t="s">
        <v>36</v>
      </c>
      <c r="S91" s="6" t="n">
        <v>45292</v>
      </c>
      <c r="T91" s="6" t="n">
        <v>48676</v>
      </c>
      <c r="U91" s="5" t="s">
        <v>168</v>
      </c>
      <c r="V91" s="5" t="n">
        <v>7</v>
      </c>
      <c r="W91" s="5" t="n">
        <v>6.67</v>
      </c>
      <c r="X91" s="5" t="s">
        <v>439</v>
      </c>
      <c r="Y91" s="5" t="s">
        <v>178</v>
      </c>
      <c r="Z91" s="5" t="str">
        <f aca="false">X91 &amp; " | " &amp; Y91</f>
        <v>27Y09M | 14Y10M</v>
      </c>
      <c r="AA91" s="5"/>
      <c r="AB91" s="5" t="s">
        <v>440</v>
      </c>
      <c r="AC91" s="5" t="s">
        <v>41</v>
      </c>
    </row>
    <row r="92" customFormat="false" ht="14.25" hidden="false" customHeight="true" outlineLevel="0" collapsed="false">
      <c r="A92" s="5" t="n">
        <v>91</v>
      </c>
      <c r="B92" s="5" t="n">
        <v>20366603</v>
      </c>
      <c r="C92" s="5" t="s">
        <v>441</v>
      </c>
      <c r="D92" s="6" t="n">
        <v>30044</v>
      </c>
      <c r="E92" s="5" t="n">
        <v>43</v>
      </c>
      <c r="F92" s="5" t="str">
        <f aca="false">TEXT(D92, "mm/dd/yyyy") &amp; " | " &amp; E92</f>
        <v>04/03/1982 | 43</v>
      </c>
      <c r="G92" s="5" t="s">
        <v>442</v>
      </c>
      <c r="H92" s="5" t="s">
        <v>31</v>
      </c>
      <c r="I92" s="5" t="s">
        <v>32</v>
      </c>
      <c r="J92" s="5" t="s">
        <v>33</v>
      </c>
      <c r="K92" s="5" t="str">
        <f aca="false">I92 &amp; " | " &amp;J92</f>
        <v>M&amp;M | Kolkata</v>
      </c>
      <c r="L92" s="6" t="n">
        <v>45383</v>
      </c>
      <c r="M92" s="6" t="n">
        <v>45383</v>
      </c>
      <c r="N92" s="5"/>
      <c r="O92" s="5" t="s">
        <v>257</v>
      </c>
      <c r="P92" s="5" t="s">
        <v>73</v>
      </c>
      <c r="Q92" s="5" t="str">
        <f aca="false">O92 &amp; " | " &amp; P92</f>
        <v>SUJOY KUMAR DEY | M3-A</v>
      </c>
      <c r="R92" s="5" t="s">
        <v>116</v>
      </c>
      <c r="S92" s="6"/>
      <c r="T92" s="6" t="n">
        <v>51318</v>
      </c>
      <c r="U92" s="5" t="s">
        <v>443</v>
      </c>
      <c r="V92" s="5" t="n">
        <v>5</v>
      </c>
      <c r="W92" s="5" t="n">
        <v>5</v>
      </c>
      <c r="X92" s="5" t="s">
        <v>312</v>
      </c>
      <c r="Y92" s="5" t="s">
        <v>444</v>
      </c>
      <c r="Z92" s="5" t="str">
        <f aca="false">X92 &amp; " | " &amp; Y92</f>
        <v>20Y06M | 01Y02M</v>
      </c>
      <c r="AA92" s="5"/>
      <c r="AB92" s="5" t="s">
        <v>356</v>
      </c>
      <c r="AC92" s="5" t="s">
        <v>41</v>
      </c>
    </row>
    <row r="93" customFormat="false" ht="14.25" hidden="false" customHeight="true" outlineLevel="0" collapsed="false">
      <c r="A93" s="5" t="n">
        <v>92</v>
      </c>
      <c r="B93" s="5" t="n">
        <v>20367907</v>
      </c>
      <c r="C93" s="5" t="s">
        <v>445</v>
      </c>
      <c r="D93" s="6" t="n">
        <v>30596</v>
      </c>
      <c r="E93" s="5" t="n">
        <v>41</v>
      </c>
      <c r="F93" s="5" t="str">
        <f aca="false">TEXT(D93, "mm/dd/yyyy") &amp; " | " &amp; E93</f>
        <v>10/07/1983 | 41</v>
      </c>
      <c r="G93" s="5" t="s">
        <v>95</v>
      </c>
      <c r="H93" s="5" t="s">
        <v>31</v>
      </c>
      <c r="I93" s="5" t="s">
        <v>32</v>
      </c>
      <c r="J93" s="5" t="s">
        <v>33</v>
      </c>
      <c r="K93" s="5" t="str">
        <f aca="false">I93 &amp; " | " &amp;J93</f>
        <v>M&amp;M | Kolkata</v>
      </c>
      <c r="L93" s="6" t="n">
        <v>45436</v>
      </c>
      <c r="M93" s="6" t="n">
        <v>45436</v>
      </c>
      <c r="N93" s="5"/>
      <c r="O93" s="5" t="s">
        <v>207</v>
      </c>
      <c r="P93" s="5" t="s">
        <v>66</v>
      </c>
      <c r="Q93" s="5" t="str">
        <f aca="false">O93 &amp; " | " &amp; P93</f>
        <v>BASANTA KUMAR KUILA | M3-C</v>
      </c>
      <c r="R93" s="5" t="s">
        <v>96</v>
      </c>
      <c r="S93" s="6"/>
      <c r="T93" s="6" t="n">
        <v>51867</v>
      </c>
      <c r="U93" s="5" t="s">
        <v>443</v>
      </c>
      <c r="V93" s="5" t="n">
        <v>5</v>
      </c>
      <c r="W93" s="5" t="n">
        <v>5</v>
      </c>
      <c r="X93" s="5" t="s">
        <v>253</v>
      </c>
      <c r="Y93" s="5" t="s">
        <v>446</v>
      </c>
      <c r="Z93" s="5" t="str">
        <f aca="false">X93 &amp; " | " &amp; Y93</f>
        <v>18Y09M | 01Y00M</v>
      </c>
      <c r="AA93" s="5"/>
      <c r="AB93" s="5" t="s">
        <v>447</v>
      </c>
      <c r="AC93" s="5"/>
    </row>
    <row r="94" customFormat="false" ht="14.25" hidden="false" customHeight="true" outlineLevel="0" collapsed="false">
      <c r="A94" s="5" t="n">
        <v>93</v>
      </c>
      <c r="B94" s="5" t="n">
        <v>20367548</v>
      </c>
      <c r="C94" s="5" t="s">
        <v>448</v>
      </c>
      <c r="D94" s="6" t="n">
        <v>31151</v>
      </c>
      <c r="E94" s="5" t="n">
        <v>40</v>
      </c>
      <c r="F94" s="5" t="str">
        <f aca="false">TEXT(D94, "mm/dd/yyyy") &amp; " | " &amp; E94</f>
        <v>04/14/1985 | 40</v>
      </c>
      <c r="G94" s="5" t="s">
        <v>101</v>
      </c>
      <c r="H94" s="5" t="s">
        <v>31</v>
      </c>
      <c r="I94" s="5" t="s">
        <v>32</v>
      </c>
      <c r="J94" s="5" t="s">
        <v>33</v>
      </c>
      <c r="K94" s="5" t="str">
        <f aca="false">I94 &amp; " | " &amp;J94</f>
        <v>M&amp;M | Kolkata</v>
      </c>
      <c r="L94" s="6" t="n">
        <v>45420</v>
      </c>
      <c r="M94" s="6" t="n">
        <v>45420</v>
      </c>
      <c r="N94" s="5"/>
      <c r="O94" s="5" t="s">
        <v>329</v>
      </c>
      <c r="P94" s="5" t="s">
        <v>73</v>
      </c>
      <c r="Q94" s="5" t="str">
        <f aca="false">O94 &amp; " | " &amp; P94</f>
        <v>SAMARESH PAIKARA | M3-A</v>
      </c>
      <c r="R94" s="5" t="s">
        <v>116</v>
      </c>
      <c r="S94" s="6"/>
      <c r="T94" s="6" t="n">
        <v>52413</v>
      </c>
      <c r="U94" s="5" t="s">
        <v>443</v>
      </c>
      <c r="V94" s="5" t="n">
        <v>5</v>
      </c>
      <c r="W94" s="5" t="n">
        <v>5</v>
      </c>
      <c r="X94" s="5" t="s">
        <v>449</v>
      </c>
      <c r="Y94" s="5" t="s">
        <v>450</v>
      </c>
      <c r="Z94" s="5" t="str">
        <f aca="false">X94 &amp; " | " &amp; Y94</f>
        <v>13Y00M | 01Y01M</v>
      </c>
      <c r="AA94" s="5"/>
      <c r="AB94" s="5" t="s">
        <v>451</v>
      </c>
      <c r="AC94" s="5" t="s">
        <v>41</v>
      </c>
    </row>
    <row r="95" customFormat="false" ht="14.25" hidden="false" customHeight="true" outlineLevel="0" collapsed="false">
      <c r="A95" s="5" t="n">
        <v>94</v>
      </c>
      <c r="B95" s="5" t="n">
        <v>20050802</v>
      </c>
      <c r="C95" s="5" t="s">
        <v>452</v>
      </c>
      <c r="D95" s="6" t="n">
        <v>31345</v>
      </c>
      <c r="E95" s="5" t="n">
        <v>39</v>
      </c>
      <c r="F95" s="5" t="str">
        <f aca="false">TEXT(D95, "mm/dd/yyyy") &amp; " | " &amp; E95</f>
        <v>10/25/1985 | 39</v>
      </c>
      <c r="G95" s="5" t="s">
        <v>151</v>
      </c>
      <c r="H95" s="5" t="s">
        <v>31</v>
      </c>
      <c r="I95" s="5" t="s">
        <v>32</v>
      </c>
      <c r="J95" s="5" t="s">
        <v>33</v>
      </c>
      <c r="K95" s="5" t="str">
        <f aca="false">I95 &amp; " | " &amp;J95</f>
        <v>M&amp;M | Kolkata</v>
      </c>
      <c r="L95" s="6" t="n">
        <v>41253</v>
      </c>
      <c r="M95" s="6" t="n">
        <v>41253</v>
      </c>
      <c r="N95" s="5"/>
      <c r="O95" s="5" t="s">
        <v>82</v>
      </c>
      <c r="P95" s="5" t="s">
        <v>36</v>
      </c>
      <c r="Q95" s="5" t="str">
        <f aca="false">O95 &amp; " | " &amp; P95</f>
        <v>SOMA BHATTACHARYYA | M3-B</v>
      </c>
      <c r="R95" s="5" t="s">
        <v>96</v>
      </c>
      <c r="S95" s="6" t="n">
        <v>45474</v>
      </c>
      <c r="T95" s="6" t="n">
        <v>52597</v>
      </c>
      <c r="U95" s="5" t="s">
        <v>97</v>
      </c>
      <c r="V95" s="5" t="n">
        <v>7</v>
      </c>
      <c r="W95" s="5" t="n">
        <v>7.67</v>
      </c>
      <c r="X95" s="5" t="s">
        <v>453</v>
      </c>
      <c r="Y95" s="5" t="s">
        <v>454</v>
      </c>
      <c r="Z95" s="5" t="str">
        <f aca="false">X95 &amp; " | " &amp; Y95</f>
        <v>15Y05M | 12Y06M</v>
      </c>
      <c r="AA95" s="5"/>
      <c r="AB95" s="5" t="s">
        <v>455</v>
      </c>
      <c r="AC95" s="5"/>
    </row>
    <row r="96" customFormat="false" ht="14.25" hidden="false" customHeight="true" outlineLevel="0" collapsed="false">
      <c r="A96" s="5" t="n">
        <v>95</v>
      </c>
      <c r="B96" s="5" t="n">
        <v>243718</v>
      </c>
      <c r="C96" s="5" t="s">
        <v>456</v>
      </c>
      <c r="D96" s="6" t="n">
        <v>29530</v>
      </c>
      <c r="E96" s="5" t="n">
        <v>44</v>
      </c>
      <c r="F96" s="5" t="str">
        <f aca="false">TEXT(D96, "mm/dd/yyyy") &amp; " | " &amp; E96</f>
        <v>11/05/1980 | 44</v>
      </c>
      <c r="G96" s="5" t="s">
        <v>457</v>
      </c>
      <c r="H96" s="5" t="s">
        <v>31</v>
      </c>
      <c r="I96" s="5" t="s">
        <v>32</v>
      </c>
      <c r="J96" s="5" t="s">
        <v>33</v>
      </c>
      <c r="K96" s="5" t="str">
        <f aca="false">I96 &amp; " | " &amp;J96</f>
        <v>M&amp;M | Kolkata</v>
      </c>
      <c r="L96" s="6" t="n">
        <v>39573</v>
      </c>
      <c r="M96" s="6" t="n">
        <v>39573</v>
      </c>
      <c r="N96" s="5"/>
      <c r="O96" s="5" t="s">
        <v>123</v>
      </c>
      <c r="P96" s="5" t="s">
        <v>124</v>
      </c>
      <c r="Q96" s="5" t="str">
        <f aca="false">O96 &amp; " | " &amp; P96</f>
        <v>Ranjit Ghosh | M4-B</v>
      </c>
      <c r="R96" s="5" t="s">
        <v>96</v>
      </c>
      <c r="S96" s="6" t="n">
        <v>45474</v>
      </c>
      <c r="T96" s="6" t="n">
        <v>50771</v>
      </c>
      <c r="U96" s="5" t="s">
        <v>351</v>
      </c>
      <c r="V96" s="5" t="n">
        <v>7</v>
      </c>
      <c r="W96" s="5" t="n">
        <v>7.33</v>
      </c>
      <c r="X96" s="5" t="s">
        <v>458</v>
      </c>
      <c r="Y96" s="5" t="s">
        <v>76</v>
      </c>
      <c r="Z96" s="5" t="str">
        <f aca="false">X96 &amp; " | " &amp; Y96</f>
        <v>22Y05M | 17Y01M</v>
      </c>
      <c r="AA96" s="5"/>
      <c r="AB96" s="5" t="s">
        <v>459</v>
      </c>
      <c r="AC96" s="5"/>
    </row>
    <row r="97" customFormat="false" ht="14.25" hidden="false" customHeight="true" outlineLevel="0" collapsed="false">
      <c r="A97" s="5" t="n">
        <v>96</v>
      </c>
      <c r="B97" s="5" t="n">
        <v>20023638</v>
      </c>
      <c r="C97" s="5" t="s">
        <v>460</v>
      </c>
      <c r="D97" s="6" t="n">
        <v>30065</v>
      </c>
      <c r="E97" s="5" t="n">
        <v>43</v>
      </c>
      <c r="F97" s="5" t="str">
        <f aca="false">TEXT(D97, "mm/dd/yyyy") &amp; " | " &amp; E97</f>
        <v>04/24/1982 | 43</v>
      </c>
      <c r="G97" s="5" t="s">
        <v>95</v>
      </c>
      <c r="H97" s="5" t="s">
        <v>31</v>
      </c>
      <c r="I97" s="5" t="s">
        <v>32</v>
      </c>
      <c r="J97" s="5" t="s">
        <v>33</v>
      </c>
      <c r="K97" s="5" t="str">
        <f aca="false">I97 &amp; " | " &amp;J97</f>
        <v>M&amp;M | Kolkata</v>
      </c>
      <c r="L97" s="6" t="n">
        <v>40693</v>
      </c>
      <c r="M97" s="6" t="n">
        <v>40693</v>
      </c>
      <c r="N97" s="5"/>
      <c r="O97" s="5" t="s">
        <v>140</v>
      </c>
      <c r="P97" s="5" t="s">
        <v>36</v>
      </c>
      <c r="Q97" s="5" t="str">
        <f aca="false">O97 &amp; " | " &amp; P97</f>
        <v>SHIBANI CHOUDHURI | M3-B</v>
      </c>
      <c r="R97" s="5" t="s">
        <v>116</v>
      </c>
      <c r="S97" s="6" t="n">
        <v>45474</v>
      </c>
      <c r="T97" s="6" t="n">
        <v>51318</v>
      </c>
      <c r="U97" s="5" t="s">
        <v>258</v>
      </c>
      <c r="V97" s="5" t="n">
        <v>5</v>
      </c>
      <c r="W97" s="5" t="n">
        <v>5.5</v>
      </c>
      <c r="X97" s="5" t="s">
        <v>162</v>
      </c>
      <c r="Y97" s="5" t="s">
        <v>461</v>
      </c>
      <c r="Z97" s="5" t="str">
        <f aca="false">X97 &amp; " | " &amp; Y97</f>
        <v>19Y09M | 14Y00M</v>
      </c>
      <c r="AA97" s="5"/>
      <c r="AB97" s="5" t="s">
        <v>462</v>
      </c>
      <c r="AC97" s="5"/>
    </row>
    <row r="98" customFormat="false" ht="14.25" hidden="false" customHeight="true" outlineLevel="0" collapsed="false">
      <c r="A98" s="5" t="n">
        <v>97</v>
      </c>
      <c r="B98" s="5" t="n">
        <v>20053853</v>
      </c>
      <c r="C98" s="5" t="s">
        <v>463</v>
      </c>
      <c r="D98" s="6" t="n">
        <v>31067</v>
      </c>
      <c r="E98" s="5" t="n">
        <v>40</v>
      </c>
      <c r="F98" s="5" t="str">
        <f aca="false">TEXT(D98, "mm/dd/yyyy") &amp; " | " &amp; E98</f>
        <v>01/20/1985 | 40</v>
      </c>
      <c r="G98" s="5" t="s">
        <v>95</v>
      </c>
      <c r="H98" s="5" t="s">
        <v>31</v>
      </c>
      <c r="I98" s="5" t="s">
        <v>32</v>
      </c>
      <c r="J98" s="5" t="s">
        <v>33</v>
      </c>
      <c r="K98" s="5" t="str">
        <f aca="false">I98 &amp; " | " &amp;J98</f>
        <v>M&amp;M | Kolkata</v>
      </c>
      <c r="L98" s="6" t="n">
        <v>41367</v>
      </c>
      <c r="M98" s="6" t="n">
        <v>41367</v>
      </c>
      <c r="N98" s="5"/>
      <c r="O98" s="5" t="s">
        <v>65</v>
      </c>
      <c r="P98" s="5" t="s">
        <v>66</v>
      </c>
      <c r="Q98" s="5" t="str">
        <f aca="false">O98 &amp; " | " &amp; P98</f>
        <v>KOUSIK BHATTACHARJA | M3-C</v>
      </c>
      <c r="R98" s="5" t="s">
        <v>96</v>
      </c>
      <c r="S98" s="6" t="n">
        <v>45474</v>
      </c>
      <c r="T98" s="6" t="n">
        <v>52328</v>
      </c>
      <c r="U98" s="5" t="s">
        <v>464</v>
      </c>
      <c r="V98" s="5" t="n">
        <v>7</v>
      </c>
      <c r="W98" s="5" t="n">
        <v>7.67</v>
      </c>
      <c r="X98" s="5" t="s">
        <v>235</v>
      </c>
      <c r="Y98" s="5" t="s">
        <v>465</v>
      </c>
      <c r="Z98" s="5" t="str">
        <f aca="false">X98 &amp; " | " &amp; Y98</f>
        <v>18Y05M | 12Y02M</v>
      </c>
      <c r="AA98" s="5"/>
      <c r="AB98" s="5" t="s">
        <v>466</v>
      </c>
      <c r="AC98" s="5" t="s">
        <v>41</v>
      </c>
    </row>
    <row r="99" customFormat="false" ht="14.25" hidden="false" customHeight="true" outlineLevel="0" collapsed="false">
      <c r="A99" s="5" t="n">
        <v>98</v>
      </c>
      <c r="B99" s="5" t="n">
        <v>20025444</v>
      </c>
      <c r="C99" s="5" t="s">
        <v>467</v>
      </c>
      <c r="D99" s="6" t="n">
        <v>32529</v>
      </c>
      <c r="E99" s="5" t="n">
        <v>36</v>
      </c>
      <c r="F99" s="5" t="str">
        <f aca="false">TEXT(D99, "mm/dd/yyyy") &amp; " | " &amp; E99</f>
        <v>01/21/1989 | 36</v>
      </c>
      <c r="G99" s="5" t="s">
        <v>101</v>
      </c>
      <c r="H99" s="5" t="s">
        <v>31</v>
      </c>
      <c r="I99" s="5" t="s">
        <v>32</v>
      </c>
      <c r="J99" s="5" t="s">
        <v>33</v>
      </c>
      <c r="K99" s="5" t="str">
        <f aca="false">I99 &amp; " | " &amp;J99</f>
        <v>M&amp;M | Kolkata</v>
      </c>
      <c r="L99" s="6" t="n">
        <v>41091</v>
      </c>
      <c r="M99" s="6" t="n">
        <v>40725</v>
      </c>
      <c r="N99" s="5" t="s">
        <v>102</v>
      </c>
      <c r="O99" s="5" t="s">
        <v>285</v>
      </c>
      <c r="P99" s="5" t="s">
        <v>73</v>
      </c>
      <c r="Q99" s="5" t="str">
        <f aca="false">O99 &amp; " | " &amp; P99</f>
        <v>SUJOY DUTTA CHOWDHURY | M3-A</v>
      </c>
      <c r="R99" s="5" t="s">
        <v>96</v>
      </c>
      <c r="S99" s="6" t="n">
        <v>45474</v>
      </c>
      <c r="T99" s="6" t="n">
        <v>53789</v>
      </c>
      <c r="U99" s="5" t="s">
        <v>97</v>
      </c>
      <c r="V99" s="5" t="n">
        <v>7.5</v>
      </c>
      <c r="W99" s="5" t="n">
        <v>7.83</v>
      </c>
      <c r="X99" s="5" t="s">
        <v>468</v>
      </c>
      <c r="Y99" s="5" t="s">
        <v>469</v>
      </c>
      <c r="Z99" s="5" t="str">
        <f aca="false">X99 &amp; " | " &amp; Y99</f>
        <v>13Y11M | 12Y11M</v>
      </c>
      <c r="AA99" s="5"/>
      <c r="AB99" s="5" t="s">
        <v>470</v>
      </c>
      <c r="AC99" s="5" t="s">
        <v>41</v>
      </c>
    </row>
    <row r="100" customFormat="false" ht="14.25" hidden="false" customHeight="true" outlineLevel="0" collapsed="false">
      <c r="A100" s="5" t="n">
        <v>99</v>
      </c>
      <c r="B100" s="5" t="n">
        <v>20098095</v>
      </c>
      <c r="C100" s="5" t="s">
        <v>471</v>
      </c>
      <c r="D100" s="6" t="n">
        <v>29352</v>
      </c>
      <c r="E100" s="5" t="n">
        <v>45</v>
      </c>
      <c r="F100" s="5" t="str">
        <f aca="false">TEXT(D100, "mm/dd/yyyy") &amp; " | " &amp; E100</f>
        <v>05/11/1980 | 45</v>
      </c>
      <c r="G100" s="5" t="s">
        <v>43</v>
      </c>
      <c r="H100" s="5" t="s">
        <v>31</v>
      </c>
      <c r="I100" s="5" t="s">
        <v>32</v>
      </c>
      <c r="J100" s="5" t="s">
        <v>33</v>
      </c>
      <c r="K100" s="5" t="str">
        <f aca="false">I100 &amp; " | " &amp;J100</f>
        <v>M&amp;M | Kolkata</v>
      </c>
      <c r="L100" s="6" t="n">
        <v>42226</v>
      </c>
      <c r="M100" s="6" t="n">
        <v>42226</v>
      </c>
      <c r="N100" s="5"/>
      <c r="O100" s="5" t="s">
        <v>319</v>
      </c>
      <c r="P100" s="5" t="s">
        <v>36</v>
      </c>
      <c r="Q100" s="5" t="str">
        <f aca="false">O100 &amp; " | " &amp; P100</f>
        <v>UDAYAN ROY | M3-B</v>
      </c>
      <c r="R100" s="5" t="s">
        <v>153</v>
      </c>
      <c r="S100" s="6" t="n">
        <v>45474</v>
      </c>
      <c r="T100" s="6" t="n">
        <v>50587</v>
      </c>
      <c r="U100" s="5" t="s">
        <v>74</v>
      </c>
      <c r="V100" s="5" t="n">
        <v>6</v>
      </c>
      <c r="W100" s="5" t="n">
        <v>5.67</v>
      </c>
      <c r="X100" s="5" t="s">
        <v>472</v>
      </c>
      <c r="Y100" s="5" t="s">
        <v>473</v>
      </c>
      <c r="Z100" s="5" t="str">
        <f aca="false">X100 &amp; " | " &amp; Y100</f>
        <v>18Y08M | 09Y10M</v>
      </c>
      <c r="AA100" s="5"/>
      <c r="AB100" s="5" t="s">
        <v>474</v>
      </c>
      <c r="AC100" s="5"/>
    </row>
    <row r="101" customFormat="false" ht="14.25" hidden="false" customHeight="true" outlineLevel="0" collapsed="false">
      <c r="A101" s="5" t="n">
        <v>100</v>
      </c>
      <c r="B101" s="5" t="n">
        <v>163477</v>
      </c>
      <c r="C101" s="5" t="s">
        <v>475</v>
      </c>
      <c r="D101" s="6" t="n">
        <v>30924</v>
      </c>
      <c r="E101" s="5" t="n">
        <v>40</v>
      </c>
      <c r="F101" s="5" t="str">
        <f aca="false">TEXT(D101, "mm/dd/yyyy") &amp; " | " &amp; E101</f>
        <v>08/30/1984 | 40</v>
      </c>
      <c r="G101" s="5" t="s">
        <v>95</v>
      </c>
      <c r="H101" s="5" t="s">
        <v>31</v>
      </c>
      <c r="I101" s="5" t="s">
        <v>32</v>
      </c>
      <c r="J101" s="5" t="s">
        <v>33</v>
      </c>
      <c r="K101" s="5" t="str">
        <f aca="false">I101 &amp; " | " &amp;J101</f>
        <v>M&amp;M | Kolkata</v>
      </c>
      <c r="L101" s="6" t="n">
        <v>39264</v>
      </c>
      <c r="M101" s="6" t="n">
        <v>38899</v>
      </c>
      <c r="N101" s="5" t="s">
        <v>102</v>
      </c>
      <c r="O101" s="5" t="s">
        <v>248</v>
      </c>
      <c r="P101" s="5" t="s">
        <v>153</v>
      </c>
      <c r="Q101" s="5" t="str">
        <f aca="false">O101 &amp; " | " &amp; P101</f>
        <v>SANKHA DASGUPTA | M2-C</v>
      </c>
      <c r="R101" s="5" t="s">
        <v>116</v>
      </c>
      <c r="S101" s="6" t="n">
        <v>45474</v>
      </c>
      <c r="T101" s="6" t="n">
        <v>52140</v>
      </c>
      <c r="U101" s="5" t="s">
        <v>241</v>
      </c>
      <c r="V101" s="5" t="n">
        <v>7</v>
      </c>
      <c r="W101" s="5" t="n">
        <v>6.33</v>
      </c>
      <c r="X101" s="5" t="s">
        <v>58</v>
      </c>
      <c r="Y101" s="5" t="s">
        <v>169</v>
      </c>
      <c r="Z101" s="5" t="str">
        <f aca="false">X101 &amp; " | " &amp; Y101</f>
        <v>18Y11M | 17Y11M</v>
      </c>
      <c r="AA101" s="5"/>
      <c r="AB101" s="5" t="s">
        <v>255</v>
      </c>
      <c r="AC101" s="5" t="s">
        <v>41</v>
      </c>
    </row>
    <row r="102" customFormat="false" ht="14.25" hidden="false" customHeight="true" outlineLevel="0" collapsed="false">
      <c r="A102" s="5" t="n">
        <v>101</v>
      </c>
      <c r="B102" s="5" t="n">
        <v>196073</v>
      </c>
      <c r="C102" s="5" t="s">
        <v>476</v>
      </c>
      <c r="D102" s="6" t="n">
        <v>31007</v>
      </c>
      <c r="E102" s="5" t="n">
        <v>40</v>
      </c>
      <c r="F102" s="5" t="str">
        <f aca="false">TEXT(D102, "mm/dd/yyyy") &amp; " | " &amp; E102</f>
        <v>11/21/1984 | 40</v>
      </c>
      <c r="G102" s="5" t="s">
        <v>307</v>
      </c>
      <c r="H102" s="5" t="s">
        <v>31</v>
      </c>
      <c r="I102" s="5" t="s">
        <v>32</v>
      </c>
      <c r="J102" s="5" t="s">
        <v>33</v>
      </c>
      <c r="K102" s="5" t="str">
        <f aca="false">I102 &amp; " | " &amp;J102</f>
        <v>M&amp;M | Kolkata</v>
      </c>
      <c r="L102" s="6" t="n">
        <v>39631</v>
      </c>
      <c r="M102" s="6" t="n">
        <v>39265</v>
      </c>
      <c r="N102" s="5" t="s">
        <v>102</v>
      </c>
      <c r="O102" s="5" t="s">
        <v>412</v>
      </c>
      <c r="P102" s="5" t="s">
        <v>153</v>
      </c>
      <c r="Q102" s="5" t="str">
        <f aca="false">O102 &amp; " | " &amp; P102</f>
        <v>SOMVENDRA DUBEY | M2-C</v>
      </c>
      <c r="R102" s="5" t="s">
        <v>96</v>
      </c>
      <c r="S102" s="6" t="n">
        <v>45474</v>
      </c>
      <c r="T102" s="6" t="n">
        <v>52232</v>
      </c>
      <c r="U102" s="5" t="s">
        <v>91</v>
      </c>
      <c r="V102" s="5" t="n">
        <v>6</v>
      </c>
      <c r="W102" s="5" t="n">
        <v>6.17</v>
      </c>
      <c r="X102" s="5" t="s">
        <v>169</v>
      </c>
      <c r="Y102" s="5" t="s">
        <v>200</v>
      </c>
      <c r="Z102" s="5" t="str">
        <f aca="false">X102 &amp; " | " &amp; Y102</f>
        <v>17Y11M | 16Y11M</v>
      </c>
      <c r="AA102" s="5"/>
      <c r="AB102" s="5" t="s">
        <v>477</v>
      </c>
      <c r="AC102" s="5"/>
    </row>
    <row r="103" customFormat="false" ht="14.25" hidden="false" customHeight="true" outlineLevel="0" collapsed="false">
      <c r="A103" s="5" t="n">
        <v>102</v>
      </c>
      <c r="B103" s="5" t="n">
        <v>20017840</v>
      </c>
      <c r="C103" s="5" t="s">
        <v>478</v>
      </c>
      <c r="D103" s="6" t="n">
        <v>30858</v>
      </c>
      <c r="E103" s="5" t="n">
        <v>41</v>
      </c>
      <c r="F103" s="5" t="str">
        <f aca="false">TEXT(D103, "mm/dd/yyyy") &amp; " | " &amp; E103</f>
        <v>06/25/1984 | 41</v>
      </c>
      <c r="G103" s="5" t="s">
        <v>151</v>
      </c>
      <c r="H103" s="5" t="s">
        <v>31</v>
      </c>
      <c r="I103" s="5" t="s">
        <v>32</v>
      </c>
      <c r="J103" s="5" t="s">
        <v>33</v>
      </c>
      <c r="K103" s="5" t="str">
        <f aca="false">I103 &amp; " | " &amp;J103</f>
        <v>M&amp;M | Kolkata</v>
      </c>
      <c r="L103" s="6" t="n">
        <v>40490</v>
      </c>
      <c r="M103" s="6" t="n">
        <v>40490</v>
      </c>
      <c r="N103" s="5"/>
      <c r="O103" s="5" t="s">
        <v>412</v>
      </c>
      <c r="P103" s="5" t="s">
        <v>153</v>
      </c>
      <c r="Q103" s="5" t="str">
        <f aca="false">O103 &amp; " | " &amp; P103</f>
        <v>SOMVENDRA DUBEY | M2-C</v>
      </c>
      <c r="R103" s="5" t="s">
        <v>96</v>
      </c>
      <c r="S103" s="6" t="n">
        <v>45474</v>
      </c>
      <c r="T103" s="6" t="n">
        <v>52048</v>
      </c>
      <c r="U103" s="5" t="s">
        <v>479</v>
      </c>
      <c r="V103" s="5" t="n">
        <v>6</v>
      </c>
      <c r="W103" s="5" t="n">
        <v>6.33</v>
      </c>
      <c r="X103" s="5" t="s">
        <v>169</v>
      </c>
      <c r="Y103" s="5" t="s">
        <v>87</v>
      </c>
      <c r="Z103" s="5" t="str">
        <f aca="false">X103 &amp; " | " &amp; Y103</f>
        <v>17Y11M | 14Y07M</v>
      </c>
      <c r="AA103" s="5"/>
      <c r="AB103" s="5" t="s">
        <v>480</v>
      </c>
      <c r="AC103" s="5"/>
    </row>
    <row r="104" customFormat="false" ht="14.25" hidden="false" customHeight="true" outlineLevel="0" collapsed="false">
      <c r="A104" s="5" t="n">
        <v>103</v>
      </c>
      <c r="B104" s="5" t="n">
        <v>10006358</v>
      </c>
      <c r="C104" s="5" t="s">
        <v>481</v>
      </c>
      <c r="D104" s="6" t="n">
        <v>26636</v>
      </c>
      <c r="E104" s="5" t="n">
        <v>52</v>
      </c>
      <c r="F104" s="5" t="str">
        <f aca="false">TEXT(D104, "mm/dd/yyyy") &amp; " | " &amp; E104</f>
        <v>12/03/1972 | 52</v>
      </c>
      <c r="G104" s="5" t="s">
        <v>95</v>
      </c>
      <c r="H104" s="5" t="s">
        <v>31</v>
      </c>
      <c r="I104" s="5" t="s">
        <v>32</v>
      </c>
      <c r="J104" s="5" t="s">
        <v>33</v>
      </c>
      <c r="K104" s="5" t="str">
        <f aca="false">I104 &amp; " | " &amp;J104</f>
        <v>M&amp;M | Kolkata</v>
      </c>
      <c r="L104" s="6" t="n">
        <v>39830</v>
      </c>
      <c r="M104" s="6" t="n">
        <v>39830</v>
      </c>
      <c r="N104" s="5"/>
      <c r="O104" s="5" t="s">
        <v>482</v>
      </c>
      <c r="P104" s="5" t="s">
        <v>116</v>
      </c>
      <c r="Q104" s="5" t="str">
        <f aca="false">O104 &amp; " | " &amp; P104</f>
        <v>Raja Das | M2-B</v>
      </c>
      <c r="R104" s="5" t="s">
        <v>96</v>
      </c>
      <c r="S104" s="6" t="n">
        <v>45474</v>
      </c>
      <c r="T104" s="6" t="n">
        <v>47849</v>
      </c>
      <c r="U104" s="5" t="s">
        <v>154</v>
      </c>
      <c r="V104" s="5" t="n">
        <v>6</v>
      </c>
      <c r="W104" s="5" t="n">
        <v>5.33</v>
      </c>
      <c r="X104" s="5" t="s">
        <v>483</v>
      </c>
      <c r="Y104" s="5" t="s">
        <v>484</v>
      </c>
      <c r="Z104" s="5" t="str">
        <f aca="false">X104 &amp; " | " &amp; Y104</f>
        <v>28Y00M | 16Y05M</v>
      </c>
      <c r="AA104" s="5"/>
      <c r="AB104" s="5" t="s">
        <v>138</v>
      </c>
      <c r="AC104" s="5"/>
    </row>
    <row r="105" customFormat="false" ht="14.25" hidden="false" customHeight="true" outlineLevel="0" collapsed="false">
      <c r="A105" s="5" t="n">
        <v>104</v>
      </c>
      <c r="B105" s="5" t="n">
        <v>20060460</v>
      </c>
      <c r="C105" s="5" t="s">
        <v>485</v>
      </c>
      <c r="D105" s="6" t="n">
        <v>31008</v>
      </c>
      <c r="E105" s="5" t="n">
        <v>40</v>
      </c>
      <c r="F105" s="5" t="str">
        <f aca="false">TEXT(D105, "mm/dd/yyyy") &amp; " | " &amp; E105</f>
        <v>11/22/1984 | 40</v>
      </c>
      <c r="G105" s="5" t="s">
        <v>486</v>
      </c>
      <c r="H105" s="5" t="s">
        <v>31</v>
      </c>
      <c r="I105" s="5" t="s">
        <v>32</v>
      </c>
      <c r="J105" s="5" t="s">
        <v>33</v>
      </c>
      <c r="K105" s="5" t="str">
        <f aca="false">I105 &amp; " | " &amp;J105</f>
        <v>M&amp;M | Kolkata</v>
      </c>
      <c r="L105" s="6" t="n">
        <v>41502</v>
      </c>
      <c r="M105" s="6" t="n">
        <v>41502</v>
      </c>
      <c r="N105" s="5"/>
      <c r="O105" s="5" t="s">
        <v>175</v>
      </c>
      <c r="P105" s="5" t="s">
        <v>36</v>
      </c>
      <c r="Q105" s="5" t="str">
        <f aca="false">O105 &amp; " | " &amp; P105</f>
        <v>DHRUBA CHAKRABORTY | M3-B</v>
      </c>
      <c r="R105" s="5" t="s">
        <v>96</v>
      </c>
      <c r="S105" s="6" t="n">
        <v>45474</v>
      </c>
      <c r="T105" s="6" t="n">
        <v>52232</v>
      </c>
      <c r="U105" s="5" t="s">
        <v>97</v>
      </c>
      <c r="V105" s="5" t="n">
        <v>7.5</v>
      </c>
      <c r="W105" s="5" t="n">
        <v>7.83</v>
      </c>
      <c r="X105" s="5" t="s">
        <v>487</v>
      </c>
      <c r="Y105" s="5" t="s">
        <v>204</v>
      </c>
      <c r="Z105" s="5" t="str">
        <f aca="false">X105 &amp; " | " &amp; Y105</f>
        <v>14Y08M | 11Y10M</v>
      </c>
      <c r="AA105" s="5"/>
      <c r="AB105" s="5" t="s">
        <v>488</v>
      </c>
      <c r="AC105" s="5"/>
    </row>
    <row r="106" customFormat="false" ht="14.25" hidden="false" customHeight="true" outlineLevel="0" collapsed="false">
      <c r="A106" s="5" t="n">
        <v>105</v>
      </c>
      <c r="B106" s="5" t="n">
        <v>20023688</v>
      </c>
      <c r="C106" s="5" t="s">
        <v>489</v>
      </c>
      <c r="D106" s="6" t="n">
        <v>30805</v>
      </c>
      <c r="E106" s="5" t="n">
        <v>41</v>
      </c>
      <c r="F106" s="5" t="str">
        <f aca="false">TEXT(D106, "mm/dd/yyyy") &amp; " | " &amp; E106</f>
        <v>05/03/1984 | 41</v>
      </c>
      <c r="G106" s="5" t="s">
        <v>490</v>
      </c>
      <c r="H106" s="5" t="s">
        <v>31</v>
      </c>
      <c r="I106" s="5" t="s">
        <v>32</v>
      </c>
      <c r="J106" s="5" t="s">
        <v>33</v>
      </c>
      <c r="K106" s="5" t="str">
        <f aca="false">I106 &amp; " | " &amp;J106</f>
        <v>M&amp;M | Kolkata</v>
      </c>
      <c r="L106" s="6" t="n">
        <v>40700</v>
      </c>
      <c r="M106" s="6" t="n">
        <v>40700</v>
      </c>
      <c r="N106" s="5"/>
      <c r="O106" s="5" t="s">
        <v>107</v>
      </c>
      <c r="P106" s="5" t="s">
        <v>36</v>
      </c>
      <c r="Q106" s="5" t="str">
        <f aca="false">O106 &amp; " | " &amp; P106</f>
        <v>AYAN BHATTACHARYA | M3-B</v>
      </c>
      <c r="R106" s="5" t="s">
        <v>116</v>
      </c>
      <c r="S106" s="6" t="n">
        <v>45474</v>
      </c>
      <c r="T106" s="6" t="n">
        <v>52048</v>
      </c>
      <c r="U106" s="5" t="s">
        <v>491</v>
      </c>
      <c r="V106" s="5" t="n">
        <v>8</v>
      </c>
      <c r="W106" s="5" t="n">
        <v>7.67</v>
      </c>
      <c r="X106" s="5" t="s">
        <v>259</v>
      </c>
      <c r="Y106" s="5" t="s">
        <v>461</v>
      </c>
      <c r="Z106" s="5" t="str">
        <f aca="false">X106 &amp; " | " &amp; Y106</f>
        <v>18Y01M | 14Y00M</v>
      </c>
      <c r="AA106" s="5"/>
      <c r="AB106" s="5" t="s">
        <v>492</v>
      </c>
      <c r="AC106" s="5"/>
    </row>
    <row r="107" customFormat="false" ht="14.25" hidden="false" customHeight="true" outlineLevel="0" collapsed="false">
      <c r="A107" s="5" t="n">
        <v>106</v>
      </c>
      <c r="B107" s="5" t="n">
        <v>10006217</v>
      </c>
      <c r="C107" s="5" t="s">
        <v>493</v>
      </c>
      <c r="D107" s="6" t="n">
        <v>30601</v>
      </c>
      <c r="E107" s="5" t="n">
        <v>41</v>
      </c>
      <c r="F107" s="5" t="str">
        <f aca="false">TEXT(D107, "mm/dd/yyyy") &amp; " | " &amp; E107</f>
        <v>10/12/1983 | 41</v>
      </c>
      <c r="G107" s="5" t="s">
        <v>95</v>
      </c>
      <c r="H107" s="5" t="s">
        <v>31</v>
      </c>
      <c r="I107" s="5" t="s">
        <v>32</v>
      </c>
      <c r="J107" s="5" t="s">
        <v>33</v>
      </c>
      <c r="K107" s="5" t="str">
        <f aca="false">I107 &amp; " | " &amp;J107</f>
        <v>M&amp;M | Kolkata</v>
      </c>
      <c r="L107" s="6" t="n">
        <v>39742</v>
      </c>
      <c r="M107" s="6" t="n">
        <v>39742</v>
      </c>
      <c r="N107" s="5"/>
      <c r="O107" s="5" t="s">
        <v>207</v>
      </c>
      <c r="P107" s="5" t="s">
        <v>66</v>
      </c>
      <c r="Q107" s="5" t="str">
        <f aca="false">O107 &amp; " | " &amp; P107</f>
        <v>BASANTA KUMAR KUILA | M3-C</v>
      </c>
      <c r="R107" s="5" t="s">
        <v>116</v>
      </c>
      <c r="S107" s="6" t="n">
        <v>45474</v>
      </c>
      <c r="T107" s="6" t="n">
        <v>51867</v>
      </c>
      <c r="U107" s="5" t="s">
        <v>366</v>
      </c>
      <c r="V107" s="5" t="n">
        <v>7</v>
      </c>
      <c r="W107" s="5" t="n">
        <v>6.83</v>
      </c>
      <c r="X107" s="5" t="s">
        <v>363</v>
      </c>
      <c r="Y107" s="5" t="s">
        <v>282</v>
      </c>
      <c r="Z107" s="5" t="str">
        <f aca="false">X107 &amp; " | " &amp; Y107</f>
        <v>19Y04M | 16Y07M</v>
      </c>
      <c r="AA107" s="5"/>
      <c r="AB107" s="5" t="s">
        <v>494</v>
      </c>
      <c r="AC107" s="5" t="s">
        <v>41</v>
      </c>
    </row>
    <row r="108" customFormat="false" ht="14.25" hidden="false" customHeight="true" outlineLevel="0" collapsed="false">
      <c r="A108" s="5" t="n">
        <v>107</v>
      </c>
      <c r="B108" s="5" t="n">
        <v>10006710</v>
      </c>
      <c r="C108" s="5" t="s">
        <v>495</v>
      </c>
      <c r="D108" s="6" t="n">
        <v>30835</v>
      </c>
      <c r="E108" s="5" t="n">
        <v>41</v>
      </c>
      <c r="F108" s="5" t="str">
        <f aca="false">TEXT(D108, "mm/dd/yyyy") &amp; " | " &amp; E108</f>
        <v>06/02/1984 | 41</v>
      </c>
      <c r="G108" s="5" t="s">
        <v>95</v>
      </c>
      <c r="H108" s="5" t="s">
        <v>31</v>
      </c>
      <c r="I108" s="5" t="s">
        <v>32</v>
      </c>
      <c r="J108" s="5" t="s">
        <v>33</v>
      </c>
      <c r="K108" s="5" t="str">
        <f aca="false">I108 &amp; " | " &amp;J108</f>
        <v>M&amp;M | Kolkata</v>
      </c>
      <c r="L108" s="6" t="n">
        <v>40379</v>
      </c>
      <c r="M108" s="6" t="n">
        <v>40014</v>
      </c>
      <c r="N108" s="5" t="s">
        <v>239</v>
      </c>
      <c r="O108" s="5" t="s">
        <v>146</v>
      </c>
      <c r="P108" s="5" t="s">
        <v>66</v>
      </c>
      <c r="Q108" s="5" t="str">
        <f aca="false">O108 &amp; " | " &amp; P108</f>
        <v>ANIMESH NANDY | M3-C</v>
      </c>
      <c r="R108" s="5" t="s">
        <v>96</v>
      </c>
      <c r="S108" s="6" t="n">
        <v>45474</v>
      </c>
      <c r="T108" s="6" t="n">
        <v>52048</v>
      </c>
      <c r="U108" s="5" t="s">
        <v>91</v>
      </c>
      <c r="V108" s="5" t="n">
        <v>7</v>
      </c>
      <c r="W108" s="5" t="n">
        <v>6.5</v>
      </c>
      <c r="X108" s="5" t="s">
        <v>104</v>
      </c>
      <c r="Y108" s="5" t="s">
        <v>105</v>
      </c>
      <c r="Z108" s="5" t="str">
        <f aca="false">X108 &amp; " | " &amp; Y108</f>
        <v>15Y11M | 14Y11M</v>
      </c>
      <c r="AA108" s="5"/>
      <c r="AB108" s="5" t="s">
        <v>496</v>
      </c>
      <c r="AC108" s="5" t="s">
        <v>41</v>
      </c>
    </row>
    <row r="109" customFormat="false" ht="14.25" hidden="false" customHeight="true" outlineLevel="0" collapsed="false">
      <c r="A109" s="5" t="n">
        <v>108</v>
      </c>
      <c r="B109" s="5" t="n">
        <v>333365</v>
      </c>
      <c r="C109" s="5" t="s">
        <v>497</v>
      </c>
      <c r="D109" s="6" t="n">
        <v>25143</v>
      </c>
      <c r="E109" s="5" t="n">
        <v>56</v>
      </c>
      <c r="F109" s="5" t="str">
        <f aca="false">TEXT(D109, "mm/dd/yyyy") &amp; " | " &amp; E109</f>
        <v>11/01/1968 | 56</v>
      </c>
      <c r="G109" s="5" t="s">
        <v>30</v>
      </c>
      <c r="H109" s="5" t="s">
        <v>31</v>
      </c>
      <c r="I109" s="5" t="s">
        <v>32</v>
      </c>
      <c r="J109" s="5" t="s">
        <v>33</v>
      </c>
      <c r="K109" s="5" t="str">
        <f aca="false">I109 &amp; " | " &amp;J109</f>
        <v>M&amp;M | Kolkata</v>
      </c>
      <c r="L109" s="6" t="n">
        <v>39576</v>
      </c>
      <c r="M109" s="6" t="n">
        <v>39576</v>
      </c>
      <c r="N109" s="5"/>
      <c r="O109" s="5" t="s">
        <v>65</v>
      </c>
      <c r="P109" s="5" t="s">
        <v>66</v>
      </c>
      <c r="Q109" s="5" t="str">
        <f aca="false">O109 &amp; " | " &amp; P109</f>
        <v>KOUSIK BHATTACHARJA | M3-C</v>
      </c>
      <c r="R109" s="5" t="s">
        <v>153</v>
      </c>
      <c r="S109" s="6" t="n">
        <v>45474</v>
      </c>
      <c r="T109" s="6" t="n">
        <v>46388</v>
      </c>
      <c r="U109" s="5" t="s">
        <v>203</v>
      </c>
      <c r="V109" s="5" t="n">
        <v>6</v>
      </c>
      <c r="W109" s="5" t="n">
        <v>5.83</v>
      </c>
      <c r="X109" s="5" t="s">
        <v>498</v>
      </c>
      <c r="Y109" s="5" t="s">
        <v>76</v>
      </c>
      <c r="Z109" s="5" t="str">
        <f aca="false">X109 &amp; " | " &amp; Y109</f>
        <v>32Y06M | 17Y01M</v>
      </c>
      <c r="AA109" s="5"/>
      <c r="AB109" s="5" t="s">
        <v>209</v>
      </c>
      <c r="AC109" s="5"/>
    </row>
    <row r="110" customFormat="false" ht="14.25" hidden="false" customHeight="true" outlineLevel="0" collapsed="false">
      <c r="A110" s="5" t="n">
        <v>109</v>
      </c>
      <c r="B110" s="5" t="n">
        <v>20317689</v>
      </c>
      <c r="C110" s="5" t="s">
        <v>499</v>
      </c>
      <c r="D110" s="6" t="n">
        <v>31761</v>
      </c>
      <c r="E110" s="5" t="n">
        <v>38</v>
      </c>
      <c r="F110" s="5" t="str">
        <f aca="false">TEXT(D110, "mm/dd/yyyy") &amp; " | " &amp; E110</f>
        <v>12/15/1986 | 38</v>
      </c>
      <c r="G110" s="5" t="s">
        <v>500</v>
      </c>
      <c r="H110" s="5" t="s">
        <v>31</v>
      </c>
      <c r="I110" s="5" t="s">
        <v>32</v>
      </c>
      <c r="J110" s="5" t="s">
        <v>33</v>
      </c>
      <c r="K110" s="5" t="str">
        <f aca="false">I110 &amp; " | " &amp;J110</f>
        <v>M&amp;M | Kolkata</v>
      </c>
      <c r="L110" s="6" t="n">
        <v>44265</v>
      </c>
      <c r="M110" s="6" t="n">
        <v>44265</v>
      </c>
      <c r="N110" s="5"/>
      <c r="O110" s="5" t="s">
        <v>64</v>
      </c>
      <c r="P110" s="5" t="s">
        <v>36</v>
      </c>
      <c r="Q110" s="5" t="str">
        <f aca="false">O110 &amp; " | " &amp; P110</f>
        <v>DIPANKAR BERA | M3-B</v>
      </c>
      <c r="R110" s="5" t="s">
        <v>96</v>
      </c>
      <c r="S110" s="6" t="n">
        <v>45474</v>
      </c>
      <c r="T110" s="6" t="n">
        <v>52963</v>
      </c>
      <c r="U110" s="5" t="s">
        <v>67</v>
      </c>
      <c r="V110" s="5" t="n">
        <v>7</v>
      </c>
      <c r="W110" s="5" t="n">
        <v>6.33</v>
      </c>
      <c r="X110" s="5" t="s">
        <v>501</v>
      </c>
      <c r="Y110" s="5" t="s">
        <v>392</v>
      </c>
      <c r="Z110" s="5" t="str">
        <f aca="false">X110 &amp; " | " &amp; Y110</f>
        <v>16Y04M | 04Y03M</v>
      </c>
      <c r="AA110" s="5"/>
      <c r="AB110" s="5" t="s">
        <v>502</v>
      </c>
      <c r="AC110" s="5" t="s">
        <v>41</v>
      </c>
    </row>
    <row r="111" customFormat="false" ht="14.25" hidden="false" customHeight="true" outlineLevel="0" collapsed="false">
      <c r="A111" s="5" t="n">
        <v>110</v>
      </c>
      <c r="B111" s="5" t="n">
        <v>333605</v>
      </c>
      <c r="C111" s="5" t="s">
        <v>503</v>
      </c>
      <c r="D111" s="6" t="n">
        <v>29138</v>
      </c>
      <c r="E111" s="5" t="n">
        <v>45</v>
      </c>
      <c r="F111" s="5" t="str">
        <f aca="false">TEXT(D111, "mm/dd/yyyy") &amp; " | " &amp; E111</f>
        <v>10/10/1979 | 45</v>
      </c>
      <c r="G111" s="5" t="s">
        <v>101</v>
      </c>
      <c r="H111" s="5" t="s">
        <v>31</v>
      </c>
      <c r="I111" s="5" t="s">
        <v>32</v>
      </c>
      <c r="J111" s="5" t="s">
        <v>33</v>
      </c>
      <c r="K111" s="5" t="str">
        <f aca="false">I111 &amp; " | " &amp;J111</f>
        <v>M&amp;M | Kolkata</v>
      </c>
      <c r="L111" s="6" t="n">
        <v>40312</v>
      </c>
      <c r="M111" s="6" t="n">
        <v>40312</v>
      </c>
      <c r="N111" s="5"/>
      <c r="O111" s="5" t="s">
        <v>71</v>
      </c>
      <c r="P111" s="5" t="s">
        <v>73</v>
      </c>
      <c r="Q111" s="5" t="str">
        <f aca="false">O111 &amp; " | " &amp; P111</f>
        <v>SUGATA CHATTERJEE | M3-A</v>
      </c>
      <c r="R111" s="5" t="s">
        <v>116</v>
      </c>
      <c r="S111" s="6" t="n">
        <v>45474</v>
      </c>
      <c r="T111" s="6" t="n">
        <v>50406</v>
      </c>
      <c r="U111" s="5" t="s">
        <v>216</v>
      </c>
      <c r="V111" s="5" t="n">
        <v>6</v>
      </c>
      <c r="W111" s="5" t="n">
        <v>5.5</v>
      </c>
      <c r="X111" s="5" t="s">
        <v>288</v>
      </c>
      <c r="Y111" s="5" t="s">
        <v>254</v>
      </c>
      <c r="Z111" s="5" t="str">
        <f aca="false">X111 &amp; " | " &amp; Y111</f>
        <v>22Y03M | 15Y01M</v>
      </c>
      <c r="AA111" s="5"/>
      <c r="AB111" s="5" t="s">
        <v>504</v>
      </c>
      <c r="AC111" s="5"/>
    </row>
    <row r="112" customFormat="false" ht="14.25" hidden="false" customHeight="true" outlineLevel="0" collapsed="false">
      <c r="A112" s="5" t="n">
        <v>111</v>
      </c>
      <c r="B112" s="5" t="n">
        <v>333721</v>
      </c>
      <c r="C112" s="5" t="s">
        <v>505</v>
      </c>
      <c r="D112" s="6" t="n">
        <v>29438</v>
      </c>
      <c r="E112" s="5" t="n">
        <v>44</v>
      </c>
      <c r="F112" s="5" t="str">
        <f aca="false">TEXT(D112, "mm/dd/yyyy") &amp; " | " &amp; E112</f>
        <v>08/05/1980 | 44</v>
      </c>
      <c r="G112" s="5" t="s">
        <v>83</v>
      </c>
      <c r="H112" s="5" t="s">
        <v>31</v>
      </c>
      <c r="I112" s="5" t="s">
        <v>32</v>
      </c>
      <c r="J112" s="5" t="s">
        <v>33</v>
      </c>
      <c r="K112" s="5" t="str">
        <f aca="false">I112 &amp; " | " &amp;J112</f>
        <v>M&amp;M | Kolkata</v>
      </c>
      <c r="L112" s="6" t="n">
        <v>40478</v>
      </c>
      <c r="M112" s="6" t="n">
        <v>40478</v>
      </c>
      <c r="N112" s="5"/>
      <c r="O112" s="5" t="s">
        <v>161</v>
      </c>
      <c r="P112" s="5" t="s">
        <v>36</v>
      </c>
      <c r="Q112" s="5" t="str">
        <f aca="false">O112 &amp; " | " &amp; P112</f>
        <v>ARUP CHATTERJEE | M3-B</v>
      </c>
      <c r="R112" s="5" t="s">
        <v>73</v>
      </c>
      <c r="S112" s="6" t="n">
        <v>45474</v>
      </c>
      <c r="T112" s="6" t="n">
        <v>50679</v>
      </c>
      <c r="U112" s="5" t="s">
        <v>85</v>
      </c>
      <c r="V112" s="5" t="n">
        <v>6</v>
      </c>
      <c r="W112" s="5" t="n">
        <v>6.5</v>
      </c>
      <c r="X112" s="5" t="s">
        <v>506</v>
      </c>
      <c r="Y112" s="5" t="s">
        <v>87</v>
      </c>
      <c r="Z112" s="5" t="str">
        <f aca="false">X112 &amp; " | " &amp; Y112</f>
        <v>22Y08M | 14Y07M</v>
      </c>
      <c r="AA112" s="5"/>
      <c r="AB112" s="5" t="s">
        <v>507</v>
      </c>
      <c r="AC112" s="5" t="s">
        <v>41</v>
      </c>
    </row>
    <row r="113" customFormat="false" ht="14.25" hidden="false" customHeight="true" outlineLevel="0" collapsed="false">
      <c r="A113" s="5" t="n">
        <v>112</v>
      </c>
      <c r="B113" s="5" t="n">
        <v>84289</v>
      </c>
      <c r="C113" s="5" t="s">
        <v>257</v>
      </c>
      <c r="D113" s="6" t="n">
        <v>26207</v>
      </c>
      <c r="E113" s="5" t="n">
        <v>53</v>
      </c>
      <c r="F113" s="5" t="str">
        <f aca="false">TEXT(D113, "mm/dd/yyyy") &amp; " | " &amp; E113</f>
        <v>10/01/1971 | 53</v>
      </c>
      <c r="G113" s="5" t="s">
        <v>30</v>
      </c>
      <c r="H113" s="5" t="s">
        <v>31</v>
      </c>
      <c r="I113" s="5" t="s">
        <v>32</v>
      </c>
      <c r="J113" s="5" t="s">
        <v>33</v>
      </c>
      <c r="K113" s="5" t="str">
        <f aca="false">I113 &amp; " | " &amp;J113</f>
        <v>M&amp;M | Kolkata</v>
      </c>
      <c r="L113" s="6" t="n">
        <v>37316</v>
      </c>
      <c r="M113" s="6" t="n">
        <v>37316</v>
      </c>
      <c r="N113" s="5"/>
      <c r="O113" s="5" t="s">
        <v>146</v>
      </c>
      <c r="P113" s="5" t="s">
        <v>66</v>
      </c>
      <c r="Q113" s="5" t="str">
        <f aca="false">O113 &amp; " | " &amp; P113</f>
        <v>ANIMESH NANDY | M3-C</v>
      </c>
      <c r="R113" s="5" t="s">
        <v>73</v>
      </c>
      <c r="S113" s="6" t="n">
        <v>45474</v>
      </c>
      <c r="T113" s="6" t="n">
        <v>47392</v>
      </c>
      <c r="U113" s="5" t="s">
        <v>125</v>
      </c>
      <c r="V113" s="5" t="n">
        <v>7</v>
      </c>
      <c r="W113" s="5" t="n">
        <v>7</v>
      </c>
      <c r="X113" s="5" t="s">
        <v>508</v>
      </c>
      <c r="Y113" s="5" t="s">
        <v>509</v>
      </c>
      <c r="Z113" s="5" t="str">
        <f aca="false">X113 &amp; " | " &amp; Y113</f>
        <v>30Y07M | 23Y03M</v>
      </c>
      <c r="AA113" s="5"/>
      <c r="AB113" s="5" t="s">
        <v>510</v>
      </c>
      <c r="AC113" s="5" t="s">
        <v>41</v>
      </c>
    </row>
    <row r="114" customFormat="false" ht="14.25" hidden="false" customHeight="true" outlineLevel="0" collapsed="false">
      <c r="A114" s="5" t="n">
        <v>113</v>
      </c>
      <c r="B114" s="5" t="n">
        <v>20343843</v>
      </c>
      <c r="C114" s="5" t="s">
        <v>511</v>
      </c>
      <c r="D114" s="6" t="n">
        <v>26673</v>
      </c>
      <c r="E114" s="5" t="n">
        <v>52</v>
      </c>
      <c r="F114" s="5" t="str">
        <f aca="false">TEXT(D114, "mm/dd/yyyy") &amp; " | " &amp; E114</f>
        <v>01/09/1973 | 52</v>
      </c>
      <c r="G114" s="5" t="s">
        <v>512</v>
      </c>
      <c r="H114" s="5" t="s">
        <v>31</v>
      </c>
      <c r="I114" s="5" t="s">
        <v>32</v>
      </c>
      <c r="J114" s="5" t="s">
        <v>33</v>
      </c>
      <c r="K114" s="5" t="str">
        <f aca="false">I114 &amp; " | " &amp;J114</f>
        <v>M&amp;M | Kolkata</v>
      </c>
      <c r="L114" s="6" t="n">
        <v>44907</v>
      </c>
      <c r="M114" s="6" t="n">
        <v>44907</v>
      </c>
      <c r="N114" s="5"/>
      <c r="O114" s="5" t="s">
        <v>44</v>
      </c>
      <c r="P114" s="5" t="s">
        <v>35</v>
      </c>
      <c r="Q114" s="5" t="str">
        <f aca="false">O114 &amp; " | " &amp; P114</f>
        <v>ABHIJIT GHOSH | M4-A</v>
      </c>
      <c r="R114" s="5" t="s">
        <v>73</v>
      </c>
      <c r="S114" s="6" t="n">
        <v>45474</v>
      </c>
      <c r="T114" s="6" t="n">
        <v>47945</v>
      </c>
      <c r="U114" s="5" t="s">
        <v>513</v>
      </c>
      <c r="V114" s="5" t="n">
        <v>6</v>
      </c>
      <c r="W114" s="5" t="n">
        <v>6.5</v>
      </c>
      <c r="X114" s="5" t="s">
        <v>514</v>
      </c>
      <c r="Y114" s="5" t="s">
        <v>268</v>
      </c>
      <c r="Z114" s="5" t="str">
        <f aca="false">X114 &amp; " | " &amp; Y114</f>
        <v>05Y02M | 02Y06M</v>
      </c>
      <c r="AA114" s="5"/>
      <c r="AB114" s="5" t="s">
        <v>515</v>
      </c>
      <c r="AC114" s="5" t="s">
        <v>41</v>
      </c>
    </row>
    <row r="115" customFormat="false" ht="14.25" hidden="false" customHeight="true" outlineLevel="0" collapsed="false">
      <c r="A115" s="5" t="n">
        <v>114</v>
      </c>
      <c r="B115" s="5" t="n">
        <v>196901</v>
      </c>
      <c r="C115" s="5" t="s">
        <v>516</v>
      </c>
      <c r="D115" s="6" t="n">
        <v>29663</v>
      </c>
      <c r="E115" s="5" t="n">
        <v>44</v>
      </c>
      <c r="F115" s="5" t="str">
        <f aca="false">TEXT(D115, "mm/dd/yyyy") &amp; " | " &amp; E115</f>
        <v>03/18/1981 | 44</v>
      </c>
      <c r="G115" s="5" t="s">
        <v>83</v>
      </c>
      <c r="H115" s="5" t="s">
        <v>31</v>
      </c>
      <c r="I115" s="5" t="s">
        <v>32</v>
      </c>
      <c r="J115" s="5" t="s">
        <v>33</v>
      </c>
      <c r="K115" s="5" t="str">
        <f aca="false">I115 &amp; " | " &amp;J115</f>
        <v>M&amp;M | Kolkata</v>
      </c>
      <c r="L115" s="6" t="n">
        <v>39287</v>
      </c>
      <c r="M115" s="6" t="n">
        <v>39287</v>
      </c>
      <c r="N115" s="5"/>
      <c r="O115" s="5" t="s">
        <v>82</v>
      </c>
      <c r="P115" s="5" t="s">
        <v>36</v>
      </c>
      <c r="Q115" s="5" t="str">
        <f aca="false">O115 &amp; " | " &amp; P115</f>
        <v>SOMA BHATTACHARYYA | M3-B</v>
      </c>
      <c r="R115" s="5" t="s">
        <v>73</v>
      </c>
      <c r="S115" s="6" t="n">
        <v>45474</v>
      </c>
      <c r="T115" s="6" t="n">
        <v>50867</v>
      </c>
      <c r="U115" s="5" t="s">
        <v>103</v>
      </c>
      <c r="V115" s="5" t="n">
        <v>7.5</v>
      </c>
      <c r="W115" s="5" t="n">
        <v>7.67</v>
      </c>
      <c r="X115" s="5" t="s">
        <v>253</v>
      </c>
      <c r="Y115" s="5" t="s">
        <v>131</v>
      </c>
      <c r="Z115" s="5" t="str">
        <f aca="false">X115 &amp; " | " &amp; Y115</f>
        <v>18Y09M | 17Y10M</v>
      </c>
      <c r="AA115" s="5"/>
      <c r="AB115" s="5" t="s">
        <v>517</v>
      </c>
      <c r="AC115" s="5" t="s">
        <v>41</v>
      </c>
    </row>
    <row r="116" customFormat="false" ht="14.25" hidden="false" customHeight="true" outlineLevel="0" collapsed="false">
      <c r="A116" s="5" t="n">
        <v>115</v>
      </c>
      <c r="B116" s="5" t="n">
        <v>745369</v>
      </c>
      <c r="C116" s="5" t="s">
        <v>329</v>
      </c>
      <c r="D116" s="6" t="n">
        <v>30062</v>
      </c>
      <c r="E116" s="5" t="n">
        <v>43</v>
      </c>
      <c r="F116" s="5" t="str">
        <f aca="false">TEXT(D116, "mm/dd/yyyy") &amp; " | " &amp; E116</f>
        <v>04/21/1982 | 43</v>
      </c>
      <c r="G116" s="5" t="s">
        <v>43</v>
      </c>
      <c r="H116" s="5" t="s">
        <v>31</v>
      </c>
      <c r="I116" s="5" t="s">
        <v>32</v>
      </c>
      <c r="J116" s="5" t="s">
        <v>33</v>
      </c>
      <c r="K116" s="5" t="str">
        <f aca="false">I116 &amp; " | " &amp;J116</f>
        <v>M&amp;M | Kolkata</v>
      </c>
      <c r="L116" s="6" t="n">
        <v>38975</v>
      </c>
      <c r="M116" s="6" t="n">
        <v>38610</v>
      </c>
      <c r="N116" s="5" t="s">
        <v>239</v>
      </c>
      <c r="O116" s="5" t="s">
        <v>167</v>
      </c>
      <c r="P116" s="5" t="s">
        <v>66</v>
      </c>
      <c r="Q116" s="5" t="str">
        <f aca="false">O116 &amp; " | " &amp; P116</f>
        <v>TANMOY BISWAS | M3-C</v>
      </c>
      <c r="R116" s="5" t="s">
        <v>73</v>
      </c>
      <c r="S116" s="6" t="n">
        <v>45474</v>
      </c>
      <c r="T116" s="6" t="n">
        <v>51318</v>
      </c>
      <c r="U116" s="5" t="s">
        <v>464</v>
      </c>
      <c r="V116" s="5" t="n">
        <v>8</v>
      </c>
      <c r="W116" s="5" t="n">
        <v>8</v>
      </c>
      <c r="X116" s="5" t="s">
        <v>162</v>
      </c>
      <c r="Y116" s="5" t="s">
        <v>253</v>
      </c>
      <c r="Z116" s="5" t="str">
        <f aca="false">X116 &amp; " | " &amp; Y116</f>
        <v>19Y09M | 18Y09M</v>
      </c>
      <c r="AA116" s="5"/>
      <c r="AB116" s="5" t="s">
        <v>518</v>
      </c>
      <c r="AC116" s="5" t="s">
        <v>41</v>
      </c>
    </row>
    <row r="117" customFormat="false" ht="14.25" hidden="false" customHeight="true" outlineLevel="0" collapsed="false">
      <c r="A117" s="5" t="n">
        <v>116</v>
      </c>
      <c r="B117" s="5" t="n">
        <v>20373482</v>
      </c>
      <c r="C117" s="5" t="s">
        <v>519</v>
      </c>
      <c r="D117" s="6" t="n">
        <v>28475</v>
      </c>
      <c r="E117" s="5" t="n">
        <v>47</v>
      </c>
      <c r="F117" s="5" t="str">
        <f aca="false">TEXT(D117, "mm/dd/yyyy") &amp; " | " &amp; E117</f>
        <v>12/16/1977 | 47</v>
      </c>
      <c r="G117" s="5" t="s">
        <v>520</v>
      </c>
      <c r="H117" s="5" t="s">
        <v>31</v>
      </c>
      <c r="I117" s="5" t="s">
        <v>32</v>
      </c>
      <c r="J117" s="5" t="s">
        <v>33</v>
      </c>
      <c r="K117" s="5" t="str">
        <f aca="false">I117 &amp; " | " &amp;J117</f>
        <v>M&amp;M | Kolkata</v>
      </c>
      <c r="L117" s="6" t="n">
        <v>45523</v>
      </c>
      <c r="M117" s="6" t="n">
        <v>45523</v>
      </c>
      <c r="N117" s="5"/>
      <c r="O117" s="5" t="s">
        <v>185</v>
      </c>
      <c r="P117" s="5" t="s">
        <v>35</v>
      </c>
      <c r="Q117" s="5" t="str">
        <f aca="false">O117 &amp; " | " &amp; P117</f>
        <v>Samir Bhattacharyya | M4-A</v>
      </c>
      <c r="R117" s="5" t="s">
        <v>73</v>
      </c>
      <c r="S117" s="6"/>
      <c r="T117" s="6" t="n">
        <v>49675</v>
      </c>
      <c r="U117" s="5" t="s">
        <v>443</v>
      </c>
      <c r="V117" s="5" t="n">
        <v>6.5</v>
      </c>
      <c r="W117" s="5" t="n">
        <v>6.5</v>
      </c>
      <c r="X117" s="5" t="s">
        <v>521</v>
      </c>
      <c r="Y117" s="5" t="s">
        <v>522</v>
      </c>
      <c r="Z117" s="5" t="str">
        <f aca="false">X117 &amp; " | " &amp; Y117</f>
        <v>18Y06M | 00Y09M</v>
      </c>
      <c r="AA117" s="5"/>
      <c r="AB117" s="5" t="s">
        <v>523</v>
      </c>
      <c r="AC117" s="5"/>
    </row>
    <row r="118" customFormat="false" ht="14.25" hidden="false" customHeight="true" outlineLevel="0" collapsed="false">
      <c r="A118" s="5" t="n">
        <v>117</v>
      </c>
      <c r="B118" s="5" t="n">
        <v>20022732</v>
      </c>
      <c r="C118" s="5" t="s">
        <v>524</v>
      </c>
      <c r="D118" s="6" t="n">
        <v>28880</v>
      </c>
      <c r="E118" s="5" t="n">
        <v>46</v>
      </c>
      <c r="F118" s="5" t="str">
        <f aca="false">TEXT(D118, "mm/dd/yyyy") &amp; " | " &amp; E118</f>
        <v>01/25/1979 | 46</v>
      </c>
      <c r="G118" s="5" t="s">
        <v>95</v>
      </c>
      <c r="H118" s="5" t="s">
        <v>31</v>
      </c>
      <c r="I118" s="5" t="s">
        <v>32</v>
      </c>
      <c r="J118" s="5" t="s">
        <v>33</v>
      </c>
      <c r="K118" s="5" t="str">
        <f aca="false">I118 &amp; " | " &amp;J118</f>
        <v>M&amp;M | Kolkata</v>
      </c>
      <c r="L118" s="6" t="n">
        <v>40658</v>
      </c>
      <c r="M118" s="6" t="n">
        <v>40658</v>
      </c>
      <c r="N118" s="5"/>
      <c r="O118" s="5" t="s">
        <v>207</v>
      </c>
      <c r="P118" s="5" t="s">
        <v>66</v>
      </c>
      <c r="Q118" s="5" t="str">
        <f aca="false">O118 &amp; " | " &amp; P118</f>
        <v>BASANTA KUMAR KUILA | M3-C</v>
      </c>
      <c r="R118" s="5" t="s">
        <v>96</v>
      </c>
      <c r="S118" s="6" t="n">
        <v>45658</v>
      </c>
      <c r="T118" s="6" t="n">
        <v>50137</v>
      </c>
      <c r="U118" s="5" t="s">
        <v>525</v>
      </c>
      <c r="V118" s="5" t="n">
        <v>6</v>
      </c>
      <c r="W118" s="5" t="n">
        <v>5.83</v>
      </c>
      <c r="X118" s="5" t="s">
        <v>526</v>
      </c>
      <c r="Y118" s="5" t="s">
        <v>39</v>
      </c>
      <c r="Z118" s="5" t="str">
        <f aca="false">X118 &amp; " | " &amp; Y118</f>
        <v>19Y00M | 14Y01M</v>
      </c>
      <c r="AA118" s="5"/>
      <c r="AB118" s="5" t="s">
        <v>527</v>
      </c>
      <c r="AC118" s="5"/>
    </row>
    <row r="119" customFormat="false" ht="14.25" hidden="false" customHeight="true" outlineLevel="0" collapsed="false">
      <c r="A119" s="5" t="n">
        <v>118</v>
      </c>
      <c r="B119" s="5" t="n">
        <v>174909</v>
      </c>
      <c r="C119" s="5" t="s">
        <v>528</v>
      </c>
      <c r="D119" s="6" t="n">
        <v>29729</v>
      </c>
      <c r="E119" s="5" t="n">
        <v>44</v>
      </c>
      <c r="F119" s="5" t="str">
        <f aca="false">TEXT(D119, "mm/dd/yyyy") &amp; " | " &amp; E119</f>
        <v>05/23/1981 | 44</v>
      </c>
      <c r="G119" s="5" t="s">
        <v>151</v>
      </c>
      <c r="H119" s="5" t="s">
        <v>31</v>
      </c>
      <c r="I119" s="5" t="s">
        <v>32</v>
      </c>
      <c r="J119" s="5" t="s">
        <v>33</v>
      </c>
      <c r="K119" s="5" t="str">
        <f aca="false">I119 &amp; " | " &amp;J119</f>
        <v>M&amp;M | Kolkata</v>
      </c>
      <c r="L119" s="6" t="n">
        <v>39262</v>
      </c>
      <c r="M119" s="6" t="n">
        <v>39262</v>
      </c>
      <c r="N119" s="5"/>
      <c r="O119" s="5" t="s">
        <v>505</v>
      </c>
      <c r="P119" s="5" t="s">
        <v>73</v>
      </c>
      <c r="Q119" s="5" t="str">
        <f aca="false">O119 &amp; " | " &amp; P119</f>
        <v>SAMBIT BISWAS | M3-A</v>
      </c>
      <c r="R119" s="5" t="s">
        <v>96</v>
      </c>
      <c r="S119" s="6" t="n">
        <v>45658</v>
      </c>
      <c r="T119" s="6" t="n">
        <v>50952</v>
      </c>
      <c r="U119" s="5" t="s">
        <v>274</v>
      </c>
      <c r="V119" s="5" t="n">
        <v>6</v>
      </c>
      <c r="W119" s="5" t="n">
        <v>5.67</v>
      </c>
      <c r="X119" s="5" t="s">
        <v>169</v>
      </c>
      <c r="Y119" s="5" t="s">
        <v>169</v>
      </c>
      <c r="Z119" s="5" t="str">
        <f aca="false">X119 &amp; " | " &amp; Y119</f>
        <v>17Y11M | 17Y11M</v>
      </c>
      <c r="AA119" s="5"/>
      <c r="AB119" s="5" t="s">
        <v>529</v>
      </c>
      <c r="AC119" s="5"/>
    </row>
    <row r="120" customFormat="false" ht="14.25" hidden="false" customHeight="true" outlineLevel="0" collapsed="false">
      <c r="A120" s="5" t="n">
        <v>119</v>
      </c>
      <c r="B120" s="5" t="n">
        <v>20018880</v>
      </c>
      <c r="C120" s="5" t="s">
        <v>530</v>
      </c>
      <c r="D120" s="6" t="n">
        <v>27927</v>
      </c>
      <c r="E120" s="5" t="n">
        <v>49</v>
      </c>
      <c r="F120" s="5" t="str">
        <f aca="false">TEXT(D120, "mm/dd/yyyy") &amp; " | " &amp; E120</f>
        <v>06/16/1976 | 49</v>
      </c>
      <c r="G120" s="5" t="s">
        <v>531</v>
      </c>
      <c r="H120" s="5" t="s">
        <v>31</v>
      </c>
      <c r="I120" s="5" t="s">
        <v>32</v>
      </c>
      <c r="J120" s="5" t="s">
        <v>33</v>
      </c>
      <c r="K120" s="5" t="str">
        <f aca="false">I120 &amp; " | " &amp;J120</f>
        <v>M&amp;M | Kolkata</v>
      </c>
      <c r="L120" s="6" t="n">
        <v>40541</v>
      </c>
      <c r="M120" s="6" t="n">
        <v>40541</v>
      </c>
      <c r="N120" s="5"/>
      <c r="O120" s="5" t="s">
        <v>198</v>
      </c>
      <c r="P120" s="5" t="s">
        <v>36</v>
      </c>
      <c r="Q120" s="5" t="str">
        <f aca="false">O120 &amp; " | " &amp; P120</f>
        <v>SANJIB ROY | M3-B</v>
      </c>
      <c r="R120" s="5" t="s">
        <v>116</v>
      </c>
      <c r="S120" s="6" t="n">
        <v>45658</v>
      </c>
      <c r="T120" s="6" t="n">
        <v>49126</v>
      </c>
      <c r="U120" s="5" t="s">
        <v>67</v>
      </c>
      <c r="V120" s="5" t="n">
        <v>6</v>
      </c>
      <c r="W120" s="5" t="n">
        <v>6</v>
      </c>
      <c r="X120" s="5" t="s">
        <v>118</v>
      </c>
      <c r="Y120" s="5" t="s">
        <v>283</v>
      </c>
      <c r="Z120" s="5" t="str">
        <f aca="false">X120 &amp; " | " &amp; Y120</f>
        <v>28Y07M | 14Y05M</v>
      </c>
      <c r="AA120" s="5"/>
      <c r="AB120" s="5" t="s">
        <v>138</v>
      </c>
      <c r="AC120" s="5"/>
    </row>
    <row r="121" customFormat="false" ht="14.25" hidden="false" customHeight="true" outlineLevel="0" collapsed="false">
      <c r="A121" s="5" t="n">
        <v>120</v>
      </c>
      <c r="B121" s="5" t="n">
        <v>20318771</v>
      </c>
      <c r="C121" s="5" t="s">
        <v>532</v>
      </c>
      <c r="D121" s="6" t="n">
        <v>31042</v>
      </c>
      <c r="E121" s="5" t="n">
        <v>40</v>
      </c>
      <c r="F121" s="5" t="str">
        <f aca="false">TEXT(D121, "mm/dd/yyyy") &amp; " | " &amp; E121</f>
        <v>12/26/1984 | 40</v>
      </c>
      <c r="G121" s="5" t="s">
        <v>95</v>
      </c>
      <c r="H121" s="5" t="s">
        <v>31</v>
      </c>
      <c r="I121" s="5" t="s">
        <v>32</v>
      </c>
      <c r="J121" s="5" t="s">
        <v>33</v>
      </c>
      <c r="K121" s="5" t="str">
        <f aca="false">I121 &amp; " | " &amp;J121</f>
        <v>M&amp;M | Kolkata</v>
      </c>
      <c r="L121" s="6" t="n">
        <v>44302</v>
      </c>
      <c r="M121" s="6" t="n">
        <v>44302</v>
      </c>
      <c r="N121" s="5"/>
      <c r="O121" s="5" t="s">
        <v>248</v>
      </c>
      <c r="P121" s="5" t="s">
        <v>153</v>
      </c>
      <c r="Q121" s="5" t="str">
        <f aca="false">O121 &amp; " | " &amp; P121</f>
        <v>SANKHA DASGUPTA | M2-C</v>
      </c>
      <c r="R121" s="5" t="s">
        <v>96</v>
      </c>
      <c r="S121" s="6" t="n">
        <v>45658</v>
      </c>
      <c r="T121" s="6" t="n">
        <v>52232</v>
      </c>
      <c r="U121" s="5" t="s">
        <v>533</v>
      </c>
      <c r="V121" s="5" t="n">
        <v>6</v>
      </c>
      <c r="W121" s="5" t="n">
        <v>5.67</v>
      </c>
      <c r="X121" s="5" t="s">
        <v>501</v>
      </c>
      <c r="Y121" s="5" t="s">
        <v>213</v>
      </c>
      <c r="Z121" s="5" t="str">
        <f aca="false">X121 &amp; " | " &amp; Y121</f>
        <v>16Y04M | 04Y02M</v>
      </c>
      <c r="AA121" s="5"/>
      <c r="AB121" s="5" t="s">
        <v>447</v>
      </c>
      <c r="AC121" s="5" t="s">
        <v>41</v>
      </c>
    </row>
    <row r="122" customFormat="false" ht="14.25" hidden="false" customHeight="true" outlineLevel="0" collapsed="false">
      <c r="A122" s="5" t="n">
        <v>121</v>
      </c>
      <c r="B122" s="5" t="n">
        <v>196277</v>
      </c>
      <c r="C122" s="5" t="s">
        <v>534</v>
      </c>
      <c r="D122" s="6" t="n">
        <v>29449</v>
      </c>
      <c r="E122" s="5" t="n">
        <v>44</v>
      </c>
      <c r="F122" s="5" t="str">
        <f aca="false">TEXT(D122, "mm/dd/yyyy") &amp; " | " &amp; E122</f>
        <v>08/16/1980 | 44</v>
      </c>
      <c r="G122" s="5" t="s">
        <v>95</v>
      </c>
      <c r="H122" s="5" t="s">
        <v>31</v>
      </c>
      <c r="I122" s="5" t="s">
        <v>32</v>
      </c>
      <c r="J122" s="5" t="s">
        <v>33</v>
      </c>
      <c r="K122" s="5" t="str">
        <f aca="false">I122 &amp; " | " &amp;J122</f>
        <v>M&amp;M | Kolkata</v>
      </c>
      <c r="L122" s="6" t="n">
        <v>39269</v>
      </c>
      <c r="M122" s="6" t="n">
        <v>39269</v>
      </c>
      <c r="N122" s="5"/>
      <c r="O122" s="5" t="s">
        <v>65</v>
      </c>
      <c r="P122" s="5" t="s">
        <v>66</v>
      </c>
      <c r="Q122" s="5" t="str">
        <f aca="false">O122 &amp; " | " &amp; P122</f>
        <v>KOUSIK BHATTACHARJA | M3-C</v>
      </c>
      <c r="R122" s="5" t="s">
        <v>116</v>
      </c>
      <c r="S122" s="6" t="n">
        <v>45658</v>
      </c>
      <c r="T122" s="6" t="n">
        <v>50679</v>
      </c>
      <c r="U122" s="5" t="s">
        <v>79</v>
      </c>
      <c r="V122" s="5" t="n">
        <v>7</v>
      </c>
      <c r="W122" s="5" t="n">
        <v>6.5</v>
      </c>
      <c r="X122" s="5" t="s">
        <v>169</v>
      </c>
      <c r="Y122" s="5" t="s">
        <v>169</v>
      </c>
      <c r="Z122" s="5" t="str">
        <f aca="false">X122 &amp; " | " &amp; Y122</f>
        <v>17Y11M | 17Y11M</v>
      </c>
      <c r="AA122" s="5"/>
      <c r="AB122" s="5" t="s">
        <v>535</v>
      </c>
      <c r="AC122" s="5" t="s">
        <v>41</v>
      </c>
    </row>
    <row r="123" customFormat="false" ht="14.25" hidden="false" customHeight="true" outlineLevel="0" collapsed="false">
      <c r="A123" s="5" t="n">
        <v>122</v>
      </c>
      <c r="B123" s="5" t="n">
        <v>10052445</v>
      </c>
      <c r="C123" s="5" t="s">
        <v>536</v>
      </c>
      <c r="D123" s="6" t="n">
        <v>29984</v>
      </c>
      <c r="E123" s="5" t="n">
        <v>43</v>
      </c>
      <c r="F123" s="5" t="str">
        <f aca="false">TEXT(D123, "mm/dd/yyyy") &amp; " | " &amp; E123</f>
        <v>02/02/1982 | 43</v>
      </c>
      <c r="G123" s="5" t="s">
        <v>151</v>
      </c>
      <c r="H123" s="5" t="s">
        <v>31</v>
      </c>
      <c r="I123" s="5" t="s">
        <v>32</v>
      </c>
      <c r="J123" s="5" t="s">
        <v>33</v>
      </c>
      <c r="K123" s="5" t="str">
        <f aca="false">I123 &amp; " | " &amp;J123</f>
        <v>M&amp;M | Kolkata</v>
      </c>
      <c r="L123" s="6" t="n">
        <v>40392</v>
      </c>
      <c r="M123" s="6" t="n">
        <v>40392</v>
      </c>
      <c r="N123" s="5"/>
      <c r="O123" s="5" t="s">
        <v>505</v>
      </c>
      <c r="P123" s="5" t="s">
        <v>73</v>
      </c>
      <c r="Q123" s="5" t="str">
        <f aca="false">O123 &amp; " | " &amp; P123</f>
        <v>SAMBIT BISWAS | M3-A</v>
      </c>
      <c r="R123" s="5" t="s">
        <v>96</v>
      </c>
      <c r="S123" s="6" t="n">
        <v>45658</v>
      </c>
      <c r="T123" s="6" t="n">
        <v>51233</v>
      </c>
      <c r="U123" s="5" t="s">
        <v>479</v>
      </c>
      <c r="V123" s="5" t="n">
        <v>7</v>
      </c>
      <c r="W123" s="5" t="n">
        <v>6.67</v>
      </c>
      <c r="X123" s="5" t="s">
        <v>537</v>
      </c>
      <c r="Y123" s="5" t="s">
        <v>178</v>
      </c>
      <c r="Z123" s="5" t="str">
        <f aca="false">X123 &amp; " | " &amp; Y123</f>
        <v>17Y06M | 14Y10M</v>
      </c>
      <c r="AA123" s="5"/>
      <c r="AB123" s="5" t="s">
        <v>538</v>
      </c>
      <c r="AC123" s="5"/>
    </row>
    <row r="124" customFormat="false" ht="14.25" hidden="false" customHeight="true" outlineLevel="0" collapsed="false">
      <c r="A124" s="5" t="n">
        <v>123</v>
      </c>
      <c r="B124" s="5" t="n">
        <v>20020227</v>
      </c>
      <c r="C124" s="5" t="s">
        <v>539</v>
      </c>
      <c r="D124" s="6" t="n">
        <v>31157</v>
      </c>
      <c r="E124" s="5" t="n">
        <v>40</v>
      </c>
      <c r="F124" s="5" t="str">
        <f aca="false">TEXT(D124, "mm/dd/yyyy") &amp; " | " &amp; E124</f>
        <v>04/20/1985 | 40</v>
      </c>
      <c r="G124" s="5" t="s">
        <v>101</v>
      </c>
      <c r="H124" s="5" t="s">
        <v>31</v>
      </c>
      <c r="I124" s="5" t="s">
        <v>32</v>
      </c>
      <c r="J124" s="5" t="s">
        <v>33</v>
      </c>
      <c r="K124" s="5" t="str">
        <f aca="false">I124 &amp; " | " &amp;J124</f>
        <v>M&amp;M | Kolkata</v>
      </c>
      <c r="L124" s="6" t="n">
        <v>40575</v>
      </c>
      <c r="M124" s="6" t="n">
        <v>40575</v>
      </c>
      <c r="N124" s="5"/>
      <c r="O124" s="5" t="s">
        <v>59</v>
      </c>
      <c r="P124" s="5" t="s">
        <v>36</v>
      </c>
      <c r="Q124" s="5" t="str">
        <f aca="false">O124 &amp; " | " &amp; P124</f>
        <v>SURAJIT ROY | M3-B</v>
      </c>
      <c r="R124" s="5" t="s">
        <v>96</v>
      </c>
      <c r="S124" s="6" t="n">
        <v>45658</v>
      </c>
      <c r="T124" s="6" t="n">
        <v>52413</v>
      </c>
      <c r="U124" s="5" t="s">
        <v>540</v>
      </c>
      <c r="V124" s="5" t="n">
        <v>6</v>
      </c>
      <c r="W124" s="5" t="n">
        <v>5.67</v>
      </c>
      <c r="X124" s="5" t="s">
        <v>98</v>
      </c>
      <c r="Y124" s="5" t="s">
        <v>246</v>
      </c>
      <c r="Z124" s="5" t="str">
        <f aca="false">X124 &amp; " | " &amp; Y124</f>
        <v>16Y08M | 14Y04M</v>
      </c>
      <c r="AA124" s="5"/>
      <c r="AB124" s="5" t="s">
        <v>541</v>
      </c>
      <c r="AC124" s="5" t="s">
        <v>41</v>
      </c>
    </row>
    <row r="125" customFormat="false" ht="14.25" hidden="false" customHeight="true" outlineLevel="0" collapsed="false">
      <c r="A125" s="5" t="n">
        <v>124</v>
      </c>
      <c r="B125" s="5" t="n">
        <v>20020966</v>
      </c>
      <c r="C125" s="5" t="s">
        <v>542</v>
      </c>
      <c r="D125" s="6" t="n">
        <v>30267</v>
      </c>
      <c r="E125" s="5" t="n">
        <v>42</v>
      </c>
      <c r="F125" s="5" t="str">
        <f aca="false">TEXT(D125, "mm/dd/yyyy") &amp; " | " &amp; E125</f>
        <v>11/12/1982 | 42</v>
      </c>
      <c r="G125" s="5" t="s">
        <v>486</v>
      </c>
      <c r="H125" s="5" t="s">
        <v>31</v>
      </c>
      <c r="I125" s="5" t="s">
        <v>32</v>
      </c>
      <c r="J125" s="5" t="s">
        <v>33</v>
      </c>
      <c r="K125" s="5" t="str">
        <f aca="false">I125 &amp; " | " &amp;J125</f>
        <v>M&amp;M | Kolkata</v>
      </c>
      <c r="L125" s="6" t="n">
        <v>40603</v>
      </c>
      <c r="M125" s="6" t="n">
        <v>40603</v>
      </c>
      <c r="N125" s="5"/>
      <c r="O125" s="5" t="s">
        <v>140</v>
      </c>
      <c r="P125" s="5" t="s">
        <v>36</v>
      </c>
      <c r="Q125" s="5" t="str">
        <f aca="false">O125 &amp; " | " &amp; P125</f>
        <v>SHIBANI CHOUDHURI | M3-B</v>
      </c>
      <c r="R125" s="5" t="s">
        <v>116</v>
      </c>
      <c r="S125" s="6" t="n">
        <v>45658</v>
      </c>
      <c r="T125" s="6" t="n">
        <v>51502</v>
      </c>
      <c r="U125" s="5" t="s">
        <v>543</v>
      </c>
      <c r="V125" s="5" t="n">
        <v>8</v>
      </c>
      <c r="W125" s="5" t="n">
        <v>8</v>
      </c>
      <c r="X125" s="5" t="s">
        <v>98</v>
      </c>
      <c r="Y125" s="5" t="s">
        <v>143</v>
      </c>
      <c r="Z125" s="5" t="str">
        <f aca="false">X125 &amp; " | " &amp; Y125</f>
        <v>16Y08M | 14Y03M</v>
      </c>
      <c r="AA125" s="5"/>
      <c r="AB125" s="5" t="s">
        <v>544</v>
      </c>
      <c r="AC125" s="5" t="s">
        <v>41</v>
      </c>
    </row>
    <row r="126" customFormat="false" ht="14.25" hidden="false" customHeight="true" outlineLevel="0" collapsed="false">
      <c r="A126" s="5" t="n">
        <v>125</v>
      </c>
      <c r="B126" s="5" t="n">
        <v>20348695</v>
      </c>
      <c r="C126" s="5" t="s">
        <v>545</v>
      </c>
      <c r="D126" s="6" t="n">
        <v>28653</v>
      </c>
      <c r="E126" s="5" t="n">
        <v>47</v>
      </c>
      <c r="F126" s="5" t="str">
        <f aca="false">TEXT(D126, "mm/dd/yyyy") &amp; " | " &amp; E126</f>
        <v>06/12/1978 | 47</v>
      </c>
      <c r="G126" s="5" t="s">
        <v>43</v>
      </c>
      <c r="H126" s="5" t="s">
        <v>31</v>
      </c>
      <c r="I126" s="5" t="s">
        <v>32</v>
      </c>
      <c r="J126" s="5" t="s">
        <v>33</v>
      </c>
      <c r="K126" s="5" t="str">
        <f aca="false">I126 &amp; " | " &amp;J126</f>
        <v>M&amp;M | Kolkata</v>
      </c>
      <c r="L126" s="6" t="n">
        <v>45027</v>
      </c>
      <c r="M126" s="6" t="n">
        <v>45027</v>
      </c>
      <c r="N126" s="5"/>
      <c r="O126" s="5" t="s">
        <v>285</v>
      </c>
      <c r="P126" s="5" t="s">
        <v>73</v>
      </c>
      <c r="Q126" s="5" t="str">
        <f aca="false">O126 &amp; " | " &amp; P126</f>
        <v>SUJOY DUTTA CHOWDHURY | M3-A</v>
      </c>
      <c r="R126" s="5" t="s">
        <v>153</v>
      </c>
      <c r="S126" s="6" t="n">
        <v>45658</v>
      </c>
      <c r="T126" s="6" t="n">
        <v>49857</v>
      </c>
      <c r="U126" s="5" t="s">
        <v>271</v>
      </c>
      <c r="V126" s="5" t="n">
        <v>6</v>
      </c>
      <c r="W126" s="5" t="n">
        <v>6.25</v>
      </c>
      <c r="X126" s="5" t="s">
        <v>162</v>
      </c>
      <c r="Y126" s="5" t="s">
        <v>273</v>
      </c>
      <c r="Z126" s="5" t="str">
        <f aca="false">X126 &amp; " | " &amp; Y126</f>
        <v>19Y09M | 02Y02M</v>
      </c>
      <c r="AA126" s="5"/>
      <c r="AB126" s="5" t="s">
        <v>546</v>
      </c>
      <c r="AC126" s="5"/>
    </row>
    <row r="127" customFormat="false" ht="14.25" hidden="false" customHeight="true" outlineLevel="0" collapsed="false">
      <c r="A127" s="5" t="n">
        <v>126</v>
      </c>
      <c r="B127" s="5" t="n">
        <v>196719</v>
      </c>
      <c r="C127" s="5" t="s">
        <v>547</v>
      </c>
      <c r="D127" s="6" t="n">
        <v>29346</v>
      </c>
      <c r="E127" s="5" t="n">
        <v>45</v>
      </c>
      <c r="F127" s="5" t="str">
        <f aca="false">TEXT(D127, "mm/dd/yyyy") &amp; " | " &amp; E127</f>
        <v>05/05/1980 | 45</v>
      </c>
      <c r="G127" s="5" t="s">
        <v>30</v>
      </c>
      <c r="H127" s="5" t="s">
        <v>31</v>
      </c>
      <c r="I127" s="5" t="s">
        <v>32</v>
      </c>
      <c r="J127" s="5" t="s">
        <v>33</v>
      </c>
      <c r="K127" s="5" t="str">
        <f aca="false">I127 &amp; " | " &amp;J127</f>
        <v>M&amp;M | Kolkata</v>
      </c>
      <c r="L127" s="6" t="n">
        <v>39272</v>
      </c>
      <c r="M127" s="6" t="n">
        <v>39272</v>
      </c>
      <c r="N127" s="5"/>
      <c r="O127" s="5" t="s">
        <v>34</v>
      </c>
      <c r="P127" s="5" t="s">
        <v>35</v>
      </c>
      <c r="Q127" s="5" t="str">
        <f aca="false">O127 &amp; " | " &amp; P127</f>
        <v>NIRMALYA BARMAN | M4-A</v>
      </c>
      <c r="R127" s="5" t="s">
        <v>153</v>
      </c>
      <c r="S127" s="6" t="n">
        <v>45658</v>
      </c>
      <c r="T127" s="6" t="n">
        <v>50587</v>
      </c>
      <c r="U127" s="5" t="s">
        <v>548</v>
      </c>
      <c r="V127" s="5" t="n">
        <v>8</v>
      </c>
      <c r="W127" s="5" t="n">
        <v>7.67</v>
      </c>
      <c r="X127" s="5" t="s">
        <v>549</v>
      </c>
      <c r="Y127" s="5" t="s">
        <v>169</v>
      </c>
      <c r="Z127" s="5" t="str">
        <f aca="false">X127 &amp; " | " &amp; Y127</f>
        <v>21Y06M | 17Y11M</v>
      </c>
      <c r="AA127" s="5"/>
      <c r="AB127" s="5" t="s">
        <v>527</v>
      </c>
      <c r="AC127" s="5"/>
    </row>
    <row r="128" customFormat="false" ht="14.25" hidden="false" customHeight="true" outlineLevel="0" collapsed="false">
      <c r="A128" s="5" t="n">
        <v>127</v>
      </c>
      <c r="B128" s="5" t="n">
        <v>10052590</v>
      </c>
      <c r="C128" s="5" t="s">
        <v>550</v>
      </c>
      <c r="D128" s="6" t="n">
        <v>29505</v>
      </c>
      <c r="E128" s="5" t="n">
        <v>44</v>
      </c>
      <c r="F128" s="5" t="str">
        <f aca="false">TEXT(D128, "mm/dd/yyyy") &amp; " | " &amp; E128</f>
        <v>10/11/1980 | 44</v>
      </c>
      <c r="G128" s="5" t="s">
        <v>101</v>
      </c>
      <c r="H128" s="5" t="s">
        <v>31</v>
      </c>
      <c r="I128" s="5" t="s">
        <v>32</v>
      </c>
      <c r="J128" s="5" t="s">
        <v>33</v>
      </c>
      <c r="K128" s="5" t="str">
        <f aca="false">I128 &amp; " | " &amp;J128</f>
        <v>M&amp;M | Kolkata</v>
      </c>
      <c r="L128" s="6" t="n">
        <v>40455</v>
      </c>
      <c r="M128" s="6" t="n">
        <v>40455</v>
      </c>
      <c r="N128" s="5"/>
      <c r="O128" s="5" t="s">
        <v>78</v>
      </c>
      <c r="P128" s="5" t="s">
        <v>36</v>
      </c>
      <c r="Q128" s="5" t="str">
        <f aca="false">O128 &amp; " | " &amp; P128</f>
        <v>BILAS DAS | M3-B</v>
      </c>
      <c r="R128" s="5" t="s">
        <v>96</v>
      </c>
      <c r="S128" s="6" t="n">
        <v>45658</v>
      </c>
      <c r="T128" s="6" t="n">
        <v>50771</v>
      </c>
      <c r="U128" s="5" t="s">
        <v>67</v>
      </c>
      <c r="V128" s="5" t="n">
        <v>6</v>
      </c>
      <c r="W128" s="5" t="n">
        <v>6</v>
      </c>
      <c r="X128" s="5" t="s">
        <v>282</v>
      </c>
      <c r="Y128" s="5" t="s">
        <v>487</v>
      </c>
      <c r="Z128" s="5" t="str">
        <f aca="false">X128 &amp; " | " &amp; Y128</f>
        <v>16Y07M | 14Y08M</v>
      </c>
      <c r="AA128" s="5"/>
      <c r="AB128" s="5" t="s">
        <v>396</v>
      </c>
      <c r="AC128" s="5" t="s">
        <v>41</v>
      </c>
    </row>
    <row r="129" customFormat="false" ht="14.25" hidden="false" customHeight="true" outlineLevel="0" collapsed="false">
      <c r="A129" s="5" t="n">
        <v>128</v>
      </c>
      <c r="B129" s="5" t="n">
        <v>138088</v>
      </c>
      <c r="C129" s="5" t="s">
        <v>551</v>
      </c>
      <c r="D129" s="6" t="n">
        <v>25897</v>
      </c>
      <c r="E129" s="5" t="n">
        <v>54</v>
      </c>
      <c r="F129" s="5" t="str">
        <f aca="false">TEXT(D129, "mm/dd/yyyy") &amp; " | " &amp; E129</f>
        <v>11/25/1970 | 54</v>
      </c>
      <c r="G129" s="5" t="s">
        <v>95</v>
      </c>
      <c r="H129" s="5" t="s">
        <v>31</v>
      </c>
      <c r="I129" s="5" t="s">
        <v>32</v>
      </c>
      <c r="J129" s="5" t="s">
        <v>33</v>
      </c>
      <c r="K129" s="5" t="str">
        <f aca="false">I129 &amp; " | " &amp;J129</f>
        <v>M&amp;M | Kolkata</v>
      </c>
      <c r="L129" s="6" t="n">
        <v>38621</v>
      </c>
      <c r="M129" s="6" t="n">
        <v>38621</v>
      </c>
      <c r="N129" s="5"/>
      <c r="O129" s="5" t="s">
        <v>139</v>
      </c>
      <c r="P129" s="5" t="s">
        <v>116</v>
      </c>
      <c r="Q129" s="5" t="str">
        <f aca="false">O129 &amp; " | " &amp; P129</f>
        <v>RABIN DAS | M2-B</v>
      </c>
      <c r="R129" s="5" t="s">
        <v>96</v>
      </c>
      <c r="S129" s="6" t="n">
        <v>45658</v>
      </c>
      <c r="T129" s="6" t="n">
        <v>47119</v>
      </c>
      <c r="U129" s="5" t="s">
        <v>274</v>
      </c>
      <c r="V129" s="5" t="n">
        <v>6</v>
      </c>
      <c r="W129" s="5" t="n">
        <v>5.67</v>
      </c>
      <c r="X129" s="5" t="s">
        <v>552</v>
      </c>
      <c r="Y129" s="5" t="s">
        <v>278</v>
      </c>
      <c r="Z129" s="5" t="str">
        <f aca="false">X129 &amp; " | " &amp; Y129</f>
        <v>30Y02M | 19Y08M</v>
      </c>
      <c r="AA129" s="5"/>
      <c r="AB129" s="5" t="s">
        <v>553</v>
      </c>
      <c r="AC129" s="5"/>
    </row>
    <row r="130" customFormat="false" ht="14.25" hidden="false" customHeight="true" outlineLevel="0" collapsed="false">
      <c r="A130" s="5" t="n">
        <v>129</v>
      </c>
      <c r="B130" s="5" t="n">
        <v>20019520</v>
      </c>
      <c r="C130" s="5" t="s">
        <v>554</v>
      </c>
      <c r="D130" s="6" t="n">
        <v>30473</v>
      </c>
      <c r="E130" s="5" t="n">
        <v>42</v>
      </c>
      <c r="F130" s="5" t="str">
        <f aca="false">TEXT(D130, "mm/dd/yyyy") &amp; " | " &amp; E130</f>
        <v>06/06/1983 | 42</v>
      </c>
      <c r="G130" s="5" t="s">
        <v>95</v>
      </c>
      <c r="H130" s="5" t="s">
        <v>31</v>
      </c>
      <c r="I130" s="5" t="s">
        <v>32</v>
      </c>
      <c r="J130" s="5" t="s">
        <v>33</v>
      </c>
      <c r="K130" s="5" t="str">
        <f aca="false">I130 &amp; " | " &amp;J130</f>
        <v>M&amp;M | Kolkata</v>
      </c>
      <c r="L130" s="6" t="n">
        <v>40553</v>
      </c>
      <c r="M130" s="6" t="n">
        <v>40553</v>
      </c>
      <c r="N130" s="5"/>
      <c r="O130" s="5" t="s">
        <v>248</v>
      </c>
      <c r="P130" s="5" t="s">
        <v>153</v>
      </c>
      <c r="Q130" s="5" t="str">
        <f aca="false">O130 &amp; " | " &amp; P130</f>
        <v>SANKHA DASGUPTA | M2-C</v>
      </c>
      <c r="R130" s="5" t="s">
        <v>116</v>
      </c>
      <c r="S130" s="6" t="n">
        <v>45658</v>
      </c>
      <c r="T130" s="6" t="n">
        <v>51683</v>
      </c>
      <c r="U130" s="5" t="s">
        <v>91</v>
      </c>
      <c r="V130" s="5" t="n">
        <v>7</v>
      </c>
      <c r="W130" s="5" t="n">
        <v>6.5</v>
      </c>
      <c r="X130" s="5" t="s">
        <v>62</v>
      </c>
      <c r="Y130" s="5" t="s">
        <v>283</v>
      </c>
      <c r="Z130" s="5" t="str">
        <f aca="false">X130 &amp; " | " &amp; Y130</f>
        <v>18Y00M | 14Y05M</v>
      </c>
      <c r="AA130" s="5"/>
      <c r="AB130" s="5" t="s">
        <v>144</v>
      </c>
      <c r="AC130" s="5" t="s">
        <v>41</v>
      </c>
    </row>
    <row r="131" customFormat="false" ht="14.25" hidden="false" customHeight="true" outlineLevel="0" collapsed="false">
      <c r="A131" s="5" t="n">
        <v>130</v>
      </c>
      <c r="B131" s="5" t="n">
        <v>244532</v>
      </c>
      <c r="C131" s="5" t="s">
        <v>555</v>
      </c>
      <c r="D131" s="6" t="n">
        <v>31195</v>
      </c>
      <c r="E131" s="5" t="n">
        <v>40</v>
      </c>
      <c r="F131" s="5" t="str">
        <f aca="false">TEXT(D131, "mm/dd/yyyy") &amp; " | " &amp; E131</f>
        <v>05/28/1985 | 40</v>
      </c>
      <c r="G131" s="5" t="s">
        <v>95</v>
      </c>
      <c r="H131" s="5" t="s">
        <v>31</v>
      </c>
      <c r="I131" s="5" t="s">
        <v>32</v>
      </c>
      <c r="J131" s="5" t="s">
        <v>33</v>
      </c>
      <c r="K131" s="5" t="str">
        <f aca="false">I131 &amp; " | " &amp;J131</f>
        <v>M&amp;M | Kolkata</v>
      </c>
      <c r="L131" s="6" t="n">
        <v>39995</v>
      </c>
      <c r="M131" s="6" t="n">
        <v>39630</v>
      </c>
      <c r="N131" s="5" t="s">
        <v>102</v>
      </c>
      <c r="O131" s="5" t="s">
        <v>29</v>
      </c>
      <c r="P131" s="5" t="s">
        <v>36</v>
      </c>
      <c r="Q131" s="5" t="str">
        <f aca="false">O131 &amp; " | " &amp; P131</f>
        <v>SANTANU BANIK | M3-B</v>
      </c>
      <c r="R131" s="5" t="s">
        <v>116</v>
      </c>
      <c r="S131" s="6" t="n">
        <v>45658</v>
      </c>
      <c r="T131" s="6" t="n">
        <v>52413</v>
      </c>
      <c r="U131" s="5" t="s">
        <v>168</v>
      </c>
      <c r="V131" s="5" t="n">
        <v>7</v>
      </c>
      <c r="W131" s="5" t="n">
        <v>6.67</v>
      </c>
      <c r="X131" s="5" t="s">
        <v>104</v>
      </c>
      <c r="Y131" s="5" t="s">
        <v>104</v>
      </c>
      <c r="Z131" s="5" t="str">
        <f aca="false">X131 &amp; " | " &amp; Y131</f>
        <v>15Y11M | 15Y11M</v>
      </c>
      <c r="AA131" s="5"/>
      <c r="AB131" s="5" t="s">
        <v>556</v>
      </c>
      <c r="AC131" s="5" t="s">
        <v>41</v>
      </c>
    </row>
    <row r="132" customFormat="false" ht="14.25" hidden="false" customHeight="true" outlineLevel="0" collapsed="false">
      <c r="A132" s="5" t="n">
        <v>131</v>
      </c>
      <c r="B132" s="5" t="n">
        <v>136923</v>
      </c>
      <c r="C132" s="5" t="s">
        <v>557</v>
      </c>
      <c r="D132" s="6" t="n">
        <v>27066</v>
      </c>
      <c r="E132" s="5" t="n">
        <v>51</v>
      </c>
      <c r="F132" s="5" t="str">
        <f aca="false">TEXT(D132, "mm/dd/yyyy") &amp; " | " &amp; E132</f>
        <v>02/06/1974 | 51</v>
      </c>
      <c r="G132" s="5" t="s">
        <v>95</v>
      </c>
      <c r="H132" s="5" t="s">
        <v>31</v>
      </c>
      <c r="I132" s="5" t="s">
        <v>32</v>
      </c>
      <c r="J132" s="5" t="s">
        <v>33</v>
      </c>
      <c r="K132" s="5" t="str">
        <f aca="false">I132 &amp; " | " &amp;J132</f>
        <v>M&amp;M | Kolkata</v>
      </c>
      <c r="L132" s="6" t="n">
        <v>38384</v>
      </c>
      <c r="M132" s="6" t="n">
        <v>38384</v>
      </c>
      <c r="N132" s="5"/>
      <c r="O132" s="5" t="s">
        <v>350</v>
      </c>
      <c r="P132" s="5" t="s">
        <v>153</v>
      </c>
      <c r="Q132" s="5" t="str">
        <f aca="false">O132 &amp; " | " &amp; P132</f>
        <v>BIPUL RANJAN DAS | M2-C</v>
      </c>
      <c r="R132" s="5" t="s">
        <v>96</v>
      </c>
      <c r="S132" s="6" t="n">
        <v>45658</v>
      </c>
      <c r="T132" s="6" t="n">
        <v>48311</v>
      </c>
      <c r="U132" s="5" t="s">
        <v>135</v>
      </c>
      <c r="V132" s="5" t="n">
        <v>6</v>
      </c>
      <c r="W132" s="5" t="n">
        <v>6</v>
      </c>
      <c r="X132" s="5" t="s">
        <v>558</v>
      </c>
      <c r="Y132" s="5" t="s">
        <v>148</v>
      </c>
      <c r="Z132" s="5" t="str">
        <f aca="false">X132 &amp; " | " &amp; Y132</f>
        <v>28Y02M | 20Y04M</v>
      </c>
      <c r="AA132" s="5"/>
      <c r="AB132" s="5" t="s">
        <v>559</v>
      </c>
      <c r="AC132" s="5" t="s">
        <v>41</v>
      </c>
    </row>
    <row r="133" customFormat="false" ht="14.25" hidden="false" customHeight="true" outlineLevel="0" collapsed="false">
      <c r="A133" s="5" t="n">
        <v>132</v>
      </c>
      <c r="B133" s="5" t="n">
        <v>20102797</v>
      </c>
      <c r="C133" s="5" t="s">
        <v>560</v>
      </c>
      <c r="D133" s="6" t="n">
        <v>31621</v>
      </c>
      <c r="E133" s="5" t="n">
        <v>38</v>
      </c>
      <c r="F133" s="5" t="str">
        <f aca="false">TEXT(D133, "mm/dd/yyyy") &amp; " | " &amp; E133</f>
        <v>07/28/1986 | 38</v>
      </c>
      <c r="G133" s="5" t="s">
        <v>101</v>
      </c>
      <c r="H133" s="5" t="s">
        <v>31</v>
      </c>
      <c r="I133" s="5" t="s">
        <v>32</v>
      </c>
      <c r="J133" s="5" t="s">
        <v>33</v>
      </c>
      <c r="K133" s="5" t="str">
        <f aca="false">I133 &amp; " | " &amp;J133</f>
        <v>M&amp;M | Kolkata</v>
      </c>
      <c r="L133" s="6" t="n">
        <v>42283</v>
      </c>
      <c r="M133" s="6" t="n">
        <v>42283</v>
      </c>
      <c r="N133" s="5"/>
      <c r="O133" s="5" t="s">
        <v>319</v>
      </c>
      <c r="P133" s="5" t="s">
        <v>36</v>
      </c>
      <c r="Q133" s="5" t="str">
        <f aca="false">O133 &amp; " | " &amp; P133</f>
        <v>UDAYAN ROY | M3-B</v>
      </c>
      <c r="R133" s="5" t="s">
        <v>96</v>
      </c>
      <c r="S133" s="6" t="n">
        <v>45658</v>
      </c>
      <c r="T133" s="6" t="n">
        <v>52871</v>
      </c>
      <c r="U133" s="5" t="s">
        <v>561</v>
      </c>
      <c r="V133" s="5" t="n">
        <v>7</v>
      </c>
      <c r="W133" s="5" t="n">
        <v>7.33</v>
      </c>
      <c r="X133" s="5" t="s">
        <v>562</v>
      </c>
      <c r="Y133" s="5" t="s">
        <v>262</v>
      </c>
      <c r="Z133" s="5" t="str">
        <f aca="false">X133 &amp; " | " &amp; Y133</f>
        <v>15Y04M | 09Y08M</v>
      </c>
      <c r="AA133" s="5"/>
      <c r="AB133" s="5" t="s">
        <v>541</v>
      </c>
      <c r="AC133" s="5"/>
    </row>
    <row r="134" customFormat="false" ht="14.25" hidden="false" customHeight="true" outlineLevel="0" collapsed="false">
      <c r="A134" s="5" t="n">
        <v>133</v>
      </c>
      <c r="B134" s="5" t="n">
        <v>163397</v>
      </c>
      <c r="C134" s="5" t="s">
        <v>563</v>
      </c>
      <c r="D134" s="6" t="n">
        <v>30144</v>
      </c>
      <c r="E134" s="5" t="n">
        <v>42</v>
      </c>
      <c r="F134" s="5" t="str">
        <f aca="false">TEXT(D134, "mm/dd/yyyy") &amp; " | " &amp; E134</f>
        <v>07/12/1982 | 42</v>
      </c>
      <c r="G134" s="5" t="s">
        <v>564</v>
      </c>
      <c r="H134" s="5" t="s">
        <v>31</v>
      </c>
      <c r="I134" s="5" t="s">
        <v>32</v>
      </c>
      <c r="J134" s="5" t="s">
        <v>33</v>
      </c>
      <c r="K134" s="5" t="str">
        <f aca="false">I134 &amp; " | " &amp;J134</f>
        <v>M&amp;M | Kolkata</v>
      </c>
      <c r="L134" s="6" t="n">
        <v>39264</v>
      </c>
      <c r="M134" s="6" t="n">
        <v>38899</v>
      </c>
      <c r="N134" s="5" t="s">
        <v>102</v>
      </c>
      <c r="O134" s="5" t="s">
        <v>121</v>
      </c>
      <c r="P134" s="5" t="s">
        <v>36</v>
      </c>
      <c r="Q134" s="5" t="str">
        <f aca="false">O134 &amp; " | " &amp; P134</f>
        <v>PARAMARTHA SOM | M3-B</v>
      </c>
      <c r="R134" s="5" t="s">
        <v>116</v>
      </c>
      <c r="S134" s="6" t="n">
        <v>45658</v>
      </c>
      <c r="T134" s="6" t="n">
        <v>51410</v>
      </c>
      <c r="U134" s="5" t="s">
        <v>565</v>
      </c>
      <c r="V134" s="5" t="n">
        <v>8</v>
      </c>
      <c r="W134" s="5" t="n">
        <v>7.83</v>
      </c>
      <c r="X134" s="5" t="s">
        <v>58</v>
      </c>
      <c r="Y134" s="5" t="s">
        <v>169</v>
      </c>
      <c r="Z134" s="5" t="str">
        <f aca="false">X134 &amp; " | " &amp; Y134</f>
        <v>18Y11M | 17Y11M</v>
      </c>
      <c r="AA134" s="5"/>
      <c r="AB134" s="5" t="s">
        <v>451</v>
      </c>
      <c r="AC134" s="5" t="s">
        <v>41</v>
      </c>
    </row>
    <row r="135" customFormat="false" ht="14.25" hidden="false" customHeight="true" outlineLevel="0" collapsed="false">
      <c r="A135" s="5" t="n">
        <v>134</v>
      </c>
      <c r="B135" s="5" t="n">
        <v>20103069</v>
      </c>
      <c r="C135" s="5" t="s">
        <v>566</v>
      </c>
      <c r="D135" s="6" t="n">
        <v>29974</v>
      </c>
      <c r="E135" s="5" t="n">
        <v>43</v>
      </c>
      <c r="F135" s="5" t="str">
        <f aca="false">TEXT(D135, "mm/dd/yyyy") &amp; " | " &amp; E135</f>
        <v>01/23/1982 | 43</v>
      </c>
      <c r="G135" s="5" t="s">
        <v>43</v>
      </c>
      <c r="H135" s="5" t="s">
        <v>31</v>
      </c>
      <c r="I135" s="5" t="s">
        <v>32</v>
      </c>
      <c r="J135" s="5" t="s">
        <v>33</v>
      </c>
      <c r="K135" s="5" t="str">
        <f aca="false">I135 &amp; " | " &amp;J135</f>
        <v>M&amp;M | Kolkata</v>
      </c>
      <c r="L135" s="6" t="n">
        <v>42291</v>
      </c>
      <c r="M135" s="6" t="n">
        <v>42291</v>
      </c>
      <c r="N135" s="5"/>
      <c r="O135" s="5" t="s">
        <v>78</v>
      </c>
      <c r="P135" s="5" t="s">
        <v>36</v>
      </c>
      <c r="Q135" s="5" t="str">
        <f aca="false">O135 &amp; " | " &amp; P135</f>
        <v>BILAS DAS | M3-B</v>
      </c>
      <c r="R135" s="5" t="s">
        <v>153</v>
      </c>
      <c r="S135" s="6" t="n">
        <v>45658</v>
      </c>
      <c r="T135" s="6" t="n">
        <v>51233</v>
      </c>
      <c r="U135" s="5" t="s">
        <v>91</v>
      </c>
      <c r="V135" s="5" t="n">
        <v>7</v>
      </c>
      <c r="W135" s="5" t="n">
        <v>6.5</v>
      </c>
      <c r="X135" s="5" t="s">
        <v>567</v>
      </c>
      <c r="Y135" s="5" t="s">
        <v>262</v>
      </c>
      <c r="Z135" s="5" t="str">
        <f aca="false">X135 &amp; " | " &amp; Y135</f>
        <v>19Y10M | 09Y08M</v>
      </c>
      <c r="AA135" s="5"/>
      <c r="AB135" s="5" t="s">
        <v>400</v>
      </c>
      <c r="AC135" s="5"/>
    </row>
    <row r="136" customFormat="false" ht="14.25" hidden="false" customHeight="true" outlineLevel="0" collapsed="false">
      <c r="A136" s="5" t="n">
        <v>135</v>
      </c>
      <c r="B136" s="5" t="n">
        <v>66623</v>
      </c>
      <c r="C136" s="5" t="s">
        <v>315</v>
      </c>
      <c r="D136" s="6" t="n">
        <v>29867</v>
      </c>
      <c r="E136" s="5" t="n">
        <v>43</v>
      </c>
      <c r="F136" s="5" t="str">
        <f aca="false">TEXT(D136, "mm/dd/yyyy") &amp; " | " &amp; E136</f>
        <v>10/08/1981 | 43</v>
      </c>
      <c r="G136" s="5" t="s">
        <v>568</v>
      </c>
      <c r="H136" s="5" t="s">
        <v>31</v>
      </c>
      <c r="I136" s="5" t="s">
        <v>32</v>
      </c>
      <c r="J136" s="5" t="s">
        <v>33</v>
      </c>
      <c r="K136" s="5" t="str">
        <f aca="false">I136 &amp; " | " &amp;J136</f>
        <v>M&amp;M | Kolkata</v>
      </c>
      <c r="L136" s="6" t="n">
        <v>39402</v>
      </c>
      <c r="M136" s="6" t="n">
        <v>39402</v>
      </c>
      <c r="N136" s="5"/>
      <c r="O136" s="5" t="s">
        <v>198</v>
      </c>
      <c r="P136" s="5" t="s">
        <v>36</v>
      </c>
      <c r="Q136" s="5" t="str">
        <f aca="false">O136 &amp; " | " &amp; P136</f>
        <v>SANJIB ROY | M3-B</v>
      </c>
      <c r="R136" s="5" t="s">
        <v>153</v>
      </c>
      <c r="S136" s="6" t="n">
        <v>45658</v>
      </c>
      <c r="T136" s="6" t="n">
        <v>51136</v>
      </c>
      <c r="U136" s="5" t="s">
        <v>351</v>
      </c>
      <c r="V136" s="5" t="n">
        <v>7</v>
      </c>
      <c r="W136" s="5" t="n">
        <v>7.33</v>
      </c>
      <c r="X136" s="5" t="s">
        <v>569</v>
      </c>
      <c r="Y136" s="5" t="s">
        <v>570</v>
      </c>
      <c r="Z136" s="5" t="str">
        <f aca="false">X136 &amp; " | " &amp; Y136</f>
        <v>19Y07M | 17Y07M</v>
      </c>
      <c r="AA136" s="5"/>
      <c r="AB136" s="5" t="s">
        <v>571</v>
      </c>
      <c r="AC136" s="5" t="s">
        <v>41</v>
      </c>
    </row>
    <row r="137" customFormat="false" ht="14.25" hidden="false" customHeight="true" outlineLevel="0" collapsed="false">
      <c r="A137" s="5" t="n">
        <v>136</v>
      </c>
      <c r="B137" s="5" t="n">
        <v>20053757</v>
      </c>
      <c r="C137" s="5" t="s">
        <v>572</v>
      </c>
      <c r="D137" s="6" t="n">
        <v>27319</v>
      </c>
      <c r="E137" s="5" t="n">
        <v>50</v>
      </c>
      <c r="F137" s="5" t="str">
        <f aca="false">TEXT(D137, "mm/dd/yyyy") &amp; " | " &amp; E137</f>
        <v>10/17/1974 | 50</v>
      </c>
      <c r="G137" s="5" t="s">
        <v>30</v>
      </c>
      <c r="H137" s="5" t="s">
        <v>31</v>
      </c>
      <c r="I137" s="5" t="s">
        <v>32</v>
      </c>
      <c r="J137" s="5" t="s">
        <v>33</v>
      </c>
      <c r="K137" s="5" t="str">
        <f aca="false">I137 &amp; " | " &amp;J137</f>
        <v>M&amp;M | Kolkata</v>
      </c>
      <c r="L137" s="6" t="n">
        <v>41358</v>
      </c>
      <c r="M137" s="6" t="n">
        <v>41358</v>
      </c>
      <c r="N137" s="5"/>
      <c r="O137" s="5" t="s">
        <v>65</v>
      </c>
      <c r="P137" s="5" t="s">
        <v>66</v>
      </c>
      <c r="Q137" s="5" t="str">
        <f aca="false">O137 &amp; " | " &amp; P137</f>
        <v>KOUSIK BHATTACHARJA | M3-C</v>
      </c>
      <c r="R137" s="5" t="s">
        <v>73</v>
      </c>
      <c r="S137" s="6" t="n">
        <v>45658</v>
      </c>
      <c r="T137" s="6" t="n">
        <v>48580</v>
      </c>
      <c r="U137" s="5" t="s">
        <v>67</v>
      </c>
      <c r="V137" s="5" t="n">
        <v>6</v>
      </c>
      <c r="W137" s="5" t="n">
        <v>6</v>
      </c>
      <c r="X137" s="5" t="s">
        <v>223</v>
      </c>
      <c r="Y137" s="5" t="s">
        <v>465</v>
      </c>
      <c r="Z137" s="5" t="str">
        <f aca="false">X137 &amp; " | " &amp; Y137</f>
        <v>26Y09M | 12Y02M</v>
      </c>
      <c r="AA137" s="5"/>
      <c r="AB137" s="5" t="s">
        <v>251</v>
      </c>
      <c r="AC137" s="5"/>
    </row>
    <row r="138" customFormat="false" ht="14.25" hidden="false" customHeight="true" outlineLevel="0" collapsed="false">
      <c r="A138" s="5" t="n">
        <v>137</v>
      </c>
      <c r="B138" s="5" t="n">
        <v>173249</v>
      </c>
      <c r="C138" s="5" t="s">
        <v>358</v>
      </c>
      <c r="D138" s="6" t="n">
        <v>27881</v>
      </c>
      <c r="E138" s="5" t="n">
        <v>49</v>
      </c>
      <c r="F138" s="5" t="str">
        <f aca="false">TEXT(D138, "mm/dd/yyyy") &amp; " | " &amp; E138</f>
        <v>05/01/1976 | 49</v>
      </c>
      <c r="G138" s="5" t="s">
        <v>573</v>
      </c>
      <c r="H138" s="5" t="s">
        <v>31</v>
      </c>
      <c r="I138" s="5" t="s">
        <v>32</v>
      </c>
      <c r="J138" s="5" t="s">
        <v>33</v>
      </c>
      <c r="K138" s="5" t="str">
        <f aca="false">I138 &amp; " | " &amp;J138</f>
        <v>M&amp;M | Kolkata</v>
      </c>
      <c r="L138" s="6" t="n">
        <v>39073</v>
      </c>
      <c r="M138" s="6" t="n">
        <v>39073</v>
      </c>
      <c r="N138" s="5"/>
      <c r="O138" s="5" t="s">
        <v>65</v>
      </c>
      <c r="P138" s="5" t="s">
        <v>66</v>
      </c>
      <c r="Q138" s="5" t="str">
        <f aca="false">O138 &amp; " | " &amp; P138</f>
        <v>KOUSIK BHATTACHARJA | M3-C</v>
      </c>
      <c r="R138" s="5" t="s">
        <v>36</v>
      </c>
      <c r="S138" s="6" t="n">
        <v>45658</v>
      </c>
      <c r="T138" s="6" t="n">
        <v>49126</v>
      </c>
      <c r="U138" s="5" t="s">
        <v>574</v>
      </c>
      <c r="V138" s="5" t="n">
        <v>7</v>
      </c>
      <c r="W138" s="5" t="n">
        <v>6.67</v>
      </c>
      <c r="X138" s="5" t="s">
        <v>223</v>
      </c>
      <c r="Y138" s="5" t="s">
        <v>235</v>
      </c>
      <c r="Z138" s="5" t="str">
        <f aca="false">X138 &amp; " | " &amp; Y138</f>
        <v>26Y09M | 18Y05M</v>
      </c>
      <c r="AA138" s="5"/>
      <c r="AB138" s="5" t="s">
        <v>251</v>
      </c>
      <c r="AC138" s="5" t="s">
        <v>41</v>
      </c>
    </row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dataValidations count="1">
    <dataValidation allowBlank="true" errorStyle="stop" operator="between" showDropDown="false" showErrorMessage="true" showInputMessage="false" sqref="V2:V138" type="list">
      <formula1>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&amp;L_x005F_x000D_#000000 Sensitivity: LNT Construction Internal Use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2025-06-20T19:40:22Z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