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Negocio\Listas De Precios\"/>
    </mc:Choice>
  </mc:AlternateContent>
  <bookViews>
    <workbookView xWindow="0" yWindow="0" windowWidth="20490" windowHeight="7125" tabRatio="500"/>
  </bookViews>
  <sheets>
    <sheet name="BREMEN® Tools Argentina" sheetId="1" r:id="rId1"/>
  </sheets>
  <definedNames>
    <definedName name="_xlnm._FilterDatabase" localSheetId="0" hidden="1">'BREMEN® Tools Argentina'!$A$6:$P$1178</definedName>
    <definedName name="_xlnm.Print_Area" localSheetId="0">'BREMEN® Tools Argentina'!$A$6:$O$6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75" i="1"/>
  <c r="K10" i="1"/>
  <c r="M10" i="1" s="1"/>
  <c r="N10" i="1" s="1"/>
  <c r="K935" i="1"/>
  <c r="K878" i="1"/>
  <c r="K877" i="1"/>
  <c r="K876" i="1"/>
  <c r="L7" i="1" l="1"/>
  <c r="L10" i="1"/>
  <c r="M877" i="1"/>
  <c r="N877" i="1" s="1"/>
  <c r="L935" i="1"/>
  <c r="M935" i="1"/>
  <c r="N935" i="1" s="1"/>
  <c r="L875" i="1"/>
  <c r="M875" i="1"/>
  <c r="N875" i="1" s="1"/>
  <c r="L876" i="1"/>
  <c r="M876" i="1"/>
  <c r="N876" i="1" s="1"/>
  <c r="M878" i="1"/>
  <c r="N878" i="1" s="1"/>
  <c r="L877" i="1"/>
  <c r="L878" i="1"/>
  <c r="K1178" i="1" l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M1166" i="1" s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M1153" i="1" s="1"/>
  <c r="K1152" i="1"/>
  <c r="K1151" i="1"/>
  <c r="K1150" i="1"/>
  <c r="M1150" i="1" s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M1137" i="1" s="1"/>
  <c r="K1136" i="1"/>
  <c r="K1135" i="1"/>
  <c r="K1134" i="1"/>
  <c r="M1134" i="1" s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M1120" i="1" s="1"/>
  <c r="K1119" i="1"/>
  <c r="K1118" i="1"/>
  <c r="K1117" i="1"/>
  <c r="M1117" i="1" s="1"/>
  <c r="K1116" i="1"/>
  <c r="K1115" i="1"/>
  <c r="K1114" i="1"/>
  <c r="M1114" i="1" s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M1101" i="1" s="1"/>
  <c r="K1100" i="1"/>
  <c r="K1099" i="1"/>
  <c r="K1098" i="1"/>
  <c r="M1098" i="1" s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M1085" i="1" s="1"/>
  <c r="K1084" i="1"/>
  <c r="K1083" i="1"/>
  <c r="K1082" i="1"/>
  <c r="M1082" i="1" s="1"/>
  <c r="K1081" i="1"/>
  <c r="K1080" i="1"/>
  <c r="M1080" i="1" s="1"/>
  <c r="K1079" i="1"/>
  <c r="K1078" i="1"/>
  <c r="K1077" i="1"/>
  <c r="K1076" i="1"/>
  <c r="K1075" i="1"/>
  <c r="K1074" i="1"/>
  <c r="K1073" i="1"/>
  <c r="K1072" i="1"/>
  <c r="K1071" i="1"/>
  <c r="K1070" i="1"/>
  <c r="K1069" i="1"/>
  <c r="M1069" i="1" s="1"/>
  <c r="K1068" i="1"/>
  <c r="K1067" i="1"/>
  <c r="K1066" i="1"/>
  <c r="M1066" i="1" s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M1053" i="1" s="1"/>
  <c r="K1052" i="1"/>
  <c r="K1051" i="1"/>
  <c r="K1050" i="1"/>
  <c r="M1050" i="1" s="1"/>
  <c r="K1049" i="1"/>
  <c r="M1049" i="1" s="1"/>
  <c r="K1048" i="1"/>
  <c r="M1048" i="1" s="1"/>
  <c r="K1047" i="1"/>
  <c r="K1046" i="1"/>
  <c r="K1045" i="1"/>
  <c r="K1044" i="1"/>
  <c r="K1043" i="1"/>
  <c r="M1043" i="1" s="1"/>
  <c r="K1042" i="1"/>
  <c r="K1041" i="1"/>
  <c r="K1040" i="1"/>
  <c r="K1039" i="1"/>
  <c r="M1039" i="1" s="1"/>
  <c r="K1038" i="1"/>
  <c r="K1037" i="1"/>
  <c r="M1037" i="1" s="1"/>
  <c r="K1036" i="1"/>
  <c r="M1036" i="1" s="1"/>
  <c r="K1035" i="1"/>
  <c r="K1034" i="1"/>
  <c r="M1034" i="1" s="1"/>
  <c r="K1033" i="1"/>
  <c r="M1033" i="1" s="1"/>
  <c r="K1032" i="1"/>
  <c r="K1031" i="1"/>
  <c r="K1030" i="1"/>
  <c r="K1029" i="1"/>
  <c r="K1028" i="1"/>
  <c r="M1028" i="1" s="1"/>
  <c r="K1027" i="1"/>
  <c r="K1026" i="1"/>
  <c r="K1025" i="1"/>
  <c r="K1024" i="1"/>
  <c r="M1024" i="1" s="1"/>
  <c r="K1023" i="1"/>
  <c r="K1022" i="1"/>
  <c r="K1021" i="1"/>
  <c r="M1021" i="1" s="1"/>
  <c r="K1020" i="1"/>
  <c r="K1019" i="1"/>
  <c r="K1018" i="1"/>
  <c r="M1018" i="1" s="1"/>
  <c r="K1017" i="1"/>
  <c r="M1017" i="1" s="1"/>
  <c r="K1016" i="1"/>
  <c r="K1015" i="1"/>
  <c r="K1014" i="1"/>
  <c r="M1014" i="1" s="1"/>
  <c r="K1013" i="1"/>
  <c r="K1012" i="1"/>
  <c r="K1011" i="1"/>
  <c r="K1010" i="1"/>
  <c r="M1010" i="1" s="1"/>
  <c r="K1009" i="1"/>
  <c r="K1008" i="1"/>
  <c r="M1008" i="1" s="1"/>
  <c r="K1007" i="1"/>
  <c r="M1007" i="1" s="1"/>
  <c r="K1006" i="1"/>
  <c r="M1006" i="1" s="1"/>
  <c r="K1005" i="1"/>
  <c r="M1005" i="1" s="1"/>
  <c r="K1004" i="1"/>
  <c r="M1004" i="1" s="1"/>
  <c r="K1003" i="1"/>
  <c r="M1003" i="1" s="1"/>
  <c r="K1002" i="1"/>
  <c r="M1002" i="1" s="1"/>
  <c r="K1001" i="1"/>
  <c r="M1001" i="1" s="1"/>
  <c r="K1000" i="1"/>
  <c r="M1000" i="1" s="1"/>
  <c r="K999" i="1"/>
  <c r="M999" i="1" s="1"/>
  <c r="K998" i="1"/>
  <c r="M998" i="1" s="1"/>
  <c r="K996" i="1"/>
  <c r="M996" i="1" s="1"/>
  <c r="K995" i="1"/>
  <c r="M995" i="1" s="1"/>
  <c r="K989" i="1"/>
  <c r="M989" i="1" s="1"/>
  <c r="K994" i="1"/>
  <c r="M994" i="1" s="1"/>
  <c r="K993" i="1"/>
  <c r="M993" i="1" s="1"/>
  <c r="K992" i="1"/>
  <c r="M992" i="1" s="1"/>
  <c r="K991" i="1"/>
  <c r="M991" i="1" s="1"/>
  <c r="K990" i="1"/>
  <c r="M990" i="1" s="1"/>
  <c r="K988" i="1"/>
  <c r="M988" i="1" s="1"/>
  <c r="K997" i="1"/>
  <c r="M997" i="1" s="1"/>
  <c r="K987" i="1"/>
  <c r="M987" i="1" s="1"/>
  <c r="K986" i="1"/>
  <c r="M986" i="1" s="1"/>
  <c r="K985" i="1"/>
  <c r="M985" i="1" s="1"/>
  <c r="K984" i="1"/>
  <c r="M984" i="1" s="1"/>
  <c r="K983" i="1"/>
  <c r="M983" i="1" s="1"/>
  <c r="K982" i="1"/>
  <c r="M982" i="1" s="1"/>
  <c r="K981" i="1"/>
  <c r="M981" i="1" s="1"/>
  <c r="K980" i="1"/>
  <c r="M980" i="1" s="1"/>
  <c r="K979" i="1"/>
  <c r="M979" i="1" s="1"/>
  <c r="K978" i="1"/>
  <c r="M978" i="1" s="1"/>
  <c r="K977" i="1"/>
  <c r="M977" i="1" s="1"/>
  <c r="K976" i="1"/>
  <c r="M976" i="1" s="1"/>
  <c r="K975" i="1"/>
  <c r="M975" i="1" s="1"/>
  <c r="K974" i="1"/>
  <c r="M974" i="1" s="1"/>
  <c r="K973" i="1"/>
  <c r="M973" i="1" s="1"/>
  <c r="K972" i="1"/>
  <c r="M972" i="1" s="1"/>
  <c r="K971" i="1"/>
  <c r="M971" i="1" s="1"/>
  <c r="K970" i="1"/>
  <c r="M970" i="1" s="1"/>
  <c r="K969" i="1"/>
  <c r="M969" i="1" s="1"/>
  <c r="K968" i="1"/>
  <c r="M968" i="1" s="1"/>
  <c r="K967" i="1"/>
  <c r="M967" i="1" s="1"/>
  <c r="K966" i="1"/>
  <c r="M966" i="1" s="1"/>
  <c r="K965" i="1"/>
  <c r="M965" i="1" s="1"/>
  <c r="K964" i="1"/>
  <c r="M964" i="1" s="1"/>
  <c r="K963" i="1"/>
  <c r="M963" i="1" s="1"/>
  <c r="K962" i="1"/>
  <c r="M962" i="1" s="1"/>
  <c r="K961" i="1"/>
  <c r="M961" i="1" s="1"/>
  <c r="K960" i="1"/>
  <c r="M960" i="1" s="1"/>
  <c r="K959" i="1"/>
  <c r="M959" i="1" s="1"/>
  <c r="K958" i="1"/>
  <c r="M958" i="1" s="1"/>
  <c r="K957" i="1"/>
  <c r="M957" i="1" s="1"/>
  <c r="K956" i="1"/>
  <c r="M956" i="1" s="1"/>
  <c r="K955" i="1"/>
  <c r="M955" i="1" s="1"/>
  <c r="K954" i="1"/>
  <c r="M954" i="1" s="1"/>
  <c r="K953" i="1"/>
  <c r="M953" i="1" s="1"/>
  <c r="K952" i="1"/>
  <c r="M952" i="1" s="1"/>
  <c r="K951" i="1"/>
  <c r="M951" i="1" s="1"/>
  <c r="K950" i="1"/>
  <c r="M950" i="1" s="1"/>
  <c r="K949" i="1"/>
  <c r="M949" i="1" s="1"/>
  <c r="K948" i="1"/>
  <c r="M948" i="1" s="1"/>
  <c r="K947" i="1"/>
  <c r="M947" i="1" s="1"/>
  <c r="K946" i="1"/>
  <c r="M946" i="1" s="1"/>
  <c r="K945" i="1"/>
  <c r="M945" i="1" s="1"/>
  <c r="K944" i="1"/>
  <c r="M944" i="1" s="1"/>
  <c r="K943" i="1"/>
  <c r="M943" i="1" s="1"/>
  <c r="K942" i="1"/>
  <c r="M942" i="1" s="1"/>
  <c r="K941" i="1"/>
  <c r="M941" i="1" s="1"/>
  <c r="K940" i="1"/>
  <c r="M940" i="1" s="1"/>
  <c r="K939" i="1"/>
  <c r="M939" i="1" s="1"/>
  <c r="K938" i="1"/>
  <c r="M938" i="1" s="1"/>
  <c r="K937" i="1"/>
  <c r="M937" i="1" s="1"/>
  <c r="K936" i="1"/>
  <c r="M936" i="1" s="1"/>
  <c r="K934" i="1"/>
  <c r="M934" i="1" s="1"/>
  <c r="K933" i="1"/>
  <c r="M933" i="1" s="1"/>
  <c r="K932" i="1"/>
  <c r="M932" i="1" s="1"/>
  <c r="K931" i="1"/>
  <c r="M931" i="1" s="1"/>
  <c r="K930" i="1"/>
  <c r="M930" i="1" s="1"/>
  <c r="K929" i="1"/>
  <c r="M929" i="1" s="1"/>
  <c r="K928" i="1"/>
  <c r="M928" i="1" s="1"/>
  <c r="K927" i="1"/>
  <c r="M927" i="1" s="1"/>
  <c r="K926" i="1"/>
  <c r="M926" i="1" s="1"/>
  <c r="K925" i="1"/>
  <c r="M925" i="1" s="1"/>
  <c r="K924" i="1"/>
  <c r="M924" i="1" s="1"/>
  <c r="K923" i="1"/>
  <c r="M923" i="1" s="1"/>
  <c r="K922" i="1"/>
  <c r="M922" i="1" s="1"/>
  <c r="K921" i="1"/>
  <c r="M921" i="1" s="1"/>
  <c r="K920" i="1"/>
  <c r="M920" i="1" s="1"/>
  <c r="K919" i="1"/>
  <c r="M919" i="1" s="1"/>
  <c r="K918" i="1"/>
  <c r="M918" i="1" s="1"/>
  <c r="K917" i="1"/>
  <c r="M917" i="1" s="1"/>
  <c r="K916" i="1"/>
  <c r="M916" i="1" s="1"/>
  <c r="K915" i="1"/>
  <c r="M915" i="1" s="1"/>
  <c r="K914" i="1"/>
  <c r="M914" i="1" s="1"/>
  <c r="K913" i="1"/>
  <c r="M913" i="1" s="1"/>
  <c r="K912" i="1"/>
  <c r="M912" i="1" s="1"/>
  <c r="K911" i="1"/>
  <c r="M911" i="1" s="1"/>
  <c r="K910" i="1"/>
  <c r="M910" i="1" s="1"/>
  <c r="K909" i="1"/>
  <c r="M909" i="1" s="1"/>
  <c r="K908" i="1"/>
  <c r="M908" i="1" s="1"/>
  <c r="K907" i="1"/>
  <c r="M907" i="1" s="1"/>
  <c r="K906" i="1"/>
  <c r="M906" i="1" s="1"/>
  <c r="K905" i="1"/>
  <c r="M905" i="1" s="1"/>
  <c r="K904" i="1"/>
  <c r="M904" i="1" s="1"/>
  <c r="K903" i="1"/>
  <c r="M903" i="1" s="1"/>
  <c r="K902" i="1"/>
  <c r="M902" i="1" s="1"/>
  <c r="K901" i="1"/>
  <c r="M901" i="1" s="1"/>
  <c r="K900" i="1"/>
  <c r="M900" i="1" s="1"/>
  <c r="K899" i="1"/>
  <c r="M899" i="1" s="1"/>
  <c r="K898" i="1"/>
  <c r="M898" i="1" s="1"/>
  <c r="K897" i="1"/>
  <c r="M897" i="1" s="1"/>
  <c r="K896" i="1"/>
  <c r="M896" i="1" s="1"/>
  <c r="K895" i="1"/>
  <c r="M895" i="1" s="1"/>
  <c r="K894" i="1"/>
  <c r="M894" i="1" s="1"/>
  <c r="K893" i="1"/>
  <c r="M893" i="1" s="1"/>
  <c r="K892" i="1"/>
  <c r="M892" i="1" s="1"/>
  <c r="K891" i="1"/>
  <c r="M891" i="1" s="1"/>
  <c r="K890" i="1"/>
  <c r="M890" i="1" s="1"/>
  <c r="K889" i="1"/>
  <c r="M889" i="1" s="1"/>
  <c r="K888" i="1"/>
  <c r="M888" i="1" s="1"/>
  <c r="K887" i="1"/>
  <c r="M887" i="1" s="1"/>
  <c r="K886" i="1"/>
  <c r="M886" i="1" s="1"/>
  <c r="K885" i="1"/>
  <c r="M885" i="1" s="1"/>
  <c r="K884" i="1"/>
  <c r="M884" i="1" s="1"/>
  <c r="K883" i="1"/>
  <c r="M883" i="1" s="1"/>
  <c r="K882" i="1"/>
  <c r="M882" i="1" s="1"/>
  <c r="K881" i="1"/>
  <c r="M881" i="1" s="1"/>
  <c r="K880" i="1"/>
  <c r="M880" i="1" s="1"/>
  <c r="K879" i="1"/>
  <c r="K874" i="1"/>
  <c r="M874" i="1" s="1"/>
  <c r="K873" i="1"/>
  <c r="K872" i="1"/>
  <c r="M872" i="1" s="1"/>
  <c r="K871" i="1"/>
  <c r="K870" i="1"/>
  <c r="M870" i="1" s="1"/>
  <c r="K869" i="1"/>
  <c r="K868" i="1"/>
  <c r="K867" i="1"/>
  <c r="K866" i="1"/>
  <c r="K865" i="1"/>
  <c r="K864" i="1"/>
  <c r="K863" i="1"/>
  <c r="K862" i="1"/>
  <c r="K861" i="1"/>
  <c r="M861" i="1" s="1"/>
  <c r="K860" i="1"/>
  <c r="K859" i="1"/>
  <c r="K858" i="1"/>
  <c r="K857" i="1"/>
  <c r="K856" i="1"/>
  <c r="K855" i="1"/>
  <c r="K854" i="1"/>
  <c r="M854" i="1" s="1"/>
  <c r="K853" i="1"/>
  <c r="K852" i="1"/>
  <c r="M852" i="1" s="1"/>
  <c r="K851" i="1"/>
  <c r="K850" i="1"/>
  <c r="K849" i="1"/>
  <c r="K848" i="1"/>
  <c r="K847" i="1"/>
  <c r="M847" i="1" s="1"/>
  <c r="K846" i="1"/>
  <c r="K845" i="1"/>
  <c r="K844" i="1"/>
  <c r="K843" i="1"/>
  <c r="K842" i="1"/>
  <c r="K841" i="1"/>
  <c r="K840" i="1"/>
  <c r="K839" i="1"/>
  <c r="K838" i="1"/>
  <c r="M838" i="1" s="1"/>
  <c r="K837" i="1"/>
  <c r="K836" i="1"/>
  <c r="M836" i="1" s="1"/>
  <c r="K835" i="1"/>
  <c r="K834" i="1"/>
  <c r="K833" i="1"/>
  <c r="K832" i="1"/>
  <c r="M832" i="1" s="1"/>
  <c r="K831" i="1"/>
  <c r="K830" i="1"/>
  <c r="K829" i="1"/>
  <c r="K828" i="1"/>
  <c r="K827" i="1"/>
  <c r="K826" i="1"/>
  <c r="K825" i="1"/>
  <c r="K824" i="1"/>
  <c r="K823" i="1"/>
  <c r="K822" i="1"/>
  <c r="M822" i="1" s="1"/>
  <c r="K821" i="1"/>
  <c r="K820" i="1"/>
  <c r="M820" i="1" s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M806" i="1" s="1"/>
  <c r="K805" i="1"/>
  <c r="K804" i="1"/>
  <c r="M804" i="1" s="1"/>
  <c r="K803" i="1"/>
  <c r="K802" i="1"/>
  <c r="K801" i="1"/>
  <c r="M801" i="1" s="1"/>
  <c r="K800" i="1"/>
  <c r="K799" i="1"/>
  <c r="K798" i="1"/>
  <c r="K797" i="1"/>
  <c r="K796" i="1"/>
  <c r="K795" i="1"/>
  <c r="K794" i="1"/>
  <c r="K793" i="1"/>
  <c r="K792" i="1"/>
  <c r="K791" i="1"/>
  <c r="K790" i="1"/>
  <c r="M790" i="1" s="1"/>
  <c r="K789" i="1"/>
  <c r="K788" i="1"/>
  <c r="M788" i="1" s="1"/>
  <c r="K787" i="1"/>
  <c r="M787" i="1" s="1"/>
  <c r="K786" i="1"/>
  <c r="K785" i="1"/>
  <c r="M785" i="1" s="1"/>
  <c r="K784" i="1"/>
  <c r="K783" i="1"/>
  <c r="K782" i="1"/>
  <c r="K781" i="1"/>
  <c r="K780" i="1"/>
  <c r="K779" i="1"/>
  <c r="K778" i="1"/>
  <c r="M778" i="1" s="1"/>
  <c r="K777" i="1"/>
  <c r="K776" i="1"/>
  <c r="K775" i="1"/>
  <c r="K774" i="1"/>
  <c r="M774" i="1" s="1"/>
  <c r="K773" i="1"/>
  <c r="K772" i="1"/>
  <c r="M772" i="1" s="1"/>
  <c r="K771" i="1"/>
  <c r="M771" i="1" s="1"/>
  <c r="K770" i="1"/>
  <c r="K769" i="1"/>
  <c r="M769" i="1" s="1"/>
  <c r="K768" i="1"/>
  <c r="M768" i="1" s="1"/>
  <c r="K767" i="1"/>
  <c r="K766" i="1"/>
  <c r="K765" i="1"/>
  <c r="K764" i="1"/>
  <c r="M764" i="1" s="1"/>
  <c r="K763" i="1"/>
  <c r="K762" i="1"/>
  <c r="M762" i="1" s="1"/>
  <c r="K761" i="1"/>
  <c r="K760" i="1"/>
  <c r="K759" i="1"/>
  <c r="K758" i="1"/>
  <c r="M758" i="1" s="1"/>
  <c r="K757" i="1"/>
  <c r="K756" i="1"/>
  <c r="M756" i="1" s="1"/>
  <c r="K755" i="1"/>
  <c r="M755" i="1" s="1"/>
  <c r="K754" i="1"/>
  <c r="K753" i="1"/>
  <c r="M753" i="1" s="1"/>
  <c r="K752" i="1"/>
  <c r="K751" i="1"/>
  <c r="K750" i="1"/>
  <c r="K749" i="1"/>
  <c r="K748" i="1"/>
  <c r="K747" i="1"/>
  <c r="K746" i="1"/>
  <c r="M746" i="1" s="1"/>
  <c r="K745" i="1"/>
  <c r="M745" i="1" s="1"/>
  <c r="K744" i="1"/>
  <c r="K743" i="1"/>
  <c r="M743" i="1" s="1"/>
  <c r="K742" i="1"/>
  <c r="M742" i="1" s="1"/>
  <c r="K741" i="1"/>
  <c r="K740" i="1"/>
  <c r="M740" i="1" s="1"/>
  <c r="K739" i="1"/>
  <c r="K738" i="1"/>
  <c r="K737" i="1"/>
  <c r="M737" i="1" s="1"/>
  <c r="K736" i="1"/>
  <c r="K735" i="1"/>
  <c r="K734" i="1"/>
  <c r="K733" i="1"/>
  <c r="K732" i="1"/>
  <c r="K731" i="1"/>
  <c r="K730" i="1"/>
  <c r="K729" i="1"/>
  <c r="K728" i="1"/>
  <c r="K727" i="1"/>
  <c r="M727" i="1" s="1"/>
  <c r="K726" i="1"/>
  <c r="M726" i="1" s="1"/>
  <c r="K725" i="1"/>
  <c r="K724" i="1"/>
  <c r="M724" i="1" s="1"/>
  <c r="K723" i="1"/>
  <c r="K722" i="1"/>
  <c r="K721" i="1"/>
  <c r="M721" i="1" s="1"/>
  <c r="K720" i="1"/>
  <c r="M720" i="1" s="1"/>
  <c r="K719" i="1"/>
  <c r="K718" i="1"/>
  <c r="K717" i="1"/>
  <c r="K716" i="1"/>
  <c r="M716" i="1" s="1"/>
  <c r="K715" i="1"/>
  <c r="K714" i="1"/>
  <c r="K713" i="1"/>
  <c r="K712" i="1"/>
  <c r="K711" i="1"/>
  <c r="M711" i="1" s="1"/>
  <c r="K710" i="1"/>
  <c r="M710" i="1" s="1"/>
  <c r="K709" i="1"/>
  <c r="K708" i="1"/>
  <c r="M708" i="1" s="1"/>
  <c r="K707" i="1"/>
  <c r="K706" i="1"/>
  <c r="K705" i="1"/>
  <c r="M705" i="1" s="1"/>
  <c r="K704" i="1"/>
  <c r="K703" i="1"/>
  <c r="K702" i="1"/>
  <c r="K701" i="1"/>
  <c r="K700" i="1"/>
  <c r="K699" i="1"/>
  <c r="K698" i="1"/>
  <c r="K697" i="1"/>
  <c r="K696" i="1"/>
  <c r="K695" i="1"/>
  <c r="K694" i="1"/>
  <c r="M694" i="1" s="1"/>
  <c r="K693" i="1"/>
  <c r="M693" i="1" s="1"/>
  <c r="K692" i="1"/>
  <c r="M692" i="1" s="1"/>
  <c r="K691" i="1"/>
  <c r="K690" i="1"/>
  <c r="K689" i="1"/>
  <c r="M689" i="1" s="1"/>
  <c r="K688" i="1"/>
  <c r="K687" i="1"/>
  <c r="K686" i="1"/>
  <c r="K685" i="1"/>
  <c r="K684" i="1"/>
  <c r="K683" i="1"/>
  <c r="K682" i="1"/>
  <c r="K681" i="1"/>
  <c r="K680" i="1"/>
  <c r="K679" i="1"/>
  <c r="K678" i="1"/>
  <c r="M678" i="1" s="1"/>
  <c r="K677" i="1"/>
  <c r="K676" i="1"/>
  <c r="M676" i="1" s="1"/>
  <c r="K675" i="1"/>
  <c r="K674" i="1"/>
  <c r="K673" i="1"/>
  <c r="M673" i="1" s="1"/>
  <c r="K672" i="1"/>
  <c r="K671" i="1"/>
  <c r="K670" i="1"/>
  <c r="K669" i="1"/>
  <c r="K668" i="1"/>
  <c r="K667" i="1"/>
  <c r="K666" i="1"/>
  <c r="K665" i="1"/>
  <c r="K664" i="1"/>
  <c r="K663" i="1"/>
  <c r="K662" i="1"/>
  <c r="M662" i="1" s="1"/>
  <c r="K661" i="1"/>
  <c r="K660" i="1"/>
  <c r="M660" i="1" s="1"/>
  <c r="K659" i="1"/>
  <c r="M659" i="1" s="1"/>
  <c r="K658" i="1"/>
  <c r="K657" i="1"/>
  <c r="M657" i="1" s="1"/>
  <c r="K656" i="1"/>
  <c r="K655" i="1"/>
  <c r="K654" i="1"/>
  <c r="K653" i="1"/>
  <c r="K652" i="1"/>
  <c r="K651" i="1"/>
  <c r="K650" i="1"/>
  <c r="M650" i="1" s="1"/>
  <c r="K649" i="1"/>
  <c r="K648" i="1"/>
  <c r="K647" i="1"/>
  <c r="M647" i="1" s="1"/>
  <c r="K646" i="1"/>
  <c r="M646" i="1" s="1"/>
  <c r="K645" i="1"/>
  <c r="K644" i="1"/>
  <c r="M644" i="1" s="1"/>
  <c r="K643" i="1"/>
  <c r="M643" i="1" s="1"/>
  <c r="K642" i="1"/>
  <c r="K641" i="1"/>
  <c r="M641" i="1" s="1"/>
  <c r="K640" i="1"/>
  <c r="K639" i="1"/>
  <c r="K638" i="1"/>
  <c r="K637" i="1"/>
  <c r="M637" i="1" s="1"/>
  <c r="K636" i="1"/>
  <c r="K635" i="1"/>
  <c r="K634" i="1"/>
  <c r="M634" i="1" s="1"/>
  <c r="K633" i="1"/>
  <c r="K632" i="1"/>
  <c r="K631" i="1"/>
  <c r="K630" i="1"/>
  <c r="M630" i="1" s="1"/>
  <c r="K629" i="1"/>
  <c r="K628" i="1"/>
  <c r="M628" i="1" s="1"/>
  <c r="K627" i="1"/>
  <c r="M627" i="1" s="1"/>
  <c r="K626" i="1"/>
  <c r="K625" i="1"/>
  <c r="M625" i="1" s="1"/>
  <c r="K624" i="1"/>
  <c r="K623" i="1"/>
  <c r="M623" i="1" s="1"/>
  <c r="K622" i="1"/>
  <c r="K621" i="1"/>
  <c r="K620" i="1"/>
  <c r="K619" i="1"/>
  <c r="M619" i="1" s="1"/>
  <c r="K618" i="1"/>
  <c r="K617" i="1"/>
  <c r="K616" i="1"/>
  <c r="K615" i="1"/>
  <c r="K614" i="1"/>
  <c r="K613" i="1"/>
  <c r="M613" i="1" s="1"/>
  <c r="K612" i="1"/>
  <c r="K611" i="1"/>
  <c r="M611" i="1" s="1"/>
  <c r="K610" i="1"/>
  <c r="K609" i="1"/>
  <c r="K608" i="1"/>
  <c r="K607" i="1"/>
  <c r="K606" i="1"/>
  <c r="M606" i="1" s="1"/>
  <c r="K605" i="1"/>
  <c r="K604" i="1"/>
  <c r="M604" i="1" s="1"/>
  <c r="K603" i="1"/>
  <c r="K602" i="1"/>
  <c r="K601" i="1"/>
  <c r="K600" i="1"/>
  <c r="M600" i="1" s="1"/>
  <c r="K599" i="1"/>
  <c r="K598" i="1"/>
  <c r="K597" i="1"/>
  <c r="K596" i="1"/>
  <c r="M596" i="1" s="1"/>
  <c r="K595" i="1"/>
  <c r="K594" i="1"/>
  <c r="K593" i="1"/>
  <c r="M593" i="1" s="1"/>
  <c r="K592" i="1"/>
  <c r="K591" i="1"/>
  <c r="M591" i="1" s="1"/>
  <c r="K590" i="1"/>
  <c r="K589" i="1"/>
  <c r="M589" i="1" s="1"/>
  <c r="K588" i="1"/>
  <c r="K587" i="1"/>
  <c r="K586" i="1"/>
  <c r="M586" i="1" s="1"/>
  <c r="K585" i="1"/>
  <c r="K584" i="1"/>
  <c r="K583" i="1"/>
  <c r="K582" i="1"/>
  <c r="K581" i="1"/>
  <c r="K580" i="1"/>
  <c r="K579" i="1"/>
  <c r="K578" i="1"/>
  <c r="K577" i="1"/>
  <c r="M577" i="1" s="1"/>
  <c r="K576" i="1"/>
  <c r="K575" i="1"/>
  <c r="M575" i="1" s="1"/>
  <c r="K574" i="1"/>
  <c r="K573" i="1"/>
  <c r="M573" i="1" s="1"/>
  <c r="K572" i="1"/>
  <c r="K571" i="1"/>
  <c r="K570" i="1"/>
  <c r="K569" i="1"/>
  <c r="M569" i="1" s="1"/>
  <c r="K568" i="1"/>
  <c r="K567" i="1"/>
  <c r="K566" i="1"/>
  <c r="K565" i="1"/>
  <c r="M565" i="1" s="1"/>
  <c r="K564" i="1"/>
  <c r="K563" i="1"/>
  <c r="K562" i="1"/>
  <c r="K561" i="1"/>
  <c r="M561" i="1" s="1"/>
  <c r="K560" i="1"/>
  <c r="K559" i="1"/>
  <c r="M559" i="1" s="1"/>
  <c r="K558" i="1"/>
  <c r="K557" i="1"/>
  <c r="M557" i="1" s="1"/>
  <c r="K556" i="1"/>
  <c r="K555" i="1"/>
  <c r="K554" i="1"/>
  <c r="K553" i="1"/>
  <c r="K552" i="1"/>
  <c r="K551" i="1"/>
  <c r="K550" i="1"/>
  <c r="K549" i="1"/>
  <c r="K548" i="1"/>
  <c r="M548" i="1" s="1"/>
  <c r="K547" i="1"/>
  <c r="M547" i="1" s="1"/>
  <c r="K546" i="1"/>
  <c r="M546" i="1" s="1"/>
  <c r="K545" i="1"/>
  <c r="M545" i="1" s="1"/>
  <c r="K544" i="1"/>
  <c r="M544" i="1" s="1"/>
  <c r="K543" i="1"/>
  <c r="M543" i="1" s="1"/>
  <c r="K542" i="1"/>
  <c r="K541" i="1"/>
  <c r="M541" i="1" s="1"/>
  <c r="K540" i="1"/>
  <c r="M540" i="1" s="1"/>
  <c r="K539" i="1"/>
  <c r="K538" i="1"/>
  <c r="K537" i="1"/>
  <c r="K536" i="1"/>
  <c r="M536" i="1" s="1"/>
  <c r="K535" i="1"/>
  <c r="K534" i="1"/>
  <c r="K533" i="1"/>
  <c r="K532" i="1"/>
  <c r="M532" i="1" s="1"/>
  <c r="K531" i="1"/>
  <c r="K530" i="1"/>
  <c r="M530" i="1" s="1"/>
  <c r="K529" i="1"/>
  <c r="M529" i="1" s="1"/>
  <c r="K528" i="1"/>
  <c r="M528" i="1" s="1"/>
  <c r="K527" i="1"/>
  <c r="M527" i="1" s="1"/>
  <c r="K526" i="1"/>
  <c r="K525" i="1"/>
  <c r="M525" i="1" s="1"/>
  <c r="K524" i="1"/>
  <c r="K523" i="1"/>
  <c r="K522" i="1"/>
  <c r="K521" i="1"/>
  <c r="K520" i="1"/>
  <c r="K519" i="1"/>
  <c r="K518" i="1"/>
  <c r="K517" i="1"/>
  <c r="K516" i="1"/>
  <c r="M516" i="1" s="1"/>
  <c r="K515" i="1"/>
  <c r="K514" i="1"/>
  <c r="M514" i="1" s="1"/>
  <c r="K513" i="1"/>
  <c r="M513" i="1" s="1"/>
  <c r="K512" i="1"/>
  <c r="M512" i="1" s="1"/>
  <c r="K511" i="1"/>
  <c r="M511" i="1" s="1"/>
  <c r="K510" i="1"/>
  <c r="K509" i="1"/>
  <c r="M509" i="1" s="1"/>
  <c r="K508" i="1"/>
  <c r="K507" i="1"/>
  <c r="K506" i="1"/>
  <c r="K505" i="1"/>
  <c r="M505" i="1" s="1"/>
  <c r="K504" i="1"/>
  <c r="K503" i="1"/>
  <c r="K502" i="1"/>
  <c r="K501" i="1"/>
  <c r="M501" i="1" s="1"/>
  <c r="K500" i="1"/>
  <c r="M500" i="1" s="1"/>
  <c r="K499" i="1"/>
  <c r="K498" i="1"/>
  <c r="M498" i="1" s="1"/>
  <c r="K497" i="1"/>
  <c r="M497" i="1" s="1"/>
  <c r="K496" i="1"/>
  <c r="M496" i="1" s="1"/>
  <c r="K495" i="1"/>
  <c r="M495" i="1" s="1"/>
  <c r="K494" i="1"/>
  <c r="K493" i="1"/>
  <c r="M493" i="1" s="1"/>
  <c r="K492" i="1"/>
  <c r="K491" i="1"/>
  <c r="K490" i="1"/>
  <c r="K489" i="1"/>
  <c r="K488" i="1"/>
  <c r="K487" i="1"/>
  <c r="K486" i="1"/>
  <c r="K485" i="1"/>
  <c r="K484" i="1"/>
  <c r="M484" i="1" s="1"/>
  <c r="K483" i="1"/>
  <c r="M483" i="1" s="1"/>
  <c r="K482" i="1"/>
  <c r="M482" i="1" s="1"/>
  <c r="K481" i="1"/>
  <c r="M481" i="1" s="1"/>
  <c r="K480" i="1"/>
  <c r="M480" i="1" s="1"/>
  <c r="K479" i="1"/>
  <c r="M479" i="1" s="1"/>
  <c r="K478" i="1"/>
  <c r="K477" i="1"/>
  <c r="M477" i="1" s="1"/>
  <c r="K476" i="1"/>
  <c r="M476" i="1" s="1"/>
  <c r="K475" i="1"/>
  <c r="K474" i="1"/>
  <c r="K473" i="1"/>
  <c r="K472" i="1"/>
  <c r="M472" i="1" s="1"/>
  <c r="K471" i="1"/>
  <c r="K470" i="1"/>
  <c r="M470" i="1" s="1"/>
  <c r="K469" i="1"/>
  <c r="K468" i="1"/>
  <c r="M468" i="1" s="1"/>
  <c r="K467" i="1"/>
  <c r="K466" i="1"/>
  <c r="M466" i="1" s="1"/>
  <c r="K465" i="1"/>
  <c r="M465" i="1" s="1"/>
  <c r="K464" i="1"/>
  <c r="M464" i="1" s="1"/>
  <c r="K463" i="1"/>
  <c r="M463" i="1" s="1"/>
  <c r="K462" i="1"/>
  <c r="K461" i="1"/>
  <c r="M461" i="1" s="1"/>
  <c r="K460" i="1"/>
  <c r="K459" i="1"/>
  <c r="K458" i="1"/>
  <c r="K457" i="1"/>
  <c r="K456" i="1"/>
  <c r="K455" i="1"/>
  <c r="M455" i="1" s="1"/>
  <c r="K454" i="1"/>
  <c r="K453" i="1"/>
  <c r="K452" i="1"/>
  <c r="M452" i="1" s="1"/>
  <c r="K451" i="1"/>
  <c r="K450" i="1"/>
  <c r="M450" i="1" s="1"/>
  <c r="K449" i="1"/>
  <c r="M449" i="1" s="1"/>
  <c r="K448" i="1"/>
  <c r="M448" i="1" s="1"/>
  <c r="K447" i="1"/>
  <c r="M447" i="1" s="1"/>
  <c r="K446" i="1"/>
  <c r="K445" i="1"/>
  <c r="M445" i="1" s="1"/>
  <c r="K444" i="1"/>
  <c r="K443" i="1"/>
  <c r="K442" i="1"/>
  <c r="M442" i="1" s="1"/>
  <c r="K441" i="1"/>
  <c r="M441" i="1" s="1"/>
  <c r="K440" i="1"/>
  <c r="M440" i="1" s="1"/>
  <c r="K439" i="1"/>
  <c r="M439" i="1" s="1"/>
  <c r="K438" i="1"/>
  <c r="K437" i="1"/>
  <c r="K436" i="1"/>
  <c r="K435" i="1"/>
  <c r="K434" i="1"/>
  <c r="M434" i="1" s="1"/>
  <c r="K433" i="1"/>
  <c r="M433" i="1" s="1"/>
  <c r="K432" i="1"/>
  <c r="M432" i="1" s="1"/>
  <c r="K431" i="1"/>
  <c r="K430" i="1"/>
  <c r="K429" i="1"/>
  <c r="K428" i="1"/>
  <c r="K427" i="1"/>
  <c r="K426" i="1"/>
  <c r="M426" i="1" s="1"/>
  <c r="K425" i="1"/>
  <c r="M425" i="1" s="1"/>
  <c r="K424" i="1"/>
  <c r="M424" i="1" s="1"/>
  <c r="K423" i="1"/>
  <c r="K422" i="1"/>
  <c r="K421" i="1"/>
  <c r="K420" i="1"/>
  <c r="K419" i="1"/>
  <c r="K418" i="1"/>
  <c r="M418" i="1" s="1"/>
  <c r="K417" i="1"/>
  <c r="M417" i="1" s="1"/>
  <c r="K416" i="1"/>
  <c r="M416" i="1" s="1"/>
  <c r="K415" i="1"/>
  <c r="K414" i="1"/>
  <c r="K413" i="1"/>
  <c r="M413" i="1" s="1"/>
  <c r="K412" i="1"/>
  <c r="K411" i="1"/>
  <c r="K410" i="1"/>
  <c r="M410" i="1" s="1"/>
  <c r="K409" i="1"/>
  <c r="M409" i="1" s="1"/>
  <c r="K408" i="1"/>
  <c r="M408" i="1" s="1"/>
  <c r="K407" i="1"/>
  <c r="K406" i="1"/>
  <c r="K405" i="1"/>
  <c r="M405" i="1" s="1"/>
  <c r="K404" i="1"/>
  <c r="M404" i="1" s="1"/>
  <c r="K403" i="1"/>
  <c r="K402" i="1"/>
  <c r="M402" i="1" s="1"/>
  <c r="K401" i="1"/>
  <c r="M401" i="1" s="1"/>
  <c r="K400" i="1"/>
  <c r="M400" i="1" s="1"/>
  <c r="K399" i="1"/>
  <c r="K398" i="1"/>
  <c r="M398" i="1" s="1"/>
  <c r="K397" i="1"/>
  <c r="K396" i="1"/>
  <c r="M396" i="1" s="1"/>
  <c r="K395" i="1"/>
  <c r="K394" i="1"/>
  <c r="K393" i="1"/>
  <c r="M393" i="1" s="1"/>
  <c r="K392" i="1"/>
  <c r="M392" i="1" s="1"/>
  <c r="K391" i="1"/>
  <c r="K390" i="1"/>
  <c r="M390" i="1" s="1"/>
  <c r="K389" i="1"/>
  <c r="K388" i="1"/>
  <c r="K387" i="1"/>
  <c r="K386" i="1"/>
  <c r="K385" i="1"/>
  <c r="M385" i="1" s="1"/>
  <c r="K384" i="1"/>
  <c r="M384" i="1" s="1"/>
  <c r="K383" i="1"/>
  <c r="M383" i="1" s="1"/>
  <c r="K382" i="1"/>
  <c r="K381" i="1"/>
  <c r="K380" i="1"/>
  <c r="K379" i="1"/>
  <c r="K378" i="1"/>
  <c r="M378" i="1" s="1"/>
  <c r="K377" i="1"/>
  <c r="M377" i="1" s="1"/>
  <c r="K376" i="1"/>
  <c r="M376" i="1" s="1"/>
  <c r="K375" i="1"/>
  <c r="M375" i="1" s="1"/>
  <c r="K374" i="1"/>
  <c r="M374" i="1" s="1"/>
  <c r="K373" i="1"/>
  <c r="M373" i="1" s="1"/>
  <c r="K372" i="1"/>
  <c r="K371" i="1"/>
  <c r="K370" i="1"/>
  <c r="M370" i="1" s="1"/>
  <c r="K369" i="1"/>
  <c r="M369" i="1" s="1"/>
  <c r="K368" i="1"/>
  <c r="K367" i="1"/>
  <c r="K366" i="1"/>
  <c r="M366" i="1" s="1"/>
  <c r="K365" i="1"/>
  <c r="K364" i="1"/>
  <c r="K363" i="1"/>
  <c r="K362" i="1"/>
  <c r="M362" i="1" s="1"/>
  <c r="K361" i="1"/>
  <c r="M361" i="1" s="1"/>
  <c r="K360" i="1"/>
  <c r="K359" i="1"/>
  <c r="M359" i="1" s="1"/>
  <c r="K358" i="1"/>
  <c r="K357" i="1"/>
  <c r="K356" i="1"/>
  <c r="M356" i="1" s="1"/>
  <c r="K355" i="1"/>
  <c r="K354" i="1"/>
  <c r="K353" i="1"/>
  <c r="M353" i="1" s="1"/>
  <c r="K352" i="1"/>
  <c r="K351" i="1"/>
  <c r="K350" i="1"/>
  <c r="M350" i="1" s="1"/>
  <c r="K349" i="1"/>
  <c r="K348" i="1"/>
  <c r="K347" i="1"/>
  <c r="M347" i="1" s="1"/>
  <c r="K346" i="1"/>
  <c r="K345" i="1"/>
  <c r="K344" i="1"/>
  <c r="K343" i="1"/>
  <c r="M343" i="1" s="1"/>
  <c r="K342" i="1"/>
  <c r="K341" i="1"/>
  <c r="K340" i="1"/>
  <c r="K339" i="1"/>
  <c r="K338" i="1"/>
  <c r="K337" i="1"/>
  <c r="M337" i="1" s="1"/>
  <c r="K336" i="1"/>
  <c r="K335" i="1"/>
  <c r="M335" i="1" s="1"/>
  <c r="K334" i="1"/>
  <c r="K333" i="1"/>
  <c r="K332" i="1"/>
  <c r="K331" i="1"/>
  <c r="K330" i="1"/>
  <c r="K329" i="1"/>
  <c r="K328" i="1"/>
  <c r="M328" i="1" s="1"/>
  <c r="K327" i="1"/>
  <c r="K326" i="1"/>
  <c r="K325" i="1"/>
  <c r="M325" i="1" s="1"/>
  <c r="K324" i="1"/>
  <c r="K323" i="1"/>
  <c r="K322" i="1"/>
  <c r="K321" i="1"/>
  <c r="K320" i="1"/>
  <c r="K319" i="1"/>
  <c r="K318" i="1"/>
  <c r="K317" i="1"/>
  <c r="K316" i="1"/>
  <c r="K315" i="1"/>
  <c r="M315" i="1" s="1"/>
  <c r="K314" i="1"/>
  <c r="K313" i="1"/>
  <c r="K312" i="1"/>
  <c r="M312" i="1" s="1"/>
  <c r="K311" i="1"/>
  <c r="K310" i="1"/>
  <c r="K309" i="1"/>
  <c r="K308" i="1"/>
  <c r="K307" i="1"/>
  <c r="K306" i="1"/>
  <c r="K305" i="1"/>
  <c r="K304" i="1"/>
  <c r="K303" i="1"/>
  <c r="K302" i="1"/>
  <c r="M302" i="1" s="1"/>
  <c r="K301" i="1"/>
  <c r="K300" i="1"/>
  <c r="K299" i="1"/>
  <c r="K298" i="1"/>
  <c r="K297" i="1"/>
  <c r="K296" i="1"/>
  <c r="M296" i="1" s="1"/>
  <c r="K295" i="1"/>
  <c r="K294" i="1"/>
  <c r="K293" i="1"/>
  <c r="K292" i="1"/>
  <c r="K291" i="1"/>
  <c r="K290" i="1"/>
  <c r="M290" i="1" s="1"/>
  <c r="K289" i="1"/>
  <c r="K288" i="1"/>
  <c r="K287" i="1"/>
  <c r="K286" i="1"/>
  <c r="K285" i="1"/>
  <c r="K284" i="1"/>
  <c r="K283" i="1"/>
  <c r="K282" i="1"/>
  <c r="K281" i="1"/>
  <c r="M281" i="1" s="1"/>
  <c r="K280" i="1"/>
  <c r="M280" i="1" s="1"/>
  <c r="K279" i="1"/>
  <c r="K278" i="1"/>
  <c r="K277" i="1"/>
  <c r="K276" i="1"/>
  <c r="K275" i="1"/>
  <c r="K274" i="1"/>
  <c r="M274" i="1" s="1"/>
  <c r="K273" i="1"/>
  <c r="K272" i="1"/>
  <c r="K271" i="1"/>
  <c r="K270" i="1"/>
  <c r="K269" i="1"/>
  <c r="K268" i="1"/>
  <c r="K267" i="1"/>
  <c r="K266" i="1"/>
  <c r="K265" i="1"/>
  <c r="M265" i="1" s="1"/>
  <c r="K264" i="1"/>
  <c r="M264" i="1" s="1"/>
  <c r="K263" i="1"/>
  <c r="K262" i="1"/>
  <c r="K261" i="1"/>
  <c r="K260" i="1"/>
  <c r="K259" i="1"/>
  <c r="K258" i="1"/>
  <c r="M258" i="1" s="1"/>
  <c r="K257" i="1"/>
  <c r="K256" i="1"/>
  <c r="K255" i="1"/>
  <c r="K254" i="1"/>
  <c r="K253" i="1"/>
  <c r="K252" i="1"/>
  <c r="K251" i="1"/>
  <c r="K250" i="1"/>
  <c r="K249" i="1"/>
  <c r="M249" i="1" s="1"/>
  <c r="K248" i="1"/>
  <c r="M248" i="1" s="1"/>
  <c r="K247" i="1"/>
  <c r="K246" i="1"/>
  <c r="K245" i="1"/>
  <c r="K244" i="1"/>
  <c r="K243" i="1"/>
  <c r="K242" i="1"/>
  <c r="M242" i="1" s="1"/>
  <c r="K241" i="1"/>
  <c r="K240" i="1"/>
  <c r="K239" i="1"/>
  <c r="K238" i="1"/>
  <c r="K237" i="1"/>
  <c r="K236" i="1"/>
  <c r="K235" i="1"/>
  <c r="K234" i="1"/>
  <c r="K233" i="1"/>
  <c r="M233" i="1" s="1"/>
  <c r="K232" i="1"/>
  <c r="M232" i="1" s="1"/>
  <c r="K231" i="1"/>
  <c r="K230" i="1"/>
  <c r="K229" i="1"/>
  <c r="K228" i="1"/>
  <c r="K227" i="1"/>
  <c r="K226" i="1"/>
  <c r="M226" i="1" s="1"/>
  <c r="K225" i="1"/>
  <c r="K224" i="1"/>
  <c r="K223" i="1"/>
  <c r="K222" i="1"/>
  <c r="K221" i="1"/>
  <c r="K220" i="1"/>
  <c r="K219" i="1"/>
  <c r="K218" i="1"/>
  <c r="K217" i="1"/>
  <c r="M217" i="1" s="1"/>
  <c r="K216" i="1"/>
  <c r="M216" i="1" s="1"/>
  <c r="K215" i="1"/>
  <c r="K214" i="1"/>
  <c r="K213" i="1"/>
  <c r="K212" i="1"/>
  <c r="K211" i="1"/>
  <c r="K210" i="1"/>
  <c r="M210" i="1" s="1"/>
  <c r="K209" i="1"/>
  <c r="K208" i="1"/>
  <c r="K207" i="1"/>
  <c r="K206" i="1"/>
  <c r="K205" i="1"/>
  <c r="K204" i="1"/>
  <c r="K203" i="1"/>
  <c r="K202" i="1"/>
  <c r="K201" i="1"/>
  <c r="M201" i="1" s="1"/>
  <c r="K200" i="1"/>
  <c r="M200" i="1" s="1"/>
  <c r="K199" i="1"/>
  <c r="K198" i="1"/>
  <c r="K197" i="1"/>
  <c r="K196" i="1"/>
  <c r="K195" i="1"/>
  <c r="K194" i="1"/>
  <c r="M194" i="1" s="1"/>
  <c r="K193" i="1"/>
  <c r="K192" i="1"/>
  <c r="K191" i="1"/>
  <c r="K190" i="1"/>
  <c r="K189" i="1"/>
  <c r="K188" i="1"/>
  <c r="K187" i="1"/>
  <c r="K186" i="1"/>
  <c r="K185" i="1"/>
  <c r="M185" i="1" s="1"/>
  <c r="K184" i="1"/>
  <c r="M184" i="1" s="1"/>
  <c r="K183" i="1"/>
  <c r="K182" i="1"/>
  <c r="K181" i="1"/>
  <c r="K180" i="1"/>
  <c r="K179" i="1"/>
  <c r="K178" i="1"/>
  <c r="M178" i="1" s="1"/>
  <c r="K177" i="1"/>
  <c r="K176" i="1"/>
  <c r="K175" i="1"/>
  <c r="K174" i="1"/>
  <c r="K173" i="1"/>
  <c r="K172" i="1"/>
  <c r="K171" i="1"/>
  <c r="K170" i="1"/>
  <c r="K169" i="1"/>
  <c r="M169" i="1" s="1"/>
  <c r="K168" i="1"/>
  <c r="M168" i="1" s="1"/>
  <c r="K167" i="1"/>
  <c r="K166" i="1"/>
  <c r="K165" i="1"/>
  <c r="K164" i="1"/>
  <c r="K163" i="1"/>
  <c r="K162" i="1"/>
  <c r="M162" i="1" s="1"/>
  <c r="K161" i="1"/>
  <c r="K160" i="1"/>
  <c r="K159" i="1"/>
  <c r="K158" i="1"/>
  <c r="K157" i="1"/>
  <c r="K156" i="1"/>
  <c r="K155" i="1"/>
  <c r="K154" i="1"/>
  <c r="K153" i="1"/>
  <c r="M153" i="1" s="1"/>
  <c r="K152" i="1"/>
  <c r="M152" i="1" s="1"/>
  <c r="K151" i="1"/>
  <c r="K150" i="1"/>
  <c r="K149" i="1"/>
  <c r="K148" i="1"/>
  <c r="K147" i="1"/>
  <c r="K146" i="1"/>
  <c r="M146" i="1" s="1"/>
  <c r="K145" i="1"/>
  <c r="K144" i="1"/>
  <c r="K143" i="1"/>
  <c r="K142" i="1"/>
  <c r="K141" i="1"/>
  <c r="K140" i="1"/>
  <c r="K139" i="1"/>
  <c r="K138" i="1"/>
  <c r="K137" i="1"/>
  <c r="M137" i="1" s="1"/>
  <c r="K136" i="1"/>
  <c r="M136" i="1" s="1"/>
  <c r="K135" i="1"/>
  <c r="K134" i="1"/>
  <c r="K133" i="1"/>
  <c r="K132" i="1"/>
  <c r="K131" i="1"/>
  <c r="K130" i="1"/>
  <c r="M130" i="1" s="1"/>
  <c r="K129" i="1"/>
  <c r="K128" i="1"/>
  <c r="K127" i="1"/>
  <c r="K126" i="1"/>
  <c r="K125" i="1"/>
  <c r="K124" i="1"/>
  <c r="K123" i="1"/>
  <c r="K122" i="1"/>
  <c r="K121" i="1"/>
  <c r="M121" i="1" s="1"/>
  <c r="K120" i="1"/>
  <c r="M120" i="1" s="1"/>
  <c r="K119" i="1"/>
  <c r="K118" i="1"/>
  <c r="K117" i="1"/>
  <c r="K116" i="1"/>
  <c r="K115" i="1"/>
  <c r="K114" i="1"/>
  <c r="M114" i="1" s="1"/>
  <c r="K113" i="1"/>
  <c r="K112" i="1"/>
  <c r="K111" i="1"/>
  <c r="K110" i="1"/>
  <c r="K109" i="1"/>
  <c r="K108" i="1"/>
  <c r="K107" i="1"/>
  <c r="K106" i="1"/>
  <c r="K105" i="1"/>
  <c r="M105" i="1" s="1"/>
  <c r="K104" i="1"/>
  <c r="M104" i="1" s="1"/>
  <c r="K103" i="1"/>
  <c r="K102" i="1"/>
  <c r="K101" i="1"/>
  <c r="K100" i="1"/>
  <c r="K99" i="1"/>
  <c r="K98" i="1"/>
  <c r="M98" i="1" s="1"/>
  <c r="K97" i="1"/>
  <c r="K96" i="1"/>
  <c r="K95" i="1"/>
  <c r="K94" i="1"/>
  <c r="M94" i="1" s="1"/>
  <c r="K93" i="1"/>
  <c r="K92" i="1"/>
  <c r="K91" i="1"/>
  <c r="K90" i="1"/>
  <c r="K89" i="1"/>
  <c r="K88" i="1"/>
  <c r="K87" i="1"/>
  <c r="K86" i="1"/>
  <c r="K85" i="1"/>
  <c r="M85" i="1" s="1"/>
  <c r="K84" i="1"/>
  <c r="K83" i="1"/>
  <c r="K82" i="1"/>
  <c r="K81" i="1"/>
  <c r="K80" i="1"/>
  <c r="K79" i="1"/>
  <c r="K78" i="1"/>
  <c r="M78" i="1" s="1"/>
  <c r="K77" i="1"/>
  <c r="K76" i="1"/>
  <c r="K75" i="1"/>
  <c r="K74" i="1"/>
  <c r="K73" i="1"/>
  <c r="K72" i="1"/>
  <c r="K71" i="1"/>
  <c r="K70" i="1"/>
  <c r="K69" i="1"/>
  <c r="M69" i="1" s="1"/>
  <c r="K68" i="1"/>
  <c r="K67" i="1"/>
  <c r="K66" i="1"/>
  <c r="K65" i="1"/>
  <c r="K64" i="1"/>
  <c r="K63" i="1"/>
  <c r="K62" i="1"/>
  <c r="M62" i="1" s="1"/>
  <c r="K61" i="1"/>
  <c r="K60" i="1"/>
  <c r="K59" i="1"/>
  <c r="K58" i="1"/>
  <c r="K57" i="1"/>
  <c r="K56" i="1"/>
  <c r="K55" i="1"/>
  <c r="K54" i="1"/>
  <c r="K53" i="1"/>
  <c r="M53" i="1" s="1"/>
  <c r="K52" i="1"/>
  <c r="K51" i="1"/>
  <c r="K50" i="1"/>
  <c r="K49" i="1"/>
  <c r="K48" i="1"/>
  <c r="K47" i="1"/>
  <c r="K46" i="1"/>
  <c r="M46" i="1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M28" i="1" s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8" i="1"/>
  <c r="L22" i="1" l="1"/>
  <c r="M22" i="1"/>
  <c r="N22" i="1" s="1"/>
  <c r="L86" i="1"/>
  <c r="M86" i="1"/>
  <c r="N86" i="1" s="1"/>
  <c r="L126" i="1"/>
  <c r="M126" i="1"/>
  <c r="N126" i="1" s="1"/>
  <c r="L166" i="1"/>
  <c r="M166" i="1"/>
  <c r="N166" i="1" s="1"/>
  <c r="L198" i="1"/>
  <c r="M198" i="1"/>
  <c r="N198" i="1" s="1"/>
  <c r="L222" i="1"/>
  <c r="M222" i="1"/>
  <c r="N222" i="1" s="1"/>
  <c r="L270" i="1"/>
  <c r="M270" i="1"/>
  <c r="N270" i="1" s="1"/>
  <c r="L310" i="1"/>
  <c r="M310" i="1"/>
  <c r="N310" i="1" s="1"/>
  <c r="L342" i="1"/>
  <c r="M342" i="1"/>
  <c r="N342" i="1" s="1"/>
  <c r="L438" i="1"/>
  <c r="M438" i="1"/>
  <c r="N438" i="1" s="1"/>
  <c r="L462" i="1"/>
  <c r="M462" i="1"/>
  <c r="N462" i="1" s="1"/>
  <c r="L510" i="1"/>
  <c r="M510" i="1"/>
  <c r="N510" i="1" s="1"/>
  <c r="L558" i="1"/>
  <c r="M558" i="1"/>
  <c r="N558" i="1" s="1"/>
  <c r="L582" i="1"/>
  <c r="M582" i="1"/>
  <c r="N582" i="1" s="1"/>
  <c r="L670" i="1"/>
  <c r="M670" i="1"/>
  <c r="N670" i="1" s="1"/>
  <c r="L702" i="1"/>
  <c r="M702" i="1"/>
  <c r="N702" i="1" s="1"/>
  <c r="L734" i="1"/>
  <c r="M734" i="1"/>
  <c r="N734" i="1" s="1"/>
  <c r="L782" i="1"/>
  <c r="M782" i="1"/>
  <c r="N782" i="1" s="1"/>
  <c r="L862" i="1"/>
  <c r="M862" i="1"/>
  <c r="N862" i="1" s="1"/>
  <c r="M1027" i="1"/>
  <c r="N1027" i="1" s="1"/>
  <c r="M1067" i="1"/>
  <c r="N1067" i="1" s="1"/>
  <c r="M1107" i="1"/>
  <c r="N1107" i="1" s="1"/>
  <c r="M1155" i="1"/>
  <c r="N1155" i="1" s="1"/>
  <c r="M23" i="1"/>
  <c r="N23" i="1" s="1"/>
  <c r="L63" i="1"/>
  <c r="M63" i="1"/>
  <c r="N63" i="1" s="1"/>
  <c r="M103" i="1"/>
  <c r="N103" i="1" s="1"/>
  <c r="M135" i="1"/>
  <c r="N135" i="1" s="1"/>
  <c r="M167" i="1"/>
  <c r="N167" i="1" s="1"/>
  <c r="L207" i="1"/>
  <c r="M207" i="1"/>
  <c r="N207" i="1" s="1"/>
  <c r="M247" i="1"/>
  <c r="N247" i="1" s="1"/>
  <c r="L287" i="1"/>
  <c r="M287" i="1"/>
  <c r="N287" i="1" s="1"/>
  <c r="M327" i="1"/>
  <c r="N327" i="1" s="1"/>
  <c r="L415" i="1"/>
  <c r="M415" i="1"/>
  <c r="N415" i="1" s="1"/>
  <c r="L519" i="1"/>
  <c r="M519" i="1"/>
  <c r="N519" i="1" s="1"/>
  <c r="L607" i="1"/>
  <c r="M607" i="1"/>
  <c r="N607" i="1" s="1"/>
  <c r="M679" i="1"/>
  <c r="N679" i="1" s="1"/>
  <c r="L751" i="1"/>
  <c r="M751" i="1"/>
  <c r="N751" i="1" s="1"/>
  <c r="M791" i="1"/>
  <c r="N791" i="1" s="1"/>
  <c r="L831" i="1"/>
  <c r="M831" i="1"/>
  <c r="N831" i="1" s="1"/>
  <c r="L871" i="1"/>
  <c r="M871" i="1"/>
  <c r="N871" i="1" s="1"/>
  <c r="M1020" i="1"/>
  <c r="N1020" i="1" s="1"/>
  <c r="M1060" i="1"/>
  <c r="N1060" i="1" s="1"/>
  <c r="M1108" i="1"/>
  <c r="N1108" i="1" s="1"/>
  <c r="M1172" i="1"/>
  <c r="N1172" i="1" s="1"/>
  <c r="L32" i="1"/>
  <c r="M32" i="1"/>
  <c r="N32" i="1" s="1"/>
  <c r="L72" i="1"/>
  <c r="M72" i="1"/>
  <c r="N72" i="1" s="1"/>
  <c r="L112" i="1"/>
  <c r="M112" i="1"/>
  <c r="N112" i="1" s="1"/>
  <c r="L144" i="1"/>
  <c r="M144" i="1"/>
  <c r="N144" i="1" s="1"/>
  <c r="L176" i="1"/>
  <c r="M176" i="1"/>
  <c r="N176" i="1" s="1"/>
  <c r="L208" i="1"/>
  <c r="M208" i="1"/>
  <c r="N208" i="1" s="1"/>
  <c r="L288" i="1"/>
  <c r="M288" i="1"/>
  <c r="N288" i="1" s="1"/>
  <c r="L320" i="1"/>
  <c r="M320" i="1"/>
  <c r="N320" i="1" s="1"/>
  <c r="M352" i="1"/>
  <c r="N352" i="1" s="1"/>
  <c r="L456" i="1"/>
  <c r="M456" i="1"/>
  <c r="N456" i="1" s="1"/>
  <c r="L488" i="1"/>
  <c r="M488" i="1"/>
  <c r="N488" i="1" s="1"/>
  <c r="L560" i="1"/>
  <c r="M560" i="1"/>
  <c r="N560" i="1" s="1"/>
  <c r="L592" i="1"/>
  <c r="M592" i="1"/>
  <c r="N592" i="1" s="1"/>
  <c r="L632" i="1"/>
  <c r="M632" i="1"/>
  <c r="N632" i="1" s="1"/>
  <c r="L672" i="1"/>
  <c r="M672" i="1"/>
  <c r="N672" i="1" s="1"/>
  <c r="L704" i="1"/>
  <c r="M704" i="1"/>
  <c r="N704" i="1" s="1"/>
  <c r="L752" i="1"/>
  <c r="M752" i="1"/>
  <c r="N752" i="1" s="1"/>
  <c r="L776" i="1"/>
  <c r="M776" i="1"/>
  <c r="N776" i="1" s="1"/>
  <c r="L808" i="1"/>
  <c r="M808" i="1"/>
  <c r="N808" i="1" s="1"/>
  <c r="L848" i="1"/>
  <c r="M848" i="1"/>
  <c r="N848" i="1" s="1"/>
  <c r="M1013" i="1"/>
  <c r="N1013" i="1" s="1"/>
  <c r="M1029" i="1"/>
  <c r="N1029" i="1" s="1"/>
  <c r="M1045" i="1"/>
  <c r="N1045" i="1" s="1"/>
  <c r="M1109" i="1"/>
  <c r="N1109" i="1" s="1"/>
  <c r="M1125" i="1"/>
  <c r="N1125" i="1" s="1"/>
  <c r="M1133" i="1"/>
  <c r="N1133" i="1" s="1"/>
  <c r="M1141" i="1"/>
  <c r="N1141" i="1" s="1"/>
  <c r="M1149" i="1"/>
  <c r="N1149" i="1" s="1"/>
  <c r="M1157" i="1"/>
  <c r="N1157" i="1" s="1"/>
  <c r="M1165" i="1"/>
  <c r="N1165" i="1" s="1"/>
  <c r="M1173" i="1"/>
  <c r="N1173" i="1" s="1"/>
  <c r="L246" i="1"/>
  <c r="M246" i="1"/>
  <c r="N246" i="1" s="1"/>
  <c r="L294" i="1"/>
  <c r="M294" i="1"/>
  <c r="N294" i="1" s="1"/>
  <c r="L414" i="1"/>
  <c r="M414" i="1"/>
  <c r="N414" i="1" s="1"/>
  <c r="L478" i="1"/>
  <c r="M478" i="1"/>
  <c r="N478" i="1" s="1"/>
  <c r="L542" i="1"/>
  <c r="M542" i="1"/>
  <c r="N542" i="1" s="1"/>
  <c r="L598" i="1"/>
  <c r="M598" i="1"/>
  <c r="N598" i="1" s="1"/>
  <c r="L718" i="1"/>
  <c r="M718" i="1"/>
  <c r="N718" i="1" s="1"/>
  <c r="L766" i="1"/>
  <c r="M766" i="1"/>
  <c r="N766" i="1" s="1"/>
  <c r="M1011" i="1"/>
  <c r="N1011" i="1" s="1"/>
  <c r="M1075" i="1"/>
  <c r="N1075" i="1" s="1"/>
  <c r="M1123" i="1"/>
  <c r="N1123" i="1" s="1"/>
  <c r="M1131" i="1"/>
  <c r="N1131" i="1" s="1"/>
  <c r="M79" i="1"/>
  <c r="N79" i="1" s="1"/>
  <c r="M295" i="1"/>
  <c r="N295" i="1" s="1"/>
  <c r="M839" i="1"/>
  <c r="N839" i="1" s="1"/>
  <c r="M1012" i="1"/>
  <c r="N1012" i="1" s="1"/>
  <c r="M1076" i="1"/>
  <c r="N1076" i="1" s="1"/>
  <c r="M1116" i="1"/>
  <c r="N1116" i="1" s="1"/>
  <c r="M1148" i="1"/>
  <c r="N1148" i="1" s="1"/>
  <c r="L40" i="1"/>
  <c r="M40" i="1"/>
  <c r="N40" i="1" s="1"/>
  <c r="L96" i="1"/>
  <c r="M96" i="1"/>
  <c r="N96" i="1" s="1"/>
  <c r="L160" i="1"/>
  <c r="M160" i="1"/>
  <c r="N160" i="1" s="1"/>
  <c r="L240" i="1"/>
  <c r="M240" i="1"/>
  <c r="N240" i="1" s="1"/>
  <c r="M1093" i="1"/>
  <c r="N1093" i="1" s="1"/>
  <c r="M49" i="1"/>
  <c r="N49" i="1" s="1"/>
  <c r="M97" i="1"/>
  <c r="N97" i="1" s="1"/>
  <c r="M305" i="1"/>
  <c r="N305" i="1" s="1"/>
  <c r="M1022" i="1"/>
  <c r="N1022" i="1" s="1"/>
  <c r="M1086" i="1"/>
  <c r="N1086" i="1" s="1"/>
  <c r="L38" i="1"/>
  <c r="M38" i="1"/>
  <c r="N38" i="1" s="1"/>
  <c r="L118" i="1"/>
  <c r="M118" i="1"/>
  <c r="N118" i="1" s="1"/>
  <c r="L150" i="1"/>
  <c r="M150" i="1"/>
  <c r="N150" i="1" s="1"/>
  <c r="L190" i="1"/>
  <c r="M190" i="1"/>
  <c r="N190" i="1" s="1"/>
  <c r="L230" i="1"/>
  <c r="M230" i="1"/>
  <c r="N230" i="1" s="1"/>
  <c r="L278" i="1"/>
  <c r="M278" i="1"/>
  <c r="N278" i="1" s="1"/>
  <c r="L326" i="1"/>
  <c r="M326" i="1"/>
  <c r="N326" i="1" s="1"/>
  <c r="M358" i="1"/>
  <c r="N358" i="1" s="1"/>
  <c r="L406" i="1"/>
  <c r="M406" i="1"/>
  <c r="N406" i="1" s="1"/>
  <c r="L454" i="1"/>
  <c r="M454" i="1"/>
  <c r="N454" i="1" s="1"/>
  <c r="L526" i="1"/>
  <c r="M526" i="1"/>
  <c r="N526" i="1" s="1"/>
  <c r="L590" i="1"/>
  <c r="M590" i="1"/>
  <c r="N590" i="1" s="1"/>
  <c r="L830" i="1"/>
  <c r="M830" i="1"/>
  <c r="N830" i="1" s="1"/>
  <c r="M1091" i="1"/>
  <c r="N1091" i="1" s="1"/>
  <c r="M1171" i="1"/>
  <c r="N1171" i="1" s="1"/>
  <c r="M55" i="1"/>
  <c r="N55" i="1" s="1"/>
  <c r="L111" i="1"/>
  <c r="M111" i="1"/>
  <c r="N111" i="1" s="1"/>
  <c r="M151" i="1"/>
  <c r="N151" i="1" s="1"/>
  <c r="M183" i="1"/>
  <c r="N183" i="1" s="1"/>
  <c r="L223" i="1"/>
  <c r="M223" i="1"/>
  <c r="N223" i="1" s="1"/>
  <c r="M263" i="1"/>
  <c r="N263" i="1" s="1"/>
  <c r="L303" i="1"/>
  <c r="M303" i="1"/>
  <c r="N303" i="1" s="1"/>
  <c r="L423" i="1"/>
  <c r="M423" i="1"/>
  <c r="N423" i="1" s="1"/>
  <c r="L583" i="1"/>
  <c r="M583" i="1"/>
  <c r="N583" i="1" s="1"/>
  <c r="M615" i="1"/>
  <c r="N615" i="1" s="1"/>
  <c r="L639" i="1"/>
  <c r="M639" i="1"/>
  <c r="N639" i="1" s="1"/>
  <c r="L687" i="1"/>
  <c r="M687" i="1"/>
  <c r="N687" i="1" s="1"/>
  <c r="M775" i="1"/>
  <c r="N775" i="1" s="1"/>
  <c r="M815" i="1"/>
  <c r="N815" i="1" s="1"/>
  <c r="M855" i="1"/>
  <c r="N855" i="1" s="1"/>
  <c r="M1044" i="1"/>
  <c r="N1044" i="1" s="1"/>
  <c r="M1092" i="1"/>
  <c r="N1092" i="1" s="1"/>
  <c r="M1132" i="1"/>
  <c r="N1132" i="1" s="1"/>
  <c r="M7" i="1"/>
  <c r="N7" i="1" s="1"/>
  <c r="L56" i="1"/>
  <c r="M56" i="1"/>
  <c r="N56" i="1" s="1"/>
  <c r="L88" i="1"/>
  <c r="M88" i="1"/>
  <c r="N88" i="1" s="1"/>
  <c r="L128" i="1"/>
  <c r="M128" i="1"/>
  <c r="N128" i="1" s="1"/>
  <c r="L224" i="1"/>
  <c r="M224" i="1"/>
  <c r="N224" i="1" s="1"/>
  <c r="L272" i="1"/>
  <c r="M272" i="1"/>
  <c r="N272" i="1" s="1"/>
  <c r="L344" i="1"/>
  <c r="M344" i="1"/>
  <c r="N344" i="1" s="1"/>
  <c r="L504" i="1"/>
  <c r="M504" i="1"/>
  <c r="N504" i="1" s="1"/>
  <c r="L640" i="1"/>
  <c r="M640" i="1"/>
  <c r="N640" i="1" s="1"/>
  <c r="L664" i="1"/>
  <c r="M664" i="1"/>
  <c r="N664" i="1" s="1"/>
  <c r="L696" i="1"/>
  <c r="M696" i="1"/>
  <c r="N696" i="1" s="1"/>
  <c r="L736" i="1"/>
  <c r="M736" i="1"/>
  <c r="N736" i="1" s="1"/>
  <c r="L792" i="1"/>
  <c r="M792" i="1"/>
  <c r="N792" i="1" s="1"/>
  <c r="L856" i="1"/>
  <c r="M856" i="1"/>
  <c r="N856" i="1" s="1"/>
  <c r="M1061" i="1"/>
  <c r="N1061" i="1" s="1"/>
  <c r="M25" i="1"/>
  <c r="N25" i="1" s="1"/>
  <c r="M65" i="1"/>
  <c r="N65" i="1" s="1"/>
  <c r="L161" i="1"/>
  <c r="M161" i="1"/>
  <c r="N161" i="1" s="1"/>
  <c r="L241" i="1"/>
  <c r="M241" i="1"/>
  <c r="N241" i="1" s="1"/>
  <c r="M321" i="1"/>
  <c r="N321" i="1" s="1"/>
  <c r="L457" i="1"/>
  <c r="M457" i="1"/>
  <c r="N457" i="1" s="1"/>
  <c r="L473" i="1"/>
  <c r="M473" i="1"/>
  <c r="N473" i="1" s="1"/>
  <c r="L489" i="1"/>
  <c r="M489" i="1"/>
  <c r="N489" i="1" s="1"/>
  <c r="M609" i="1"/>
  <c r="N609" i="1" s="1"/>
  <c r="M649" i="1"/>
  <c r="N649" i="1" s="1"/>
  <c r="M665" i="1"/>
  <c r="N665" i="1" s="1"/>
  <c r="M697" i="1"/>
  <c r="N697" i="1" s="1"/>
  <c r="M713" i="1"/>
  <c r="N713" i="1" s="1"/>
  <c r="M777" i="1"/>
  <c r="N777" i="1" s="1"/>
  <c r="M793" i="1"/>
  <c r="N793" i="1" s="1"/>
  <c r="M809" i="1"/>
  <c r="N809" i="1" s="1"/>
  <c r="M825" i="1"/>
  <c r="N825" i="1" s="1"/>
  <c r="M841" i="1"/>
  <c r="N841" i="1" s="1"/>
  <c r="M857" i="1"/>
  <c r="N857" i="1" s="1"/>
  <c r="L873" i="1"/>
  <c r="M873" i="1"/>
  <c r="N873" i="1" s="1"/>
  <c r="M1038" i="1"/>
  <c r="N1038" i="1" s="1"/>
  <c r="L1054" i="1"/>
  <c r="M1054" i="1"/>
  <c r="N1054" i="1" s="1"/>
  <c r="L1078" i="1"/>
  <c r="M1078" i="1"/>
  <c r="N1078" i="1" s="1"/>
  <c r="M1102" i="1"/>
  <c r="N1102" i="1" s="1"/>
  <c r="L1110" i="1"/>
  <c r="M1110" i="1"/>
  <c r="N1110" i="1" s="1"/>
  <c r="L1158" i="1"/>
  <c r="M1158" i="1"/>
  <c r="N1158" i="1" s="1"/>
  <c r="L26" i="1"/>
  <c r="M26" i="1"/>
  <c r="N26" i="1" s="1"/>
  <c r="L50" i="1"/>
  <c r="M50" i="1"/>
  <c r="N50" i="1" s="1"/>
  <c r="L74" i="1"/>
  <c r="M74" i="1"/>
  <c r="N74" i="1" s="1"/>
  <c r="L138" i="1"/>
  <c r="M138" i="1"/>
  <c r="N138" i="1" s="1"/>
  <c r="L154" i="1"/>
  <c r="M154" i="1"/>
  <c r="N154" i="1" s="1"/>
  <c r="L170" i="1"/>
  <c r="M170" i="1"/>
  <c r="N170" i="1" s="1"/>
  <c r="L186" i="1"/>
  <c r="M186" i="1"/>
  <c r="N186" i="1" s="1"/>
  <c r="L202" i="1"/>
  <c r="M202" i="1"/>
  <c r="N202" i="1" s="1"/>
  <c r="L250" i="1"/>
  <c r="M250" i="1"/>
  <c r="N250" i="1" s="1"/>
  <c r="L282" i="1"/>
  <c r="M282" i="1"/>
  <c r="N282" i="1" s="1"/>
  <c r="L298" i="1"/>
  <c r="M298" i="1"/>
  <c r="N298" i="1" s="1"/>
  <c r="L306" i="1"/>
  <c r="M306" i="1"/>
  <c r="N306" i="1" s="1"/>
  <c r="L314" i="1"/>
  <c r="M314" i="1"/>
  <c r="N314" i="1" s="1"/>
  <c r="L322" i="1"/>
  <c r="M322" i="1"/>
  <c r="N322" i="1" s="1"/>
  <c r="L330" i="1"/>
  <c r="M330" i="1"/>
  <c r="N330" i="1" s="1"/>
  <c r="L338" i="1"/>
  <c r="M338" i="1"/>
  <c r="N338" i="1" s="1"/>
  <c r="L346" i="1"/>
  <c r="M346" i="1"/>
  <c r="N346" i="1" s="1"/>
  <c r="L354" i="1"/>
  <c r="M354" i="1"/>
  <c r="N354" i="1" s="1"/>
  <c r="L386" i="1"/>
  <c r="M386" i="1"/>
  <c r="N386" i="1" s="1"/>
  <c r="L394" i="1"/>
  <c r="M394" i="1"/>
  <c r="N394" i="1" s="1"/>
  <c r="L458" i="1"/>
  <c r="M458" i="1"/>
  <c r="N458" i="1" s="1"/>
  <c r="L474" i="1"/>
  <c r="M474" i="1"/>
  <c r="N474" i="1" s="1"/>
  <c r="L490" i="1"/>
  <c r="M490" i="1"/>
  <c r="N490" i="1" s="1"/>
  <c r="L506" i="1"/>
  <c r="M506" i="1"/>
  <c r="N506" i="1" s="1"/>
  <c r="L522" i="1"/>
  <c r="M522" i="1"/>
  <c r="N522" i="1" s="1"/>
  <c r="L538" i="1"/>
  <c r="M538" i="1"/>
  <c r="N538" i="1" s="1"/>
  <c r="L554" i="1"/>
  <c r="M554" i="1"/>
  <c r="N554" i="1" s="1"/>
  <c r="L562" i="1"/>
  <c r="M562" i="1"/>
  <c r="N562" i="1" s="1"/>
  <c r="L570" i="1"/>
  <c r="M570" i="1"/>
  <c r="N570" i="1" s="1"/>
  <c r="L578" i="1"/>
  <c r="M578" i="1"/>
  <c r="N578" i="1" s="1"/>
  <c r="L594" i="1"/>
  <c r="M594" i="1"/>
  <c r="N594" i="1" s="1"/>
  <c r="L602" i="1"/>
  <c r="M602" i="1"/>
  <c r="N602" i="1" s="1"/>
  <c r="L610" i="1"/>
  <c r="M610" i="1"/>
  <c r="N610" i="1" s="1"/>
  <c r="M618" i="1"/>
  <c r="N618" i="1" s="1"/>
  <c r="L626" i="1"/>
  <c r="M626" i="1"/>
  <c r="N626" i="1" s="1"/>
  <c r="L642" i="1"/>
  <c r="M642" i="1"/>
  <c r="N642" i="1" s="1"/>
  <c r="L658" i="1"/>
  <c r="M658" i="1"/>
  <c r="N658" i="1" s="1"/>
  <c r="L666" i="1"/>
  <c r="M666" i="1"/>
  <c r="N666" i="1" s="1"/>
  <c r="L674" i="1"/>
  <c r="M674" i="1"/>
  <c r="N674" i="1" s="1"/>
  <c r="L682" i="1"/>
  <c r="M682" i="1"/>
  <c r="N682" i="1" s="1"/>
  <c r="L690" i="1"/>
  <c r="M690" i="1"/>
  <c r="N690" i="1" s="1"/>
  <c r="L698" i="1"/>
  <c r="M698" i="1"/>
  <c r="N698" i="1" s="1"/>
  <c r="L706" i="1"/>
  <c r="M706" i="1"/>
  <c r="N706" i="1" s="1"/>
  <c r="L714" i="1"/>
  <c r="M714" i="1"/>
  <c r="N714" i="1" s="1"/>
  <c r="L722" i="1"/>
  <c r="M722" i="1"/>
  <c r="N722" i="1" s="1"/>
  <c r="L730" i="1"/>
  <c r="M730" i="1"/>
  <c r="N730" i="1" s="1"/>
  <c r="L738" i="1"/>
  <c r="M738" i="1"/>
  <c r="N738" i="1" s="1"/>
  <c r="L754" i="1"/>
  <c r="M754" i="1"/>
  <c r="N754" i="1" s="1"/>
  <c r="L770" i="1"/>
  <c r="M770" i="1"/>
  <c r="N770" i="1" s="1"/>
  <c r="L786" i="1"/>
  <c r="M786" i="1"/>
  <c r="N786" i="1" s="1"/>
  <c r="L794" i="1"/>
  <c r="M794" i="1"/>
  <c r="N794" i="1" s="1"/>
  <c r="L802" i="1"/>
  <c r="M802" i="1"/>
  <c r="N802" i="1" s="1"/>
  <c r="L810" i="1"/>
  <c r="M810" i="1"/>
  <c r="N810" i="1" s="1"/>
  <c r="L818" i="1"/>
  <c r="M818" i="1"/>
  <c r="N818" i="1" s="1"/>
  <c r="L826" i="1"/>
  <c r="M826" i="1"/>
  <c r="N826" i="1" s="1"/>
  <c r="L834" i="1"/>
  <c r="M834" i="1"/>
  <c r="N834" i="1" s="1"/>
  <c r="L842" i="1"/>
  <c r="M842" i="1"/>
  <c r="N842" i="1" s="1"/>
  <c r="L850" i="1"/>
  <c r="M850" i="1"/>
  <c r="N850" i="1" s="1"/>
  <c r="L858" i="1"/>
  <c r="M858" i="1"/>
  <c r="N858" i="1" s="1"/>
  <c r="L866" i="1"/>
  <c r="M866" i="1"/>
  <c r="N866" i="1" s="1"/>
  <c r="M1015" i="1"/>
  <c r="N1015" i="1" s="1"/>
  <c r="M1023" i="1"/>
  <c r="N1023" i="1" s="1"/>
  <c r="M1031" i="1"/>
  <c r="N1031" i="1" s="1"/>
  <c r="M1047" i="1"/>
  <c r="N1047" i="1" s="1"/>
  <c r="M1055" i="1"/>
  <c r="N1055" i="1" s="1"/>
  <c r="M1063" i="1"/>
  <c r="N1063" i="1" s="1"/>
  <c r="M1071" i="1"/>
  <c r="N1071" i="1" s="1"/>
  <c r="M1079" i="1"/>
  <c r="N1079" i="1" s="1"/>
  <c r="M1087" i="1"/>
  <c r="N1087" i="1" s="1"/>
  <c r="M1095" i="1"/>
  <c r="N1095" i="1" s="1"/>
  <c r="M1103" i="1"/>
  <c r="N1103" i="1" s="1"/>
  <c r="M1111" i="1"/>
  <c r="N1111" i="1" s="1"/>
  <c r="M1119" i="1"/>
  <c r="N1119" i="1" s="1"/>
  <c r="M1127" i="1"/>
  <c r="N1127" i="1" s="1"/>
  <c r="M1135" i="1"/>
  <c r="N1135" i="1" s="1"/>
  <c r="M1143" i="1"/>
  <c r="N1143" i="1" s="1"/>
  <c r="M1151" i="1"/>
  <c r="N1151" i="1" s="1"/>
  <c r="M1159" i="1"/>
  <c r="N1159" i="1" s="1"/>
  <c r="M1167" i="1"/>
  <c r="N1167" i="1" s="1"/>
  <c r="M1175" i="1"/>
  <c r="N1175" i="1" s="1"/>
  <c r="L134" i="1"/>
  <c r="M134" i="1"/>
  <c r="N134" i="1" s="1"/>
  <c r="L174" i="1"/>
  <c r="M174" i="1"/>
  <c r="N174" i="1" s="1"/>
  <c r="L214" i="1"/>
  <c r="M214" i="1"/>
  <c r="N214" i="1" s="1"/>
  <c r="L254" i="1"/>
  <c r="M254" i="1"/>
  <c r="N254" i="1" s="1"/>
  <c r="L382" i="1"/>
  <c r="M382" i="1"/>
  <c r="N382" i="1" s="1"/>
  <c r="L422" i="1"/>
  <c r="M422" i="1"/>
  <c r="N422" i="1" s="1"/>
  <c r="L502" i="1"/>
  <c r="M502" i="1"/>
  <c r="N502" i="1" s="1"/>
  <c r="L550" i="1"/>
  <c r="M550" i="1"/>
  <c r="N550" i="1" s="1"/>
  <c r="L574" i="1"/>
  <c r="M574" i="1"/>
  <c r="N574" i="1" s="1"/>
  <c r="M622" i="1"/>
  <c r="N622" i="1" s="1"/>
  <c r="L814" i="1"/>
  <c r="M814" i="1"/>
  <c r="N814" i="1" s="1"/>
  <c r="M1019" i="1"/>
  <c r="N1019" i="1" s="1"/>
  <c r="M1059" i="1"/>
  <c r="N1059" i="1" s="1"/>
  <c r="M1099" i="1"/>
  <c r="N1099" i="1" s="1"/>
  <c r="M1163" i="1"/>
  <c r="N1163" i="1" s="1"/>
  <c r="M15" i="1"/>
  <c r="N15" i="1" s="1"/>
  <c r="L47" i="1"/>
  <c r="M47" i="1"/>
  <c r="N47" i="1" s="1"/>
  <c r="M95" i="1"/>
  <c r="N95" i="1" s="1"/>
  <c r="L127" i="1"/>
  <c r="M127" i="1"/>
  <c r="N127" i="1" s="1"/>
  <c r="L159" i="1"/>
  <c r="M159" i="1"/>
  <c r="N159" i="1" s="1"/>
  <c r="L191" i="1"/>
  <c r="M191" i="1"/>
  <c r="N191" i="1" s="1"/>
  <c r="M215" i="1"/>
  <c r="N215" i="1" s="1"/>
  <c r="L239" i="1"/>
  <c r="M239" i="1"/>
  <c r="N239" i="1" s="1"/>
  <c r="M279" i="1"/>
  <c r="N279" i="1" s="1"/>
  <c r="L319" i="1"/>
  <c r="M319" i="1"/>
  <c r="N319" i="1" s="1"/>
  <c r="L399" i="1"/>
  <c r="M399" i="1"/>
  <c r="N399" i="1" s="1"/>
  <c r="L551" i="1"/>
  <c r="M551" i="1"/>
  <c r="N551" i="1" s="1"/>
  <c r="M631" i="1"/>
  <c r="N631" i="1" s="1"/>
  <c r="L671" i="1"/>
  <c r="M671" i="1"/>
  <c r="N671" i="1" s="1"/>
  <c r="L703" i="1"/>
  <c r="M703" i="1"/>
  <c r="N703" i="1" s="1"/>
  <c r="L719" i="1"/>
  <c r="M719" i="1"/>
  <c r="N719" i="1" s="1"/>
  <c r="M759" i="1"/>
  <c r="N759" i="1" s="1"/>
  <c r="L799" i="1"/>
  <c r="M799" i="1"/>
  <c r="N799" i="1" s="1"/>
  <c r="M1068" i="1"/>
  <c r="N1068" i="1" s="1"/>
  <c r="M1100" i="1"/>
  <c r="N1100" i="1" s="1"/>
  <c r="M1156" i="1"/>
  <c r="N1156" i="1" s="1"/>
  <c r="L16" i="1"/>
  <c r="M16" i="1"/>
  <c r="N16" i="1" s="1"/>
  <c r="L64" i="1"/>
  <c r="M64" i="1"/>
  <c r="N64" i="1" s="1"/>
  <c r="L192" i="1"/>
  <c r="M192" i="1"/>
  <c r="N192" i="1" s="1"/>
  <c r="L256" i="1"/>
  <c r="M256" i="1"/>
  <c r="N256" i="1" s="1"/>
  <c r="L336" i="1"/>
  <c r="M336" i="1"/>
  <c r="N336" i="1" s="1"/>
  <c r="M368" i="1"/>
  <c r="N368" i="1" s="1"/>
  <c r="L552" i="1"/>
  <c r="M552" i="1"/>
  <c r="N552" i="1" s="1"/>
  <c r="L584" i="1"/>
  <c r="M584" i="1"/>
  <c r="N584" i="1" s="1"/>
  <c r="L616" i="1"/>
  <c r="M616" i="1"/>
  <c r="N616" i="1" s="1"/>
  <c r="L648" i="1"/>
  <c r="M648" i="1"/>
  <c r="N648" i="1" s="1"/>
  <c r="L688" i="1"/>
  <c r="M688" i="1"/>
  <c r="N688" i="1" s="1"/>
  <c r="L712" i="1"/>
  <c r="M712" i="1"/>
  <c r="N712" i="1" s="1"/>
  <c r="L744" i="1"/>
  <c r="M744" i="1"/>
  <c r="N744" i="1" s="1"/>
  <c r="L784" i="1"/>
  <c r="M784" i="1"/>
  <c r="N784" i="1" s="1"/>
  <c r="L800" i="1"/>
  <c r="M800" i="1"/>
  <c r="N800" i="1" s="1"/>
  <c r="L840" i="1"/>
  <c r="M840" i="1"/>
  <c r="N840" i="1" s="1"/>
  <c r="M1077" i="1"/>
  <c r="N1077" i="1" s="1"/>
  <c r="M8" i="1"/>
  <c r="N8" i="1" s="1"/>
  <c r="M41" i="1"/>
  <c r="N41" i="1" s="1"/>
  <c r="M81" i="1"/>
  <c r="N81" i="1" s="1"/>
  <c r="M193" i="1"/>
  <c r="N193" i="1" s="1"/>
  <c r="L225" i="1"/>
  <c r="M225" i="1"/>
  <c r="N225" i="1" s="1"/>
  <c r="L257" i="1"/>
  <c r="M257" i="1"/>
  <c r="N257" i="1" s="1"/>
  <c r="M289" i="1"/>
  <c r="N289" i="1" s="1"/>
  <c r="M313" i="1"/>
  <c r="N313" i="1" s="1"/>
  <c r="M345" i="1"/>
  <c r="N345" i="1" s="1"/>
  <c r="L521" i="1"/>
  <c r="M521" i="1"/>
  <c r="N521" i="1" s="1"/>
  <c r="L553" i="1"/>
  <c r="M553" i="1"/>
  <c r="N553" i="1" s="1"/>
  <c r="L585" i="1"/>
  <c r="M585" i="1"/>
  <c r="N585" i="1" s="1"/>
  <c r="L601" i="1"/>
  <c r="M601" i="1"/>
  <c r="N601" i="1" s="1"/>
  <c r="M617" i="1"/>
  <c r="N617" i="1" s="1"/>
  <c r="M633" i="1"/>
  <c r="N633" i="1" s="1"/>
  <c r="M681" i="1"/>
  <c r="N681" i="1" s="1"/>
  <c r="M729" i="1"/>
  <c r="N729" i="1" s="1"/>
  <c r="M761" i="1"/>
  <c r="N761" i="1" s="1"/>
  <c r="M817" i="1"/>
  <c r="N817" i="1" s="1"/>
  <c r="L833" i="1"/>
  <c r="M833" i="1"/>
  <c r="N833" i="1" s="1"/>
  <c r="L849" i="1"/>
  <c r="M849" i="1"/>
  <c r="N849" i="1" s="1"/>
  <c r="M865" i="1"/>
  <c r="N865" i="1" s="1"/>
  <c r="L1030" i="1"/>
  <c r="M1030" i="1"/>
  <c r="N1030" i="1" s="1"/>
  <c r="L1046" i="1"/>
  <c r="M1046" i="1"/>
  <c r="N1046" i="1" s="1"/>
  <c r="L1062" i="1"/>
  <c r="M1062" i="1"/>
  <c r="N1062" i="1" s="1"/>
  <c r="L1070" i="1"/>
  <c r="M1070" i="1"/>
  <c r="N1070" i="1" s="1"/>
  <c r="L1094" i="1"/>
  <c r="M1094" i="1"/>
  <c r="N1094" i="1" s="1"/>
  <c r="M1118" i="1"/>
  <c r="N1118" i="1" s="1"/>
  <c r="L1126" i="1"/>
  <c r="M1126" i="1"/>
  <c r="N1126" i="1" s="1"/>
  <c r="L1142" i="1"/>
  <c r="M1142" i="1"/>
  <c r="N1142" i="1" s="1"/>
  <c r="L1174" i="1"/>
  <c r="M1174" i="1"/>
  <c r="N1174" i="1" s="1"/>
  <c r="L9" i="1"/>
  <c r="M9" i="1"/>
  <c r="N9" i="1" s="1"/>
  <c r="L18" i="1"/>
  <c r="M18" i="1"/>
  <c r="N18" i="1" s="1"/>
  <c r="L34" i="1"/>
  <c r="M34" i="1"/>
  <c r="N34" i="1" s="1"/>
  <c r="L42" i="1"/>
  <c r="M42" i="1"/>
  <c r="N42" i="1" s="1"/>
  <c r="L58" i="1"/>
  <c r="M58" i="1"/>
  <c r="N58" i="1" s="1"/>
  <c r="L66" i="1"/>
  <c r="M66" i="1"/>
  <c r="N66" i="1" s="1"/>
  <c r="L82" i="1"/>
  <c r="M82" i="1"/>
  <c r="N82" i="1" s="1"/>
  <c r="L90" i="1"/>
  <c r="M90" i="1"/>
  <c r="N90" i="1" s="1"/>
  <c r="L106" i="1"/>
  <c r="M106" i="1"/>
  <c r="N106" i="1" s="1"/>
  <c r="L122" i="1"/>
  <c r="M122" i="1"/>
  <c r="N122" i="1" s="1"/>
  <c r="L218" i="1"/>
  <c r="M218" i="1"/>
  <c r="N218" i="1" s="1"/>
  <c r="L234" i="1"/>
  <c r="M234" i="1"/>
  <c r="N234" i="1" s="1"/>
  <c r="L266" i="1"/>
  <c r="M266" i="1"/>
  <c r="N266" i="1" s="1"/>
  <c r="M11" i="1"/>
  <c r="N11" i="1" s="1"/>
  <c r="L19" i="1"/>
  <c r="M19" i="1"/>
  <c r="N19" i="1" s="1"/>
  <c r="M27" i="1"/>
  <c r="N27" i="1" s="1"/>
  <c r="L35" i="1"/>
  <c r="M35" i="1"/>
  <c r="N35" i="1" s="1"/>
  <c r="M43" i="1"/>
  <c r="N43" i="1" s="1"/>
  <c r="L51" i="1"/>
  <c r="M51" i="1"/>
  <c r="N51" i="1" s="1"/>
  <c r="M59" i="1"/>
  <c r="N59" i="1" s="1"/>
  <c r="L67" i="1"/>
  <c r="M67" i="1"/>
  <c r="N67" i="1" s="1"/>
  <c r="L75" i="1"/>
  <c r="M75" i="1"/>
  <c r="N75" i="1" s="1"/>
  <c r="L83" i="1"/>
  <c r="M83" i="1"/>
  <c r="N83" i="1" s="1"/>
  <c r="M91" i="1"/>
  <c r="N91" i="1" s="1"/>
  <c r="L99" i="1"/>
  <c r="M99" i="1"/>
  <c r="N99" i="1" s="1"/>
  <c r="M107" i="1"/>
  <c r="N107" i="1" s="1"/>
  <c r="L115" i="1"/>
  <c r="M115" i="1"/>
  <c r="N115" i="1" s="1"/>
  <c r="M123" i="1"/>
  <c r="N123" i="1" s="1"/>
  <c r="L131" i="1"/>
  <c r="M131" i="1"/>
  <c r="N131" i="1" s="1"/>
  <c r="M139" i="1"/>
  <c r="N139" i="1" s="1"/>
  <c r="L147" i="1"/>
  <c r="M147" i="1"/>
  <c r="N147" i="1" s="1"/>
  <c r="M155" i="1"/>
  <c r="N155" i="1" s="1"/>
  <c r="L163" i="1"/>
  <c r="M163" i="1"/>
  <c r="N163" i="1" s="1"/>
  <c r="M171" i="1"/>
  <c r="N171" i="1" s="1"/>
  <c r="L179" i="1"/>
  <c r="M179" i="1"/>
  <c r="N179" i="1" s="1"/>
  <c r="M187" i="1"/>
  <c r="N187" i="1" s="1"/>
  <c r="L195" i="1"/>
  <c r="M195" i="1"/>
  <c r="N195" i="1" s="1"/>
  <c r="M203" i="1"/>
  <c r="N203" i="1" s="1"/>
  <c r="L211" i="1"/>
  <c r="M211" i="1"/>
  <c r="N211" i="1" s="1"/>
  <c r="M219" i="1"/>
  <c r="N219" i="1" s="1"/>
  <c r="L227" i="1"/>
  <c r="M227" i="1"/>
  <c r="N227" i="1" s="1"/>
  <c r="M235" i="1"/>
  <c r="N235" i="1" s="1"/>
  <c r="L243" i="1"/>
  <c r="M243" i="1"/>
  <c r="N243" i="1" s="1"/>
  <c r="M251" i="1"/>
  <c r="N251" i="1" s="1"/>
  <c r="L259" i="1"/>
  <c r="M259" i="1"/>
  <c r="N259" i="1" s="1"/>
  <c r="M267" i="1"/>
  <c r="N267" i="1" s="1"/>
  <c r="L275" i="1"/>
  <c r="M275" i="1"/>
  <c r="N275" i="1" s="1"/>
  <c r="M283" i="1"/>
  <c r="N283" i="1" s="1"/>
  <c r="L291" i="1"/>
  <c r="M291" i="1"/>
  <c r="N291" i="1" s="1"/>
  <c r="L299" i="1"/>
  <c r="M299" i="1"/>
  <c r="N299" i="1" s="1"/>
  <c r="M307" i="1"/>
  <c r="N307" i="1" s="1"/>
  <c r="M323" i="1"/>
  <c r="N323" i="1" s="1"/>
  <c r="L331" i="1"/>
  <c r="M331" i="1"/>
  <c r="N331" i="1" s="1"/>
  <c r="L339" i="1"/>
  <c r="M339" i="1"/>
  <c r="N339" i="1" s="1"/>
  <c r="L355" i="1"/>
  <c r="M355" i="1"/>
  <c r="N355" i="1" s="1"/>
  <c r="L363" i="1"/>
  <c r="M363" i="1"/>
  <c r="N363" i="1" s="1"/>
  <c r="L371" i="1"/>
  <c r="M371" i="1"/>
  <c r="N371" i="1" s="1"/>
  <c r="L379" i="1"/>
  <c r="M379" i="1"/>
  <c r="N379" i="1" s="1"/>
  <c r="L387" i="1"/>
  <c r="M387" i="1"/>
  <c r="N387" i="1" s="1"/>
  <c r="L395" i="1"/>
  <c r="M395" i="1"/>
  <c r="N395" i="1" s="1"/>
  <c r="L403" i="1"/>
  <c r="M403" i="1"/>
  <c r="N403" i="1" s="1"/>
  <c r="L411" i="1"/>
  <c r="M411" i="1"/>
  <c r="N411" i="1" s="1"/>
  <c r="L419" i="1"/>
  <c r="M419" i="1"/>
  <c r="N419" i="1" s="1"/>
  <c r="L427" i="1"/>
  <c r="M427" i="1"/>
  <c r="N427" i="1" s="1"/>
  <c r="L435" i="1"/>
  <c r="M435" i="1"/>
  <c r="N435" i="1" s="1"/>
  <c r="L443" i="1"/>
  <c r="M443" i="1"/>
  <c r="N443" i="1" s="1"/>
  <c r="L451" i="1"/>
  <c r="M451" i="1"/>
  <c r="N451" i="1" s="1"/>
  <c r="L459" i="1"/>
  <c r="M459" i="1"/>
  <c r="N459" i="1" s="1"/>
  <c r="L467" i="1"/>
  <c r="M467" i="1"/>
  <c r="N467" i="1" s="1"/>
  <c r="L475" i="1"/>
  <c r="M475" i="1"/>
  <c r="N475" i="1" s="1"/>
  <c r="L491" i="1"/>
  <c r="M491" i="1"/>
  <c r="N491" i="1" s="1"/>
  <c r="L499" i="1"/>
  <c r="M499" i="1"/>
  <c r="N499" i="1" s="1"/>
  <c r="L507" i="1"/>
  <c r="M507" i="1"/>
  <c r="N507" i="1" s="1"/>
  <c r="L515" i="1"/>
  <c r="M515" i="1"/>
  <c r="N515" i="1" s="1"/>
  <c r="L523" i="1"/>
  <c r="M523" i="1"/>
  <c r="N523" i="1" s="1"/>
  <c r="L531" i="1"/>
  <c r="M531" i="1"/>
  <c r="N531" i="1" s="1"/>
  <c r="L539" i="1"/>
  <c r="M539" i="1"/>
  <c r="N539" i="1" s="1"/>
  <c r="L555" i="1"/>
  <c r="M555" i="1"/>
  <c r="N555" i="1" s="1"/>
  <c r="L563" i="1"/>
  <c r="M563" i="1"/>
  <c r="N563" i="1" s="1"/>
  <c r="L571" i="1"/>
  <c r="M571" i="1"/>
  <c r="N571" i="1" s="1"/>
  <c r="L579" i="1"/>
  <c r="M579" i="1"/>
  <c r="N579" i="1" s="1"/>
  <c r="L587" i="1"/>
  <c r="M587" i="1"/>
  <c r="N587" i="1" s="1"/>
  <c r="L595" i="1"/>
  <c r="M595" i="1"/>
  <c r="N595" i="1" s="1"/>
  <c r="L603" i="1"/>
  <c r="M603" i="1"/>
  <c r="N603" i="1" s="1"/>
  <c r="L635" i="1"/>
  <c r="M635" i="1"/>
  <c r="N635" i="1" s="1"/>
  <c r="L651" i="1"/>
  <c r="M651" i="1"/>
  <c r="N651" i="1" s="1"/>
  <c r="L667" i="1"/>
  <c r="M667" i="1"/>
  <c r="N667" i="1" s="1"/>
  <c r="L675" i="1"/>
  <c r="M675" i="1"/>
  <c r="N675" i="1" s="1"/>
  <c r="L683" i="1"/>
  <c r="M683" i="1"/>
  <c r="N683" i="1" s="1"/>
  <c r="L691" i="1"/>
  <c r="M691" i="1"/>
  <c r="N691" i="1" s="1"/>
  <c r="L699" i="1"/>
  <c r="M699" i="1"/>
  <c r="N699" i="1" s="1"/>
  <c r="L707" i="1"/>
  <c r="M707" i="1"/>
  <c r="N707" i="1" s="1"/>
  <c r="L715" i="1"/>
  <c r="M715" i="1"/>
  <c r="N715" i="1" s="1"/>
  <c r="L723" i="1"/>
  <c r="M723" i="1"/>
  <c r="N723" i="1" s="1"/>
  <c r="L731" i="1"/>
  <c r="M731" i="1"/>
  <c r="N731" i="1" s="1"/>
  <c r="L739" i="1"/>
  <c r="M739" i="1"/>
  <c r="N739" i="1" s="1"/>
  <c r="L747" i="1"/>
  <c r="M747" i="1"/>
  <c r="N747" i="1" s="1"/>
  <c r="L763" i="1"/>
  <c r="M763" i="1"/>
  <c r="N763" i="1" s="1"/>
  <c r="L779" i="1"/>
  <c r="M779" i="1"/>
  <c r="N779" i="1" s="1"/>
  <c r="L795" i="1"/>
  <c r="M795" i="1"/>
  <c r="N795" i="1" s="1"/>
  <c r="L803" i="1"/>
  <c r="M803" i="1"/>
  <c r="N803" i="1" s="1"/>
  <c r="L811" i="1"/>
  <c r="M811" i="1"/>
  <c r="N811" i="1" s="1"/>
  <c r="L819" i="1"/>
  <c r="M819" i="1"/>
  <c r="N819" i="1" s="1"/>
  <c r="L827" i="1"/>
  <c r="M827" i="1"/>
  <c r="N827" i="1" s="1"/>
  <c r="M835" i="1"/>
  <c r="N835" i="1" s="1"/>
  <c r="M843" i="1"/>
  <c r="N843" i="1" s="1"/>
  <c r="M851" i="1"/>
  <c r="N851" i="1" s="1"/>
  <c r="M859" i="1"/>
  <c r="N859" i="1" s="1"/>
  <c r="L867" i="1"/>
  <c r="M867" i="1"/>
  <c r="N867" i="1" s="1"/>
  <c r="L879" i="1"/>
  <c r="M879" i="1"/>
  <c r="N879" i="1" s="1"/>
  <c r="L1016" i="1"/>
  <c r="M1016" i="1"/>
  <c r="N1016" i="1" s="1"/>
  <c r="M1032" i="1"/>
  <c r="N1032" i="1" s="1"/>
  <c r="M1040" i="1"/>
  <c r="N1040" i="1" s="1"/>
  <c r="M1056" i="1"/>
  <c r="N1056" i="1" s="1"/>
  <c r="L1064" i="1"/>
  <c r="M1064" i="1"/>
  <c r="N1064" i="1" s="1"/>
  <c r="M1072" i="1"/>
  <c r="N1072" i="1" s="1"/>
  <c r="M1088" i="1"/>
  <c r="N1088" i="1" s="1"/>
  <c r="L1096" i="1"/>
  <c r="M1096" i="1"/>
  <c r="N1096" i="1" s="1"/>
  <c r="M1104" i="1"/>
  <c r="N1104" i="1" s="1"/>
  <c r="L1112" i="1"/>
  <c r="M1112" i="1"/>
  <c r="N1112" i="1" s="1"/>
  <c r="M1128" i="1"/>
  <c r="N1128" i="1" s="1"/>
  <c r="L1136" i="1"/>
  <c r="M1136" i="1"/>
  <c r="N1136" i="1" s="1"/>
  <c r="M1144" i="1"/>
  <c r="N1144" i="1" s="1"/>
  <c r="L1152" i="1"/>
  <c r="M1152" i="1"/>
  <c r="N1152" i="1" s="1"/>
  <c r="M1160" i="1"/>
  <c r="N1160" i="1" s="1"/>
  <c r="L1168" i="1"/>
  <c r="M1168" i="1"/>
  <c r="N1168" i="1" s="1"/>
  <c r="M1176" i="1"/>
  <c r="N1176" i="1" s="1"/>
  <c r="L30" i="1"/>
  <c r="M30" i="1"/>
  <c r="N30" i="1" s="1"/>
  <c r="L70" i="1"/>
  <c r="M70" i="1"/>
  <c r="N70" i="1" s="1"/>
  <c r="L110" i="1"/>
  <c r="M110" i="1"/>
  <c r="N110" i="1" s="1"/>
  <c r="L158" i="1"/>
  <c r="M158" i="1"/>
  <c r="N158" i="1" s="1"/>
  <c r="L206" i="1"/>
  <c r="M206" i="1"/>
  <c r="N206" i="1" s="1"/>
  <c r="L262" i="1"/>
  <c r="M262" i="1"/>
  <c r="N262" i="1" s="1"/>
  <c r="L318" i="1"/>
  <c r="M318" i="1"/>
  <c r="N318" i="1" s="1"/>
  <c r="L430" i="1"/>
  <c r="M430" i="1"/>
  <c r="N430" i="1" s="1"/>
  <c r="L486" i="1"/>
  <c r="M486" i="1"/>
  <c r="N486" i="1" s="1"/>
  <c r="L534" i="1"/>
  <c r="M534" i="1"/>
  <c r="N534" i="1" s="1"/>
  <c r="L638" i="1"/>
  <c r="M638" i="1"/>
  <c r="N638" i="1" s="1"/>
  <c r="L686" i="1"/>
  <c r="M686" i="1"/>
  <c r="N686" i="1" s="1"/>
  <c r="L750" i="1"/>
  <c r="M750" i="1"/>
  <c r="N750" i="1" s="1"/>
  <c r="M1035" i="1"/>
  <c r="N1035" i="1" s="1"/>
  <c r="M1083" i="1"/>
  <c r="N1083" i="1" s="1"/>
  <c r="M1115" i="1"/>
  <c r="N1115" i="1" s="1"/>
  <c r="M1139" i="1"/>
  <c r="N1139" i="1" s="1"/>
  <c r="M31" i="1"/>
  <c r="N31" i="1" s="1"/>
  <c r="M87" i="1"/>
  <c r="N87" i="1" s="1"/>
  <c r="L143" i="1"/>
  <c r="M143" i="1"/>
  <c r="N143" i="1" s="1"/>
  <c r="M199" i="1"/>
  <c r="N199" i="1" s="1"/>
  <c r="L255" i="1"/>
  <c r="M255" i="1"/>
  <c r="N255" i="1" s="1"/>
  <c r="M311" i="1"/>
  <c r="N311" i="1" s="1"/>
  <c r="L351" i="1"/>
  <c r="M351" i="1"/>
  <c r="N351" i="1" s="1"/>
  <c r="L391" i="1"/>
  <c r="M391" i="1"/>
  <c r="N391" i="1" s="1"/>
  <c r="L431" i="1"/>
  <c r="M431" i="1"/>
  <c r="N431" i="1" s="1"/>
  <c r="L471" i="1"/>
  <c r="M471" i="1"/>
  <c r="N471" i="1" s="1"/>
  <c r="L503" i="1"/>
  <c r="M503" i="1"/>
  <c r="N503" i="1" s="1"/>
  <c r="L599" i="1"/>
  <c r="M599" i="1"/>
  <c r="N599" i="1" s="1"/>
  <c r="M663" i="1"/>
  <c r="N663" i="1" s="1"/>
  <c r="L767" i="1"/>
  <c r="M767" i="1"/>
  <c r="N767" i="1" s="1"/>
  <c r="M807" i="1"/>
  <c r="N807" i="1" s="1"/>
  <c r="L863" i="1"/>
  <c r="M863" i="1"/>
  <c r="N863" i="1" s="1"/>
  <c r="M1084" i="1"/>
  <c r="N1084" i="1" s="1"/>
  <c r="M1124" i="1"/>
  <c r="N1124" i="1" s="1"/>
  <c r="M1140" i="1"/>
  <c r="N1140" i="1" s="1"/>
  <c r="L24" i="1"/>
  <c r="M24" i="1"/>
  <c r="N24" i="1" s="1"/>
  <c r="L80" i="1"/>
  <c r="M80" i="1"/>
  <c r="N80" i="1" s="1"/>
  <c r="L304" i="1"/>
  <c r="M304" i="1"/>
  <c r="N304" i="1" s="1"/>
  <c r="L360" i="1"/>
  <c r="M360" i="1"/>
  <c r="N360" i="1" s="1"/>
  <c r="L576" i="1"/>
  <c r="M576" i="1"/>
  <c r="N576" i="1" s="1"/>
  <c r="L624" i="1"/>
  <c r="M624" i="1"/>
  <c r="N624" i="1" s="1"/>
  <c r="L680" i="1"/>
  <c r="M680" i="1"/>
  <c r="N680" i="1" s="1"/>
  <c r="L728" i="1"/>
  <c r="M728" i="1"/>
  <c r="N728" i="1" s="1"/>
  <c r="L760" i="1"/>
  <c r="M760" i="1"/>
  <c r="N760" i="1" s="1"/>
  <c r="L824" i="1"/>
  <c r="M824" i="1"/>
  <c r="N824" i="1" s="1"/>
  <c r="L17" i="1"/>
  <c r="M17" i="1"/>
  <c r="N17" i="1" s="1"/>
  <c r="M57" i="1"/>
  <c r="N57" i="1" s="1"/>
  <c r="L89" i="1"/>
  <c r="M89" i="1"/>
  <c r="N89" i="1" s="1"/>
  <c r="L129" i="1"/>
  <c r="M129" i="1"/>
  <c r="N129" i="1" s="1"/>
  <c r="M273" i="1"/>
  <c r="N273" i="1" s="1"/>
  <c r="L537" i="1"/>
  <c r="M537" i="1"/>
  <c r="N537" i="1" s="1"/>
  <c r="L20" i="1"/>
  <c r="M20" i="1"/>
  <c r="N20" i="1" s="1"/>
  <c r="L36" i="1"/>
  <c r="M36" i="1"/>
  <c r="N36" i="1" s="1"/>
  <c r="L52" i="1"/>
  <c r="M52" i="1"/>
  <c r="N52" i="1" s="1"/>
  <c r="L76" i="1"/>
  <c r="M76" i="1"/>
  <c r="N76" i="1" s="1"/>
  <c r="L100" i="1"/>
  <c r="M100" i="1"/>
  <c r="N100" i="1" s="1"/>
  <c r="L124" i="1"/>
  <c r="M124" i="1"/>
  <c r="N124" i="1" s="1"/>
  <c r="L140" i="1"/>
  <c r="M140" i="1"/>
  <c r="N140" i="1" s="1"/>
  <c r="L164" i="1"/>
  <c r="M164" i="1"/>
  <c r="N164" i="1" s="1"/>
  <c r="L180" i="1"/>
  <c r="M180" i="1"/>
  <c r="N180" i="1" s="1"/>
  <c r="L196" i="1"/>
  <c r="M196" i="1"/>
  <c r="N196" i="1" s="1"/>
  <c r="L220" i="1"/>
  <c r="M220" i="1"/>
  <c r="N220" i="1" s="1"/>
  <c r="L236" i="1"/>
  <c r="M236" i="1"/>
  <c r="N236" i="1" s="1"/>
  <c r="L260" i="1"/>
  <c r="M260" i="1"/>
  <c r="N260" i="1" s="1"/>
  <c r="L276" i="1"/>
  <c r="M276" i="1"/>
  <c r="N276" i="1" s="1"/>
  <c r="L292" i="1"/>
  <c r="M292" i="1"/>
  <c r="N292" i="1" s="1"/>
  <c r="L316" i="1"/>
  <c r="M316" i="1"/>
  <c r="N316" i="1" s="1"/>
  <c r="L332" i="1"/>
  <c r="M332" i="1"/>
  <c r="N332" i="1" s="1"/>
  <c r="L380" i="1"/>
  <c r="M380" i="1"/>
  <c r="N380" i="1" s="1"/>
  <c r="L388" i="1"/>
  <c r="M388" i="1"/>
  <c r="N388" i="1" s="1"/>
  <c r="L412" i="1"/>
  <c r="M412" i="1"/>
  <c r="N412" i="1" s="1"/>
  <c r="L420" i="1"/>
  <c r="M420" i="1"/>
  <c r="N420" i="1" s="1"/>
  <c r="L436" i="1"/>
  <c r="M436" i="1"/>
  <c r="N436" i="1" s="1"/>
  <c r="L444" i="1"/>
  <c r="M444" i="1"/>
  <c r="N444" i="1" s="1"/>
  <c r="L460" i="1"/>
  <c r="M460" i="1"/>
  <c r="N460" i="1" s="1"/>
  <c r="L492" i="1"/>
  <c r="M492" i="1"/>
  <c r="N492" i="1" s="1"/>
  <c r="L508" i="1"/>
  <c r="M508" i="1"/>
  <c r="N508" i="1" s="1"/>
  <c r="L524" i="1"/>
  <c r="M524" i="1"/>
  <c r="N524" i="1" s="1"/>
  <c r="L556" i="1"/>
  <c r="M556" i="1"/>
  <c r="N556" i="1" s="1"/>
  <c r="L564" i="1"/>
  <c r="M564" i="1"/>
  <c r="N564" i="1" s="1"/>
  <c r="L572" i="1"/>
  <c r="M572" i="1"/>
  <c r="N572" i="1" s="1"/>
  <c r="L580" i="1"/>
  <c r="M580" i="1"/>
  <c r="N580" i="1" s="1"/>
  <c r="L588" i="1"/>
  <c r="M588" i="1"/>
  <c r="N588" i="1" s="1"/>
  <c r="L612" i="1"/>
  <c r="M612" i="1"/>
  <c r="N612" i="1" s="1"/>
  <c r="L620" i="1"/>
  <c r="M620" i="1"/>
  <c r="N620" i="1" s="1"/>
  <c r="L636" i="1"/>
  <c r="M636" i="1"/>
  <c r="N636" i="1" s="1"/>
  <c r="L652" i="1"/>
  <c r="M652" i="1"/>
  <c r="N652" i="1" s="1"/>
  <c r="L668" i="1"/>
  <c r="M668" i="1"/>
  <c r="N668" i="1" s="1"/>
  <c r="L684" i="1"/>
  <c r="M684" i="1"/>
  <c r="N684" i="1" s="1"/>
  <c r="L700" i="1"/>
  <c r="M700" i="1"/>
  <c r="N700" i="1" s="1"/>
  <c r="L732" i="1"/>
  <c r="M732" i="1"/>
  <c r="N732" i="1" s="1"/>
  <c r="L748" i="1"/>
  <c r="M748" i="1"/>
  <c r="N748" i="1" s="1"/>
  <c r="L780" i="1"/>
  <c r="M780" i="1"/>
  <c r="N780" i="1" s="1"/>
  <c r="L796" i="1"/>
  <c r="M796" i="1"/>
  <c r="N796" i="1" s="1"/>
  <c r="L812" i="1"/>
  <c r="M812" i="1"/>
  <c r="N812" i="1" s="1"/>
  <c r="L828" i="1"/>
  <c r="M828" i="1"/>
  <c r="N828" i="1" s="1"/>
  <c r="L844" i="1"/>
  <c r="M844" i="1"/>
  <c r="N844" i="1" s="1"/>
  <c r="L860" i="1"/>
  <c r="M860" i="1"/>
  <c r="N860" i="1" s="1"/>
  <c r="L868" i="1"/>
  <c r="M868" i="1"/>
  <c r="N868" i="1" s="1"/>
  <c r="M1009" i="1"/>
  <c r="N1009" i="1" s="1"/>
  <c r="M1025" i="1"/>
  <c r="N1025" i="1" s="1"/>
  <c r="M1041" i="1"/>
  <c r="N1041" i="1" s="1"/>
  <c r="M1057" i="1"/>
  <c r="N1057" i="1" s="1"/>
  <c r="M1065" i="1"/>
  <c r="N1065" i="1" s="1"/>
  <c r="M1073" i="1"/>
  <c r="N1073" i="1" s="1"/>
  <c r="M1081" i="1"/>
  <c r="N1081" i="1" s="1"/>
  <c r="M1089" i="1"/>
  <c r="N1089" i="1" s="1"/>
  <c r="M1097" i="1"/>
  <c r="N1097" i="1" s="1"/>
  <c r="M1105" i="1"/>
  <c r="N1105" i="1" s="1"/>
  <c r="M1113" i="1"/>
  <c r="N1113" i="1" s="1"/>
  <c r="M1121" i="1"/>
  <c r="N1121" i="1" s="1"/>
  <c r="M1129" i="1"/>
  <c r="N1129" i="1" s="1"/>
  <c r="M1145" i="1"/>
  <c r="N1145" i="1" s="1"/>
  <c r="M1161" i="1"/>
  <c r="N1161" i="1" s="1"/>
  <c r="M1169" i="1"/>
  <c r="N1169" i="1" s="1"/>
  <c r="M1177" i="1"/>
  <c r="N1177" i="1" s="1"/>
  <c r="M14" i="1"/>
  <c r="N14" i="1" s="1"/>
  <c r="L54" i="1"/>
  <c r="M54" i="1"/>
  <c r="N54" i="1" s="1"/>
  <c r="L102" i="1"/>
  <c r="M102" i="1"/>
  <c r="N102" i="1" s="1"/>
  <c r="L142" i="1"/>
  <c r="M142" i="1"/>
  <c r="N142" i="1" s="1"/>
  <c r="L182" i="1"/>
  <c r="M182" i="1"/>
  <c r="N182" i="1" s="1"/>
  <c r="L238" i="1"/>
  <c r="M238" i="1"/>
  <c r="N238" i="1" s="1"/>
  <c r="L286" i="1"/>
  <c r="M286" i="1"/>
  <c r="N286" i="1" s="1"/>
  <c r="L334" i="1"/>
  <c r="M334" i="1"/>
  <c r="N334" i="1" s="1"/>
  <c r="L446" i="1"/>
  <c r="M446" i="1"/>
  <c r="N446" i="1" s="1"/>
  <c r="L494" i="1"/>
  <c r="M494" i="1"/>
  <c r="N494" i="1" s="1"/>
  <c r="L518" i="1"/>
  <c r="M518" i="1"/>
  <c r="N518" i="1" s="1"/>
  <c r="L566" i="1"/>
  <c r="M566" i="1"/>
  <c r="N566" i="1" s="1"/>
  <c r="M614" i="1"/>
  <c r="N614" i="1" s="1"/>
  <c r="L654" i="1"/>
  <c r="M654" i="1"/>
  <c r="N654" i="1" s="1"/>
  <c r="L798" i="1"/>
  <c r="M798" i="1"/>
  <c r="N798" i="1" s="1"/>
  <c r="L846" i="1"/>
  <c r="M846" i="1"/>
  <c r="N846" i="1" s="1"/>
  <c r="M1051" i="1"/>
  <c r="N1051" i="1" s="1"/>
  <c r="M1147" i="1"/>
  <c r="N1147" i="1" s="1"/>
  <c r="M39" i="1"/>
  <c r="N39" i="1" s="1"/>
  <c r="M71" i="1"/>
  <c r="N71" i="1" s="1"/>
  <c r="M119" i="1"/>
  <c r="N119" i="1" s="1"/>
  <c r="L175" i="1"/>
  <c r="M175" i="1"/>
  <c r="N175" i="1" s="1"/>
  <c r="M231" i="1"/>
  <c r="N231" i="1" s="1"/>
  <c r="L271" i="1"/>
  <c r="M271" i="1"/>
  <c r="N271" i="1" s="1"/>
  <c r="L367" i="1"/>
  <c r="M367" i="1"/>
  <c r="N367" i="1" s="1"/>
  <c r="L407" i="1"/>
  <c r="M407" i="1"/>
  <c r="N407" i="1" s="1"/>
  <c r="L487" i="1"/>
  <c r="M487" i="1"/>
  <c r="N487" i="1" s="1"/>
  <c r="L535" i="1"/>
  <c r="M535" i="1"/>
  <c r="N535" i="1" s="1"/>
  <c r="L567" i="1"/>
  <c r="M567" i="1"/>
  <c r="N567" i="1" s="1"/>
  <c r="L655" i="1"/>
  <c r="M655" i="1"/>
  <c r="N655" i="1" s="1"/>
  <c r="M695" i="1"/>
  <c r="N695" i="1" s="1"/>
  <c r="L735" i="1"/>
  <c r="M735" i="1"/>
  <c r="N735" i="1" s="1"/>
  <c r="L783" i="1"/>
  <c r="M783" i="1"/>
  <c r="N783" i="1" s="1"/>
  <c r="L823" i="1"/>
  <c r="M823" i="1"/>
  <c r="N823" i="1" s="1"/>
  <c r="M1052" i="1"/>
  <c r="N1052" i="1" s="1"/>
  <c r="M1164" i="1"/>
  <c r="N1164" i="1" s="1"/>
  <c r="L48" i="1"/>
  <c r="M48" i="1"/>
  <c r="N48" i="1" s="1"/>
  <c r="L520" i="1"/>
  <c r="M520" i="1"/>
  <c r="N520" i="1" s="1"/>
  <c r="L568" i="1"/>
  <c r="M568" i="1"/>
  <c r="N568" i="1" s="1"/>
  <c r="M608" i="1"/>
  <c r="N608" i="1" s="1"/>
  <c r="L656" i="1"/>
  <c r="M656" i="1"/>
  <c r="N656" i="1" s="1"/>
  <c r="L816" i="1"/>
  <c r="M816" i="1"/>
  <c r="N816" i="1" s="1"/>
  <c r="L864" i="1"/>
  <c r="M864" i="1"/>
  <c r="N864" i="1" s="1"/>
  <c r="L33" i="1"/>
  <c r="M33" i="1"/>
  <c r="N33" i="1" s="1"/>
  <c r="M73" i="1"/>
  <c r="N73" i="1" s="1"/>
  <c r="M113" i="1"/>
  <c r="N113" i="1" s="1"/>
  <c r="M145" i="1"/>
  <c r="N145" i="1" s="1"/>
  <c r="M177" i="1"/>
  <c r="N177" i="1" s="1"/>
  <c r="M209" i="1"/>
  <c r="N209" i="1" s="1"/>
  <c r="M297" i="1"/>
  <c r="N297" i="1" s="1"/>
  <c r="M329" i="1"/>
  <c r="N329" i="1" s="1"/>
  <c r="L12" i="1"/>
  <c r="M12" i="1"/>
  <c r="N12" i="1" s="1"/>
  <c r="L44" i="1"/>
  <c r="M44" i="1"/>
  <c r="N44" i="1" s="1"/>
  <c r="L60" i="1"/>
  <c r="M60" i="1"/>
  <c r="N60" i="1" s="1"/>
  <c r="L68" i="1"/>
  <c r="M68" i="1"/>
  <c r="N68" i="1" s="1"/>
  <c r="L84" i="1"/>
  <c r="M84" i="1"/>
  <c r="N84" i="1" s="1"/>
  <c r="L92" i="1"/>
  <c r="M92" i="1"/>
  <c r="N92" i="1" s="1"/>
  <c r="L108" i="1"/>
  <c r="M108" i="1"/>
  <c r="N108" i="1" s="1"/>
  <c r="L116" i="1"/>
  <c r="M116" i="1"/>
  <c r="N116" i="1" s="1"/>
  <c r="L132" i="1"/>
  <c r="M132" i="1"/>
  <c r="N132" i="1" s="1"/>
  <c r="L148" i="1"/>
  <c r="M148" i="1"/>
  <c r="N148" i="1" s="1"/>
  <c r="L156" i="1"/>
  <c r="M156" i="1"/>
  <c r="N156" i="1" s="1"/>
  <c r="L172" i="1"/>
  <c r="M172" i="1"/>
  <c r="N172" i="1" s="1"/>
  <c r="L188" i="1"/>
  <c r="M188" i="1"/>
  <c r="N188" i="1" s="1"/>
  <c r="L204" i="1"/>
  <c r="M204" i="1"/>
  <c r="N204" i="1" s="1"/>
  <c r="L212" i="1"/>
  <c r="M212" i="1"/>
  <c r="N212" i="1" s="1"/>
  <c r="L228" i="1"/>
  <c r="M228" i="1"/>
  <c r="N228" i="1" s="1"/>
  <c r="L244" i="1"/>
  <c r="M244" i="1"/>
  <c r="N244" i="1" s="1"/>
  <c r="L252" i="1"/>
  <c r="M252" i="1"/>
  <c r="N252" i="1" s="1"/>
  <c r="L268" i="1"/>
  <c r="M268" i="1"/>
  <c r="N268" i="1" s="1"/>
  <c r="L284" i="1"/>
  <c r="M284" i="1"/>
  <c r="N284" i="1" s="1"/>
  <c r="L300" i="1"/>
  <c r="M300" i="1"/>
  <c r="N300" i="1" s="1"/>
  <c r="L308" i="1"/>
  <c r="M308" i="1"/>
  <c r="N308" i="1" s="1"/>
  <c r="L324" i="1"/>
  <c r="M324" i="1"/>
  <c r="N324" i="1" s="1"/>
  <c r="L340" i="1"/>
  <c r="M340" i="1"/>
  <c r="N340" i="1" s="1"/>
  <c r="L348" i="1"/>
  <c r="M348" i="1"/>
  <c r="N348" i="1" s="1"/>
  <c r="L364" i="1"/>
  <c r="M364" i="1"/>
  <c r="N364" i="1" s="1"/>
  <c r="L372" i="1"/>
  <c r="M372" i="1"/>
  <c r="N372" i="1" s="1"/>
  <c r="L428" i="1"/>
  <c r="M428" i="1"/>
  <c r="N428" i="1" s="1"/>
  <c r="M13" i="1"/>
  <c r="N13" i="1" s="1"/>
  <c r="M21" i="1"/>
  <c r="N21" i="1" s="1"/>
  <c r="L29" i="1"/>
  <c r="M29" i="1"/>
  <c r="N29" i="1" s="1"/>
  <c r="M37" i="1"/>
  <c r="N37" i="1" s="1"/>
  <c r="L45" i="1"/>
  <c r="M45" i="1"/>
  <c r="N45" i="1" s="1"/>
  <c r="L61" i="1"/>
  <c r="M61" i="1"/>
  <c r="N61" i="1" s="1"/>
  <c r="M77" i="1"/>
  <c r="N77" i="1" s="1"/>
  <c r="M93" i="1"/>
  <c r="N93" i="1" s="1"/>
  <c r="M101" i="1"/>
  <c r="N101" i="1" s="1"/>
  <c r="M109" i="1"/>
  <c r="N109" i="1" s="1"/>
  <c r="M117" i="1"/>
  <c r="N117" i="1" s="1"/>
  <c r="M125" i="1"/>
  <c r="N125" i="1" s="1"/>
  <c r="M133" i="1"/>
  <c r="N133" i="1" s="1"/>
  <c r="M141" i="1"/>
  <c r="N141" i="1" s="1"/>
  <c r="M149" i="1"/>
  <c r="N149" i="1" s="1"/>
  <c r="M157" i="1"/>
  <c r="N157" i="1" s="1"/>
  <c r="M165" i="1"/>
  <c r="N165" i="1" s="1"/>
  <c r="M173" i="1"/>
  <c r="N173" i="1" s="1"/>
  <c r="M181" i="1"/>
  <c r="N181" i="1" s="1"/>
  <c r="M189" i="1"/>
  <c r="N189" i="1" s="1"/>
  <c r="M197" i="1"/>
  <c r="N197" i="1" s="1"/>
  <c r="M205" i="1"/>
  <c r="N205" i="1" s="1"/>
  <c r="M213" i="1"/>
  <c r="N213" i="1" s="1"/>
  <c r="M221" i="1"/>
  <c r="N221" i="1" s="1"/>
  <c r="M229" i="1"/>
  <c r="N229" i="1" s="1"/>
  <c r="L237" i="1"/>
  <c r="M237" i="1"/>
  <c r="N237" i="1" s="1"/>
  <c r="M245" i="1"/>
  <c r="N245" i="1" s="1"/>
  <c r="L253" i="1"/>
  <c r="M253" i="1"/>
  <c r="N253" i="1" s="1"/>
  <c r="M261" i="1"/>
  <c r="N261" i="1" s="1"/>
  <c r="L269" i="1"/>
  <c r="M269" i="1"/>
  <c r="N269" i="1" s="1"/>
  <c r="M277" i="1"/>
  <c r="N277" i="1" s="1"/>
  <c r="L285" i="1"/>
  <c r="M285" i="1"/>
  <c r="N285" i="1" s="1"/>
  <c r="M293" i="1"/>
  <c r="N293" i="1" s="1"/>
  <c r="M301" i="1"/>
  <c r="N301" i="1" s="1"/>
  <c r="L309" i="1"/>
  <c r="M309" i="1"/>
  <c r="N309" i="1" s="1"/>
  <c r="M317" i="1"/>
  <c r="N317" i="1" s="1"/>
  <c r="M333" i="1"/>
  <c r="N333" i="1" s="1"/>
  <c r="M341" i="1"/>
  <c r="N341" i="1" s="1"/>
  <c r="L349" i="1"/>
  <c r="M349" i="1"/>
  <c r="N349" i="1" s="1"/>
  <c r="L357" i="1"/>
  <c r="M357" i="1"/>
  <c r="N357" i="1" s="1"/>
  <c r="L365" i="1"/>
  <c r="M365" i="1"/>
  <c r="N365" i="1" s="1"/>
  <c r="L381" i="1"/>
  <c r="M381" i="1"/>
  <c r="N381" i="1" s="1"/>
  <c r="L389" i="1"/>
  <c r="M389" i="1"/>
  <c r="N389" i="1" s="1"/>
  <c r="L397" i="1"/>
  <c r="M397" i="1"/>
  <c r="N397" i="1" s="1"/>
  <c r="L421" i="1"/>
  <c r="M421" i="1"/>
  <c r="N421" i="1" s="1"/>
  <c r="L429" i="1"/>
  <c r="M429" i="1"/>
  <c r="N429" i="1" s="1"/>
  <c r="L437" i="1"/>
  <c r="M437" i="1"/>
  <c r="N437" i="1" s="1"/>
  <c r="L453" i="1"/>
  <c r="M453" i="1"/>
  <c r="N453" i="1" s="1"/>
  <c r="L469" i="1"/>
  <c r="M469" i="1"/>
  <c r="N469" i="1" s="1"/>
  <c r="L485" i="1"/>
  <c r="M485" i="1"/>
  <c r="N485" i="1" s="1"/>
  <c r="L517" i="1"/>
  <c r="M517" i="1"/>
  <c r="N517" i="1" s="1"/>
  <c r="L533" i="1"/>
  <c r="M533" i="1"/>
  <c r="N533" i="1" s="1"/>
  <c r="L549" i="1"/>
  <c r="M549" i="1"/>
  <c r="N549" i="1" s="1"/>
  <c r="L581" i="1"/>
  <c r="M581" i="1"/>
  <c r="N581" i="1" s="1"/>
  <c r="L597" i="1"/>
  <c r="M597" i="1"/>
  <c r="N597" i="1" s="1"/>
  <c r="M605" i="1"/>
  <c r="N605" i="1" s="1"/>
  <c r="M621" i="1"/>
  <c r="N621" i="1" s="1"/>
  <c r="M629" i="1"/>
  <c r="N629" i="1" s="1"/>
  <c r="L645" i="1"/>
  <c r="M645" i="1"/>
  <c r="N645" i="1" s="1"/>
  <c r="M653" i="1"/>
  <c r="N653" i="1" s="1"/>
  <c r="M661" i="1"/>
  <c r="N661" i="1" s="1"/>
  <c r="M669" i="1"/>
  <c r="N669" i="1" s="1"/>
  <c r="L677" i="1"/>
  <c r="M677" i="1"/>
  <c r="N677" i="1" s="1"/>
  <c r="M685" i="1"/>
  <c r="N685" i="1" s="1"/>
  <c r="M701" i="1"/>
  <c r="N701" i="1" s="1"/>
  <c r="L709" i="1"/>
  <c r="M709" i="1"/>
  <c r="N709" i="1" s="1"/>
  <c r="L717" i="1"/>
  <c r="M717" i="1"/>
  <c r="N717" i="1" s="1"/>
  <c r="M725" i="1"/>
  <c r="N725" i="1" s="1"/>
  <c r="L733" i="1"/>
  <c r="M733" i="1"/>
  <c r="N733" i="1" s="1"/>
  <c r="M741" i="1"/>
  <c r="N741" i="1" s="1"/>
  <c r="M749" i="1"/>
  <c r="N749" i="1" s="1"/>
  <c r="M757" i="1"/>
  <c r="N757" i="1" s="1"/>
  <c r="L765" i="1"/>
  <c r="M765" i="1"/>
  <c r="N765" i="1" s="1"/>
  <c r="M773" i="1"/>
  <c r="N773" i="1" s="1"/>
  <c r="L781" i="1"/>
  <c r="M781" i="1"/>
  <c r="N781" i="1" s="1"/>
  <c r="M789" i="1"/>
  <c r="N789" i="1" s="1"/>
  <c r="M797" i="1"/>
  <c r="N797" i="1" s="1"/>
  <c r="M805" i="1"/>
  <c r="N805" i="1" s="1"/>
  <c r="L813" i="1"/>
  <c r="M813" i="1"/>
  <c r="N813" i="1" s="1"/>
  <c r="M821" i="1"/>
  <c r="N821" i="1" s="1"/>
  <c r="M829" i="1"/>
  <c r="N829" i="1" s="1"/>
  <c r="L837" i="1"/>
  <c r="M837" i="1"/>
  <c r="N837" i="1" s="1"/>
  <c r="L845" i="1"/>
  <c r="M845" i="1"/>
  <c r="N845" i="1" s="1"/>
  <c r="L853" i="1"/>
  <c r="M853" i="1"/>
  <c r="N853" i="1" s="1"/>
  <c r="M869" i="1"/>
  <c r="N869" i="1" s="1"/>
  <c r="L1026" i="1"/>
  <c r="M1026" i="1"/>
  <c r="N1026" i="1" s="1"/>
  <c r="L1042" i="1"/>
  <c r="M1042" i="1"/>
  <c r="N1042" i="1" s="1"/>
  <c r="M1058" i="1"/>
  <c r="N1058" i="1" s="1"/>
  <c r="L1074" i="1"/>
  <c r="M1074" i="1"/>
  <c r="N1074" i="1" s="1"/>
  <c r="M1090" i="1"/>
  <c r="N1090" i="1" s="1"/>
  <c r="M1106" i="1"/>
  <c r="N1106" i="1" s="1"/>
  <c r="L1122" i="1"/>
  <c r="M1122" i="1"/>
  <c r="N1122" i="1" s="1"/>
  <c r="M1130" i="1"/>
  <c r="N1130" i="1" s="1"/>
  <c r="L1138" i="1"/>
  <c r="M1138" i="1"/>
  <c r="N1138" i="1" s="1"/>
  <c r="M1146" i="1"/>
  <c r="N1146" i="1" s="1"/>
  <c r="L1154" i="1"/>
  <c r="M1154" i="1"/>
  <c r="N1154" i="1" s="1"/>
  <c r="L1162" i="1"/>
  <c r="M1162" i="1"/>
  <c r="N1162" i="1" s="1"/>
  <c r="L1170" i="1"/>
  <c r="M1170" i="1"/>
  <c r="N1170" i="1" s="1"/>
  <c r="M1178" i="1"/>
  <c r="N1178" i="1" s="1"/>
  <c r="L839" i="1"/>
  <c r="L193" i="1"/>
  <c r="L843" i="1"/>
  <c r="L1164" i="1"/>
  <c r="L1165" i="1"/>
  <c r="L1020" i="1"/>
  <c r="L1130" i="1"/>
  <c r="L773" i="1"/>
  <c r="L1146" i="1"/>
  <c r="L761" i="1"/>
  <c r="L857" i="1"/>
  <c r="L749" i="1"/>
  <c r="L685" i="1"/>
  <c r="L1125" i="1"/>
  <c r="L155" i="1"/>
  <c r="L618" i="1"/>
  <c r="L805" i="1"/>
  <c r="L663" i="1"/>
  <c r="L1104" i="1"/>
  <c r="L757" i="1"/>
  <c r="L1167" i="1"/>
  <c r="L311" i="1"/>
  <c r="L317" i="1"/>
  <c r="L665" i="1"/>
  <c r="L821" i="1"/>
  <c r="L1063" i="1"/>
  <c r="L31" i="1"/>
  <c r="L59" i="1"/>
  <c r="L65" i="1"/>
  <c r="L213" i="1"/>
  <c r="L301" i="1"/>
  <c r="L605" i="1"/>
  <c r="L617" i="1"/>
  <c r="L653" i="1"/>
  <c r="L713" i="1"/>
  <c r="L725" i="1"/>
  <c r="L841" i="1"/>
  <c r="L1091" i="1"/>
  <c r="L1111" i="1"/>
  <c r="L1135" i="1"/>
  <c r="L1151" i="1"/>
  <c r="L1156" i="1"/>
  <c r="L49" i="1"/>
  <c r="L219" i="1"/>
  <c r="L368" i="1"/>
  <c r="L622" i="1"/>
  <c r="L681" i="1"/>
  <c r="L817" i="1"/>
  <c r="L859" i="1"/>
  <c r="L1011" i="1"/>
  <c r="L1045" i="1"/>
  <c r="L1079" i="1"/>
  <c r="L1127" i="1"/>
  <c r="L1132" i="1"/>
  <c r="L1148" i="1"/>
  <c r="L37" i="1"/>
  <c r="L43" i="1"/>
  <c r="L55" i="1"/>
  <c r="L8" i="1"/>
  <c r="L87" i="1"/>
  <c r="L205" i="1"/>
  <c r="L345" i="1"/>
  <c r="L352" i="1"/>
  <c r="L358" i="1"/>
  <c r="L615" i="1"/>
  <c r="L697" i="1"/>
  <c r="L729" i="1"/>
  <c r="L777" i="1"/>
  <c r="L835" i="1"/>
  <c r="L1075" i="1"/>
  <c r="L1109" i="1"/>
  <c r="L1133" i="1"/>
  <c r="L1149" i="1"/>
  <c r="L1027" i="1"/>
  <c r="L1056" i="1"/>
  <c r="L1090" i="1"/>
  <c r="L1119" i="1"/>
  <c r="N362" i="1"/>
  <c r="L362" i="1"/>
  <c r="L79" i="1"/>
  <c r="L97" i="1"/>
  <c r="L189" i="1"/>
  <c r="L321" i="1"/>
  <c r="L333" i="1"/>
  <c r="L611" i="1"/>
  <c r="N611" i="1"/>
  <c r="L669" i="1"/>
  <c r="L476" i="1"/>
  <c r="N476" i="1"/>
  <c r="L547" i="1"/>
  <c r="N547" i="1"/>
  <c r="L604" i="1"/>
  <c r="N604" i="1"/>
  <c r="N693" i="1"/>
  <c r="L693" i="1"/>
  <c r="N1166" i="1"/>
  <c r="L1166" i="1"/>
  <c r="L540" i="1"/>
  <c r="N540" i="1"/>
  <c r="N1137" i="1"/>
  <c r="L1137" i="1"/>
  <c r="L273" i="1"/>
  <c r="L1123" i="1"/>
  <c r="L1143" i="1"/>
  <c r="L125" i="1"/>
  <c r="L197" i="1"/>
  <c r="N647" i="1"/>
  <c r="L647" i="1"/>
  <c r="L1052" i="1"/>
  <c r="L27" i="1"/>
  <c r="L57" i="1"/>
  <c r="L93" i="1"/>
  <c r="L107" i="1"/>
  <c r="L139" i="1"/>
  <c r="L157" i="1"/>
  <c r="L221" i="1"/>
  <c r="L289" i="1"/>
  <c r="L293" i="1"/>
  <c r="L297" i="1"/>
  <c r="L307" i="1"/>
  <c r="L341" i="1"/>
  <c r="L396" i="1"/>
  <c r="N396" i="1"/>
  <c r="L505" i="1"/>
  <c r="N505" i="1"/>
  <c r="L536" i="1"/>
  <c r="N536" i="1"/>
  <c r="L701" i="1"/>
  <c r="L720" i="1"/>
  <c r="N720" i="1"/>
  <c r="L768" i="1"/>
  <c r="N768" i="1"/>
  <c r="N861" i="1"/>
  <c r="L861" i="1"/>
  <c r="L1013" i="1"/>
  <c r="L1032" i="1"/>
  <c r="N1153" i="1"/>
  <c r="L1153" i="1"/>
  <c r="L383" i="1"/>
  <c r="N383" i="1"/>
  <c r="L374" i="1"/>
  <c r="N374" i="1"/>
  <c r="L390" i="1"/>
  <c r="N390" i="1"/>
  <c r="L596" i="1"/>
  <c r="N596" i="1"/>
  <c r="L825" i="1"/>
  <c r="N1134" i="1"/>
  <c r="L1134" i="1"/>
  <c r="L1159" i="1"/>
  <c r="L565" i="1"/>
  <c r="N565" i="1"/>
  <c r="L413" i="1"/>
  <c r="N413" i="1"/>
  <c r="L455" i="1"/>
  <c r="N455" i="1"/>
  <c r="L600" i="1"/>
  <c r="N600" i="1"/>
  <c r="L404" i="1"/>
  <c r="N404" i="1"/>
  <c r="L501" i="1"/>
  <c r="N501" i="1"/>
  <c r="L716" i="1"/>
  <c r="N716" i="1"/>
  <c r="L764" i="1"/>
  <c r="N764" i="1"/>
  <c r="L832" i="1"/>
  <c r="N832" i="1"/>
  <c r="N847" i="1"/>
  <c r="L847" i="1"/>
  <c r="N1048" i="1"/>
  <c r="L1048" i="1"/>
  <c r="L1061" i="1"/>
  <c r="N1080" i="1"/>
  <c r="L1080" i="1"/>
  <c r="L1099" i="1"/>
  <c r="L872" i="1"/>
  <c r="N872" i="1"/>
  <c r="L329" i="1"/>
  <c r="L472" i="1"/>
  <c r="N472" i="1"/>
  <c r="L73" i="1"/>
  <c r="L77" i="1"/>
  <c r="L81" i="1"/>
  <c r="L109" i="1"/>
  <c r="L113" i="1"/>
  <c r="L141" i="1"/>
  <c r="L145" i="1"/>
  <c r="L149" i="1"/>
  <c r="L173" i="1"/>
  <c r="L177" i="1"/>
  <c r="L181" i="1"/>
  <c r="L209" i="1"/>
  <c r="L335" i="1"/>
  <c r="N335" i="1"/>
  <c r="L343" i="1"/>
  <c r="N343" i="1"/>
  <c r="L370" i="1"/>
  <c r="N370" i="1"/>
  <c r="L398" i="1"/>
  <c r="N398" i="1"/>
  <c r="L405" i="1"/>
  <c r="N405" i="1"/>
  <c r="L608" i="1"/>
  <c r="N623" i="1"/>
  <c r="L623" i="1"/>
  <c r="L661" i="1"/>
  <c r="L759" i="1"/>
  <c r="N1010" i="1"/>
  <c r="L1010" i="1"/>
  <c r="N1028" i="1"/>
  <c r="L1028" i="1"/>
  <c r="N1120" i="1"/>
  <c r="L1120" i="1"/>
  <c r="L1140" i="1"/>
  <c r="N1150" i="1"/>
  <c r="L1150" i="1"/>
  <c r="L165" i="1"/>
  <c r="L313" i="1"/>
  <c r="N745" i="1"/>
  <c r="L745" i="1"/>
  <c r="L15" i="1"/>
  <c r="L25" i="1"/>
  <c r="L91" i="1"/>
  <c r="L123" i="1"/>
  <c r="L323" i="1"/>
  <c r="L328" i="1"/>
  <c r="N328" i="1"/>
  <c r="L439" i="1"/>
  <c r="N439" i="1"/>
  <c r="L470" i="1"/>
  <c r="N470" i="1"/>
  <c r="L483" i="1"/>
  <c r="N483" i="1"/>
  <c r="L569" i="1"/>
  <c r="N569" i="1"/>
  <c r="L586" i="1"/>
  <c r="N586" i="1"/>
  <c r="N637" i="1"/>
  <c r="L637" i="1"/>
  <c r="N1024" i="1"/>
  <c r="L1024" i="1"/>
  <c r="N1043" i="1"/>
  <c r="L1043" i="1"/>
  <c r="L614" i="1"/>
  <c r="L631" i="1"/>
  <c r="L791" i="1"/>
  <c r="L809" i="1"/>
  <c r="L1012" i="1"/>
  <c r="L1031" i="1"/>
  <c r="L1051" i="1"/>
  <c r="L1083" i="1"/>
  <c r="L1093" i="1"/>
  <c r="L1139" i="1"/>
  <c r="L1155" i="1"/>
  <c r="L1171" i="1"/>
  <c r="L1172" i="1"/>
  <c r="L1175" i="1"/>
  <c r="L1169" i="1"/>
  <c r="L609" i="1"/>
  <c r="L629" i="1"/>
  <c r="L633" i="1"/>
  <c r="L741" i="1"/>
  <c r="L789" i="1"/>
  <c r="L793" i="1"/>
  <c r="L797" i="1"/>
  <c r="L815" i="1"/>
  <c r="L829" i="1"/>
  <c r="L851" i="1"/>
  <c r="L855" i="1"/>
  <c r="L865" i="1"/>
  <c r="L869" i="1"/>
  <c r="L1019" i="1"/>
  <c r="L1058" i="1"/>
  <c r="L1072" i="1"/>
  <c r="L1095" i="1"/>
  <c r="L1106" i="1"/>
  <c r="L1115" i="1"/>
  <c r="L1124" i="1"/>
  <c r="L1128" i="1"/>
  <c r="L1131" i="1"/>
  <c r="L1144" i="1"/>
  <c r="L1147" i="1"/>
  <c r="L1160" i="1"/>
  <c r="L1163" i="1"/>
  <c r="L1176" i="1"/>
  <c r="L775" i="1"/>
  <c r="L1015" i="1"/>
  <c r="L1029" i="1"/>
  <c r="L1040" i="1"/>
  <c r="L1067" i="1"/>
  <c r="L1077" i="1"/>
  <c r="L1087" i="1"/>
  <c r="L1121" i="1"/>
  <c r="L1141" i="1"/>
  <c r="L1157" i="1"/>
  <c r="L1173" i="1"/>
  <c r="L621" i="1"/>
  <c r="L649" i="1"/>
  <c r="L1035" i="1"/>
  <c r="L1055" i="1"/>
  <c r="L1059" i="1"/>
  <c r="L1088" i="1"/>
  <c r="L1103" i="1"/>
  <c r="L1107" i="1"/>
  <c r="L1129" i="1"/>
  <c r="L1145" i="1"/>
  <c r="L1161" i="1"/>
  <c r="L162" i="1"/>
  <c r="N162" i="1"/>
  <c r="L258" i="1"/>
  <c r="N258" i="1"/>
  <c r="L628" i="1"/>
  <c r="N628" i="1"/>
  <c r="L740" i="1"/>
  <c r="N740" i="1"/>
  <c r="L13" i="1"/>
  <c r="L46" i="1"/>
  <c r="N46" i="1"/>
  <c r="L359" i="1"/>
  <c r="N359" i="1"/>
  <c r="N105" i="1"/>
  <c r="L105" i="1"/>
  <c r="L21" i="1"/>
  <c r="L14" i="1"/>
  <c r="L78" i="1"/>
  <c r="N78" i="1"/>
  <c r="L114" i="1"/>
  <c r="N114" i="1"/>
  <c r="L130" i="1"/>
  <c r="N130" i="1"/>
  <c r="L146" i="1"/>
  <c r="N146" i="1"/>
  <c r="N169" i="1"/>
  <c r="L169" i="1"/>
  <c r="L184" i="1"/>
  <c r="N184" i="1"/>
  <c r="L203" i="1"/>
  <c r="L210" i="1"/>
  <c r="N210" i="1"/>
  <c r="N315" i="1"/>
  <c r="L315" i="1"/>
  <c r="N325" i="1"/>
  <c r="L325" i="1"/>
  <c r="L392" i="1"/>
  <c r="N392" i="1"/>
  <c r="L417" i="1"/>
  <c r="N417" i="1"/>
  <c r="L480" i="1"/>
  <c r="N480" i="1"/>
  <c r="L946" i="1"/>
  <c r="N946" i="1"/>
  <c r="L375" i="1"/>
  <c r="N375" i="1"/>
  <c r="L445" i="1"/>
  <c r="N445" i="1"/>
  <c r="L62" i="1"/>
  <c r="N62" i="1"/>
  <c r="N185" i="1"/>
  <c r="L185" i="1"/>
  <c r="L384" i="1"/>
  <c r="N384" i="1"/>
  <c r="N711" i="1"/>
  <c r="L711" i="1"/>
  <c r="L778" i="1"/>
  <c r="N778" i="1"/>
  <c r="L104" i="1"/>
  <c r="N104" i="1"/>
  <c r="L136" i="1"/>
  <c r="N136" i="1"/>
  <c r="L290" i="1"/>
  <c r="N290" i="1"/>
  <c r="L376" i="1"/>
  <c r="N376" i="1"/>
  <c r="L409" i="1"/>
  <c r="N409" i="1"/>
  <c r="L527" i="1"/>
  <c r="N527" i="1"/>
  <c r="L619" i="1"/>
  <c r="N619" i="1"/>
  <c r="L11" i="1"/>
  <c r="L23" i="1"/>
  <c r="L28" i="1"/>
  <c r="N28" i="1"/>
  <c r="L41" i="1"/>
  <c r="L71" i="1"/>
  <c r="N85" i="1"/>
  <c r="L85" i="1"/>
  <c r="L94" i="1"/>
  <c r="N94" i="1"/>
  <c r="L152" i="1"/>
  <c r="N152" i="1"/>
  <c r="L171" i="1"/>
  <c r="L178" i="1"/>
  <c r="N178" i="1"/>
  <c r="N201" i="1"/>
  <c r="L201" i="1"/>
  <c r="L216" i="1"/>
  <c r="N216" i="1"/>
  <c r="L327" i="1"/>
  <c r="L410" i="1"/>
  <c r="N410" i="1"/>
  <c r="L498" i="1"/>
  <c r="N498" i="1"/>
  <c r="L575" i="1"/>
  <c r="N575" i="1"/>
  <c r="L242" i="1"/>
  <c r="N242" i="1"/>
  <c r="L232" i="1"/>
  <c r="N232" i="1"/>
  <c r="L248" i="1"/>
  <c r="N248" i="1"/>
  <c r="L264" i="1"/>
  <c r="N264" i="1"/>
  <c r="L280" i="1"/>
  <c r="N280" i="1"/>
  <c r="N337" i="1"/>
  <c r="L337" i="1"/>
  <c r="L400" i="1"/>
  <c r="N400" i="1"/>
  <c r="L463" i="1"/>
  <c r="N463" i="1"/>
  <c r="L484" i="1"/>
  <c r="N484" i="1"/>
  <c r="L544" i="1"/>
  <c r="N544" i="1"/>
  <c r="L200" i="1"/>
  <c r="N200" i="1"/>
  <c r="L312" i="1"/>
  <c r="N312" i="1"/>
  <c r="L302" i="1"/>
  <c r="N302" i="1"/>
  <c r="N121" i="1"/>
  <c r="L121" i="1"/>
  <c r="N137" i="1"/>
  <c r="L137" i="1"/>
  <c r="L95" i="1"/>
  <c r="N153" i="1"/>
  <c r="L153" i="1"/>
  <c r="L168" i="1"/>
  <c r="N168" i="1"/>
  <c r="L187" i="1"/>
  <c r="L194" i="1"/>
  <c r="N194" i="1"/>
  <c r="N217" i="1"/>
  <c r="L217" i="1"/>
  <c r="L356" i="1"/>
  <c r="N356" i="1"/>
  <c r="L369" i="1"/>
  <c r="N369" i="1"/>
  <c r="L401" i="1"/>
  <c r="N401" i="1"/>
  <c r="L450" i="1"/>
  <c r="N450" i="1"/>
  <c r="L226" i="1"/>
  <c r="N226" i="1"/>
  <c r="L274" i="1"/>
  <c r="N274" i="1"/>
  <c r="L120" i="1"/>
  <c r="N120" i="1"/>
  <c r="L235" i="1"/>
  <c r="L251" i="1"/>
  <c r="L267" i="1"/>
  <c r="L283" i="1"/>
  <c r="N69" i="1"/>
  <c r="L69" i="1"/>
  <c r="L39" i="1"/>
  <c r="N53" i="1"/>
  <c r="L53" i="1"/>
  <c r="L98" i="1"/>
  <c r="N98" i="1"/>
  <c r="N233" i="1"/>
  <c r="L233" i="1"/>
  <c r="N249" i="1"/>
  <c r="L249" i="1"/>
  <c r="N265" i="1"/>
  <c r="L265" i="1"/>
  <c r="N281" i="1"/>
  <c r="L281" i="1"/>
  <c r="L296" i="1"/>
  <c r="N296" i="1"/>
  <c r="N347" i="1"/>
  <c r="L347" i="1"/>
  <c r="L426" i="1"/>
  <c r="N426" i="1"/>
  <c r="L465" i="1"/>
  <c r="N465" i="1"/>
  <c r="L500" i="1"/>
  <c r="N500" i="1"/>
  <c r="L541" i="1"/>
  <c r="N541" i="1"/>
  <c r="L650" i="1"/>
  <c r="N650" i="1"/>
  <c r="L724" i="1"/>
  <c r="N724" i="1"/>
  <c r="L408" i="1"/>
  <c r="N408" i="1"/>
  <c r="L418" i="1"/>
  <c r="N418" i="1"/>
  <c r="L464" i="1"/>
  <c r="N464" i="1"/>
  <c r="L514" i="1"/>
  <c r="N514" i="1"/>
  <c r="L591" i="1"/>
  <c r="N591" i="1"/>
  <c r="N366" i="1"/>
  <c r="L366" i="1"/>
  <c r="L377" i="1"/>
  <c r="N377" i="1"/>
  <c r="L393" i="1"/>
  <c r="N393" i="1"/>
  <c r="L402" i="1"/>
  <c r="N402" i="1"/>
  <c r="L440" i="1"/>
  <c r="N440" i="1"/>
  <c r="L545" i="1"/>
  <c r="N545" i="1"/>
  <c r="L593" i="1"/>
  <c r="N593" i="1"/>
  <c r="L103" i="1"/>
  <c r="L119" i="1"/>
  <c r="L135" i="1"/>
  <c r="L151" i="1"/>
  <c r="L167" i="1"/>
  <c r="L183" i="1"/>
  <c r="L199" i="1"/>
  <c r="L215" i="1"/>
  <c r="L231" i="1"/>
  <c r="L247" i="1"/>
  <c r="L263" i="1"/>
  <c r="L279" i="1"/>
  <c r="L295" i="1"/>
  <c r="L305" i="1"/>
  <c r="N350" i="1"/>
  <c r="L350" i="1"/>
  <c r="L373" i="1"/>
  <c r="N373" i="1"/>
  <c r="L378" i="1"/>
  <c r="N378" i="1"/>
  <c r="L525" i="1"/>
  <c r="N525" i="1"/>
  <c r="L546" i="1"/>
  <c r="N546" i="1"/>
  <c r="L229" i="1"/>
  <c r="L245" i="1"/>
  <c r="L261" i="1"/>
  <c r="L277" i="1"/>
  <c r="L424" i="1"/>
  <c r="N424" i="1"/>
  <c r="L433" i="1"/>
  <c r="N433" i="1"/>
  <c r="L442" i="1"/>
  <c r="N442" i="1"/>
  <c r="L448" i="1"/>
  <c r="N448" i="1"/>
  <c r="L468" i="1"/>
  <c r="N468" i="1"/>
  <c r="L511" i="1"/>
  <c r="N511" i="1"/>
  <c r="L532" i="1"/>
  <c r="N532" i="1"/>
  <c r="L771" i="1"/>
  <c r="N771" i="1"/>
  <c r="L790" i="1"/>
  <c r="N790" i="1"/>
  <c r="L101" i="1"/>
  <c r="L117" i="1"/>
  <c r="L133" i="1"/>
  <c r="L361" i="1"/>
  <c r="N361" i="1"/>
  <c r="L449" i="1"/>
  <c r="N449" i="1"/>
  <c r="L477" i="1"/>
  <c r="N477" i="1"/>
  <c r="L497" i="1"/>
  <c r="N497" i="1"/>
  <c r="L512" i="1"/>
  <c r="N512" i="1"/>
  <c r="L659" i="1"/>
  <c r="N659" i="1"/>
  <c r="N743" i="1"/>
  <c r="L743" i="1"/>
  <c r="L762" i="1"/>
  <c r="N762" i="1"/>
  <c r="N785" i="1"/>
  <c r="L785" i="1"/>
  <c r="L432" i="1"/>
  <c r="N432" i="1"/>
  <c r="L441" i="1"/>
  <c r="N441" i="1"/>
  <c r="L452" i="1"/>
  <c r="N452" i="1"/>
  <c r="L466" i="1"/>
  <c r="N466" i="1"/>
  <c r="L479" i="1"/>
  <c r="N479" i="1"/>
  <c r="L493" i="1"/>
  <c r="N493" i="1"/>
  <c r="L513" i="1"/>
  <c r="N513" i="1"/>
  <c r="L559" i="1"/>
  <c r="N559" i="1"/>
  <c r="L627" i="1"/>
  <c r="N627" i="1"/>
  <c r="N673" i="1"/>
  <c r="L673" i="1"/>
  <c r="L678" i="1"/>
  <c r="N678" i="1"/>
  <c r="L787" i="1"/>
  <c r="N787" i="1"/>
  <c r="L353" i="1"/>
  <c r="N353" i="1"/>
  <c r="L385" i="1"/>
  <c r="N385" i="1"/>
  <c r="L416" i="1"/>
  <c r="N416" i="1"/>
  <c r="L425" i="1"/>
  <c r="N425" i="1"/>
  <c r="L434" i="1"/>
  <c r="N434" i="1"/>
  <c r="L447" i="1"/>
  <c r="N447" i="1"/>
  <c r="L461" i="1"/>
  <c r="N461" i="1"/>
  <c r="L481" i="1"/>
  <c r="N481" i="1"/>
  <c r="L528" i="1"/>
  <c r="N528" i="1"/>
  <c r="L548" i="1"/>
  <c r="N548" i="1"/>
  <c r="L577" i="1"/>
  <c r="N577" i="1"/>
  <c r="L589" i="1"/>
  <c r="N589" i="1"/>
  <c r="L755" i="1"/>
  <c r="N755" i="1"/>
  <c r="L482" i="1"/>
  <c r="N482" i="1"/>
  <c r="L495" i="1"/>
  <c r="N495" i="1"/>
  <c r="L509" i="1"/>
  <c r="N509" i="1"/>
  <c r="L529" i="1"/>
  <c r="N529" i="1"/>
  <c r="L561" i="1"/>
  <c r="N561" i="1"/>
  <c r="L573" i="1"/>
  <c r="N573" i="1"/>
  <c r="L643" i="1"/>
  <c r="N643" i="1"/>
  <c r="L662" i="1"/>
  <c r="N662" i="1"/>
  <c r="L746" i="1"/>
  <c r="N746" i="1"/>
  <c r="L756" i="1"/>
  <c r="N756" i="1"/>
  <c r="L496" i="1"/>
  <c r="N496" i="1"/>
  <c r="L516" i="1"/>
  <c r="N516" i="1"/>
  <c r="L530" i="1"/>
  <c r="N530" i="1"/>
  <c r="L543" i="1"/>
  <c r="N543" i="1"/>
  <c r="L557" i="1"/>
  <c r="N557" i="1"/>
  <c r="L634" i="1"/>
  <c r="N634" i="1"/>
  <c r="N657" i="1"/>
  <c r="L657" i="1"/>
  <c r="N689" i="1"/>
  <c r="L689" i="1"/>
  <c r="L694" i="1"/>
  <c r="N694" i="1"/>
  <c r="N727" i="1"/>
  <c r="L727" i="1"/>
  <c r="L676" i="1"/>
  <c r="N676" i="1"/>
  <c r="N737" i="1"/>
  <c r="L737" i="1"/>
  <c r="L742" i="1"/>
  <c r="N742" i="1"/>
  <c r="L804" i="1"/>
  <c r="N804" i="1"/>
  <c r="L907" i="1"/>
  <c r="N907" i="1"/>
  <c r="L978" i="1"/>
  <c r="N978" i="1"/>
  <c r="L820" i="1"/>
  <c r="N820" i="1"/>
  <c r="L838" i="1"/>
  <c r="N838" i="1"/>
  <c r="L852" i="1"/>
  <c r="N852" i="1"/>
  <c r="L870" i="1"/>
  <c r="N870" i="1"/>
  <c r="L940" i="1"/>
  <c r="N940" i="1"/>
  <c r="N1085" i="1"/>
  <c r="L1085" i="1"/>
  <c r="N606" i="1"/>
  <c r="L606" i="1"/>
  <c r="N613" i="1"/>
  <c r="L613" i="1"/>
  <c r="N641" i="1"/>
  <c r="L641" i="1"/>
  <c r="L646" i="1"/>
  <c r="N646" i="1"/>
  <c r="L708" i="1"/>
  <c r="N708" i="1"/>
  <c r="N769" i="1"/>
  <c r="L769" i="1"/>
  <c r="L774" i="1"/>
  <c r="N774" i="1"/>
  <c r="N894" i="1"/>
  <c r="L894" i="1"/>
  <c r="L972" i="1"/>
  <c r="N972" i="1"/>
  <c r="L1014" i="1"/>
  <c r="N1014" i="1"/>
  <c r="L660" i="1"/>
  <c r="N660" i="1"/>
  <c r="L695" i="1"/>
  <c r="N721" i="1"/>
  <c r="L721" i="1"/>
  <c r="L726" i="1"/>
  <c r="N726" i="1"/>
  <c r="L788" i="1"/>
  <c r="N788" i="1"/>
  <c r="N926" i="1"/>
  <c r="L926" i="1"/>
  <c r="L1004" i="1"/>
  <c r="N1004" i="1"/>
  <c r="N801" i="1"/>
  <c r="L801" i="1"/>
  <c r="L806" i="1"/>
  <c r="N806" i="1"/>
  <c r="N959" i="1"/>
  <c r="L959" i="1"/>
  <c r="N625" i="1"/>
  <c r="L625" i="1"/>
  <c r="L630" i="1"/>
  <c r="N630" i="1"/>
  <c r="L692" i="1"/>
  <c r="N692" i="1"/>
  <c r="N753" i="1"/>
  <c r="L753" i="1"/>
  <c r="L758" i="1"/>
  <c r="N758" i="1"/>
  <c r="L822" i="1"/>
  <c r="N822" i="1"/>
  <c r="L836" i="1"/>
  <c r="N836" i="1"/>
  <c r="L854" i="1"/>
  <c r="N854" i="1"/>
  <c r="L881" i="1"/>
  <c r="N881" i="1"/>
  <c r="N991" i="1"/>
  <c r="L991" i="1"/>
  <c r="L644" i="1"/>
  <c r="N644" i="1"/>
  <c r="L679" i="1"/>
  <c r="N705" i="1"/>
  <c r="L705" i="1"/>
  <c r="L710" i="1"/>
  <c r="N710" i="1"/>
  <c r="L772" i="1"/>
  <c r="N772" i="1"/>
  <c r="L807" i="1"/>
  <c r="L913" i="1"/>
  <c r="N913" i="1"/>
  <c r="N886" i="1"/>
  <c r="L886" i="1"/>
  <c r="L899" i="1"/>
  <c r="N899" i="1"/>
  <c r="L905" i="1"/>
  <c r="N905" i="1"/>
  <c r="N918" i="1"/>
  <c r="L918" i="1"/>
  <c r="L931" i="1"/>
  <c r="N931" i="1"/>
  <c r="L938" i="1"/>
  <c r="N938" i="1"/>
  <c r="N951" i="1"/>
  <c r="L951" i="1"/>
  <c r="L964" i="1"/>
  <c r="N964" i="1"/>
  <c r="L970" i="1"/>
  <c r="N970" i="1"/>
  <c r="N983" i="1"/>
  <c r="L983" i="1"/>
  <c r="L995" i="1"/>
  <c r="N995" i="1"/>
  <c r="L1002" i="1"/>
  <c r="N1002" i="1"/>
  <c r="N1017" i="1"/>
  <c r="L1017" i="1"/>
  <c r="N1036" i="1"/>
  <c r="L1036" i="1"/>
  <c r="N1098" i="1"/>
  <c r="L1098" i="1"/>
  <c r="L887" i="1"/>
  <c r="N887" i="1"/>
  <c r="L893" i="1"/>
  <c r="N893" i="1"/>
  <c r="N906" i="1"/>
  <c r="L906" i="1"/>
  <c r="L919" i="1"/>
  <c r="N919" i="1"/>
  <c r="L925" i="1"/>
  <c r="N925" i="1"/>
  <c r="N939" i="1"/>
  <c r="L939" i="1"/>
  <c r="L952" i="1"/>
  <c r="N952" i="1"/>
  <c r="L958" i="1"/>
  <c r="N958" i="1"/>
  <c r="N971" i="1"/>
  <c r="L971" i="1"/>
  <c r="L984" i="1"/>
  <c r="N984" i="1"/>
  <c r="L990" i="1"/>
  <c r="N990" i="1"/>
  <c r="N1003" i="1"/>
  <c r="L1003" i="1"/>
  <c r="N1018" i="1"/>
  <c r="L1018" i="1"/>
  <c r="L1023" i="1"/>
  <c r="N1037" i="1"/>
  <c r="L1037" i="1"/>
  <c r="N882" i="1"/>
  <c r="L882" i="1"/>
  <c r="L895" i="1"/>
  <c r="N895" i="1"/>
  <c r="L901" i="1"/>
  <c r="N901" i="1"/>
  <c r="N914" i="1"/>
  <c r="L914" i="1"/>
  <c r="L927" i="1"/>
  <c r="N927" i="1"/>
  <c r="L933" i="1"/>
  <c r="N933" i="1"/>
  <c r="N947" i="1"/>
  <c r="L947" i="1"/>
  <c r="L960" i="1"/>
  <c r="N960" i="1"/>
  <c r="L966" i="1"/>
  <c r="N966" i="1"/>
  <c r="N979" i="1"/>
  <c r="L979" i="1"/>
  <c r="L992" i="1"/>
  <c r="N992" i="1"/>
  <c r="L998" i="1"/>
  <c r="N998" i="1"/>
  <c r="N1039" i="1"/>
  <c r="L1039" i="1"/>
  <c r="L883" i="1"/>
  <c r="N883" i="1"/>
  <c r="L889" i="1"/>
  <c r="N889" i="1"/>
  <c r="N902" i="1"/>
  <c r="L902" i="1"/>
  <c r="L915" i="1"/>
  <c r="N915" i="1"/>
  <c r="L921" i="1"/>
  <c r="N921" i="1"/>
  <c r="N934" i="1"/>
  <c r="L934" i="1"/>
  <c r="L948" i="1"/>
  <c r="N948" i="1"/>
  <c r="L954" i="1"/>
  <c r="N954" i="1"/>
  <c r="N967" i="1"/>
  <c r="L967" i="1"/>
  <c r="L980" i="1"/>
  <c r="N980" i="1"/>
  <c r="L986" i="1"/>
  <c r="N986" i="1"/>
  <c r="N999" i="1"/>
  <c r="L999" i="1"/>
  <c r="N1033" i="1"/>
  <c r="L1033" i="1"/>
  <c r="N890" i="1"/>
  <c r="L890" i="1"/>
  <c r="L903" i="1"/>
  <c r="N903" i="1"/>
  <c r="L909" i="1"/>
  <c r="N909" i="1"/>
  <c r="N922" i="1"/>
  <c r="L922" i="1"/>
  <c r="L936" i="1"/>
  <c r="N936" i="1"/>
  <c r="L942" i="1"/>
  <c r="N942" i="1"/>
  <c r="N955" i="1"/>
  <c r="L955" i="1"/>
  <c r="L968" i="1"/>
  <c r="N968" i="1"/>
  <c r="L974" i="1"/>
  <c r="N974" i="1"/>
  <c r="N987" i="1"/>
  <c r="L987" i="1"/>
  <c r="L1000" i="1"/>
  <c r="N1000" i="1"/>
  <c r="L1006" i="1"/>
  <c r="N1006" i="1"/>
  <c r="N1049" i="1"/>
  <c r="L1049" i="1"/>
  <c r="L891" i="1"/>
  <c r="N891" i="1"/>
  <c r="L897" i="1"/>
  <c r="N897" i="1"/>
  <c r="N910" i="1"/>
  <c r="L910" i="1"/>
  <c r="L923" i="1"/>
  <c r="N923" i="1"/>
  <c r="L929" i="1"/>
  <c r="N929" i="1"/>
  <c r="N943" i="1"/>
  <c r="L943" i="1"/>
  <c r="L956" i="1"/>
  <c r="N956" i="1"/>
  <c r="L962" i="1"/>
  <c r="N962" i="1"/>
  <c r="N975" i="1"/>
  <c r="L975" i="1"/>
  <c r="L997" i="1"/>
  <c r="N997" i="1"/>
  <c r="L994" i="1"/>
  <c r="N994" i="1"/>
  <c r="N1007" i="1"/>
  <c r="L1007" i="1"/>
  <c r="N1050" i="1"/>
  <c r="L1050" i="1"/>
  <c r="N1082" i="1"/>
  <c r="L1082" i="1"/>
  <c r="N1117" i="1"/>
  <c r="L1117" i="1"/>
  <c r="L885" i="1"/>
  <c r="N885" i="1"/>
  <c r="N898" i="1"/>
  <c r="L898" i="1"/>
  <c r="L911" i="1"/>
  <c r="N911" i="1"/>
  <c r="L917" i="1"/>
  <c r="N917" i="1"/>
  <c r="N930" i="1"/>
  <c r="L930" i="1"/>
  <c r="L944" i="1"/>
  <c r="N944" i="1"/>
  <c r="L950" i="1"/>
  <c r="N950" i="1"/>
  <c r="N963" i="1"/>
  <c r="L963" i="1"/>
  <c r="L976" i="1"/>
  <c r="N976" i="1"/>
  <c r="L982" i="1"/>
  <c r="N982" i="1"/>
  <c r="N989" i="1"/>
  <c r="L989" i="1"/>
  <c r="L1008" i="1"/>
  <c r="N1008" i="1"/>
  <c r="N1114" i="1"/>
  <c r="L1114" i="1"/>
  <c r="N1021" i="1"/>
  <c r="L1021" i="1"/>
  <c r="N1034" i="1"/>
  <c r="L1034" i="1"/>
  <c r="N1053" i="1"/>
  <c r="L1053" i="1"/>
  <c r="N1066" i="1"/>
  <c r="L1066" i="1"/>
  <c r="N880" i="1"/>
  <c r="L880" i="1"/>
  <c r="N884" i="1"/>
  <c r="L884" i="1"/>
  <c r="N888" i="1"/>
  <c r="L888" i="1"/>
  <c r="N892" i="1"/>
  <c r="L892" i="1"/>
  <c r="N896" i="1"/>
  <c r="L896" i="1"/>
  <c r="N900" i="1"/>
  <c r="L900" i="1"/>
  <c r="N904" i="1"/>
  <c r="L904" i="1"/>
  <c r="N908" i="1"/>
  <c r="L908" i="1"/>
  <c r="N912" i="1"/>
  <c r="L912" i="1"/>
  <c r="N916" i="1"/>
  <c r="L916" i="1"/>
  <c r="N920" i="1"/>
  <c r="L920" i="1"/>
  <c r="N924" i="1"/>
  <c r="L924" i="1"/>
  <c r="N928" i="1"/>
  <c r="L928" i="1"/>
  <c r="N932" i="1"/>
  <c r="L932" i="1"/>
  <c r="N937" i="1"/>
  <c r="L937" i="1"/>
  <c r="N941" i="1"/>
  <c r="L941" i="1"/>
  <c r="N945" i="1"/>
  <c r="L945" i="1"/>
  <c r="N949" i="1"/>
  <c r="L949" i="1"/>
  <c r="N953" i="1"/>
  <c r="L953" i="1"/>
  <c r="N957" i="1"/>
  <c r="L957" i="1"/>
  <c r="N961" i="1"/>
  <c r="L961" i="1"/>
  <c r="N965" i="1"/>
  <c r="L965" i="1"/>
  <c r="N969" i="1"/>
  <c r="L969" i="1"/>
  <c r="N973" i="1"/>
  <c r="L973" i="1"/>
  <c r="N977" i="1"/>
  <c r="L977" i="1"/>
  <c r="N981" i="1"/>
  <c r="L981" i="1"/>
  <c r="N985" i="1"/>
  <c r="L985" i="1"/>
  <c r="N988" i="1"/>
  <c r="L988" i="1"/>
  <c r="N993" i="1"/>
  <c r="L993" i="1"/>
  <c r="N996" i="1"/>
  <c r="L996" i="1"/>
  <c r="N1001" i="1"/>
  <c r="L1001" i="1"/>
  <c r="N1005" i="1"/>
  <c r="L1005" i="1"/>
  <c r="N1101" i="1"/>
  <c r="L1101" i="1"/>
  <c r="N874" i="1"/>
  <c r="L874" i="1"/>
  <c r="N1069" i="1"/>
  <c r="L1069" i="1"/>
  <c r="L1044" i="1"/>
  <c r="L1047" i="1"/>
  <c r="L1060" i="1"/>
  <c r="L1076" i="1"/>
  <c r="L1092" i="1"/>
  <c r="L1108" i="1"/>
  <c r="L1009" i="1"/>
  <c r="L1022" i="1"/>
  <c r="L1025" i="1"/>
  <c r="L1038" i="1"/>
  <c r="L1041" i="1"/>
  <c r="L1057" i="1"/>
  <c r="L1073" i="1"/>
  <c r="L1086" i="1"/>
  <c r="L1089" i="1"/>
  <c r="L1102" i="1"/>
  <c r="L1105" i="1"/>
  <c r="L1118" i="1"/>
  <c r="L1068" i="1"/>
  <c r="L1071" i="1"/>
  <c r="L1084" i="1"/>
  <c r="L1100" i="1"/>
  <c r="L1116" i="1"/>
  <c r="L1065" i="1"/>
  <c r="L1081" i="1"/>
  <c r="L1097" i="1"/>
  <c r="L1113" i="1"/>
  <c r="L1177" i="1"/>
  <c r="L1178" i="1"/>
</calcChain>
</file>

<file path=xl/comments1.xml><?xml version="1.0" encoding="utf-8"?>
<comments xmlns="http://schemas.openxmlformats.org/spreadsheetml/2006/main">
  <authors>
    <author>Acer</author>
  </authors>
  <commentList>
    <comment ref="L6" authorId="0" shapeId="0">
      <text>
        <r>
          <rPr>
            <sz val="9"/>
            <color indexed="8"/>
            <rFont val="Tahoma"/>
            <family val="2"/>
          </rPr>
          <t xml:space="preserve">Informativo
</t>
        </r>
        <r>
          <rPr>
            <sz val="9"/>
            <color indexed="8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<sst xmlns="http://schemas.openxmlformats.org/spreadsheetml/2006/main" count="8272" uniqueCount="2435">
  <si>
    <t>Precios de Lista en PESOS</t>
  </si>
  <si>
    <t>Los precios no incluyen el I.V.A.</t>
  </si>
  <si>
    <t>IVA</t>
  </si>
  <si>
    <t>CÓDIGO</t>
  </si>
  <si>
    <t>PRODUCTO</t>
  </si>
  <si>
    <t>CATEGORÍA</t>
  </si>
  <si>
    <t>PRECIO DE VENTA</t>
  </si>
  <si>
    <t>BSW13019</t>
  </si>
  <si>
    <t>BULON   BSW HEXAGONAL</t>
  </si>
  <si>
    <t>BSW13022</t>
  </si>
  <si>
    <t>BSW13025</t>
  </si>
  <si>
    <t>BSW13032</t>
  </si>
  <si>
    <t>BSW13038</t>
  </si>
  <si>
    <t>BSW13044</t>
  </si>
  <si>
    <t>BSW13050</t>
  </si>
  <si>
    <t>BSW13056</t>
  </si>
  <si>
    <t>BSW13063</t>
  </si>
  <si>
    <t>BSW13070</t>
  </si>
  <si>
    <t>BSW13076</t>
  </si>
  <si>
    <t>BSW13082</t>
  </si>
  <si>
    <t>BSW13090</t>
  </si>
  <si>
    <t>BSW13100</t>
  </si>
  <si>
    <t>BSW13114</t>
  </si>
  <si>
    <t>BSW13127</t>
  </si>
  <si>
    <t>BSW13140</t>
  </si>
  <si>
    <t>BSW13152</t>
  </si>
  <si>
    <t>BSW13178</t>
  </si>
  <si>
    <t>BNC06013</t>
  </si>
  <si>
    <t>BULON   UNC HEXAGONAL</t>
  </si>
  <si>
    <t>BNC06016</t>
  </si>
  <si>
    <t>BNC06019</t>
  </si>
  <si>
    <t>BNC06022</t>
  </si>
  <si>
    <t>BNC06025</t>
  </si>
  <si>
    <t>BNC06032</t>
  </si>
  <si>
    <t>BNC06038</t>
  </si>
  <si>
    <t>BNC06044</t>
  </si>
  <si>
    <t>BNC06050</t>
  </si>
  <si>
    <t>BNC06056</t>
  </si>
  <si>
    <t>BNC06063</t>
  </si>
  <si>
    <t>BNC06070</t>
  </si>
  <si>
    <t>BNC06076</t>
  </si>
  <si>
    <t>BNC06082</t>
  </si>
  <si>
    <t>BNC06090</t>
  </si>
  <si>
    <t>BNC06100</t>
  </si>
  <si>
    <t>BNC06114</t>
  </si>
  <si>
    <t>BNC06127</t>
  </si>
  <si>
    <t>BNC08013</t>
  </si>
  <si>
    <t>BNC08016</t>
  </si>
  <si>
    <t>BNC08019</t>
  </si>
  <si>
    <t>BNC08022</t>
  </si>
  <si>
    <t>BNC08025</t>
  </si>
  <si>
    <t>BNC08032</t>
  </si>
  <si>
    <t>BNC08038</t>
  </si>
  <si>
    <t>BNC08044</t>
  </si>
  <si>
    <t>BNC08050</t>
  </si>
  <si>
    <t>BNC08056</t>
  </si>
  <si>
    <t>BNC08063</t>
  </si>
  <si>
    <t>BNC08070</t>
  </si>
  <si>
    <t>BNC08076</t>
  </si>
  <si>
    <t>BNC08082</t>
  </si>
  <si>
    <t>BNC08090</t>
  </si>
  <si>
    <t>BNC08100</t>
  </si>
  <si>
    <t>BNC08114</t>
  </si>
  <si>
    <t>BNC08127</t>
  </si>
  <si>
    <t>BNC08140</t>
  </si>
  <si>
    <t>BNC08152</t>
  </si>
  <si>
    <t>BNC10019</t>
  </si>
  <si>
    <t>BNC10022</t>
  </si>
  <si>
    <t>BNC10025</t>
  </si>
  <si>
    <t>BNC10032</t>
  </si>
  <si>
    <t>BNC10038</t>
  </si>
  <si>
    <t>BNC10044</t>
  </si>
  <si>
    <t>BNC10050</t>
  </si>
  <si>
    <t>BNC10056</t>
  </si>
  <si>
    <t>BNC10063</t>
  </si>
  <si>
    <t>BNC10070</t>
  </si>
  <si>
    <t>BNC10076</t>
  </si>
  <si>
    <t>BNC10082</t>
  </si>
  <si>
    <t>BNC10090</t>
  </si>
  <si>
    <t>BNC10100</t>
  </si>
  <si>
    <t>BNC10114</t>
  </si>
  <si>
    <t>BNC10127</t>
  </si>
  <si>
    <t>BNC10140</t>
  </si>
  <si>
    <t>BNC10152</t>
  </si>
  <si>
    <t>BNC11019</t>
  </si>
  <si>
    <t>BNC11022</t>
  </si>
  <si>
    <t>BNC11025</t>
  </si>
  <si>
    <t>BNC11032</t>
  </si>
  <si>
    <t>BNC11038</t>
  </si>
  <si>
    <t>BNC11044</t>
  </si>
  <si>
    <t>BNC11050</t>
  </si>
  <si>
    <t>BNC11056</t>
  </si>
  <si>
    <t>BNC11063</t>
  </si>
  <si>
    <t>BNC11070</t>
  </si>
  <si>
    <t>BNC11076</t>
  </si>
  <si>
    <t>BNC11082</t>
  </si>
  <si>
    <t>BNC11090</t>
  </si>
  <si>
    <t>BNC11100</t>
  </si>
  <si>
    <t>BNC11114</t>
  </si>
  <si>
    <t>BNC11127</t>
  </si>
  <si>
    <t>BNC11016</t>
  </si>
  <si>
    <t>BNC11152</t>
  </si>
  <si>
    <t>BNC16038</t>
  </si>
  <si>
    <t>BNC16044</t>
  </si>
  <si>
    <t>BNC16050</t>
  </si>
  <si>
    <t>BNC16056</t>
  </si>
  <si>
    <t>BNC16063</t>
  </si>
  <si>
    <t>BNC16070</t>
  </si>
  <si>
    <t>BNC16076</t>
  </si>
  <si>
    <t>BNC16082</t>
  </si>
  <si>
    <t>BNC16090</t>
  </si>
  <si>
    <t>BNC16100</t>
  </si>
  <si>
    <t>BNC16114</t>
  </si>
  <si>
    <t>BNC16127</t>
  </si>
  <si>
    <t>BNC16140</t>
  </si>
  <si>
    <t>BNC16152</t>
  </si>
  <si>
    <t>BNC16178</t>
  </si>
  <si>
    <t>BNC16200</t>
  </si>
  <si>
    <t>BNC19038</t>
  </si>
  <si>
    <t>BNC19044</t>
  </si>
  <si>
    <t>BNC19050</t>
  </si>
  <si>
    <t>BNC19056</t>
  </si>
  <si>
    <t>BNC19063</t>
  </si>
  <si>
    <t>BNC19070</t>
  </si>
  <si>
    <t>BNC19076</t>
  </si>
  <si>
    <t>BNC19082</t>
  </si>
  <si>
    <t>BNC19090</t>
  </si>
  <si>
    <t>BNC19100</t>
  </si>
  <si>
    <t>BNC19114</t>
  </si>
  <si>
    <t>BNC19127</t>
  </si>
  <si>
    <t>BNC19140</t>
  </si>
  <si>
    <t>BNC19152</t>
  </si>
  <si>
    <t>BNC19178</t>
  </si>
  <si>
    <t>BNC19200</t>
  </si>
  <si>
    <t>BCR06025</t>
  </si>
  <si>
    <t>BULON  CABEZA REDONDA CON TUERCA</t>
  </si>
  <si>
    <t>BCR06032</t>
  </si>
  <si>
    <t>BCR06038</t>
  </si>
  <si>
    <t>BCR06044</t>
  </si>
  <si>
    <t>BCR06050</t>
  </si>
  <si>
    <t>BCR06056</t>
  </si>
  <si>
    <t>BCR06063</t>
  </si>
  <si>
    <t>BCR06070</t>
  </si>
  <si>
    <t>BCR06076</t>
  </si>
  <si>
    <t>BCR06082</t>
  </si>
  <si>
    <t>BCR06090</t>
  </si>
  <si>
    <t>BCR06100</t>
  </si>
  <si>
    <t>BCR06114</t>
  </si>
  <si>
    <t>BCR06127</t>
  </si>
  <si>
    <t>BCR08025</t>
  </si>
  <si>
    <t>BCR08032</t>
  </si>
  <si>
    <t>BCR08038</t>
  </si>
  <si>
    <t>BCR08044</t>
  </si>
  <si>
    <t>BCR08050</t>
  </si>
  <si>
    <t>BCR08056</t>
  </si>
  <si>
    <t>BCR08063</t>
  </si>
  <si>
    <t>BCR08070</t>
  </si>
  <si>
    <t>BCR08076</t>
  </si>
  <si>
    <t>BCR08082</t>
  </si>
  <si>
    <t>BCR08090</t>
  </si>
  <si>
    <t>BCR08100</t>
  </si>
  <si>
    <t>BCR08114</t>
  </si>
  <si>
    <t>BCR08127</t>
  </si>
  <si>
    <t>BCR08140</t>
  </si>
  <si>
    <t>BCR08152</t>
  </si>
  <si>
    <t>BCR08177</t>
  </si>
  <si>
    <t>BCR08203</t>
  </si>
  <si>
    <t>BCR10038</t>
  </si>
  <si>
    <t>BCR10044</t>
  </si>
  <si>
    <t>BCR10050</t>
  </si>
  <si>
    <t>BCR10056</t>
  </si>
  <si>
    <t>BCR10063</t>
  </si>
  <si>
    <t>BCR10070</t>
  </si>
  <si>
    <t>BCR10076</t>
  </si>
  <si>
    <t>BCR10082</t>
  </si>
  <si>
    <t>BCR10090</t>
  </si>
  <si>
    <t>BCR10100</t>
  </si>
  <si>
    <t>BCR10114</t>
  </si>
  <si>
    <t>BCR10127</t>
  </si>
  <si>
    <t>BCR10140</t>
  </si>
  <si>
    <t>BCR10152</t>
  </si>
  <si>
    <t>BCR10178</t>
  </si>
  <si>
    <t>BCR10200</t>
  </si>
  <si>
    <t>BCR10228</t>
  </si>
  <si>
    <t>BCR10254</t>
  </si>
  <si>
    <t>BCR10279</t>
  </si>
  <si>
    <t>BCR10305</t>
  </si>
  <si>
    <t>BCR11028</t>
  </si>
  <si>
    <t>BCR11032</t>
  </si>
  <si>
    <t>BCR11038</t>
  </si>
  <si>
    <t>BCR11044</t>
  </si>
  <si>
    <t>BCR11050</t>
  </si>
  <si>
    <t>BCR11056</t>
  </si>
  <si>
    <t>BCR11063</t>
  </si>
  <si>
    <t>BCR11070</t>
  </si>
  <si>
    <t>BCR11076</t>
  </si>
  <si>
    <t>BCR11082</t>
  </si>
  <si>
    <t>BCR11090</t>
  </si>
  <si>
    <t>BCR11100</t>
  </si>
  <si>
    <t>BCR11114</t>
  </si>
  <si>
    <t>BCR11127</t>
  </si>
  <si>
    <t>BCR11140</t>
  </si>
  <si>
    <t>BCR11152</t>
  </si>
  <si>
    <t>BCR11177</t>
  </si>
  <si>
    <t>BCR11203</t>
  </si>
  <si>
    <t>BCR11229</t>
  </si>
  <si>
    <t>BCR11254</t>
  </si>
  <si>
    <t>BCR11279</t>
  </si>
  <si>
    <t>BCR11304</t>
  </si>
  <si>
    <t>BCR13025</t>
  </si>
  <si>
    <t xml:space="preserve">BULON  CABEZA REDONDA CON TUERCA   [075]  1/2" x 1" </t>
  </si>
  <si>
    <t>BCR13032</t>
  </si>
  <si>
    <t xml:space="preserve">BULON  CABEZA REDONDA CON TUERCA   [076]  1/2" x 1-1/4" </t>
  </si>
  <si>
    <t>BCR13038</t>
  </si>
  <si>
    <t>BCR13044</t>
  </si>
  <si>
    <t xml:space="preserve">BULON  CABEZA REDONDA CON TUERCA   [078]  1/2" x 1-3/4" </t>
  </si>
  <si>
    <t>BCR13050</t>
  </si>
  <si>
    <t xml:space="preserve">BULON  CABEZA REDONDA CON TUERCA   [079]  1/2" x 2" </t>
  </si>
  <si>
    <t>BCR13056</t>
  </si>
  <si>
    <t xml:space="preserve">BULON  CABEZA REDONDA CON TUERCA   [080]  1/2" x 2-1/4" </t>
  </si>
  <si>
    <t>BCR13063</t>
  </si>
  <si>
    <t>BCR13070</t>
  </si>
  <si>
    <t xml:space="preserve">BULON  CABEZA REDONDA CON TUERCA   [082]  1/2" x 2-3/4" </t>
  </si>
  <si>
    <t>BCR13076</t>
  </si>
  <si>
    <t>BCR13082</t>
  </si>
  <si>
    <t>BCR13090</t>
  </si>
  <si>
    <t>BCR13100</t>
  </si>
  <si>
    <t xml:space="preserve">BULON  CABEZA REDONDA CON TUERCA   [086]  1/2" x 4" </t>
  </si>
  <si>
    <t>BCR13114</t>
  </si>
  <si>
    <t>BCR13127</t>
  </si>
  <si>
    <t xml:space="preserve">BULON  CABEZA REDONDA CON TUERCA   [088]  1/2" x 5" </t>
  </si>
  <si>
    <t>BCR13140</t>
  </si>
  <si>
    <t>BCR13152</t>
  </si>
  <si>
    <t xml:space="preserve">BULON  CABEZA REDONDA CON TUERCA   [090]  1/2" x 6" </t>
  </si>
  <si>
    <t>BCR13178</t>
  </si>
  <si>
    <t xml:space="preserve">BULON  CABEZA REDONDA CON TUERCA   [091]  1/2" x 7" </t>
  </si>
  <si>
    <t>BCR13200</t>
  </si>
  <si>
    <t xml:space="preserve">BULON  CABEZA REDONDA CON TUERCA   [092]  1/2" x 8" </t>
  </si>
  <si>
    <t>BCR13228</t>
  </si>
  <si>
    <t xml:space="preserve">BULON  CABEZA REDONDA CON TUERCA   [093]  1/2" x 9" </t>
  </si>
  <si>
    <t>BCR13254</t>
  </si>
  <si>
    <t xml:space="preserve">BULON  CABEZA REDONDA CON TUERCA   [094]  1/2" x 10" </t>
  </si>
  <si>
    <t>BCR13279</t>
  </si>
  <si>
    <t xml:space="preserve">BULON  CABEZA REDONDA CON TUERCA   [095]  1/2" x 11" </t>
  </si>
  <si>
    <t>BCR13305</t>
  </si>
  <si>
    <t xml:space="preserve">BULON  CABEZA REDONDA CON TUERCA   [096]  1/2" x 12" </t>
  </si>
  <si>
    <t>BMA05010</t>
  </si>
  <si>
    <t xml:space="preserve">BULON 8.8 MA HEXAGONAL  [001]  05 x 0.80 x 10 </t>
  </si>
  <si>
    <t>BULON 8.8 MA HEXAGONAL</t>
  </si>
  <si>
    <t>BMA05015</t>
  </si>
  <si>
    <t xml:space="preserve">BULON 8.8 MA HEXAGONAL  [002]  05 x 0.80 x 15 </t>
  </si>
  <si>
    <t>BMA05020</t>
  </si>
  <si>
    <t xml:space="preserve">BULON 8.8 MA HEXAGONAL  [003]  05 x 0.80 x 20 </t>
  </si>
  <si>
    <t>BMA05025</t>
  </si>
  <si>
    <t xml:space="preserve">BULON 8.8 MA HEXAGONAL  [004]  05 x 0.80 x 25 </t>
  </si>
  <si>
    <t>BMA05030</t>
  </si>
  <si>
    <t xml:space="preserve">BULON 8.8 MA HEXAGONAL  [005]  05 x 0.80 x 30 </t>
  </si>
  <si>
    <t>BMA05035</t>
  </si>
  <si>
    <t xml:space="preserve">BULON 8.8 MA HEXAGONAL  [006]  05 x 0.80 x 35 </t>
  </si>
  <si>
    <t>BMA05040</t>
  </si>
  <si>
    <t xml:space="preserve">BULON 8.8 MA HEXAGONAL  [007]  05 x 0.80 x 40 </t>
  </si>
  <si>
    <t>BMA05045</t>
  </si>
  <si>
    <t xml:space="preserve">BULON 8.8 MA HEXAGONAL  [008]  05 x 0.80 x 45 </t>
  </si>
  <si>
    <t>BMA05050</t>
  </si>
  <si>
    <t xml:space="preserve">BULON 8.8 MA HEXAGONAL  [009]  05 x 0.80 x 50 </t>
  </si>
  <si>
    <t>BMA06010</t>
  </si>
  <si>
    <t>BMA06012</t>
  </si>
  <si>
    <t xml:space="preserve">BULON 8.8 MA HEXAGONAL  [011]  06 x 1.00 x 12 </t>
  </si>
  <si>
    <t>BMA06015</t>
  </si>
  <si>
    <t>BMA06020</t>
  </si>
  <si>
    <t>BMA06025</t>
  </si>
  <si>
    <t>BMA06030</t>
  </si>
  <si>
    <t>BMA06035</t>
  </si>
  <si>
    <t>BMA06040</t>
  </si>
  <si>
    <t>BMA06045</t>
  </si>
  <si>
    <t>BMA06050</t>
  </si>
  <si>
    <t>BMA06055</t>
  </si>
  <si>
    <t>BMA06060</t>
  </si>
  <si>
    <t>BMA06065</t>
  </si>
  <si>
    <t>BMA06070</t>
  </si>
  <si>
    <t>BMA06075</t>
  </si>
  <si>
    <t>BMA06080</t>
  </si>
  <si>
    <t>BMA07010</t>
  </si>
  <si>
    <t>BMA07015</t>
  </si>
  <si>
    <t>BMA07020</t>
  </si>
  <si>
    <t>BMA07025</t>
  </si>
  <si>
    <t>BMA07030</t>
  </si>
  <si>
    <t>BMA07035</t>
  </si>
  <si>
    <t>BMA07040</t>
  </si>
  <si>
    <t>BMA07045</t>
  </si>
  <si>
    <t>BMA07050</t>
  </si>
  <si>
    <t>BMA07055</t>
  </si>
  <si>
    <t>BMA07060</t>
  </si>
  <si>
    <t>BMA07065</t>
  </si>
  <si>
    <t>BMA07070</t>
  </si>
  <si>
    <t>BMA07080</t>
  </si>
  <si>
    <t>BMA08015</t>
  </si>
  <si>
    <t>BMA08020</t>
  </si>
  <si>
    <t>BMA08025</t>
  </si>
  <si>
    <t>BMA08030</t>
  </si>
  <si>
    <t>BMA08035</t>
  </si>
  <si>
    <t xml:space="preserve">BULON 8.8 MA HEXAGONAL  [044]  08 x 1.25 x 35 </t>
  </si>
  <si>
    <t>BMA08040</t>
  </si>
  <si>
    <t>BMA08045</t>
  </si>
  <si>
    <t xml:space="preserve">BULON 8.8 MA HEXAGONAL  [046]  08 x 1.25 x 45 </t>
  </si>
  <si>
    <t>BMA08050</t>
  </si>
  <si>
    <t>BMA08055</t>
  </si>
  <si>
    <t xml:space="preserve">BULON 8.8 MA HEXAGONAL  [048]  08 x 1.25 x 55 </t>
  </si>
  <si>
    <t>BMA08060</t>
  </si>
  <si>
    <t xml:space="preserve">BULON 8.8 MA HEXAGONAL  [049]  08 x 1.25 x 60 </t>
  </si>
  <si>
    <t>BMA08065</t>
  </si>
  <si>
    <t xml:space="preserve">BULON 8.8 MA HEXAGONAL  [050]  08 x 1.25 x 65 </t>
  </si>
  <si>
    <t>BMA08070</t>
  </si>
  <si>
    <t xml:space="preserve">BULON 8.8 MA HEXAGONAL  [051]  08 x 1.25 x 70 </t>
  </si>
  <si>
    <t>BMA08075</t>
  </si>
  <si>
    <t xml:space="preserve">BULON 8.8 MA HEXAGONAL  [052]  08 x 1.25 x 75 </t>
  </si>
  <si>
    <t>BMA08080</t>
  </si>
  <si>
    <t>BMA08090</t>
  </si>
  <si>
    <t xml:space="preserve">BULON 8.8 MA HEXAGONAL  [054]  08 x 1.25 x 90 </t>
  </si>
  <si>
    <t>BMA08100</t>
  </si>
  <si>
    <t xml:space="preserve">BULON 8.8 MA HEXAGONAL  [055]  08 x 1.25 x 100 </t>
  </si>
  <si>
    <t>BMA08110</t>
  </si>
  <si>
    <t xml:space="preserve">BULON 8.8 MA HEXAGONAL  [056]  08 x 1.25 x 110 </t>
  </si>
  <si>
    <t>BMA08120</t>
  </si>
  <si>
    <t xml:space="preserve">BULON 8.8 MA HEXAGONAL  [057]  08 x 1.25 x 120 </t>
  </si>
  <si>
    <t>BMA08130</t>
  </si>
  <si>
    <t>BMA08140</t>
  </si>
  <si>
    <t>BMA08150</t>
  </si>
  <si>
    <t>BMA10016</t>
  </si>
  <si>
    <t xml:space="preserve">BULON 8.8 MA HEXAGONAL  [061]  10 x 1.50 x 16 </t>
  </si>
  <si>
    <t>BMA10020</t>
  </si>
  <si>
    <t>BMA10025</t>
  </si>
  <si>
    <t>BMA10030</t>
  </si>
  <si>
    <t>BMA10035</t>
  </si>
  <si>
    <t>BMA10040</t>
  </si>
  <si>
    <t>BMA10045</t>
  </si>
  <si>
    <t>BMA10050</t>
  </si>
  <si>
    <t>BMA10055</t>
  </si>
  <si>
    <t>BMA10060</t>
  </si>
  <si>
    <t>BMA10065</t>
  </si>
  <si>
    <t>BMA10070</t>
  </si>
  <si>
    <t>BMA10075</t>
  </si>
  <si>
    <t xml:space="preserve">BULON 8.8 MA HEXAGONAL  [073]  10 x 1.50 x 75 </t>
  </si>
  <si>
    <t>BMA10080</t>
  </si>
  <si>
    <t xml:space="preserve">BULON 8.8 MA HEXAGONAL  [074]  10 x 1.50 x 80 </t>
  </si>
  <si>
    <t>BMA10090</t>
  </si>
  <si>
    <t>BMA10100</t>
  </si>
  <si>
    <t>BMA10110</t>
  </si>
  <si>
    <t xml:space="preserve">BULON 8.8 MA HEXAGONAL  [077]  10 x 1.50 x 110 </t>
  </si>
  <si>
    <t>BMA10120</t>
  </si>
  <si>
    <t>BMA10130</t>
  </si>
  <si>
    <t>BMA10140</t>
  </si>
  <si>
    <t>BMA10150</t>
  </si>
  <si>
    <t>BMA12025</t>
  </si>
  <si>
    <t>BMA12030</t>
  </si>
  <si>
    <t>BMA12035</t>
  </si>
  <si>
    <t>BMA12040</t>
  </si>
  <si>
    <t>BMA12045</t>
  </si>
  <si>
    <t>BMA12050</t>
  </si>
  <si>
    <t>BMA12055</t>
  </si>
  <si>
    <t>BMA12060</t>
  </si>
  <si>
    <t>BMA12065</t>
  </si>
  <si>
    <t>BMA12070</t>
  </si>
  <si>
    <t>BMA12075</t>
  </si>
  <si>
    <t>BMA12080</t>
  </si>
  <si>
    <t>BMA12090</t>
  </si>
  <si>
    <t>BMA12100</t>
  </si>
  <si>
    <t>BMA12110</t>
  </si>
  <si>
    <t>BMA12120</t>
  </si>
  <si>
    <t xml:space="preserve">BULON 8.8 MA HEXAGONAL  [097]  12 x 1.75 x 120 </t>
  </si>
  <si>
    <t>BMA12130</t>
  </si>
  <si>
    <t xml:space="preserve">BULON 8.8 MA HEXAGONAL  [098]  12 x 1.75 x 130 </t>
  </si>
  <si>
    <t>BMA12140</t>
  </si>
  <si>
    <t xml:space="preserve">BULON 8.8 MA HEXAGONAL  [099]  12 x 1.75 x 140 </t>
  </si>
  <si>
    <t>BMA12150</t>
  </si>
  <si>
    <t xml:space="preserve">BULON 8.8 MA HEXAGONAL  [100]  12 x 1.75 x 150 </t>
  </si>
  <si>
    <t>BMA14025</t>
  </si>
  <si>
    <t xml:space="preserve">BULON 8.8 MA HEXAGONAL  [101]  14 x 2.00 x 25 </t>
  </si>
  <si>
    <t>BMA14030</t>
  </si>
  <si>
    <t xml:space="preserve">BULON 8.8 MA HEXAGONAL  [102]  14 x 2.00 x 30 </t>
  </si>
  <si>
    <t>BMA14035</t>
  </si>
  <si>
    <t>BMA14040</t>
  </si>
  <si>
    <t>BMA14045</t>
  </si>
  <si>
    <t xml:space="preserve">BULON 8.8 MA HEXAGONAL  [105]  14 x 2.00 x 45 </t>
  </si>
  <si>
    <t>BMA14050</t>
  </si>
  <si>
    <t>BMA14055</t>
  </si>
  <si>
    <t xml:space="preserve">BULON 8.8 MA HEXAGONAL  [107]  14 x 2.00 x 55 </t>
  </si>
  <si>
    <t>BMA14060</t>
  </si>
  <si>
    <t>BMA14065</t>
  </si>
  <si>
    <t xml:space="preserve">BULON 8.8 MA HEXAGONAL  [109]  14 x 2.00 x 65 </t>
  </si>
  <si>
    <t>BMA14070</t>
  </si>
  <si>
    <t xml:space="preserve">BULON 8.8 MA HEXAGONAL  [110]  14 x 2.00 x 70 </t>
  </si>
  <si>
    <t>BMA14075</t>
  </si>
  <si>
    <t xml:space="preserve">BULON 8.8 MA HEXAGONAL  [111]  14 x 2.00 x 75 </t>
  </si>
  <si>
    <t>BMA14080</t>
  </si>
  <si>
    <t xml:space="preserve">BULON 8.8 MA HEXAGONAL  [112]  14 x 2.00 x 80 </t>
  </si>
  <si>
    <t>BMA14085</t>
  </si>
  <si>
    <t xml:space="preserve">BULON 8.8 MA HEXAGONAL  [113]  14 x 2.00 x 85 </t>
  </si>
  <si>
    <t>BMA14090</t>
  </si>
  <si>
    <t xml:space="preserve">BULON 8.8 MA HEXAGONAL  [114]  14 x 2.00 x 90 </t>
  </si>
  <si>
    <t>BMA14100</t>
  </si>
  <si>
    <t xml:space="preserve">BULON 8.8 MA HEXAGONAL  [115]  14 x 2.00 x 100 </t>
  </si>
  <si>
    <t>BMA14110</t>
  </si>
  <si>
    <t xml:space="preserve">BULON 8.8 MA HEXAGONAL  [116]  14 x 2.00 x 110 </t>
  </si>
  <si>
    <t>BMA14120</t>
  </si>
  <si>
    <t xml:space="preserve">BULON 8.8 MA HEXAGONAL  [117]  14 x 2.00 x 120 </t>
  </si>
  <si>
    <t>BMA14130</t>
  </si>
  <si>
    <t xml:space="preserve">BULON 8.8 MA HEXAGONAL  [118]  14 x 2.00 x 130 </t>
  </si>
  <si>
    <t>BMA14140</t>
  </si>
  <si>
    <t xml:space="preserve">BULON 8.8 MA HEXAGONAL  [119]  14 x 2.00 x 140 </t>
  </si>
  <si>
    <t>BMA14150</t>
  </si>
  <si>
    <t xml:space="preserve">BULON 8.8 MA HEXAGONAL  [120]  14 x 2.00 x 150 </t>
  </si>
  <si>
    <t>BMA16025</t>
  </si>
  <si>
    <t xml:space="preserve">BULON 8.8 MA HEXAGONAL  [121]  16 x 2.00 x 25 </t>
  </si>
  <si>
    <t>BMA16030</t>
  </si>
  <si>
    <t xml:space="preserve">BULON 8.8 MA HEXAGONAL  [122]  16 x 2.00 x 30 </t>
  </si>
  <si>
    <t>BMA16035</t>
  </si>
  <si>
    <t>BMA16040</t>
  </si>
  <si>
    <t>BMA16045</t>
  </si>
  <si>
    <t>BMA16050</t>
  </si>
  <si>
    <t>BMA16055</t>
  </si>
  <si>
    <t>BMA16060</t>
  </si>
  <si>
    <t>BMA16065</t>
  </si>
  <si>
    <t>BMA16070</t>
  </si>
  <si>
    <t>BMA16075</t>
  </si>
  <si>
    <t>BMA16080</t>
  </si>
  <si>
    <t>BMA16090</t>
  </si>
  <si>
    <t xml:space="preserve">BULON 8.8 MA HEXAGONAL  [133]  16 x 2.00 x 90 </t>
  </si>
  <si>
    <t>BMA16100</t>
  </si>
  <si>
    <t xml:space="preserve">BULON 8.8 MA HEXAGONAL  [134]  16 x 2.00 x 100 </t>
  </si>
  <si>
    <t>BMA16110</t>
  </si>
  <si>
    <t xml:space="preserve">BULON 8.8 MA HEXAGONAL  [135]  16 x 2.00 x 110 </t>
  </si>
  <si>
    <t>BMA16120</t>
  </si>
  <si>
    <t xml:space="preserve">BULON 8.8 MA HEXAGONAL  [136]  16 x 2.00 x 120 </t>
  </si>
  <si>
    <t>BMA16130</t>
  </si>
  <si>
    <t xml:space="preserve">BULON 8.8 MA HEXAGONAL  [137]  16 x 2.00 x 130 </t>
  </si>
  <si>
    <t>BMA16140</t>
  </si>
  <si>
    <t xml:space="preserve">BULON 8.8 MA HEXAGONAL  [138]  16 x 2.00 x 140 </t>
  </si>
  <si>
    <t>BMA16150</t>
  </si>
  <si>
    <t xml:space="preserve">BULON 8.8 MA HEXAGONAL  [139]  16 x 2.00 x 150 </t>
  </si>
  <si>
    <t>BMA18025</t>
  </si>
  <si>
    <t xml:space="preserve">BULON 8.8 MA HEXAGONAL  [140]  18 x 2.50 x 25 </t>
  </si>
  <si>
    <t>BMA18030</t>
  </si>
  <si>
    <t xml:space="preserve">BULON 8.8 MA HEXAGONAL  [141]  18 x 2.50 x 30 </t>
  </si>
  <si>
    <t>BMA18035</t>
  </si>
  <si>
    <t xml:space="preserve">BULON 8.8 MA HEXAGONAL  [142]  18 x 2.50 x 35 </t>
  </si>
  <si>
    <t>BMA18040</t>
  </si>
  <si>
    <t xml:space="preserve">BULON 8.8 MA HEXAGONAL  [143]  18 x 2.50 x 40 </t>
  </si>
  <si>
    <t>BMA18045</t>
  </si>
  <si>
    <t xml:space="preserve">BULON 8.8 MA HEXAGONAL  [144]  18 x 2.50 x 45 </t>
  </si>
  <si>
    <t>BMA18050</t>
  </si>
  <si>
    <t xml:space="preserve">BULON 8.8 MA HEXAGONAL  [145]  18 x 2.50 x 50 </t>
  </si>
  <si>
    <t>BMA18055</t>
  </si>
  <si>
    <t xml:space="preserve">BULON 8.8 MA HEXAGONAL  [146]  18 x 2.50 x 55 </t>
  </si>
  <si>
    <t>BMA18060</t>
  </si>
  <si>
    <t xml:space="preserve">BULON 8.8 MA HEXAGONAL  [147]  18 x 2.50 x 60 </t>
  </si>
  <si>
    <t>BMA18065</t>
  </si>
  <si>
    <t xml:space="preserve">BULON 8.8 MA HEXAGONAL  [148]  18 x 2.50 x 65 </t>
  </si>
  <si>
    <t>BMA18070</t>
  </si>
  <si>
    <t xml:space="preserve">BULON 8.8 MA HEXAGONAL  [149]  18 x 2.50 x 70 </t>
  </si>
  <si>
    <t>BMA18075</t>
  </si>
  <si>
    <t xml:space="preserve">BULON 8.8 MA HEXAGONAL  [150]  18 x 2.50 x 75 </t>
  </si>
  <si>
    <t>BMA18080</t>
  </si>
  <si>
    <t xml:space="preserve">BULON 8.8 MA HEXAGONAL  [151]  18 x 2.50 x 80 </t>
  </si>
  <si>
    <t>BMA18090</t>
  </si>
  <si>
    <t xml:space="preserve">BULON 8.8 MA HEXAGONAL  [152]  18 x 2.50 x 90 </t>
  </si>
  <si>
    <t>BMA18100</t>
  </si>
  <si>
    <t xml:space="preserve">BULON 8.8 MA HEXAGONAL  [153]  18 x 2.50 x 100 </t>
  </si>
  <si>
    <t>BMA18110</t>
  </si>
  <si>
    <t xml:space="preserve">BULON 8.8 MA HEXAGONAL  [154]  18 x 2.50 x 110 </t>
  </si>
  <si>
    <t>BMA18120</t>
  </si>
  <si>
    <t xml:space="preserve">BULON 8.8 MA HEXAGONAL  [155]  18 x 2.50 x 120 </t>
  </si>
  <si>
    <t>BMA18130</t>
  </si>
  <si>
    <t xml:space="preserve">BULON 8.8 MA HEXAGONAL  [156]  18 x 2.50 x 130 </t>
  </si>
  <si>
    <t>BMA18140</t>
  </si>
  <si>
    <t xml:space="preserve">BULON 8.8 MA HEXAGONAL  [157]  18 x 2.50 x 140 </t>
  </si>
  <si>
    <t>BMA18150</t>
  </si>
  <si>
    <t xml:space="preserve">BULON 8.8 MA HEXAGONAL  [158]  18 x 2.50 x 150 </t>
  </si>
  <si>
    <t>BMA20030</t>
  </si>
  <si>
    <t xml:space="preserve">BULON 8.8 MA HEXAGONAL  [159]  20 x 2.50 x 30 </t>
  </si>
  <si>
    <t>BMA20035</t>
  </si>
  <si>
    <t xml:space="preserve">BULON 8.8 MA HEXAGONAL  [160]  20 x 2.50 x 35 </t>
  </si>
  <si>
    <t>BMA20040</t>
  </si>
  <si>
    <t xml:space="preserve">BULON 8.8 MA HEXAGONAL  [161]  20 x 2.50 x 40 </t>
  </si>
  <si>
    <t>BMA20045</t>
  </si>
  <si>
    <t xml:space="preserve">BULON 8.8 MA HEXAGONAL  [162]  20 x 2.50 x 45 </t>
  </si>
  <si>
    <t>BMA20050</t>
  </si>
  <si>
    <t xml:space="preserve">BULON 8.8 MA HEXAGONAL  [163]  20 x 2.50 x 50 </t>
  </si>
  <si>
    <t>BMA20055</t>
  </si>
  <si>
    <t xml:space="preserve">BULON 8.8 MA HEXAGONAL  [164]  20 x 2.50 x 55 </t>
  </si>
  <si>
    <t>BMA20060</t>
  </si>
  <si>
    <t xml:space="preserve">BULON 8.8 MA HEXAGONAL  [165]  20 x 2.50 x 60 </t>
  </si>
  <si>
    <t>BMA20065</t>
  </si>
  <si>
    <t xml:space="preserve">BULON 8.8 MA HEXAGONAL  [166]  20 x 2.50 x 65 </t>
  </si>
  <si>
    <t>BMA20070</t>
  </si>
  <si>
    <t xml:space="preserve">BULON 8.8 MA HEXAGONAL  [167]  20 x 2.50 x 70 </t>
  </si>
  <si>
    <t>BMA20075</t>
  </si>
  <si>
    <t xml:space="preserve">BULON 8.8 MA HEXAGONAL  [168]  20 x 2.50 x 75 </t>
  </si>
  <si>
    <t>BMA20080</t>
  </si>
  <si>
    <t xml:space="preserve">BULON 8.8 MA HEXAGONAL  [169]  20 x 2.50 x 80 </t>
  </si>
  <si>
    <t>BMA20090</t>
  </si>
  <si>
    <t xml:space="preserve">BULON 8.8 MA HEXAGONAL  [170]  20 x 2.50 x 90 </t>
  </si>
  <si>
    <t>BMA20100</t>
  </si>
  <si>
    <t xml:space="preserve">BULON 8.8 MA HEXAGONAL  [171]  20 x 2.50 x 100 </t>
  </si>
  <si>
    <t>BMA20110</t>
  </si>
  <si>
    <t xml:space="preserve">BULON 8.8 MA HEXAGONAL  [172]  20 x 2.50 x 110 </t>
  </si>
  <si>
    <t>BMA20120</t>
  </si>
  <si>
    <t xml:space="preserve">BULON 8.8 MA HEXAGONAL  [173]  20 x 2.50 x 120 </t>
  </si>
  <si>
    <t>BMA20130</t>
  </si>
  <si>
    <t xml:space="preserve">BULON 8.8 MA HEXAGONAL  [174]  20 x 2.50 x 130 </t>
  </si>
  <si>
    <t>BMA20140</t>
  </si>
  <si>
    <t xml:space="preserve">BULON 8.8 MA HEXAGONAL  [175]  20 x 2.50 x 140 </t>
  </si>
  <si>
    <t>BMA20150</t>
  </si>
  <si>
    <t xml:space="preserve">BULON 8.8 MA HEXAGONAL  [176]  20 x 2.50 x 150 </t>
  </si>
  <si>
    <t>BMA24050</t>
  </si>
  <si>
    <t xml:space="preserve">BULON 8.8 MA HEXAGONAL  [177]  24 x 3.00 x 50 </t>
  </si>
  <si>
    <t>BMA24055</t>
  </si>
  <si>
    <t xml:space="preserve">BULON 8.8 MA HEXAGONAL  [178]  24 x 3.00 x 55 </t>
  </si>
  <si>
    <t>BMA24060</t>
  </si>
  <si>
    <t xml:space="preserve">BULON 8.8 MA HEXAGONAL  [179]  24 x 3.00 x 60 </t>
  </si>
  <si>
    <t>BMA24065</t>
  </si>
  <si>
    <t xml:space="preserve">BULON 8.8 MA HEXAGONAL  [180]  24 x 3.00 x 65 </t>
  </si>
  <si>
    <t>BMA24070</t>
  </si>
  <si>
    <t>BMA24075</t>
  </si>
  <si>
    <t xml:space="preserve">BULON 8.8 MA HEXAGONAL  [182]  24 x 3.00 x 75 </t>
  </si>
  <si>
    <t>BMA24080</t>
  </si>
  <si>
    <t xml:space="preserve">BULON 8.8 MA HEXAGONAL  [183]  24 x 3.00 x 80 </t>
  </si>
  <si>
    <t>BMA24090</t>
  </si>
  <si>
    <t xml:space="preserve">BULON 8.8 MA HEXAGONAL  [184]  24 x 3.00 x 90 </t>
  </si>
  <si>
    <t>BMA24100</t>
  </si>
  <si>
    <t xml:space="preserve">BULON 8.8 MA HEXAGONAL  [185]  24 x 3.00 x 100 </t>
  </si>
  <si>
    <t>BMA24110</t>
  </si>
  <si>
    <t xml:space="preserve">BULON 8.8 MA HEXAGONAL  [186]  24 x 3.00 x 110 </t>
  </si>
  <si>
    <t>BMA24120</t>
  </si>
  <si>
    <t xml:space="preserve">BULON 8.8 MA HEXAGONAL  [187]  24 x 3.00 x 120 </t>
  </si>
  <si>
    <t>BMA24130</t>
  </si>
  <si>
    <t xml:space="preserve">BULON 8.8 MA HEXAGONAL  [188]  24 x 3.00 x 130 </t>
  </si>
  <si>
    <t>BMA24140</t>
  </si>
  <si>
    <t xml:space="preserve">BULON 8.8 MA HEXAGONAL  [189]  24 x 3.00 x 140 </t>
  </si>
  <si>
    <t>BMA24150</t>
  </si>
  <si>
    <t xml:space="preserve">BULON 8.8 MA HEXAGONAL  [190]  24 x 3.00 x 150 </t>
  </si>
  <si>
    <t>BMB10020</t>
  </si>
  <si>
    <t xml:space="preserve">BULON 8.8 MB HEXAGONAL  [001]  10 x 1.25 x 20 </t>
  </si>
  <si>
    <t>BULON 8.8 MB HEXAGONAL</t>
  </si>
  <si>
    <t>BMB10025</t>
  </si>
  <si>
    <t xml:space="preserve">BULON 8.8 MB HEXAGONAL  [002]  10 x 1.25 x 25 </t>
  </si>
  <si>
    <t>BMB10030</t>
  </si>
  <si>
    <t xml:space="preserve">BULON 8.8 MB HEXAGONAL  [003]  10 x 1.25 x 30 </t>
  </si>
  <si>
    <t>BMB10035</t>
  </si>
  <si>
    <t xml:space="preserve">BULON 8.8 MB HEXAGONAL  [004]  10 x 1.25 x 35 </t>
  </si>
  <si>
    <t>BMB10040</t>
  </si>
  <si>
    <t xml:space="preserve">BULON 8.8 MB HEXAGONAL  [005]  10 x 1.25 x 40 </t>
  </si>
  <si>
    <t>BMB10045</t>
  </si>
  <si>
    <t xml:space="preserve">BULON 8.8 MB HEXAGONAL  [006]  10 x 1.25 x 45 </t>
  </si>
  <si>
    <t>BMB10050</t>
  </si>
  <si>
    <t xml:space="preserve">BULON 8.8 MB HEXAGONAL  [007]  10 x 1.25 x 50 </t>
  </si>
  <si>
    <t>BMB10055</t>
  </si>
  <si>
    <t xml:space="preserve">BULON 8.8 MB HEXAGONAL  [008]  10 x 1.25 x 55 </t>
  </si>
  <si>
    <t>BMB10060</t>
  </si>
  <si>
    <t xml:space="preserve">BULON 8.8 MB HEXAGONAL  [009]  10 x 1.25 x 60 </t>
  </si>
  <si>
    <t>BMB10065</t>
  </si>
  <si>
    <t xml:space="preserve">BULON 8.8 MB HEXAGONAL  [010]  10 x 1.25 x 65 </t>
  </si>
  <si>
    <t>BMB10070</t>
  </si>
  <si>
    <t xml:space="preserve">BULON 8.8 MB HEXAGONAL  [011]  10 x 1.25 x 70 </t>
  </si>
  <si>
    <t>BMB10075</t>
  </si>
  <si>
    <t xml:space="preserve">BULON 8.8 MB HEXAGONAL  [012]  10 x 1.25 x 75 </t>
  </si>
  <si>
    <t>BMB10080</t>
  </si>
  <si>
    <t xml:space="preserve">BULON 8.8 MB HEXAGONAL  [013]  10 x 1.25 x 80 </t>
  </si>
  <si>
    <t>BMB10090</t>
  </si>
  <si>
    <t xml:space="preserve">BULON 8.8 MB HEXAGONAL  [014]  10 x 1.25 x 90 </t>
  </si>
  <si>
    <t>BMB10100</t>
  </si>
  <si>
    <t xml:space="preserve">BULON 8.8 MB HEXAGONAL  [015]  10 x 1.25 x 100 </t>
  </si>
  <si>
    <t>BMB10110</t>
  </si>
  <si>
    <t xml:space="preserve">BULON 8.8 MB HEXAGONAL  [016]  10 x 1.25 x 110 </t>
  </si>
  <si>
    <t>BMB10120</t>
  </si>
  <si>
    <t xml:space="preserve">BULON 8.8 MB HEXAGONAL  [017]  10 x 1.25 x 120 </t>
  </si>
  <si>
    <t>BMB10130</t>
  </si>
  <si>
    <t xml:space="preserve">BULON 8.8 MB HEXAGONAL  [018]  10 x 1.25 x 130 </t>
  </si>
  <si>
    <t>BMB10140</t>
  </si>
  <si>
    <t xml:space="preserve">BULON 8.8 MB HEXAGONAL  [019]  10 x 1.25 x 140 </t>
  </si>
  <si>
    <t>BMB10150</t>
  </si>
  <si>
    <t xml:space="preserve">BULON 8.8 MB HEXAGONAL  [020]  10 x 1.25 x 150 </t>
  </si>
  <si>
    <t>BMBF12020</t>
  </si>
  <si>
    <t xml:space="preserve">BULON 8.8 MB HEXAGONAL  [021]  12 x 1.25 x 20 </t>
  </si>
  <si>
    <t>BMBF12025</t>
  </si>
  <si>
    <t xml:space="preserve">BULON 8.8 MB HEXAGONAL  [022]  12 x 1.25 x 25 </t>
  </si>
  <si>
    <t>BMBF12030</t>
  </si>
  <si>
    <t xml:space="preserve">BULON 8.8 MB HEXAGONAL  [023]  12 x 1.25 x 30 </t>
  </si>
  <si>
    <t>BMBF12035</t>
  </si>
  <si>
    <t xml:space="preserve">BULON 8.8 MB HEXAGONAL  [024]  12 x 1.25 x 35 </t>
  </si>
  <si>
    <t>BMBF12040</t>
  </si>
  <si>
    <t xml:space="preserve">BULON 8.8 MB HEXAGONAL  [025]  12 x 1.25 x 40 </t>
  </si>
  <si>
    <t>BMBF12045</t>
  </si>
  <si>
    <t xml:space="preserve">BULON 8.8 MB HEXAGONAL  [026]  12 x 1.25 x 45 </t>
  </si>
  <si>
    <t>BMBF12050</t>
  </si>
  <si>
    <t xml:space="preserve">BULON 8.8 MB HEXAGONAL  [027]  12 x 1.25 x 50 </t>
  </si>
  <si>
    <t>BMBF12055</t>
  </si>
  <si>
    <t xml:space="preserve">BULON 8.8 MB HEXAGONAL  [028]  12 x 1.25 x 55 </t>
  </si>
  <si>
    <t>BMBF12060</t>
  </si>
  <si>
    <t xml:space="preserve">BULON 8.8 MB HEXAGONAL  [029]  12 x 1.25 x 60 </t>
  </si>
  <si>
    <t>BMBF12065</t>
  </si>
  <si>
    <t xml:space="preserve">BULON 8.8 MB HEXAGONAL  [030]  12 x 1.25 x 65 </t>
  </si>
  <si>
    <t>BMBF12070</t>
  </si>
  <si>
    <t xml:space="preserve">BULON 8.8 MB HEXAGONAL  [031]  12 x 1.25 x 70 </t>
  </si>
  <si>
    <t>BMBF12075</t>
  </si>
  <si>
    <t xml:space="preserve">BULON 8.8 MB HEXAGONAL  [032]  12 x 1.25 x 75 </t>
  </si>
  <si>
    <t>BMBF12080</t>
  </si>
  <si>
    <t xml:space="preserve">BULON 8.8 MB HEXAGONAL  [033]  12 x 1.25 x 80 </t>
  </si>
  <si>
    <t>BMBF12090</t>
  </si>
  <si>
    <t xml:space="preserve">BULON 8.8 MB HEXAGONAL  [034]  12 x 1.25 x 90 </t>
  </si>
  <si>
    <t>BMBF12100</t>
  </si>
  <si>
    <t xml:space="preserve">BULON 8.8 MB HEXAGONAL  [035]  12 x 1.25 x 100 </t>
  </si>
  <si>
    <t>BMBF12110</t>
  </si>
  <si>
    <t xml:space="preserve">BULON 8.8 MB HEXAGONAL  [036]  12 x 1.25 x 110 </t>
  </si>
  <si>
    <t>BMBF12120</t>
  </si>
  <si>
    <t xml:space="preserve">BULON 8.8 MB HEXAGONAL  [037]  12 x 1.25 x 120 </t>
  </si>
  <si>
    <t>BMBF12130</t>
  </si>
  <si>
    <t xml:space="preserve">BULON 8.8 MB HEXAGONAL  [038]  12 x 1.25 x 130 </t>
  </si>
  <si>
    <t>BMBF12140</t>
  </si>
  <si>
    <t xml:space="preserve">BULON 8.8 MB HEXAGONAL  [039]  12 x 1.25 x 140 </t>
  </si>
  <si>
    <t>BMBF12150</t>
  </si>
  <si>
    <t xml:space="preserve">BULON 8.8 MB HEXAGONAL  [040]  12 x 1.25 x 150 </t>
  </si>
  <si>
    <t>BMB12020</t>
  </si>
  <si>
    <t xml:space="preserve">BULON 8.8 MB HEXAGONAL  [041]  12 x 1.50 x 20 </t>
  </si>
  <si>
    <t>BMB12025</t>
  </si>
  <si>
    <t xml:space="preserve">BULON 8.8 MB HEXAGONAL  [042]  12 x 1.50 x 25 </t>
  </si>
  <si>
    <t>BMB12030</t>
  </si>
  <si>
    <t xml:space="preserve">BULON 8.8 MB HEXAGONAL  [043]  12 x 1.50 x 30 </t>
  </si>
  <si>
    <t>BMB12035</t>
  </si>
  <si>
    <t xml:space="preserve">BULON 8.8 MB HEXAGONAL  [044]  12 x 1.50 x 35 </t>
  </si>
  <si>
    <t>BMB12040</t>
  </si>
  <si>
    <t>BMB12045</t>
  </si>
  <si>
    <t xml:space="preserve">BULON 8.8 MB HEXAGONAL  [046]  12 x 1.50 x 45 </t>
  </si>
  <si>
    <t>BMB12050</t>
  </si>
  <si>
    <t xml:space="preserve">BULON 8.8 MB HEXAGONAL  [047]  12 x 1.50 x 50 </t>
  </si>
  <si>
    <t>BMB12055</t>
  </si>
  <si>
    <t xml:space="preserve">BULON 8.8 MB HEXAGONAL  [048]  12 x 1.50 x 55 </t>
  </si>
  <si>
    <t>BMB12060</t>
  </si>
  <si>
    <t xml:space="preserve">BULON 8.8 MB HEXAGONAL  [049]  12 x 1.50 x 60 </t>
  </si>
  <si>
    <t>BMB12065</t>
  </si>
  <si>
    <t xml:space="preserve">BULON 8.8 MB HEXAGONAL  [050]  12 x 1.50 x 65 </t>
  </si>
  <si>
    <t>BMB12070</t>
  </si>
  <si>
    <t xml:space="preserve">BULON 8.8 MB HEXAGONAL  [051]  12 x 1.50 x 70 </t>
  </si>
  <si>
    <t>BMB12075</t>
  </si>
  <si>
    <t xml:space="preserve">BULON 8.8 MB HEXAGONAL  [052]  12 x 1.50 x 75 </t>
  </si>
  <si>
    <t>BMB12080</t>
  </si>
  <si>
    <t xml:space="preserve">BULON 8.8 MB HEXAGONAL  [053]  12 x 1.50 x 80 </t>
  </si>
  <si>
    <t>BMB12090</t>
  </si>
  <si>
    <t xml:space="preserve">BULON 8.8 MB HEXAGONAL  [054]  12 x 1.50 x 90 </t>
  </si>
  <si>
    <t>BMB12100</t>
  </si>
  <si>
    <t xml:space="preserve">BULON 8.8 MB HEXAGONAL  [055]  12 x 1.50 x 100 </t>
  </si>
  <si>
    <t>BMB12110</t>
  </si>
  <si>
    <t xml:space="preserve">BULON 8.8 MB HEXAGONAL  [056]  12 x 1.50 x 110 </t>
  </si>
  <si>
    <t>BMB12120</t>
  </si>
  <si>
    <t xml:space="preserve">BULON 8.8 MB HEXAGONAL  [057]  12 x 1.50 x 120 </t>
  </si>
  <si>
    <t>BMB12130</t>
  </si>
  <si>
    <t xml:space="preserve">BULON 8.8 MB HEXAGONAL  [058]  12 x 1.50 x 130 </t>
  </si>
  <si>
    <t>BMB12140</t>
  </si>
  <si>
    <t xml:space="preserve">BULON 8.8 MB HEXAGONAL  [059]  12 x 1.50 x 140 </t>
  </si>
  <si>
    <t>BMB12150</t>
  </si>
  <si>
    <t xml:space="preserve">BULON 8.8 MB HEXAGONAL  [060]  12 x 1.50 x 150 </t>
  </si>
  <si>
    <t>BMB14020</t>
  </si>
  <si>
    <t xml:space="preserve">BULON 8.8 MB HEXAGONAL  [061]  14 x 1.50 x 20 </t>
  </si>
  <si>
    <t>BMB14025</t>
  </si>
  <si>
    <t xml:space="preserve">BULON 8.8 MB HEXAGONAL  [062]  14 x 1.50 x 25 </t>
  </si>
  <si>
    <t>BMB14030</t>
  </si>
  <si>
    <t xml:space="preserve">BULON 8.8 MB HEXAGONAL  [063]  14 x 1.50 x 30 </t>
  </si>
  <si>
    <t>BMB14035</t>
  </si>
  <si>
    <t xml:space="preserve">BULON 8.8 MB HEXAGONAL  [064]  14 x 1.50 x 35 </t>
  </si>
  <si>
    <t>BMB14040</t>
  </si>
  <si>
    <t xml:space="preserve">BULON 8.8 MB HEXAGONAL  [065]  14 x 1.50 x 40 </t>
  </si>
  <si>
    <t>BMB14045</t>
  </si>
  <si>
    <t xml:space="preserve">BULON 8.8 MB HEXAGONAL  [066]  14 x 1.50 x 45 </t>
  </si>
  <si>
    <t>BMB14050</t>
  </si>
  <si>
    <t xml:space="preserve">BULON 8.8 MB HEXAGONAL  [067]  14 x 1.50 x 50 </t>
  </si>
  <si>
    <t>BMB14055</t>
  </si>
  <si>
    <t xml:space="preserve">BULON 8.8 MB HEXAGONAL  [068]  14 x 1.50 x 55 </t>
  </si>
  <si>
    <t>BMB14060</t>
  </si>
  <si>
    <t xml:space="preserve">BULON 8.8 MB HEXAGONAL  [069]  14 x 1.50 x 60 </t>
  </si>
  <si>
    <t>BMB14065</t>
  </si>
  <si>
    <t xml:space="preserve">BULON 8.8 MB HEXAGONAL  [070]  14 x 1.50 x 65 </t>
  </si>
  <si>
    <t>BMB14070</t>
  </si>
  <si>
    <t xml:space="preserve">BULON 8.8 MB HEXAGONAL  [071]  14 x 1.50 x 70 </t>
  </si>
  <si>
    <t>BMB14075</t>
  </si>
  <si>
    <t xml:space="preserve">BULON 8.8 MB HEXAGONAL  [072]  14 x 1.50 x 75 </t>
  </si>
  <si>
    <t>BMB14080</t>
  </si>
  <si>
    <t xml:space="preserve">BULON 8.8 MB HEXAGONAL  [073]  14 x 1.50 x 80 </t>
  </si>
  <si>
    <t>BMB14090</t>
  </si>
  <si>
    <t xml:space="preserve">BULON 8.8 MB HEXAGONAL  [074]  14 x 1.50 x 90 </t>
  </si>
  <si>
    <t>BMB14100</t>
  </si>
  <si>
    <t xml:space="preserve">BULON 8.8 MB HEXAGONAL  [075]  14 x 1.50 x 100 </t>
  </si>
  <si>
    <t>BMB14110</t>
  </si>
  <si>
    <t xml:space="preserve">BULON 8.8 MB HEXAGONAL  [076]  14 x 1.50 x 110 </t>
  </si>
  <si>
    <t>BMB14120</t>
  </si>
  <si>
    <t xml:space="preserve">BULON 8.8 MB HEXAGONAL  [077]  14 x 1.50 x 120 </t>
  </si>
  <si>
    <t>BMB14130</t>
  </si>
  <si>
    <t xml:space="preserve">BULON 8.8 MB HEXAGONAL  [078]  14 x 1.50 x 130 </t>
  </si>
  <si>
    <t>BMB14140</t>
  </si>
  <si>
    <t xml:space="preserve">BULON 8.8 MB HEXAGONAL  [079]  14 x 1.50 x 140 </t>
  </si>
  <si>
    <t>BMB14150</t>
  </si>
  <si>
    <t xml:space="preserve">BULON 8.8 MB HEXAGONAL  [080]  14 x 1.50 x 150 </t>
  </si>
  <si>
    <t>BMB16025</t>
  </si>
  <si>
    <t xml:space="preserve">BULON 8.8 MB HEXAGONAL  [081]  16 x 1.50 x 25 </t>
  </si>
  <si>
    <t>BMB16030</t>
  </si>
  <si>
    <t xml:space="preserve">BULON 8.8 MB HEXAGONAL  [082]  16 x 1.50 x 30 </t>
  </si>
  <si>
    <t>BMB16035</t>
  </si>
  <si>
    <t xml:space="preserve">BULON 8.8 MB HEXAGONAL  [083]  16 x 1.50 x 35 </t>
  </si>
  <si>
    <t>BMB16040</t>
  </si>
  <si>
    <t xml:space="preserve">BULON 8.8 MB HEXAGONAL  [084]  16 x 1.50 x 40 </t>
  </si>
  <si>
    <t>BMB16045</t>
  </si>
  <si>
    <t xml:space="preserve">BULON 8.8 MB HEXAGONAL  [085]  16 x 1.50 x 45 </t>
  </si>
  <si>
    <t>BMB16050</t>
  </si>
  <si>
    <t xml:space="preserve">BULON 8.8 MB HEXAGONAL  [086]  16 x 1.50 x 50 </t>
  </si>
  <si>
    <t>BMB16055</t>
  </si>
  <si>
    <t xml:space="preserve">BULON 8.8 MB HEXAGONAL  [087]  16 x 1.50 x 55 </t>
  </si>
  <si>
    <t>BMB16060</t>
  </si>
  <si>
    <t xml:space="preserve">BULON 8.8 MB HEXAGONAL  [088]  16 x 1.50 x 60 </t>
  </si>
  <si>
    <t>BMB16065</t>
  </si>
  <si>
    <t xml:space="preserve">BULON 8.8 MB HEXAGONAL  [089]  16 x 1.50 x 65 </t>
  </si>
  <si>
    <t>BMB16070</t>
  </si>
  <si>
    <t xml:space="preserve">BULON 8.8 MB HEXAGONAL  [090]  16 x 1.50 x 70 </t>
  </si>
  <si>
    <t>BMB16075</t>
  </si>
  <si>
    <t xml:space="preserve">BULON 8.8 MB HEXAGONAL  [091]  16 x 1.50 x 75 </t>
  </si>
  <si>
    <t>BMB16080</t>
  </si>
  <si>
    <t xml:space="preserve">BULON 8.8 MB HEXAGONAL  [092]  16 x 1.50 x 80 </t>
  </si>
  <si>
    <t>BMB16090</t>
  </si>
  <si>
    <t xml:space="preserve">BULON 8.8 MB HEXAGONAL  [093]  16 x 1.50 x 90 </t>
  </si>
  <si>
    <t>BMB16100</t>
  </si>
  <si>
    <t xml:space="preserve">BULON 8.8 MB HEXAGONAL  [094]  16 x 1.50 x 100 </t>
  </si>
  <si>
    <t>BMB16110</t>
  </si>
  <si>
    <t xml:space="preserve">BULON 8.8 MB HEXAGONAL  [095]  16 x 1.50 x 110 </t>
  </si>
  <si>
    <t>BMB16120</t>
  </si>
  <si>
    <t xml:space="preserve">BULON 8.8 MB HEXAGONAL  [096]  16 x 1.50 x 120 </t>
  </si>
  <si>
    <t>BMB16130</t>
  </si>
  <si>
    <t xml:space="preserve">BULON 8.8 MB HEXAGONAL  [097]  16 x 1.50 x 130 </t>
  </si>
  <si>
    <t>BMB16140</t>
  </si>
  <si>
    <t xml:space="preserve">BULON 8.8 MB HEXAGONAL  [098]  16 x 1.50 x 140 </t>
  </si>
  <si>
    <t>BMB16150</t>
  </si>
  <si>
    <t xml:space="preserve">BULON 8.8 MB HEXAGONAL  [099]  16 x 1.50 x 150 </t>
  </si>
  <si>
    <t>BMB18025</t>
  </si>
  <si>
    <t xml:space="preserve">BULON 8.8 MB HEXAGONAL  [100]  18 x 1.50 x 25 </t>
  </si>
  <si>
    <t>BMB18030</t>
  </si>
  <si>
    <t xml:space="preserve">BULON 8.8 MB HEXAGONAL  [101]  18 x 1.50 x 30 </t>
  </si>
  <si>
    <t>BMB18035</t>
  </si>
  <si>
    <t xml:space="preserve">BULON 8.8 MB HEXAGONAL  [102]  18 x 1.50 x 35 </t>
  </si>
  <si>
    <t>BMB18040</t>
  </si>
  <si>
    <t xml:space="preserve">BULON 8.8 MB HEXAGONAL  [103]  18 x 1.50 x 40 </t>
  </si>
  <si>
    <t>BMB18045</t>
  </si>
  <si>
    <t xml:space="preserve">BULON 8.8 MB HEXAGONAL  [104]  18 x 1.50 x 45 </t>
  </si>
  <si>
    <t>BMB18050</t>
  </si>
  <si>
    <t xml:space="preserve">BULON 8.8 MB HEXAGONAL  [105]  18 x 1.50 x 50 </t>
  </si>
  <si>
    <t>BMB18055</t>
  </si>
  <si>
    <t xml:space="preserve">BULON 8.8 MB HEXAGONAL  [106]  18 x 1.50 x 55 </t>
  </si>
  <si>
    <t>BMB18060</t>
  </si>
  <si>
    <t xml:space="preserve">BULON 8.8 MB HEXAGONAL  [107]  18 x 1.50 x 60 </t>
  </si>
  <si>
    <t>BMB18065</t>
  </si>
  <si>
    <t xml:space="preserve">BULON 8.8 MB HEXAGONAL  [108]  18 x 1.50 x 65 </t>
  </si>
  <si>
    <t>BMB18070</t>
  </si>
  <si>
    <t xml:space="preserve">BULON 8.8 MB HEXAGONAL  [109]  18 x 1.50 x 70 </t>
  </si>
  <si>
    <t>BMB18075</t>
  </si>
  <si>
    <t xml:space="preserve">BULON 8.8 MB HEXAGONAL  [110]  18 x 1.50 x 75 </t>
  </si>
  <si>
    <t>BMB18080</t>
  </si>
  <si>
    <t xml:space="preserve">BULON 8.8 MB HEXAGONAL  [111]  18 x 1.50 x 80 </t>
  </si>
  <si>
    <t>BMB18090</t>
  </si>
  <si>
    <t xml:space="preserve">BULON 8.8 MB HEXAGONAL  [112]  18 x 1.50 x 90 </t>
  </si>
  <si>
    <t>BMB18100</t>
  </si>
  <si>
    <t xml:space="preserve">BULON 8.8 MB HEXAGONAL  [113]  18 x 1.50 x 100 </t>
  </si>
  <si>
    <t>BMB18110</t>
  </si>
  <si>
    <t xml:space="preserve">BULON 8.8 MB HEXAGONAL  [114]  18 x 1.50 x 110 </t>
  </si>
  <si>
    <t>BMB18120</t>
  </si>
  <si>
    <t xml:space="preserve">BULON 8.8 MB HEXAGONAL  [115]  18 x 1.50 x 120 </t>
  </si>
  <si>
    <t>BMB18130</t>
  </si>
  <si>
    <t xml:space="preserve">BULON 8.8 MB HEXAGONAL  [116]  18 x 1.50 x 130 </t>
  </si>
  <si>
    <t>BMB18140</t>
  </si>
  <si>
    <t xml:space="preserve">BULON 8.8 MB HEXAGONAL  [117]  18 x 1.50 x 140 </t>
  </si>
  <si>
    <t>BMB18150</t>
  </si>
  <si>
    <t xml:space="preserve">BULON 8.8 MB HEXAGONAL  [118]  18 x 1.50 x 150 </t>
  </si>
  <si>
    <t>BMB20030</t>
  </si>
  <si>
    <t xml:space="preserve">BULON 8.8 MB HEXAGONAL  [119]  20 x 1.50 x 30 </t>
  </si>
  <si>
    <t>BMB20035</t>
  </si>
  <si>
    <t xml:space="preserve">BULON 8.8 MB HEXAGONAL  [120]  20 x 1.50 x 35 </t>
  </si>
  <si>
    <t>BMB20040</t>
  </si>
  <si>
    <t xml:space="preserve">BULON 8.8 MB HEXAGONAL  [121]  20 x 1.50 x 40 </t>
  </si>
  <si>
    <t>BMB20045</t>
  </si>
  <si>
    <t xml:space="preserve">BULON 8.8 MB HEXAGONAL  [122]  20 x 1.50 x 45 </t>
  </si>
  <si>
    <t>BMB20050</t>
  </si>
  <si>
    <t xml:space="preserve">BULON 8.8 MB HEXAGONAL  [123]  20 x 1.50 x 50 </t>
  </si>
  <si>
    <t>BMB20055</t>
  </si>
  <si>
    <t xml:space="preserve">BULON 8.8 MB HEXAGONAL  [124]  20 x 1.50 x 55 </t>
  </si>
  <si>
    <t>BMB20060</t>
  </si>
  <si>
    <t xml:space="preserve">BULON 8.8 MB HEXAGONAL  [125]  20 x 1.50 x 60 </t>
  </si>
  <si>
    <t>BMB20065</t>
  </si>
  <si>
    <t xml:space="preserve">BULON 8.8 MB HEXAGONAL  [126]  20 x 1.50 x 65 </t>
  </si>
  <si>
    <t>BMB20070</t>
  </si>
  <si>
    <t xml:space="preserve">BULON 8.8 MB HEXAGONAL  [127]  20 x 1.50 x 70 </t>
  </si>
  <si>
    <t>BMB20075</t>
  </si>
  <si>
    <t xml:space="preserve">BULON 8.8 MB HEXAGONAL  [128]  20 x 1.50 x 75 </t>
  </si>
  <si>
    <t>BMB20080</t>
  </si>
  <si>
    <t xml:space="preserve">BULON 8.8 MB HEXAGONAL  [129]  20 x 1.50 x 80 </t>
  </si>
  <si>
    <t>BMB20090</t>
  </si>
  <si>
    <t xml:space="preserve">BULON 8.8 MB HEXAGONAL  [130]  20 x 1.50 x 90 </t>
  </si>
  <si>
    <t>BMB20100</t>
  </si>
  <si>
    <t xml:space="preserve">BULON 8.8 MB HEXAGONAL  [131]  20 x 1.50 x 100 </t>
  </si>
  <si>
    <t>BMB20110</t>
  </si>
  <si>
    <t xml:space="preserve">BULON 8.8 MB HEXAGONAL  [132]  20 x 1.50 x 110 </t>
  </si>
  <si>
    <t>BMB20120</t>
  </si>
  <si>
    <t xml:space="preserve">BULON 8.8 MB HEXAGONAL  [133]  20 x 1.50 x 120 </t>
  </si>
  <si>
    <t>BMB20130</t>
  </si>
  <si>
    <t xml:space="preserve">BULON 8.8 MB HEXAGONAL  [134]  20 x 1.50 x 130 </t>
  </si>
  <si>
    <t>BMB20140</t>
  </si>
  <si>
    <t xml:space="preserve">BULON 8.8 MB HEXAGONAL  [135]  20 x 1.50 x 140 </t>
  </si>
  <si>
    <t>BMB20150</t>
  </si>
  <si>
    <t xml:space="preserve">BULON 8.8 MB HEXAGONAL  [136]  20 x 1.50 x 150 </t>
  </si>
  <si>
    <t>BMB20160</t>
  </si>
  <si>
    <t xml:space="preserve">BULON 8.8 MB HEXAGONAL  [137]  20 x 1.50 x 160 </t>
  </si>
  <si>
    <t>B5W13019</t>
  </si>
  <si>
    <t>BULON G5 BSW HEXAGONAL</t>
  </si>
  <si>
    <t>B5W13022</t>
  </si>
  <si>
    <t>B5W13025</t>
  </si>
  <si>
    <t>B5W13032</t>
  </si>
  <si>
    <t>B5W13038</t>
  </si>
  <si>
    <t>B5W13044</t>
  </si>
  <si>
    <t>B5W13050</t>
  </si>
  <si>
    <t>B5W13056</t>
  </si>
  <si>
    <t>B5W13063</t>
  </si>
  <si>
    <t>B5W13070</t>
  </si>
  <si>
    <t>B5W13076</t>
  </si>
  <si>
    <t>B5W13082</t>
  </si>
  <si>
    <t>B5W13090</t>
  </si>
  <si>
    <t>B5W13100</t>
  </si>
  <si>
    <t>B5W13114</t>
  </si>
  <si>
    <t>B5W13127</t>
  </si>
  <si>
    <t>B5W13140</t>
  </si>
  <si>
    <t>B5W13152</t>
  </si>
  <si>
    <t>B5W13178</t>
  </si>
  <si>
    <t>B5C06013</t>
  </si>
  <si>
    <t>BULON G5 UNC HEXAGONAL</t>
  </si>
  <si>
    <t>B5C06016</t>
  </si>
  <si>
    <t>B5C06019</t>
  </si>
  <si>
    <t>B5C06022</t>
  </si>
  <si>
    <t>B5C06025</t>
  </si>
  <si>
    <t>B5C06032</t>
  </si>
  <si>
    <t>B5C06038</t>
  </si>
  <si>
    <t>B5C06044</t>
  </si>
  <si>
    <t>B5C06050</t>
  </si>
  <si>
    <t>B5C06056</t>
  </si>
  <si>
    <t>B5C06063</t>
  </si>
  <si>
    <t>B5C06070</t>
  </si>
  <si>
    <t>B5C06076</t>
  </si>
  <si>
    <t>B5C06082</t>
  </si>
  <si>
    <t>B5C06090</t>
  </si>
  <si>
    <t>B5C08019</t>
  </si>
  <si>
    <t>B5C08022</t>
  </si>
  <si>
    <t xml:space="preserve">BULON G5 UNC HEXAGONAL  [017]  5/16" x 7/8 </t>
  </si>
  <si>
    <t>B5C08025</t>
  </si>
  <si>
    <t>B5C08032</t>
  </si>
  <si>
    <t xml:space="preserve">BULON G5 UNC HEXAGONAL  [019]  5/16" x 1-1/4" </t>
  </si>
  <si>
    <t>B5C08038</t>
  </si>
  <si>
    <t xml:space="preserve">BULON G5 UNC HEXAGONAL  [020]  5/16" x 1-1/2" </t>
  </si>
  <si>
    <t>B5C08044</t>
  </si>
  <si>
    <t>B5C08050</t>
  </si>
  <si>
    <t>B5C08056</t>
  </si>
  <si>
    <t xml:space="preserve">BULON G5 UNC HEXAGONAL  [023]  5/16" x 2-1/4" </t>
  </si>
  <si>
    <t>B5C08063</t>
  </si>
  <si>
    <t xml:space="preserve">BULON G5 UNC HEXAGONAL  [024]  5/16" x 2-1/2" </t>
  </si>
  <si>
    <t>B5C08070</t>
  </si>
  <si>
    <t xml:space="preserve">BULON G5 UNC HEXAGONAL  [025]  5/16" x 2-3/4" </t>
  </si>
  <si>
    <t>B5C08076</t>
  </si>
  <si>
    <t xml:space="preserve">BULON G5 UNC HEXAGONAL  [026]  5/16" x 3" </t>
  </si>
  <si>
    <t>B5C08082</t>
  </si>
  <si>
    <t xml:space="preserve">BULON G5 UNC HEXAGONAL  [027]  5/16" x 3 1/4 </t>
  </si>
  <si>
    <t>B5C08090</t>
  </si>
  <si>
    <t xml:space="preserve">BULON G5 UNC HEXAGONAL  [028]  5/16" x 3 1/2 </t>
  </si>
  <si>
    <t>B5C08100</t>
  </si>
  <si>
    <t xml:space="preserve">BULON G5 UNC HEXAGONAL  [029]  5/16" x 4" </t>
  </si>
  <si>
    <t>B5C08114</t>
  </si>
  <si>
    <t xml:space="preserve">BULON G5 UNC HEXAGONAL  [030]  5/16" x 4 1/2 </t>
  </si>
  <si>
    <t>B5C08127</t>
  </si>
  <si>
    <t xml:space="preserve">BULON G5 UNC HEXAGONAL  [031]  5/16" x 5" </t>
  </si>
  <si>
    <t>B5C10019</t>
  </si>
  <si>
    <t>B5C10022</t>
  </si>
  <si>
    <t xml:space="preserve">BULON G5 UNC HEXAGONAL  [033]  3/8" x 7/8" </t>
  </si>
  <si>
    <t>B5C10025</t>
  </si>
  <si>
    <t>B5C10032</t>
  </si>
  <si>
    <t>B5C10038</t>
  </si>
  <si>
    <t>B5C10044</t>
  </si>
  <si>
    <t>B5C10050</t>
  </si>
  <si>
    <t>B5C10056</t>
  </si>
  <si>
    <t xml:space="preserve">BULON G5 UNC HEXAGONAL  [039]  3/8" x 2-1/4" </t>
  </si>
  <si>
    <t>B5C10063</t>
  </si>
  <si>
    <t>B5C10070</t>
  </si>
  <si>
    <t xml:space="preserve">BULON G5 UNC HEXAGONAL  [041]  3/8" x 2-3/4" </t>
  </si>
  <si>
    <t>B5C10076</t>
  </si>
  <si>
    <t xml:space="preserve">BULON G5 UNC HEXAGONAL  [042]  3/8" x 3" </t>
  </si>
  <si>
    <t>B5C10082</t>
  </si>
  <si>
    <t>B5C10090</t>
  </si>
  <si>
    <t>B5C10100</t>
  </si>
  <si>
    <t xml:space="preserve">BULON G5 UNC HEXAGONAL  [045]  3/8" x 4" </t>
  </si>
  <si>
    <t>B5C10114</t>
  </si>
  <si>
    <t xml:space="preserve">BULON G5 UNC HEXAGONAL  [046]  3/8" x 4-1/2" </t>
  </si>
  <si>
    <t>B5C10127</t>
  </si>
  <si>
    <t xml:space="preserve">BULON G5 UNC HEXAGONAL  [047]  3/8" x 5" </t>
  </si>
  <si>
    <t>B5C11019</t>
  </si>
  <si>
    <t xml:space="preserve">BULON G5 UNC HEXAGONAL  [048]  7/16" x 3/4" </t>
  </si>
  <si>
    <t>B5C11022</t>
  </si>
  <si>
    <t xml:space="preserve">BULON G5 UNC HEXAGONAL  [049]  7/16" x 7/8" </t>
  </si>
  <si>
    <t>B5C11025</t>
  </si>
  <si>
    <t xml:space="preserve">BULON G5 UNC HEXAGONAL  [050]  7/16" x 1" </t>
  </si>
  <si>
    <t>B5C11032</t>
  </si>
  <si>
    <t>B5C11038</t>
  </si>
  <si>
    <t>B5C11044</t>
  </si>
  <si>
    <t>B5C11050</t>
  </si>
  <si>
    <t>B5C11056</t>
  </si>
  <si>
    <t xml:space="preserve">BULON G5 UNC HEXAGONAL  [055]  7/16" x 2-1/4" </t>
  </si>
  <si>
    <t>B5C11063</t>
  </si>
  <si>
    <t xml:space="preserve">BULON G5 UNC HEXAGONAL  [056]  7/16" x 2-1/2" </t>
  </si>
  <si>
    <t>B5C11070</t>
  </si>
  <si>
    <t xml:space="preserve">BULON G5 UNC HEXAGONAL  [057]  7/16" x 2-3/4" </t>
  </si>
  <si>
    <t>B5C11076</t>
  </si>
  <si>
    <t>B5C11082</t>
  </si>
  <si>
    <t>B5C11090</t>
  </si>
  <si>
    <t>B5C11100</t>
  </si>
  <si>
    <t xml:space="preserve">BULON G5 UNC HEXAGONAL  [061]  7/16" x 4" </t>
  </si>
  <si>
    <t>B5C11114</t>
  </si>
  <si>
    <t xml:space="preserve">BULON G5 UNC HEXAGONAL  [062]  7/16" x 4-1/2" </t>
  </si>
  <si>
    <t>B5C11127</t>
  </si>
  <si>
    <t xml:space="preserve">BULON G5 UNC HEXAGONAL  [063]  7/16" x 5" </t>
  </si>
  <si>
    <t>B5C11140</t>
  </si>
  <si>
    <t xml:space="preserve">BULON G5 UNC HEXAGONAL  [064]  7/16" x 5-1/2" </t>
  </si>
  <si>
    <t>B5C11152</t>
  </si>
  <si>
    <t xml:space="preserve">BULON G5 UNC HEXAGONAL  [065]  7/16" x 6" </t>
  </si>
  <si>
    <t>B5C11177</t>
  </si>
  <si>
    <t xml:space="preserve">BULON G5 UNC HEXAGONAL  [066]  7/16" x 7" </t>
  </si>
  <si>
    <t>B5C11203</t>
  </si>
  <si>
    <t xml:space="preserve">BULON G5 UNC HEXAGONAL  [067]  7/16" x 8" </t>
  </si>
  <si>
    <t>B5C13019</t>
  </si>
  <si>
    <t>B5C13022</t>
  </si>
  <si>
    <t>B5C13025</t>
  </si>
  <si>
    <t>B5C13032</t>
  </si>
  <si>
    <t>B5C13038</t>
  </si>
  <si>
    <t>B5C13044</t>
  </si>
  <si>
    <t>B5C13050</t>
  </si>
  <si>
    <t>B5C13056</t>
  </si>
  <si>
    <t>B5C13063</t>
  </si>
  <si>
    <t>B5C13070</t>
  </si>
  <si>
    <t>B5C13076</t>
  </si>
  <si>
    <t>B5C13082</t>
  </si>
  <si>
    <t>B5C13090</t>
  </si>
  <si>
    <t>B5C13100</t>
  </si>
  <si>
    <t>B5C13114</t>
  </si>
  <si>
    <t>B5C13127</t>
  </si>
  <si>
    <t>B5C13140</t>
  </si>
  <si>
    <t>B5C13152</t>
  </si>
  <si>
    <t>B5C13178</t>
  </si>
  <si>
    <t>B5C14038</t>
  </si>
  <si>
    <t xml:space="preserve">BULON G5 UNC HEXAGONAL  [087]  9/16" x 1-1/2" </t>
  </si>
  <si>
    <t>B5C14044</t>
  </si>
  <si>
    <t xml:space="preserve">BULON G5 UNC HEXAGONAL  [088]  9/16" x 1-3/4" </t>
  </si>
  <si>
    <t>B5C14050</t>
  </si>
  <si>
    <t xml:space="preserve">BULON G5 UNC HEXAGONAL  [089]  9/16" x 2" </t>
  </si>
  <si>
    <t>B5C14056</t>
  </si>
  <si>
    <t>B5C14063</t>
  </si>
  <si>
    <t xml:space="preserve">BULON G5 UNC HEXAGONAL  [091]  9/16" x 2-1/2" </t>
  </si>
  <si>
    <t>B5C14070</t>
  </si>
  <si>
    <t xml:space="preserve">BULON G5 UNC HEXAGONAL  [092]  9/16" x 2-3/4" </t>
  </si>
  <si>
    <t>B5C14076</t>
  </si>
  <si>
    <t>B5C14082</t>
  </si>
  <si>
    <t xml:space="preserve">BULON G5 UNC HEXAGONAL  [094]  9/16" x 3-1/4" </t>
  </si>
  <si>
    <t>B5C14090</t>
  </si>
  <si>
    <t xml:space="preserve">BULON G5 UNC HEXAGONAL  [095]  9/16" x 3-1/2" </t>
  </si>
  <si>
    <t>B5C14100</t>
  </si>
  <si>
    <t>B5C14114</t>
  </si>
  <si>
    <t xml:space="preserve">BULON G5 UNC HEXAGONAL  [097]  9/16" x 4-1/2" </t>
  </si>
  <si>
    <t>B5C14127</t>
  </si>
  <si>
    <t xml:space="preserve">BULON G5 UNC HEXAGONAL  [098]  9/16" x 5" </t>
  </si>
  <si>
    <t>B5C14140</t>
  </si>
  <si>
    <t xml:space="preserve">BULON G5 UNC HEXAGONAL  [099]  9/16" x 5-1/2" </t>
  </si>
  <si>
    <t>B5C14152</t>
  </si>
  <si>
    <t xml:space="preserve">BULON G5 UNC HEXAGONAL  [100]  9/16" x 6" </t>
  </si>
  <si>
    <t>B5C14177</t>
  </si>
  <si>
    <t xml:space="preserve">BULON G5 UNC HEXAGONAL  [101]  9/16" x 7" </t>
  </si>
  <si>
    <t>B5C16038</t>
  </si>
  <si>
    <t>B5C16044</t>
  </si>
  <si>
    <t>B5C16050</t>
  </si>
  <si>
    <t>B5C16056</t>
  </si>
  <si>
    <t>B5C16063</t>
  </si>
  <si>
    <t>B5C16070</t>
  </si>
  <si>
    <t>B5C16076</t>
  </si>
  <si>
    <t>B5C16082</t>
  </si>
  <si>
    <t>B5C16090</t>
  </si>
  <si>
    <t>B5C16100</t>
  </si>
  <si>
    <t>B5C16114</t>
  </si>
  <si>
    <t>B5C16127</t>
  </si>
  <si>
    <t>B5C16140</t>
  </si>
  <si>
    <t>B5C16152</t>
  </si>
  <si>
    <t>B5C16178</t>
  </si>
  <si>
    <t>B5C16200</t>
  </si>
  <si>
    <t>B5C19038</t>
  </si>
  <si>
    <t>B5C19044</t>
  </si>
  <si>
    <t>B5C19050</t>
  </si>
  <si>
    <t>B5C19056</t>
  </si>
  <si>
    <t>B5C19063</t>
  </si>
  <si>
    <t>B5C19070</t>
  </si>
  <si>
    <t>B5C19076</t>
  </si>
  <si>
    <t>B5C19082</t>
  </si>
  <si>
    <t>B5C19090</t>
  </si>
  <si>
    <t>B5C19100</t>
  </si>
  <si>
    <t>B5C19114</t>
  </si>
  <si>
    <t>B5C19127</t>
  </si>
  <si>
    <t>B5C19140</t>
  </si>
  <si>
    <t>B5C19152</t>
  </si>
  <si>
    <t>B5C19178</t>
  </si>
  <si>
    <t>B5C19200</t>
  </si>
  <si>
    <t>B5C22050</t>
  </si>
  <si>
    <t xml:space="preserve">BULON G5 UNC HEXAGONAL  [134]  7/8" x 2" </t>
  </si>
  <si>
    <t>B5C22056</t>
  </si>
  <si>
    <t xml:space="preserve">BULON G5 UNC HEXAGONAL  [135]  7/8" x 2-1/4" </t>
  </si>
  <si>
    <t>B5C22063</t>
  </si>
  <si>
    <t xml:space="preserve">BULON G5 UNC HEXAGONAL  [136]  7/8" x 2-1/2" </t>
  </si>
  <si>
    <t>B5C22070</t>
  </si>
  <si>
    <t xml:space="preserve">BULON G5 UNC HEXAGONAL  [137]  7/8" x 2-3/4" </t>
  </si>
  <si>
    <t>B5C22076</t>
  </si>
  <si>
    <t xml:space="preserve">BULON G5 UNC HEXAGONAL  [138]  7/8" x 3" </t>
  </si>
  <si>
    <t>B5C22082</t>
  </si>
  <si>
    <t xml:space="preserve">BULON G5 UNC HEXAGONAL  [139]  7/8" x 3-1/4" </t>
  </si>
  <si>
    <t>B5C22090</t>
  </si>
  <si>
    <t>B5C22100</t>
  </si>
  <si>
    <t>B5C22114</t>
  </si>
  <si>
    <t>B5C22127</t>
  </si>
  <si>
    <t xml:space="preserve">BULON G5 UNC HEXAGONAL  [143]  7/8" x 5" </t>
  </si>
  <si>
    <t>B5C22140</t>
  </si>
  <si>
    <t xml:space="preserve">BULON G5 UNC HEXAGONAL  [144]  7/8" x 5 1/2 </t>
  </si>
  <si>
    <t>B5C22152</t>
  </si>
  <si>
    <t>B5C22178</t>
  </si>
  <si>
    <t xml:space="preserve">BULON G5 UNC HEXAGONAL  [146]  7/8" x 7" </t>
  </si>
  <si>
    <t>B5C22200</t>
  </si>
  <si>
    <t xml:space="preserve">BULON G5 UNC HEXAGONAL  [147]  7/8" x 8" </t>
  </si>
  <si>
    <t>B5C25050</t>
  </si>
  <si>
    <t>B5C25056</t>
  </si>
  <si>
    <t>B5C25063</t>
  </si>
  <si>
    <t>B5C25072</t>
  </si>
  <si>
    <t>B5C25076</t>
  </si>
  <si>
    <t>B5C25082</t>
  </si>
  <si>
    <t>B5C25090</t>
  </si>
  <si>
    <t>B5C25100</t>
  </si>
  <si>
    <t>B5C25114</t>
  </si>
  <si>
    <t>B5C25127</t>
  </si>
  <si>
    <t>B5C25140</t>
  </si>
  <si>
    <t>B5C25152</t>
  </si>
  <si>
    <t>B5C25177</t>
  </si>
  <si>
    <t>B5C25203</t>
  </si>
  <si>
    <t>B5F06025</t>
  </si>
  <si>
    <t xml:space="preserve">BULON G5 UNF HEXAGONAL  [001]  1/4" x 1" </t>
  </si>
  <si>
    <t>BULON G5 UNF HEXAGONAL</t>
  </si>
  <si>
    <t>B5F06038</t>
  </si>
  <si>
    <t xml:space="preserve">BULON G5 UNF HEXAGONAL  [002]  1/4" x 1-1/2" </t>
  </si>
  <si>
    <t>B5F06050</t>
  </si>
  <si>
    <t xml:space="preserve">BULON G5 UNF HEXAGONAL  [003]  1/4" x 2" </t>
  </si>
  <si>
    <t>B5F08140</t>
  </si>
  <si>
    <t xml:space="preserve">BULON G5 UNF HEXAGONAL  [004]  5/16" x 5/8" </t>
  </si>
  <si>
    <t>B5F08019</t>
  </si>
  <si>
    <t xml:space="preserve">BULON G5 UNF HEXAGONAL  [005]  5/16" x 3/4" </t>
  </si>
  <si>
    <t>B5F08013</t>
  </si>
  <si>
    <t xml:space="preserve">BULON G5 UNF HEXAGONAL  [006]  5/16" x 1/2" </t>
  </si>
  <si>
    <t>B5F08022</t>
  </si>
  <si>
    <t xml:space="preserve">BULON G5 UNF HEXAGONAL  [007]  5/16" x 7/8" </t>
  </si>
  <si>
    <t>B5F08025</t>
  </si>
  <si>
    <t xml:space="preserve">BULON G5 UNF HEXAGONAL  [008]  5/16" x 1" </t>
  </si>
  <si>
    <t>B5F08032</t>
  </si>
  <si>
    <t xml:space="preserve">BULON G5 UNF HEXAGONAL  [009]  5/16" x 1-1/4 </t>
  </si>
  <si>
    <t>B5F08038</t>
  </si>
  <si>
    <t xml:space="preserve">BULON G5 UNF HEXAGONAL  [010]  5/16" x 1-1/2 </t>
  </si>
  <si>
    <t>B5F08044</t>
  </si>
  <si>
    <t xml:space="preserve">BULON G5 UNF HEXAGONAL  [011]  5/16" x 1-3/4 </t>
  </si>
  <si>
    <t>B5F08050</t>
  </si>
  <si>
    <t xml:space="preserve">BULON G5 UNF HEXAGONAL  [012]  5/16" x 2" </t>
  </si>
  <si>
    <t>B5F08056</t>
  </si>
  <si>
    <t xml:space="preserve">BULON G5 UNF HEXAGONAL  [013]  5/16" x 2-1/4 </t>
  </si>
  <si>
    <t>B5F08063</t>
  </si>
  <si>
    <t xml:space="preserve">BULON G5 UNF HEXAGONAL  [014]  5/16" x 2-1/2 </t>
  </si>
  <si>
    <t>B5F08070</t>
  </si>
  <si>
    <t xml:space="preserve">BULON G5 UNF HEXAGONAL  [015]  5/16" x 2-3/4 </t>
  </si>
  <si>
    <t>B5F08076</t>
  </si>
  <si>
    <t xml:space="preserve">BULON G5 UNF HEXAGONAL  [016]  5/16" x 3" </t>
  </si>
  <si>
    <t>B5F08082</t>
  </si>
  <si>
    <t xml:space="preserve">BULON G5 UNF HEXAGONAL  [017]  5/16" x 3-1/4" </t>
  </si>
  <si>
    <t>B5F08090</t>
  </si>
  <si>
    <t xml:space="preserve">BULON G5 UNF HEXAGONAL  [018]  5/16" x 3-1/2" </t>
  </si>
  <si>
    <t>B5F08100</t>
  </si>
  <si>
    <t xml:space="preserve">BULON G5 UNF HEXAGONAL  [019]  5/16" x 4" </t>
  </si>
  <si>
    <t>B5F08114</t>
  </si>
  <si>
    <t xml:space="preserve">BULON G5 UNF HEXAGONAL  [020]  5/16" x 4-1/2" </t>
  </si>
  <si>
    <t>B5F08127</t>
  </si>
  <si>
    <t xml:space="preserve">BULON G5 UNF HEXAGONAL  [021]  5/16" x 5" </t>
  </si>
  <si>
    <t>B5F10016</t>
  </si>
  <si>
    <t xml:space="preserve">BULON G5 UNF HEXAGONAL  [022]  3/8" x 5/8" </t>
  </si>
  <si>
    <t>B5F10019</t>
  </si>
  <si>
    <t xml:space="preserve">BULON G5 UNF HEXAGONAL  [023]  3/8" x 3/4" </t>
  </si>
  <si>
    <t>B5F10025</t>
  </si>
  <si>
    <t xml:space="preserve">BULON G5 UNF HEXAGONAL  [024]  3/8" x 1" </t>
  </si>
  <si>
    <t>B5F10038</t>
  </si>
  <si>
    <t xml:space="preserve">BULON G5 UNF HEXAGONAL  [025]  3/8" x 1-1/2" </t>
  </si>
  <si>
    <t>B5F10050</t>
  </si>
  <si>
    <t xml:space="preserve">BULON G5 UNF HEXAGONAL  [026]  3/8" x 2" </t>
  </si>
  <si>
    <t>B5F10063</t>
  </si>
  <si>
    <t xml:space="preserve">BULON G5 UNF HEXAGONAL  [027]  3/8" x 2-1/2" </t>
  </si>
  <si>
    <t>B5F10076</t>
  </si>
  <si>
    <t xml:space="preserve">BULON G5 UNF HEXAGONAL  [028]  3/8" x 3" </t>
  </si>
  <si>
    <t>B5F10090</t>
  </si>
  <si>
    <t xml:space="preserve">BULON G5 UNF HEXAGONAL  [029]  3/8" x 3-1/2" </t>
  </si>
  <si>
    <t>B5F10100</t>
  </si>
  <si>
    <t xml:space="preserve">BULON G5 UNF HEXAGONAL  [030]  3/8" x 4" </t>
  </si>
  <si>
    <t>B5F10114</t>
  </si>
  <si>
    <t xml:space="preserve">BULON G5 UNF HEXAGONAL  [031]  3/8" x 4-1/2" </t>
  </si>
  <si>
    <t>B5F10127</t>
  </si>
  <si>
    <t xml:space="preserve">BULON G5 UNF HEXAGONAL  [032]  3/8" x 5" </t>
  </si>
  <si>
    <t>B5F11019</t>
  </si>
  <si>
    <t xml:space="preserve">BULON G5 UNF HEXAGONAL  [033]  7/16" x 3/4" </t>
  </si>
  <si>
    <t>B5F11022</t>
  </si>
  <si>
    <t xml:space="preserve">BULON G5 UNF HEXAGONAL  [034]  7/16" x 7/8" </t>
  </si>
  <si>
    <t>B5F11025</t>
  </si>
  <si>
    <t xml:space="preserve">BULON G5 UNF HEXAGONAL  [035]  7/16" x 1" </t>
  </si>
  <si>
    <t>B5F11032</t>
  </si>
  <si>
    <t xml:space="preserve">BULON G5 UNF HEXAGONAL  [036]  7/16" x 1-1/4" </t>
  </si>
  <si>
    <t>B5F11038</t>
  </si>
  <si>
    <t xml:space="preserve">BULON G5 UNF HEXAGONAL  [037]  7/16" x 1-1/2" </t>
  </si>
  <si>
    <t>B5F11044</t>
  </si>
  <si>
    <t xml:space="preserve">BULON G5 UNF HEXAGONAL  [038]  7/16" x 1-3/4" </t>
  </si>
  <si>
    <t>B5F11050</t>
  </si>
  <si>
    <t xml:space="preserve">BULON G5 UNF HEXAGONAL  [039]  7/16" x 2" </t>
  </si>
  <si>
    <t>B5F11056</t>
  </si>
  <si>
    <t xml:space="preserve">BULON G5 UNF HEXAGONAL  [040]  7/16" x 2-1/4" </t>
  </si>
  <si>
    <t>B5F11063</t>
  </si>
  <si>
    <t xml:space="preserve">BULON G5 UNF HEXAGONAL  [041]  7/16" x 2-1/2" </t>
  </si>
  <si>
    <t>B5F11070</t>
  </si>
  <si>
    <t xml:space="preserve">BULON G5 UNF HEXAGONAL  [042]  7/16" x 2-3/4" </t>
  </si>
  <si>
    <t>B5F11076</t>
  </si>
  <si>
    <t xml:space="preserve">BULON G5 UNF HEXAGONAL  [043]  7/16" x 3" </t>
  </si>
  <si>
    <t>B5F11082</t>
  </si>
  <si>
    <t xml:space="preserve">BULON G5 UNF HEXAGONAL  [044]  7/16" x 3-1/4" </t>
  </si>
  <si>
    <t>B5F11090</t>
  </si>
  <si>
    <t xml:space="preserve">BULON G5 UNF HEXAGONAL  [045]  7/16" x 3-1/2" </t>
  </si>
  <si>
    <t>B5F11100</t>
  </si>
  <si>
    <t xml:space="preserve">BULON G5 UNF HEXAGONAL  [046]  7/16" x 4" </t>
  </si>
  <si>
    <t>B5F11114</t>
  </si>
  <si>
    <t xml:space="preserve">BULON G5 UNF HEXAGONAL  [047]  7/16" x 4-1/2" </t>
  </si>
  <si>
    <t>B5F11127</t>
  </si>
  <si>
    <t xml:space="preserve">BULON G5 UNF HEXAGONAL  [048]  7/16" x 5" </t>
  </si>
  <si>
    <t>B5F11140</t>
  </si>
  <si>
    <t xml:space="preserve">BULON G5 UNF HEXAGONAL  [049]  7/16" x 5-1/2" </t>
  </si>
  <si>
    <t>B5F13019</t>
  </si>
  <si>
    <t xml:space="preserve">BULON G5 UNF HEXAGONAL  [050]  1/2" x 3/4" </t>
  </si>
  <si>
    <t>B5F13022</t>
  </si>
  <si>
    <t xml:space="preserve">BULON G5 UNF HEXAGONAL  [051]  1/2" x 7/8" </t>
  </si>
  <si>
    <t>B5F13025</t>
  </si>
  <si>
    <t xml:space="preserve">BULON G5 UNF HEXAGONAL  [052]  1/2" x 1" </t>
  </si>
  <si>
    <t>B5F13032</t>
  </si>
  <si>
    <t xml:space="preserve">BULON G5 UNF HEXAGONAL  [053]  1/2" x 1-1/4" </t>
  </si>
  <si>
    <t>B5F13038</t>
  </si>
  <si>
    <t xml:space="preserve">BULON G5 UNF HEXAGONAL  [054]  1/2" x 1-1/2" </t>
  </si>
  <si>
    <t>B5F13044</t>
  </si>
  <si>
    <t xml:space="preserve">BULON G5 UNF HEXAGONAL  [055]  1/2" x 1-3/4" </t>
  </si>
  <si>
    <t>B5F13050</t>
  </si>
  <si>
    <t xml:space="preserve">BULON G5 UNF HEXAGONAL  [056]  1/2" x 2" </t>
  </si>
  <si>
    <t>B5F13056</t>
  </si>
  <si>
    <t xml:space="preserve">BULON G5 UNF HEXAGONAL  [057]  1/2" x 2-1/4" </t>
  </si>
  <si>
    <t>B5F13063</t>
  </si>
  <si>
    <t xml:space="preserve">BULON G5 UNF HEXAGONAL  [058]  1/2" x 2-1/2" </t>
  </si>
  <si>
    <t>B5F13070</t>
  </si>
  <si>
    <t xml:space="preserve">BULON G5 UNF HEXAGONAL  [059]  1/2" x 2-3/4" </t>
  </si>
  <si>
    <t>B5F13076</t>
  </si>
  <si>
    <t xml:space="preserve">BULON G5 UNF HEXAGONAL  [060]  1/2" x 3" </t>
  </si>
  <si>
    <t>B5F13082</t>
  </si>
  <si>
    <t xml:space="preserve">BULON G5 UNF HEXAGONAL  [061]  1/2" x 3-1/4" </t>
  </si>
  <si>
    <t>B5F13090</t>
  </si>
  <si>
    <t xml:space="preserve">BULON G5 UNF HEXAGONAL  [062]  1/2" x 3-1/2" </t>
  </si>
  <si>
    <t>B5F14025</t>
  </si>
  <si>
    <t xml:space="preserve">BULON G5 UNF HEXAGONAL  [063]  9/16" x 1" </t>
  </si>
  <si>
    <t>B5F14032</t>
  </si>
  <si>
    <t xml:space="preserve">BULON G5 UNF HEXAGONAL  [064]  9/16" x 1-1/4" </t>
  </si>
  <si>
    <t>B5F14038</t>
  </si>
  <si>
    <t xml:space="preserve">BULON G5 UNF HEXAGONAL  [065]  9/16" x 1-1/2" </t>
  </si>
  <si>
    <t>B5F14044</t>
  </si>
  <si>
    <t xml:space="preserve">BULON G5 UNF HEXAGONAL  [066]  9/16" x 1-3/4" </t>
  </si>
  <si>
    <t>B5F14050</t>
  </si>
  <si>
    <t xml:space="preserve">BULON G5 UNF HEXAGONAL  [067]  9/16" x 2" </t>
  </si>
  <si>
    <t>B5F14056</t>
  </si>
  <si>
    <t xml:space="preserve">BULON G5 UNF HEXAGONAL  [068]  9/16" x 2-1/4" </t>
  </si>
  <si>
    <t>B5F14063</t>
  </si>
  <si>
    <t xml:space="preserve">BULON G5 UNF HEXAGONAL  [069]  9/16" x 2-1/2" </t>
  </si>
  <si>
    <t>B5F14070</t>
  </si>
  <si>
    <t xml:space="preserve">BULON G5 UNF HEXAGONAL  [070]  9/16" x 2-3/4" </t>
  </si>
  <si>
    <t>B5F14076</t>
  </si>
  <si>
    <t xml:space="preserve">BULON G5 UNF HEXAGONAL  [071]  9/16" x 3" </t>
  </si>
  <si>
    <t>B5F14082</t>
  </si>
  <si>
    <t xml:space="preserve">BULON G5 UNF HEXAGONAL  [072]  9/16" x 3-1/4" </t>
  </si>
  <si>
    <t>B5F14090</t>
  </si>
  <si>
    <t xml:space="preserve">BULON G5 UNF HEXAGONAL  [073]  9/16" x 3-1/2" </t>
  </si>
  <si>
    <t>B5F14100</t>
  </si>
  <si>
    <t xml:space="preserve">BULON G5 UNF HEXAGONAL  [074]  9/16" x 4" </t>
  </si>
  <si>
    <t>B5F14114</t>
  </si>
  <si>
    <t xml:space="preserve">BULON G5 UNF HEXAGONAL  [075]  9/16" x 4-1/2" </t>
  </si>
  <si>
    <t>B5F14127</t>
  </si>
  <si>
    <t xml:space="preserve">BULON G5 UNF HEXAGONAL  [076]  9/16" x 5" </t>
  </si>
  <si>
    <t>B5F14140</t>
  </si>
  <si>
    <t xml:space="preserve">BULON G5 UNF HEXAGONAL  [077]  9/16" x 5-1/2" </t>
  </si>
  <si>
    <t>B5F14152</t>
  </si>
  <si>
    <t xml:space="preserve">BULON G5 UNF HEXAGONAL  [078]  9/16" x 6" </t>
  </si>
  <si>
    <t>B5F16025</t>
  </si>
  <si>
    <t xml:space="preserve">BULON G5 UNF HEXAGONAL  [079]  5/8" x 1" </t>
  </si>
  <si>
    <t>B5F16032</t>
  </si>
  <si>
    <t xml:space="preserve">BULON G5 UNF HEXAGONAL  [080]  5/8" x 1-1/4" </t>
  </si>
  <si>
    <t>B5F16038</t>
  </si>
  <si>
    <t xml:space="preserve">BULON G5 UNF HEXAGONAL  [081]  5/8" x 1-1/2" </t>
  </si>
  <si>
    <t>B5F16044</t>
  </si>
  <si>
    <t xml:space="preserve">BULON G5 UNF HEXAGONAL  [082]  5/8" x 1-3/4" </t>
  </si>
  <si>
    <t>B5F16050</t>
  </si>
  <si>
    <t xml:space="preserve">BULON G5 UNF HEXAGONAL  [083]  5/8" x 2" </t>
  </si>
  <si>
    <t>B5F16056</t>
  </si>
  <si>
    <t xml:space="preserve">BULON G5 UNF HEXAGONAL  [084]  5/8" x 2-1/4" </t>
  </si>
  <si>
    <t>B5F16063</t>
  </si>
  <si>
    <t xml:space="preserve">BULON G5 UNF HEXAGONAL  [085]  5/8" x 2-1/2" </t>
  </si>
  <si>
    <t>B5F16070</t>
  </si>
  <si>
    <t xml:space="preserve">BULON G5 UNF HEXAGONAL  [086]  5/8" x 2-3/4" </t>
  </si>
  <si>
    <t>B5F16076</t>
  </si>
  <si>
    <t xml:space="preserve">BULON G5 UNF HEXAGONAL  [087]  5/8" x 3" </t>
  </si>
  <si>
    <t>B5F16082</t>
  </si>
  <si>
    <t xml:space="preserve">BULON G5 UNF HEXAGONAL  [088]  5/8" x 3-1/4" </t>
  </si>
  <si>
    <t>B5F16090</t>
  </si>
  <si>
    <t xml:space="preserve">BULON G5 UNF HEXAGONAL  [089]  5/8" x 3-1/2" </t>
  </si>
  <si>
    <t>B5F16100</t>
  </si>
  <si>
    <t xml:space="preserve">BULON G5 UNF HEXAGONAL  [090]  5/8" x 4" </t>
  </si>
  <si>
    <t>B5F16114</t>
  </si>
  <si>
    <t xml:space="preserve">BULON G5 UNF HEXAGONAL  [091]  5/8" x 4-1/2" </t>
  </si>
  <si>
    <t>B5F16127</t>
  </si>
  <si>
    <t xml:space="preserve">BULON G5 UNF HEXAGONAL  [092]  5/8" x 5" </t>
  </si>
  <si>
    <t>B5F16140</t>
  </si>
  <si>
    <t xml:space="preserve">BULON G5 UNF HEXAGONAL  [093]  5/8" x 5-1/2" </t>
  </si>
  <si>
    <t>B5F16152</t>
  </si>
  <si>
    <t xml:space="preserve">BULON G5 UNF HEXAGONAL  [094]  5/8" x 6" </t>
  </si>
  <si>
    <t>B5F19032</t>
  </si>
  <si>
    <t xml:space="preserve">BULON G5 UNF HEXAGONAL  [095]  3/4" x 1-1/4" </t>
  </si>
  <si>
    <t>B5F19038</t>
  </si>
  <si>
    <t xml:space="preserve">BULON G5 UNF HEXAGONAL  [096]  3/4" x 1-1/2" </t>
  </si>
  <si>
    <t>B5F19044</t>
  </si>
  <si>
    <t xml:space="preserve">BULON G5 UNF HEXAGONAL  [097]  3/4" x 1-3/4" </t>
  </si>
  <si>
    <t>B5F19050</t>
  </si>
  <si>
    <t>B5F19056</t>
  </si>
  <si>
    <t xml:space="preserve">BULON G5 UNF HEXAGONAL  [099]  3/4" x 2-1/4" </t>
  </si>
  <si>
    <t>B5F19063</t>
  </si>
  <si>
    <t>B5F19070</t>
  </si>
  <si>
    <t xml:space="preserve">BULON G5 UNF HEXAGONAL  [101]  3/4" x 2-3/4" </t>
  </si>
  <si>
    <t>B5F19076</t>
  </si>
  <si>
    <t xml:space="preserve">BULON G5 UNF HEXAGONAL  [102]  3/4" x 3" </t>
  </si>
  <si>
    <t>B5F19082</t>
  </si>
  <si>
    <t xml:space="preserve">BULON G5 UNF HEXAGONAL  [103]  3/4" x 3-1/4" </t>
  </si>
  <si>
    <t>B5F19090</t>
  </si>
  <si>
    <t xml:space="preserve">BULON G5 UNF HEXAGONAL  [104]  3/4" x 3-1/2" </t>
  </si>
  <si>
    <t>B5F19100</t>
  </si>
  <si>
    <t xml:space="preserve">BULON G5 UNF HEXAGONAL  [105]  3/4" x 4" </t>
  </si>
  <si>
    <t>B5F19114</t>
  </si>
  <si>
    <t xml:space="preserve">BULON G5 UNF HEXAGONAL  [106]  3/4" x 4-1/2" </t>
  </si>
  <si>
    <t>TTF05025</t>
  </si>
  <si>
    <t>TIRAFONDOS   HEXAGONAL</t>
  </si>
  <si>
    <t>TTF05032</t>
  </si>
  <si>
    <t>TTF05038</t>
  </si>
  <si>
    <t>TTF05044</t>
  </si>
  <si>
    <t>TTF05050</t>
  </si>
  <si>
    <t>TTF05056</t>
  </si>
  <si>
    <t>TTF05063</t>
  </si>
  <si>
    <t>TTF05070</t>
  </si>
  <si>
    <t>TTF05076</t>
  </si>
  <si>
    <t>TTF06025</t>
  </si>
  <si>
    <t>TTF06032</t>
  </si>
  <si>
    <t>TTF06038</t>
  </si>
  <si>
    <t>TTF06044</t>
  </si>
  <si>
    <t>TTF06050</t>
  </si>
  <si>
    <t>TTF06056</t>
  </si>
  <si>
    <t>TTF06063</t>
  </si>
  <si>
    <t>TTF06070</t>
  </si>
  <si>
    <t>TTF06076</t>
  </si>
  <si>
    <t>TTF06082</t>
  </si>
  <si>
    <t>TTF06090</t>
  </si>
  <si>
    <t>TTF06100</t>
  </si>
  <si>
    <t>TTF06114</t>
  </si>
  <si>
    <t>TTF06127</t>
  </si>
  <si>
    <t>TTF08050</t>
  </si>
  <si>
    <t>TTF08056</t>
  </si>
  <si>
    <t>TTF08063</t>
  </si>
  <si>
    <t>TTF08070</t>
  </si>
  <si>
    <t>TTF08076</t>
  </si>
  <si>
    <t>TTF08082</t>
  </si>
  <si>
    <t>TTF08090</t>
  </si>
  <si>
    <t>TTF08100</t>
  </si>
  <si>
    <t>TTF08114</t>
  </si>
  <si>
    <t>TTF08127</t>
  </si>
  <si>
    <t>TTF08140</t>
  </si>
  <si>
    <t>TTF08152</t>
  </si>
  <si>
    <t>TTF10050</t>
  </si>
  <si>
    <t>TTF10056</t>
  </si>
  <si>
    <t>TTF10063</t>
  </si>
  <si>
    <t>TTF10070</t>
  </si>
  <si>
    <t>TTF10076</t>
  </si>
  <si>
    <t>TTF10082</t>
  </si>
  <si>
    <t>TTF10090</t>
  </si>
  <si>
    <t>TTF10100</t>
  </si>
  <si>
    <t>TTF10114</t>
  </si>
  <si>
    <t>TTF10127</t>
  </si>
  <si>
    <t>TTF10140</t>
  </si>
  <si>
    <t>TTF10152</t>
  </si>
  <si>
    <t>TFA08013</t>
  </si>
  <si>
    <t>TORNILLO AUTOPERFORANTE  FLANGEADA AGUJA</t>
  </si>
  <si>
    <t>TFA08014</t>
  </si>
  <si>
    <t>TFA08019</t>
  </si>
  <si>
    <t>TFA08025</t>
  </si>
  <si>
    <t>TFM08013</t>
  </si>
  <si>
    <t>TORNILLO AUTOPERFORANTE  FLANGEADA MECHA</t>
  </si>
  <si>
    <t>TFM08014</t>
  </si>
  <si>
    <t>TFM08019</t>
  </si>
  <si>
    <t>TFM08025</t>
  </si>
  <si>
    <t>TFM08038</t>
  </si>
  <si>
    <t>TFM10019</t>
  </si>
  <si>
    <t>TTM06041</t>
  </si>
  <si>
    <t>TORNILLO AUTOPERFORANTE  TROMPETA MECHA</t>
  </si>
  <si>
    <t>TTM06029</t>
  </si>
  <si>
    <t>THA14025</t>
  </si>
  <si>
    <t>TORNILLO AUTOPERFORANTE C/ARANDELA  HEXAGONAL AGUJA (T 17)</t>
  </si>
  <si>
    <t>THA14038</t>
  </si>
  <si>
    <t>THA14050</t>
  </si>
  <si>
    <t>THA14063</t>
  </si>
  <si>
    <t>THA14076</t>
  </si>
  <si>
    <t>THA14100</t>
  </si>
  <si>
    <t>THM10025</t>
  </si>
  <si>
    <t>TORNILLO AUTOPERFORANTE C/ARANDELA  HEXAGONAL MECHA</t>
  </si>
  <si>
    <t>THM10038</t>
  </si>
  <si>
    <t>THM10019</t>
  </si>
  <si>
    <t>THM14025</t>
  </si>
  <si>
    <t>THM14038</t>
  </si>
  <si>
    <t>THM14050</t>
  </si>
  <si>
    <t>THM14063</t>
  </si>
  <si>
    <t>THM14076</t>
  </si>
  <si>
    <t>THM14100</t>
  </si>
  <si>
    <t>THM14127</t>
  </si>
  <si>
    <t>THM14152</t>
  </si>
  <si>
    <t>TFMA08032</t>
  </si>
  <si>
    <t>TFMA08038</t>
  </si>
  <si>
    <t>TFMA08050</t>
  </si>
  <si>
    <t>TFMA10032</t>
  </si>
  <si>
    <t>TFMA10038</t>
  </si>
  <si>
    <t>TFMA10041</t>
  </si>
  <si>
    <t>TFMA10050</t>
  </si>
  <si>
    <t>TFMA12063</t>
  </si>
  <si>
    <t>TFMA14076</t>
  </si>
  <si>
    <t>TTAA06016</t>
  </si>
  <si>
    <t>TORNILLO AUTOPERFORANTE R.ANCHA TROMPETA AGUJA</t>
  </si>
  <si>
    <t>TTAA06019</t>
  </si>
  <si>
    <t>TTAA06025</t>
  </si>
  <si>
    <t>TTAA06032</t>
  </si>
  <si>
    <t>TTAA06038</t>
  </si>
  <si>
    <t>TTAA06041</t>
  </si>
  <si>
    <t>TTAA06044</t>
  </si>
  <si>
    <t>TTAA06050</t>
  </si>
  <si>
    <t>TTAA06056</t>
  </si>
  <si>
    <t>TTAA06063</t>
  </si>
  <si>
    <t>TTAA06076</t>
  </si>
  <si>
    <t>TTAA08025</t>
  </si>
  <si>
    <t>TTAA08032</t>
  </si>
  <si>
    <t>TTAA08038</t>
  </si>
  <si>
    <t>TTAA08041</t>
  </si>
  <si>
    <t>TTAA08050</t>
  </si>
  <si>
    <t>TTAA08063</t>
  </si>
  <si>
    <t>TTAA08076</t>
  </si>
  <si>
    <t>TTAA08100</t>
  </si>
  <si>
    <t>TTAA10025</t>
  </si>
  <si>
    <t>TTAA10032</t>
  </si>
  <si>
    <t>TTAA10038</t>
  </si>
  <si>
    <t>TTAA10041</t>
  </si>
  <si>
    <t>TTAA10044</t>
  </si>
  <si>
    <t>TTAA10050</t>
  </si>
  <si>
    <t>TTAA10063</t>
  </si>
  <si>
    <t>TTAA10076</t>
  </si>
  <si>
    <t>TTAA10095</t>
  </si>
  <si>
    <t>TTAA10100</t>
  </si>
  <si>
    <t>TTAF06016</t>
  </si>
  <si>
    <t>TORNILLO AUTOPERFORANTE R.FINA TROMPETA AGUJA</t>
  </si>
  <si>
    <t>TTAF06019</t>
  </si>
  <si>
    <t>TTAF06025</t>
  </si>
  <si>
    <t>TTAF06032</t>
  </si>
  <si>
    <t>TTAF06038</t>
  </si>
  <si>
    <t>TTAF06041</t>
  </si>
  <si>
    <t>TTAF06044</t>
  </si>
  <si>
    <t>TTAF06050</t>
  </si>
  <si>
    <t>TTAF06056</t>
  </si>
  <si>
    <t>TTAF06063</t>
  </si>
  <si>
    <t>FIX25010</t>
  </si>
  <si>
    <t>TORNILLO PARA MADERA  FIX AGUJA</t>
  </si>
  <si>
    <t>FIX25012</t>
  </si>
  <si>
    <t>FIX25016</t>
  </si>
  <si>
    <t>FIX25020</t>
  </si>
  <si>
    <t>FIX30010</t>
  </si>
  <si>
    <t>FIX30012</t>
  </si>
  <si>
    <t>FIX30016</t>
  </si>
  <si>
    <t>FIX30020</t>
  </si>
  <si>
    <t>FIX30025</t>
  </si>
  <si>
    <t>FIX30030</t>
  </si>
  <si>
    <t>FIX35012</t>
  </si>
  <si>
    <t>FIX35016</t>
  </si>
  <si>
    <t>FIX35020</t>
  </si>
  <si>
    <t>FIX35025</t>
  </si>
  <si>
    <t>FIX35030</t>
  </si>
  <si>
    <t>FIX35035</t>
  </si>
  <si>
    <t>FIX35040</t>
  </si>
  <si>
    <t>FIX35045</t>
  </si>
  <si>
    <t>FIX35050</t>
  </si>
  <si>
    <t>FIX40016</t>
  </si>
  <si>
    <t>FIX40020</t>
  </si>
  <si>
    <t>FIX40025</t>
  </si>
  <si>
    <t>FIX40030</t>
  </si>
  <si>
    <t>FIX40035</t>
  </si>
  <si>
    <t>FIX40040</t>
  </si>
  <si>
    <t>FIX40045</t>
  </si>
  <si>
    <t>FIX40050</t>
  </si>
  <si>
    <t>FIX40060</t>
  </si>
  <si>
    <t>FIX40070</t>
  </si>
  <si>
    <t>FIX45016</t>
  </si>
  <si>
    <t>FIX45020</t>
  </si>
  <si>
    <t>FIX45025</t>
  </si>
  <si>
    <t>FIX45030</t>
  </si>
  <si>
    <t>FIX45035</t>
  </si>
  <si>
    <t>FIX45040</t>
  </si>
  <si>
    <t>FIX45045</t>
  </si>
  <si>
    <t>FIX45050</t>
  </si>
  <si>
    <t>FIX45060</t>
  </si>
  <si>
    <t>FIX45070</t>
  </si>
  <si>
    <t>FIX50025</t>
  </si>
  <si>
    <t>FIX50030</t>
  </si>
  <si>
    <t>FIX50035</t>
  </si>
  <si>
    <t>FIX50040</t>
  </si>
  <si>
    <t>FIX50045</t>
  </si>
  <si>
    <t>FIX50050</t>
  </si>
  <si>
    <t>FIX50060</t>
  </si>
  <si>
    <t>FIX50070</t>
  </si>
  <si>
    <t>FIX50080</t>
  </si>
  <si>
    <t>FIX50090</t>
  </si>
  <si>
    <t>FIX50100</t>
  </si>
  <si>
    <t>FIX50110</t>
  </si>
  <si>
    <t>FIX50120</t>
  </si>
  <si>
    <t>FIX60025</t>
  </si>
  <si>
    <t>FIX60030</t>
  </si>
  <si>
    <t>FIX60035</t>
  </si>
  <si>
    <t>FIX60040</t>
  </si>
  <si>
    <t>FIX60045</t>
  </si>
  <si>
    <t>FIX60050</t>
  </si>
  <si>
    <t>FIX60060</t>
  </si>
  <si>
    <t>FIX60070</t>
  </si>
  <si>
    <t>FIX60080</t>
  </si>
  <si>
    <t>FIX60090</t>
  </si>
  <si>
    <t>FIX60100</t>
  </si>
  <si>
    <t>FIX60110</t>
  </si>
  <si>
    <t>FIX60120</t>
  </si>
  <si>
    <t>FIX60130</t>
  </si>
  <si>
    <t>PAN06011</t>
  </si>
  <si>
    <t>TORNILLO PUNTA MECHA  PAN FRAMING</t>
  </si>
  <si>
    <t>TDSW13305</t>
  </si>
  <si>
    <t>TUERCA ACERO (Dicromatado Dorado) BSW</t>
  </si>
  <si>
    <t>TDMA04070</t>
  </si>
  <si>
    <t>TUERCA ACERO (Dicromatado Dorado) MA</t>
  </si>
  <si>
    <t>TDMA05080</t>
  </si>
  <si>
    <t>TDMA06001</t>
  </si>
  <si>
    <t>TDMA07001</t>
  </si>
  <si>
    <t>TDMA08125</t>
  </si>
  <si>
    <t>TDMA10150</t>
  </si>
  <si>
    <t>TDMA12175</t>
  </si>
  <si>
    <t>TDMA14002</t>
  </si>
  <si>
    <t>TDMA16002</t>
  </si>
  <si>
    <t>TDMA18250</t>
  </si>
  <si>
    <t>TDMA20250</t>
  </si>
  <si>
    <t>TDMA24003</t>
  </si>
  <si>
    <t>TDMB10125</t>
  </si>
  <si>
    <t>TUERCA ACERO (Dicromatado Dorado) MB</t>
  </si>
  <si>
    <t>TDMB12125</t>
  </si>
  <si>
    <t>TDMB12150</t>
  </si>
  <si>
    <t>TDMB14150</t>
  </si>
  <si>
    <t>TDMB16150</t>
  </si>
  <si>
    <t>TDMB18150</t>
  </si>
  <si>
    <t>TDMB20150</t>
  </si>
  <si>
    <t>TDMB22150</t>
  </si>
  <si>
    <t>TDMB24002</t>
  </si>
  <si>
    <t>TDNC05024</t>
  </si>
  <si>
    <t xml:space="preserve">TUERCA ACERO (Dicromatado Dorado) UNC  [001]  3/16" x 24  </t>
  </si>
  <si>
    <t>TUERCA ACERO (Dicromatado Dorado) UNC</t>
  </si>
  <si>
    <t>TDNC06020</t>
  </si>
  <si>
    <t>TDNC08279</t>
  </si>
  <si>
    <t>TDNC08018</t>
  </si>
  <si>
    <t>TDNC10016</t>
  </si>
  <si>
    <t>TDNC11355</t>
  </si>
  <si>
    <t>TDNC13330</t>
  </si>
  <si>
    <t>TDNC14305</t>
  </si>
  <si>
    <t>TDNC19254</t>
  </si>
  <si>
    <t>TDNC22229</t>
  </si>
  <si>
    <t xml:space="preserve">TUERCA ACERO (Dicromatado Dorado) UNC  [010]  7/8" x 9  </t>
  </si>
  <si>
    <t>TDNC25200</t>
  </si>
  <si>
    <t>TDNF06125</t>
  </si>
  <si>
    <t xml:space="preserve">TUERCA ACERO (Dicromatado Dorado) UNF  [001]  1/4" x 28  </t>
  </si>
  <si>
    <t>TUERCA ACERO (Dicromatado Dorado) UNF</t>
  </si>
  <si>
    <t>TDNF08024</t>
  </si>
  <si>
    <t xml:space="preserve">TUERCA ACERO (Dicromatado Dorado) UNF  [002]  5/16" x 24  </t>
  </si>
  <si>
    <t>TDNF10024</t>
  </si>
  <si>
    <t xml:space="preserve">TUERCA ACERO (Dicromatado Dorado) UNF  [003]  3/8" x 24  </t>
  </si>
  <si>
    <t>TDNF11020</t>
  </si>
  <si>
    <t>TDNF13020</t>
  </si>
  <si>
    <t>TDNF14018</t>
  </si>
  <si>
    <t xml:space="preserve">TUERCA ACERO (Dicromatado Dorado) UNF  [006]  9/16" x 18  </t>
  </si>
  <si>
    <t>TDNF16018</t>
  </si>
  <si>
    <t>TDNF19016</t>
  </si>
  <si>
    <t xml:space="preserve">TUERCA ACERO (Dicromatado Dorado) UNF  [008]  3/4" x 16  </t>
  </si>
  <si>
    <t>TZSW13305</t>
  </si>
  <si>
    <t>TUERCA ACERO (Zincado) BSW</t>
  </si>
  <si>
    <t>TUERCA ACERO (Zincado) UNC</t>
  </si>
  <si>
    <t>TZNC06020</t>
  </si>
  <si>
    <t>TZNC08018</t>
  </si>
  <si>
    <t>TZNC10016</t>
  </si>
  <si>
    <t>TZNC11355</t>
  </si>
  <si>
    <t>TZNC13330</t>
  </si>
  <si>
    <t>TZNC14305</t>
  </si>
  <si>
    <t>TZNC16279</t>
  </si>
  <si>
    <t>TZNC19254</t>
  </si>
  <si>
    <t>TZNC22229</t>
  </si>
  <si>
    <t>TZNC25008</t>
  </si>
  <si>
    <t>TASW13305</t>
  </si>
  <si>
    <t>TUERCA AUTOFRENANTE (Dicromatado Dorado) BSW</t>
  </si>
  <si>
    <t>TAMA05080</t>
  </si>
  <si>
    <t>TUERCA AUTOFRENANTE (Dicromatado Dorado) MA</t>
  </si>
  <si>
    <t>TAMA06001</t>
  </si>
  <si>
    <t>TAMA08125</t>
  </si>
  <si>
    <t>TAMA10150</t>
  </si>
  <si>
    <t>TAMA12175</t>
  </si>
  <si>
    <t>TAMA14002</t>
  </si>
  <si>
    <t>TAMA16002</t>
  </si>
  <si>
    <t>TAMA18150</t>
  </si>
  <si>
    <t>TAMA20150</t>
  </si>
  <si>
    <t>TAMB10125</t>
  </si>
  <si>
    <t>TUERCA AUTOFRENANTE (Dicromatado Dorado) MB</t>
  </si>
  <si>
    <t>TAMB12125</t>
  </si>
  <si>
    <t>TAMB12150</t>
  </si>
  <si>
    <t>TAMB14150</t>
  </si>
  <si>
    <t>TAMB16150</t>
  </si>
  <si>
    <t>TAMB18150</t>
  </si>
  <si>
    <t>TAMB20150</t>
  </si>
  <si>
    <t>TANC05024</t>
  </si>
  <si>
    <t>TUERCA AUTOFRENANTE (Zincado) UNC</t>
  </si>
  <si>
    <t>TANC06020</t>
  </si>
  <si>
    <t>TANC08018</t>
  </si>
  <si>
    <t>TANC10016</t>
  </si>
  <si>
    <t>TANC11355</t>
  </si>
  <si>
    <t>TANC13330</t>
  </si>
  <si>
    <t>TANC14305</t>
  </si>
  <si>
    <t>TANC16279</t>
  </si>
  <si>
    <t>TANC19254</t>
  </si>
  <si>
    <t>TANC22229</t>
  </si>
  <si>
    <t>TANC25008</t>
  </si>
  <si>
    <t>TANF06028</t>
  </si>
  <si>
    <t>TUERCA AUTOFRENANTE (Zincado) UNF</t>
  </si>
  <si>
    <t>TANF08024</t>
  </si>
  <si>
    <t>TANF10024</t>
  </si>
  <si>
    <t>TANF11020</t>
  </si>
  <si>
    <t>TANF13020</t>
  </si>
  <si>
    <t>TANF14018</t>
  </si>
  <si>
    <t>TANF16018</t>
  </si>
  <si>
    <t>TANF19016</t>
  </si>
  <si>
    <t>TANF22355</t>
  </si>
  <si>
    <t>TANF25014</t>
  </si>
  <si>
    <t>TORNILLO AUTOPERFORANTE CON ALAS  FRESADA MECHA</t>
  </si>
  <si>
    <t>Unidades por caja</t>
  </si>
  <si>
    <t xml:space="preserve">BULON   BSW HEXAGONAL  [001]  1/2" x 3/4" </t>
  </si>
  <si>
    <t xml:space="preserve">BULON   BSW HEXAGONAL  [002]  1/2" x 7/8" </t>
  </si>
  <si>
    <t xml:space="preserve">BULON   BSW HEXAGONAL  [003]  1/2" x 1" </t>
  </si>
  <si>
    <t xml:space="preserve">BULON   BSW HEXAGONAL  [004]  1/2" x 1-1/4" </t>
  </si>
  <si>
    <t xml:space="preserve">BULON   BSW HEXAGONAL  [005]  1/2" x 1-1/2" </t>
  </si>
  <si>
    <t xml:space="preserve">BULON   BSW HEXAGONAL  [006]  1/2" x 1-3/4" </t>
  </si>
  <si>
    <t xml:space="preserve">BULON   BSW HEXAGONAL  [007]  1/2" x 2" </t>
  </si>
  <si>
    <t xml:space="preserve">BULON   BSW HEXAGONAL  [008]  1/2" x 2-1/4" </t>
  </si>
  <si>
    <t xml:space="preserve">BULON   BSW HEXAGONAL  [009]  1/2" x 2-1/2" </t>
  </si>
  <si>
    <t xml:space="preserve">BULON   BSW HEXAGONAL  [010]  1/2" x 2-3/4" </t>
  </si>
  <si>
    <t xml:space="preserve">BULON   BSW HEXAGONAL  [011]  1/2" x 3" </t>
  </si>
  <si>
    <t xml:space="preserve">BULON   BSW HEXAGONAL  [012]  1/2" x 3-1/4" </t>
  </si>
  <si>
    <t xml:space="preserve">BULON   BSW HEXAGONAL  [013]  1/2" x 3-1/2" </t>
  </si>
  <si>
    <t xml:space="preserve">BULON   BSW HEXAGONAL  [014]  1/2" x 4" </t>
  </si>
  <si>
    <t xml:space="preserve">BULON   BSW HEXAGONAL  [015]  1/2" x 4-1/2" </t>
  </si>
  <si>
    <t xml:space="preserve">BULON   BSW HEXAGONAL  [016]  1/2" x 5" </t>
  </si>
  <si>
    <t xml:space="preserve">BULON   BSW HEXAGONAL  [017]  1/2" x 5-1/2" </t>
  </si>
  <si>
    <t xml:space="preserve">BULON   BSW HEXAGONAL  [018]  1/2" x 6" </t>
  </si>
  <si>
    <t xml:space="preserve">BULON   BSW HEXAGONAL  [019]  1/2" x 7" </t>
  </si>
  <si>
    <t xml:space="preserve">BULON   UNC HEXAGONAL  [001]  1/4" x 1/2" </t>
  </si>
  <si>
    <t xml:space="preserve">BULON   UNC HEXAGONAL  [002]  1/4" x 5/8" </t>
  </si>
  <si>
    <t xml:space="preserve">BULON   UNC HEXAGONAL  [003]  1/4" x 3/4" </t>
  </si>
  <si>
    <t xml:space="preserve">BULON   UNC HEXAGONAL  [004]  1/4" x 7/8" </t>
  </si>
  <si>
    <t xml:space="preserve">BULON   UNC HEXAGONAL  [005]  1/4" x 1 </t>
  </si>
  <si>
    <t xml:space="preserve">BULON   UNC HEXAGONAL  [006]  1/4" x 1-1/4" </t>
  </si>
  <si>
    <t xml:space="preserve">BULON   UNC HEXAGONAL  [007]  1/4" x 1-1/2" </t>
  </si>
  <si>
    <t xml:space="preserve">BULON   UNC HEXAGONAL  [008]  1/4" x 1-3/4" </t>
  </si>
  <si>
    <t xml:space="preserve">BULON   UNC HEXAGONAL  [009]  1/4" x 2" </t>
  </si>
  <si>
    <t xml:space="preserve">BULON   UNC HEXAGONAL  [010]  1/4" x 2-1/4" </t>
  </si>
  <si>
    <t xml:space="preserve">BULON   UNC HEXAGONAL  [011]  1/4" x 2-1/2" </t>
  </si>
  <si>
    <t xml:space="preserve">BULON   UNC HEXAGONAL  [012]  1/4" x 2-3/4" </t>
  </si>
  <si>
    <t xml:space="preserve">BULON   UNC HEXAGONAL  [013]  1/4" x 3" </t>
  </si>
  <si>
    <t xml:space="preserve">BULON   UNC HEXAGONAL  [014]  1/4" x 3-1/4" </t>
  </si>
  <si>
    <t xml:space="preserve">BULON   UNC HEXAGONAL  [015]  1/4" x 3-1/2" </t>
  </si>
  <si>
    <t xml:space="preserve">BULON   UNC HEXAGONAL  [016]  1/4" x 4" </t>
  </si>
  <si>
    <t xml:space="preserve">BULON   UNC HEXAGONAL  [017]  1/4" x 4-1/2" </t>
  </si>
  <si>
    <t xml:space="preserve">BULON   UNC HEXAGONAL  [018]  1/4" x 5" </t>
  </si>
  <si>
    <t xml:space="preserve">BULON   UNC HEXAGONAL  [019]  5/16" x 1/2" </t>
  </si>
  <si>
    <t xml:space="preserve">BULON   UNC HEXAGONAL  [020]  5/16" x 5/8" </t>
  </si>
  <si>
    <t xml:space="preserve">BULON   UNC HEXAGONAL  [021]  5/16" x 3/4" </t>
  </si>
  <si>
    <t xml:space="preserve">BULON   UNC HEXAGONAL  [022]  5/16" x 7/8" </t>
  </si>
  <si>
    <t xml:space="preserve">BULON   UNC HEXAGONAL  [023]  5/16" x 1" </t>
  </si>
  <si>
    <t xml:space="preserve">BULON   UNC HEXAGONAL  [024]  5/16" x 1-1/4" </t>
  </si>
  <si>
    <t xml:space="preserve">BULON   UNC HEXAGONAL  [025]  5/16" x 1-1/2" </t>
  </si>
  <si>
    <t xml:space="preserve">BULON   UNC HEXAGONAL  [026]  5/16" x 1-3/4" </t>
  </si>
  <si>
    <t xml:space="preserve">BULON   UNC HEXAGONAL  [027]  5/16" x 2" </t>
  </si>
  <si>
    <t xml:space="preserve">BULON   UNC HEXAGONAL  [028]  5/16" x 2-1/4" </t>
  </si>
  <si>
    <t xml:space="preserve">BULON   UNC HEXAGONAL  [029]  5/16" x 2-1/2" </t>
  </si>
  <si>
    <t xml:space="preserve">BULON   UNC HEXAGONAL  [030]  5/16" x 2 3/4" </t>
  </si>
  <si>
    <t xml:space="preserve">BULON   UNC HEXAGONAL  [031]  5/16" x 3" </t>
  </si>
  <si>
    <t xml:space="preserve">BULON   UNC HEXAGONAL  [032]  5/16" x 3-1/4" </t>
  </si>
  <si>
    <t xml:space="preserve">BULON   UNC HEXAGONAL  [033]  5/16" x 3-1/2" </t>
  </si>
  <si>
    <t xml:space="preserve">BULON   UNC HEXAGONAL  [034]  5/16" x 4" </t>
  </si>
  <si>
    <t xml:space="preserve">BULON   UNC HEXAGONAL  [035]  5/16" x 4-1/2" </t>
  </si>
  <si>
    <t xml:space="preserve">BULON   UNC HEXAGONAL  [036]  5/16" x 5" </t>
  </si>
  <si>
    <t xml:space="preserve">BULON   UNC HEXAGONAL  [037]  5/16" x 5 1/2" </t>
  </si>
  <si>
    <t xml:space="preserve">BULON   UNC HEXAGONAL  [038]  5/16" x 6" </t>
  </si>
  <si>
    <t xml:space="preserve">BULON   UNC HEXAGONAL  [039]  3/8" x 3/4" </t>
  </si>
  <si>
    <t xml:space="preserve">BULON   UNC HEXAGONAL  [040]  3/8" x 7/8" </t>
  </si>
  <si>
    <t xml:space="preserve">BULON   UNC HEXAGONAL  [041]  3/8" x 1" </t>
  </si>
  <si>
    <t xml:space="preserve">BULON   UNC HEXAGONAL  [042]  3/8" x 1-1/4" </t>
  </si>
  <si>
    <t xml:space="preserve">BULON   UNC HEXAGONAL  [043]  3/8" x 1-1/2" </t>
  </si>
  <si>
    <t xml:space="preserve">BULON   UNC HEXAGONAL  [044]  3/8" x 1-3/4" </t>
  </si>
  <si>
    <t xml:space="preserve">BULON   UNC HEXAGONAL  [045]  3/8" x 2" </t>
  </si>
  <si>
    <t xml:space="preserve">BULON   UNC HEXAGONAL  [046]  3/8" x 2-1/4" </t>
  </si>
  <si>
    <t xml:space="preserve">BULON   UNC HEXAGONAL  [047]  3/8" x 2-1/2" </t>
  </si>
  <si>
    <t xml:space="preserve">BULON   UNC HEXAGONAL  [048]  3/8" x 2-3/4" </t>
  </si>
  <si>
    <t xml:space="preserve">BULON   UNC HEXAGONAL  [049]  3/8" x 3" </t>
  </si>
  <si>
    <t xml:space="preserve">BULON   UNC HEXAGONAL  [050]  3/8" x 3-1/4" </t>
  </si>
  <si>
    <t xml:space="preserve">BULON   UNC HEXAGONAL  [051]  3/8" x 3-1/2" </t>
  </si>
  <si>
    <t xml:space="preserve">BULON   UNC HEXAGONAL  [052]  3/8" x 4" </t>
  </si>
  <si>
    <t xml:space="preserve">BULON   UNC HEXAGONAL  [053]  3/8" x 4-1/2" </t>
  </si>
  <si>
    <t xml:space="preserve">BULON   UNC HEXAGONAL  [054]  3/8" x 5 </t>
  </si>
  <si>
    <t xml:space="preserve">BULON   UNC HEXAGONAL  [055]  3/8" x 5-1/2" </t>
  </si>
  <si>
    <t xml:space="preserve">BULON   UNC HEXAGONAL  [056]  3/8" x 6" </t>
  </si>
  <si>
    <t xml:space="preserve">BULON   UNC HEXAGONAL  [057]  7/16" x 3/4" </t>
  </si>
  <si>
    <t xml:space="preserve">BULON   UNC HEXAGONAL  [058]  7/16" x 7/8" </t>
  </si>
  <si>
    <t xml:space="preserve">BULON   UNC HEXAGONAL  [059]  7/16" x 1" </t>
  </si>
  <si>
    <t xml:space="preserve">BULON   UNC HEXAGONAL  [060]  7/16" x 1-1/4" </t>
  </si>
  <si>
    <t xml:space="preserve">BULON   UNC HEXAGONAL  [061]  7/16" x 1-1/2" </t>
  </si>
  <si>
    <t xml:space="preserve">BULON   UNC HEXAGONAL  [062]  7/16" x 1-3/4" </t>
  </si>
  <si>
    <t xml:space="preserve">BULON   UNC HEXAGONAL  [063]  7/16" x 2" </t>
  </si>
  <si>
    <t xml:space="preserve">BULON   UNC HEXAGONAL  [064]  7/16" x 2-1/4" </t>
  </si>
  <si>
    <t xml:space="preserve">BULON   UNC HEXAGONAL  [065]  7/16" x 2-1/2" </t>
  </si>
  <si>
    <t xml:space="preserve">BULON   UNC HEXAGONAL  [066]  7/16" x 2-3/4" </t>
  </si>
  <si>
    <t xml:space="preserve">BULON   UNC HEXAGONAL  [067]  7/16" x 3" </t>
  </si>
  <si>
    <t xml:space="preserve">BULON   UNC HEXAGONAL  [068]  7/16" x 3-1/4" </t>
  </si>
  <si>
    <t xml:space="preserve">BULON   UNC HEXAGONAL  [069]  7/16" x 3-1/2" </t>
  </si>
  <si>
    <t xml:space="preserve">BULON   UNC HEXAGONAL  [070]  7/16" x 4" </t>
  </si>
  <si>
    <t xml:space="preserve">BULON   UNC HEXAGONAL  [071]  7/16" x 4-1/2" </t>
  </si>
  <si>
    <t xml:space="preserve">BULON   UNC HEXAGONAL  [072]  7/16" x 5" </t>
  </si>
  <si>
    <t xml:space="preserve">BULON   UNC HEXAGONAL  [073]  7/16" x 5-1/2" </t>
  </si>
  <si>
    <t xml:space="preserve">BULON   UNC HEXAGONAL  [074]  7/16" x 6" </t>
  </si>
  <si>
    <t xml:space="preserve">BULON  CABEZA REDONDA CON TUERCA   [001]  1/4" x 1" </t>
  </si>
  <si>
    <t xml:space="preserve">BULON  CABEZA REDONDA CON TUERCA   [002]  1/4" x 1-1/4" </t>
  </si>
  <si>
    <t xml:space="preserve">BULON  CABEZA REDONDA CON TUERCA   [003]  1/4" x 1-1/2" </t>
  </si>
  <si>
    <t xml:space="preserve">BULON  CABEZA REDONDA CON TUERCA   [004]  1/4" x 1-3/4" </t>
  </si>
  <si>
    <t xml:space="preserve">BULON  CABEZA REDONDA CON TUERCA   [005]  1/4" x 2" </t>
  </si>
  <si>
    <t xml:space="preserve">BULON  CABEZA REDONDA CON TUERCA   [006]  1/4" x 2-1/4" </t>
  </si>
  <si>
    <t xml:space="preserve">BULON  CABEZA REDONDA CON TUERCA   [007]  1/4" x 2-1/2" </t>
  </si>
  <si>
    <t xml:space="preserve">BULON  CABEZA REDONDA CON TUERCA   [008]  1/4" x 2-3/4" </t>
  </si>
  <si>
    <t xml:space="preserve">BULON  CABEZA REDONDA CON TUERCA   [009]  1/4" x 3" </t>
  </si>
  <si>
    <t xml:space="preserve">BULON  CABEZA REDONDA CON TUERCA   [010]  1/4" x 3-1/4" </t>
  </si>
  <si>
    <t xml:space="preserve">BULON  CABEZA REDONDA CON TUERCA   [011]  1/4" x 3-1/2" </t>
  </si>
  <si>
    <t xml:space="preserve">BULON  CABEZA REDONDA CON TUERCA   [012]  1/4" x 4" </t>
  </si>
  <si>
    <t xml:space="preserve">BULON  CABEZA REDONDA CON TUERCA   [013]  1/4" x 4-1/2" </t>
  </si>
  <si>
    <t xml:space="preserve">BULON  CABEZA REDONDA CON TUERCA   [014]  1/4" x 5" </t>
  </si>
  <si>
    <t xml:space="preserve">BULON  CABEZA REDONDA CON TUERCA   [015]  5/16" x 1" </t>
  </si>
  <si>
    <t xml:space="preserve">BULON  CABEZA REDONDA CON TUERCA   [016]  5/16" x 1-1/4" </t>
  </si>
  <si>
    <t xml:space="preserve">BULON  CABEZA REDONDA CON TUERCA   [017]  5/16" x 1-1/2" </t>
  </si>
  <si>
    <t xml:space="preserve">BULON  CABEZA REDONDA CON TUERCA   [018]  5/16" x 1-3/4" </t>
  </si>
  <si>
    <t xml:space="preserve">BULON  CABEZA REDONDA CON TUERCA   [019]  5/16" x 2" </t>
  </si>
  <si>
    <t xml:space="preserve">BULON  CABEZA REDONDA CON TUERCA   [020]  5/16" x 2-1/4" </t>
  </si>
  <si>
    <t xml:space="preserve">BULON  CABEZA REDONDA CON TUERCA   [021]  5/16" x 2-1/2" </t>
  </si>
  <si>
    <t xml:space="preserve">BULON  CABEZA REDONDA CON TUERCA   [022]  5/16" x 2 3/4" </t>
  </si>
  <si>
    <t xml:space="preserve">BULON  CABEZA REDONDA CON TUERCA   [023]  5/16" x 3" </t>
  </si>
  <si>
    <t xml:space="preserve">BULON  CABEZA REDONDA CON TUERCA   [024]  5/16" x 3-1/4" </t>
  </si>
  <si>
    <t xml:space="preserve">BULON  CABEZA REDONDA CON TUERCA   [025]  5/16" x 3-1/2" </t>
  </si>
  <si>
    <t xml:space="preserve">BULON  CABEZA REDONDA CON TUERCA   [026]  5/16" x 4" </t>
  </si>
  <si>
    <t xml:space="preserve">BULON  CABEZA REDONDA CON TUERCA   [027]  5/16" x 4-1/2" </t>
  </si>
  <si>
    <t xml:space="preserve">BULON  CABEZA REDONDA CON TUERCA   [028]  5/16" x 5" </t>
  </si>
  <si>
    <t xml:space="preserve">BULON  CABEZA REDONDA CON TUERCA   [029]  5/16" x 5-1/2" </t>
  </si>
  <si>
    <t xml:space="preserve">BULON  CABEZA REDONDA CON TUERCA   [030]  5/16" x 6" </t>
  </si>
  <si>
    <t xml:space="preserve">BULON  CABEZA REDONDA CON TUERCA   [031]  5/16" x 7" </t>
  </si>
  <si>
    <t xml:space="preserve">BULON  CABEZA REDONDA CON TUERCA   [032]  5/16" x 8" </t>
  </si>
  <si>
    <t xml:space="preserve">BULON  CABEZA REDONDA CON TUERCA   [033]  3/8" x 1-1/2" </t>
  </si>
  <si>
    <t xml:space="preserve">BULON  CABEZA REDONDA CON TUERCA   [034]  3/8" x 1-3/4" </t>
  </si>
  <si>
    <t xml:space="preserve">BULON  CABEZA REDONDA CON TUERCA   [035]  3/8" x 2" </t>
  </si>
  <si>
    <t xml:space="preserve">BULON  CABEZA REDONDA CON TUERCA   [036]  3/8" x 2-1/4" </t>
  </si>
  <si>
    <t xml:space="preserve">BULON  CABEZA REDONDA CON TUERCA   [037]  3/8" x 2-1/2" </t>
  </si>
  <si>
    <t xml:space="preserve">BULON  CABEZA REDONDA CON TUERCA   [038]  3/8" x 2-3/4" </t>
  </si>
  <si>
    <t xml:space="preserve">BULON  CABEZA REDONDA CON TUERCA   [039]  3/8" x 3" </t>
  </si>
  <si>
    <t xml:space="preserve">BULON  CABEZA REDONDA CON TUERCA   [040]  3/8" x 3-1/4" </t>
  </si>
  <si>
    <t xml:space="preserve">BULON  CABEZA REDONDA CON TUERCA   [041]  3/8" x 3-1/2" </t>
  </si>
  <si>
    <t xml:space="preserve">BULON  CABEZA REDONDA CON TUERCA   [042]  3/8" x 4" </t>
  </si>
  <si>
    <t xml:space="preserve">BULON  CABEZA REDONDA CON TUERCA   [043]  3/8" x 4-1/2" </t>
  </si>
  <si>
    <t xml:space="preserve">BULON  CABEZA REDONDA CON TUERCA   [044]  3/8" x 5" </t>
  </si>
  <si>
    <t xml:space="preserve">BULON  CABEZA REDONDA CON TUERCA   [045]  3/8" x 5-1/2" </t>
  </si>
  <si>
    <t xml:space="preserve">BULON  CABEZA REDONDA CON TUERCA   [046]  3/8" x 6" </t>
  </si>
  <si>
    <t xml:space="preserve">BULON  CABEZA REDONDA CON TUERCA   [047]  3/8" x 7" </t>
  </si>
  <si>
    <t xml:space="preserve">BULON  CABEZA REDONDA CON TUERCA   [048]  3/8" x 8" </t>
  </si>
  <si>
    <t xml:space="preserve">BULON  CABEZA REDONDA CON TUERCA   [049]  3/8" x 9" </t>
  </si>
  <si>
    <t xml:space="preserve">BULON  CABEZA REDONDA CON TUERCA   [050]  3/8" x 10" </t>
  </si>
  <si>
    <t xml:space="preserve">BULON  CABEZA REDONDA CON TUERCA   [051]  3/8" x 11" </t>
  </si>
  <si>
    <t xml:space="preserve">BULON  CABEZA REDONDA CON TUERCA   [052]  3/8" x 12" </t>
  </si>
  <si>
    <t xml:space="preserve">BULON  CABEZA REDONDA CON TUERCA   [053]  7/16" x 1-1/8" </t>
  </si>
  <si>
    <t xml:space="preserve">BULON  CABEZA REDONDA CON TUERCA   [054]  7/16" x 1-1/4" </t>
  </si>
  <si>
    <t xml:space="preserve">BULON  CABEZA REDONDA CON TUERCA   [055]  7/16" x 1-1/2" </t>
  </si>
  <si>
    <t xml:space="preserve">BULON  CABEZA REDONDA CON TUERCA   [056]  7/16" x 1-3/4" </t>
  </si>
  <si>
    <t xml:space="preserve">BULON  CABEZA REDONDA CON TUERCA   [057]  7/16" x 2" </t>
  </si>
  <si>
    <t xml:space="preserve">BULON  CABEZA REDONDA CON TUERCA   [058]  7/16" x 2-1/4" </t>
  </si>
  <si>
    <t xml:space="preserve">BULON  CABEZA REDONDA CON TUERCA   [059]  7/16" x 2-1/2" </t>
  </si>
  <si>
    <t xml:space="preserve">BULON  CABEZA REDONDA CON TUERCA   [060]  7/16" x 2-3/4" </t>
  </si>
  <si>
    <t xml:space="preserve">BULON  CABEZA REDONDA CON TUERCA   [061]  7/16" x 3" </t>
  </si>
  <si>
    <t xml:space="preserve">BULON  CABEZA REDONDA CON TUERCA   [062]  7/16" x 3-1/4" </t>
  </si>
  <si>
    <t xml:space="preserve">BULON  CABEZA REDONDA CON TUERCA   [063]  7/16" x 3-1/2" </t>
  </si>
  <si>
    <t xml:space="preserve">BULON  CABEZA REDONDA CON TUERCA   [064]  7/16" x 4" </t>
  </si>
  <si>
    <t xml:space="preserve">BULON  CABEZA REDONDA CON TUERCA   [065]  7/16" x 4-1/2" </t>
  </si>
  <si>
    <t xml:space="preserve">BULON  CABEZA REDONDA CON TUERCA   [066]  7/16" x 5" </t>
  </si>
  <si>
    <t xml:space="preserve">BULON  CABEZA REDONDA CON TUERCA   [067]  7/16" x 5-1/2" </t>
  </si>
  <si>
    <t xml:space="preserve">BULON  CABEZA REDONDA CON TUERCA   [068]  7/16" x 6" </t>
  </si>
  <si>
    <t xml:space="preserve">BULON  CABEZA REDONDA CON TUERCA   [069]  7/16" x 7" </t>
  </si>
  <si>
    <t xml:space="preserve">BULON  CABEZA REDONDA CON TUERCA   [070]  7/16" x 8" </t>
  </si>
  <si>
    <t xml:space="preserve">BULON  CABEZA REDONDA CON TUERCA   [071]  7/16" x 9" </t>
  </si>
  <si>
    <t xml:space="preserve">BULON  CABEZA REDONDA CON TUERCA   [072]  7/16" x 10" </t>
  </si>
  <si>
    <t xml:space="preserve">BULON  CABEZA REDONDA CON TUERCA   [073]  7/16" x 11" </t>
  </si>
  <si>
    <t xml:space="preserve">BULON  CABEZA REDONDA CON TUERCA   [074]  7/16" x 12" </t>
  </si>
  <si>
    <t xml:space="preserve">BULON  CABEZA REDONDA CON TUERCA   [077]  1/2" x 1-1/2" </t>
  </si>
  <si>
    <t xml:space="preserve">BULON  CABEZA REDONDA CON TUERCA   [081]  1/2" x 2-1/2" </t>
  </si>
  <si>
    <t xml:space="preserve">BULON  CABEZA REDONDA CON TUERCA   [083]  1/2" x 3" </t>
  </si>
  <si>
    <t xml:space="preserve">BULON  CABEZA REDONDA CON TUERCA   [084]  1/2" x 3-1/4" </t>
  </si>
  <si>
    <t xml:space="preserve">BULON  CABEZA REDONDA CON TUERCA   [085]  1/2" x 3-1/2" </t>
  </si>
  <si>
    <t xml:space="preserve">BULON  CABEZA REDONDA CON TUERCA   [087]  1/2" x 4-1/2" </t>
  </si>
  <si>
    <t xml:space="preserve">BULON  CABEZA REDONDA CON TUERCA   [089]  1/2" x 5-1/2" </t>
  </si>
  <si>
    <t xml:space="preserve">BULON 8.8 MA HEXAGONAL  [010]  06 x 1.00 x 10 </t>
  </si>
  <si>
    <t xml:space="preserve">BULON 8.8 MA HEXAGONAL  [012]  06 x 1.00 x 15 </t>
  </si>
  <si>
    <t xml:space="preserve">BULON 8.8 MA HEXAGONAL  [013]  06 x 1.00 x 20 </t>
  </si>
  <si>
    <t xml:space="preserve">BULON 8.8 MA HEXAGONAL  [014]  06 x 1.00 x 25 </t>
  </si>
  <si>
    <t xml:space="preserve">BULON 8.8 MA HEXAGONAL  [015]  06 x 1.00 x 30 </t>
  </si>
  <si>
    <t xml:space="preserve">BULON 8.8 MA HEXAGONAL  [016]  06 x 1.00 x 35 </t>
  </si>
  <si>
    <t xml:space="preserve">BULON 8.8 MA HEXAGONAL  [017]  06 x 1.00 x 40 </t>
  </si>
  <si>
    <t xml:space="preserve">BULON 8.8 MA HEXAGONAL  [018]  06 x 1.00 x 45 </t>
  </si>
  <si>
    <t xml:space="preserve">BULON 8.8 MA HEXAGONAL  [019]  06 x 1.00 x 50 </t>
  </si>
  <si>
    <t xml:space="preserve">BULON 8.8 MA HEXAGONAL  [020]  06 x 1.00 x 55 </t>
  </si>
  <si>
    <t xml:space="preserve">BULON 8.8 MA HEXAGONAL  [021]  06 x 1.00 x 60 </t>
  </si>
  <si>
    <t xml:space="preserve">BULON 8.8 MA HEXAGONAL  [022]  06 x 1.00 x 65 </t>
  </si>
  <si>
    <t xml:space="preserve">BULON 8.8 MA HEXAGONAL  [023]  06 x 1.00 x 70 </t>
  </si>
  <si>
    <t xml:space="preserve">BULON 8.8 MA HEXAGONAL  [024]  06 x 1.00 x 75 </t>
  </si>
  <si>
    <t xml:space="preserve">BULON 8.8 MA HEXAGONAL  [025]  06 x 1.00 x 80 </t>
  </si>
  <si>
    <t xml:space="preserve">BULON 8.8 MA HEXAGONAL  [026]  07 x 1.00 x 10 </t>
  </si>
  <si>
    <t xml:space="preserve">BULON 8.8 MA HEXAGONAL  [027]  07 x 1.00 x 15 </t>
  </si>
  <si>
    <t xml:space="preserve">BULON 8.8 MA HEXAGONAL  [028]  07 x 1.00 x 20 </t>
  </si>
  <si>
    <t xml:space="preserve">BULON 8.8 MA HEXAGONAL  [029]  07 x 1.00 x 25 </t>
  </si>
  <si>
    <t xml:space="preserve">BULON 8.8 MA HEXAGONAL  [030]  07 x 1.00 x 30 </t>
  </si>
  <si>
    <t xml:space="preserve">BULON 8.8 MA HEXAGONAL  [031]  07 x 1.00 x 35 </t>
  </si>
  <si>
    <t xml:space="preserve">BULON 8.8 MA HEXAGONAL  [032]  07 x 1.00 x 40 </t>
  </si>
  <si>
    <t xml:space="preserve">BULON 8.8 MA HEXAGONAL  [033]  07 x 1.00 x 45 </t>
  </si>
  <si>
    <t xml:space="preserve">BULON 8.8 MA HEXAGONAL  [034]  07 x 1.00 x 50 </t>
  </si>
  <si>
    <t xml:space="preserve">BULON 8.8 MA HEXAGONAL  [035]  07 x 1.00 x 55 </t>
  </si>
  <si>
    <t xml:space="preserve">BULON 8.8 MA HEXAGONAL  [036]  07 x 1.00 x 60 </t>
  </si>
  <si>
    <t xml:space="preserve">BULON 8.8 MA HEXAGONAL  [037]  07 x 1.00 x 65 </t>
  </si>
  <si>
    <t xml:space="preserve">BULON 8.8 MA HEXAGONAL  [038]  07 x 1.00 x 70 </t>
  </si>
  <si>
    <t xml:space="preserve">BULON 8.8 MA HEXAGONAL  [039]  07 x 1.00 x 80 </t>
  </si>
  <si>
    <t xml:space="preserve">BULON 8.8 MA HEXAGONAL  [040]  08 x 1.25 x 15 </t>
  </si>
  <si>
    <t xml:space="preserve">BULON 8.8 MA HEXAGONAL  [041]  08 x 1.25 x 20 </t>
  </si>
  <si>
    <t xml:space="preserve">BULON 8.8 MA HEXAGONAL  [042]  08 x 1.25 x 25 </t>
  </si>
  <si>
    <t xml:space="preserve">BULON 8.8 MA HEXAGONAL  [043]  08 x 1.25 x 30 </t>
  </si>
  <si>
    <t xml:space="preserve">BULON 8.8 MA HEXAGONAL  [045]  08 x 1.25 x 40 </t>
  </si>
  <si>
    <t xml:space="preserve">BULON 8.8 MA HEXAGONAL  [047]  08 x 1.25 x 50 </t>
  </si>
  <si>
    <t xml:space="preserve">BULON 8.8 MA HEXAGONAL  [053]  08 x 1.25 x 80 </t>
  </si>
  <si>
    <t xml:space="preserve">BULON 8.8 MA HEXAGONAL  [058]  08 x 1.25 x 130 </t>
  </si>
  <si>
    <t xml:space="preserve">BULON 8.8 MA HEXAGONAL  [059]  08 x 1.25 x 140 </t>
  </si>
  <si>
    <t xml:space="preserve">BULON 8.8 MA HEXAGONAL  [060]  08 x 1.25 x 150 </t>
  </si>
  <si>
    <t xml:space="preserve">BULON 8.8 MA HEXAGONAL  [062]  10 x 1.50 x 20 </t>
  </si>
  <si>
    <t xml:space="preserve">BULON 8.8 MA HEXAGONAL  [063]  10 x 1.50 x 25 </t>
  </si>
  <si>
    <t xml:space="preserve">BULON 8.8 MA HEXAGONAL  [064]  10 x 1.50 x 30 </t>
  </si>
  <si>
    <t xml:space="preserve">BULON 8.8 MA HEXAGONAL  [065]  10 x 1.50 x 35 </t>
  </si>
  <si>
    <t xml:space="preserve">BULON 8.8 MA HEXAGONAL  [066]  10 x 1.50 x 40 </t>
  </si>
  <si>
    <t xml:space="preserve">BULON 8.8 MA HEXAGONAL  [067]  10 x 1.50 x 45 </t>
  </si>
  <si>
    <t xml:space="preserve">BULON 8.8 MA HEXAGONAL  [068]  10 x 1.50 x 50 </t>
  </si>
  <si>
    <t xml:space="preserve">BULON 8.8 MA HEXAGONAL  [069]  10 x 1.50 x 55 </t>
  </si>
  <si>
    <t xml:space="preserve">BULON 8.8 MA HEXAGONAL  [070]  10 x 1.50 x 60 </t>
  </si>
  <si>
    <t xml:space="preserve">BULON 8.8 MA HEXAGONAL  [071]  10 x 1.50 x 65 </t>
  </si>
  <si>
    <t xml:space="preserve">BULON 8.8 MA HEXAGONAL  [072]  10 x 1.50 x 70 </t>
  </si>
  <si>
    <t xml:space="preserve">BULON 8.8 MA HEXAGONAL  [075]  10 x 1.50 x 90 </t>
  </si>
  <si>
    <t xml:space="preserve">BULON 8.8 MA HEXAGONAL  [076]  10 x 1.50 x 100 </t>
  </si>
  <si>
    <t xml:space="preserve">BULON 8.8 MA HEXAGONAL  [078]  10 x 1.50 x 120 </t>
  </si>
  <si>
    <t xml:space="preserve">BULON 8.8 MA HEXAGONAL  [079]  10 x 1.50 x 130 </t>
  </si>
  <si>
    <t xml:space="preserve">BULON 8.8 MA HEXAGONAL  [080]  10 x 1.50 x 140 </t>
  </si>
  <si>
    <t xml:space="preserve">BULON 8.8 MA HEXAGONAL  [081]  10 x 1.50 x 150 </t>
  </si>
  <si>
    <t xml:space="preserve">BULON 8.8 MA HEXAGONAL  [082]  12 x 1.75 x 25 </t>
  </si>
  <si>
    <t xml:space="preserve">BULON 8.8 MA HEXAGONAL  [083]  12 x 1.75 x 30 </t>
  </si>
  <si>
    <t xml:space="preserve">BULON 8.8 MA HEXAGONAL  [084]  12 x 1.75 x 35 </t>
  </si>
  <si>
    <t xml:space="preserve">BULON 8.8 MA HEXAGONAL  [085]  12 x 1.75 x 40 </t>
  </si>
  <si>
    <t xml:space="preserve">BULON 8.8 MA HEXAGONAL  [086]  12 x 1.75 x 45 </t>
  </si>
  <si>
    <t xml:space="preserve">BULON 8.8 MA HEXAGONAL  [087]  12 x 1.75 x 50 </t>
  </si>
  <si>
    <t xml:space="preserve">BULON 8.8 MA HEXAGONAL  [088]  12 x 1.75 x 55 </t>
  </si>
  <si>
    <t xml:space="preserve">BULON 8.8 MA HEXAGONAL  [089]  12 x 1.75 x 60 </t>
  </si>
  <si>
    <t xml:space="preserve">BULON 8.8 MA HEXAGONAL  [090]  12 x 1.75 x 65 </t>
  </si>
  <si>
    <t xml:space="preserve">BULON 8.8 MA HEXAGONAL  [091]  12 x 1.75 x 70 </t>
  </si>
  <si>
    <t xml:space="preserve">BULON 8.8 MA HEXAGONAL  [092]  12 x 1.75 x 75 </t>
  </si>
  <si>
    <t xml:space="preserve">BULON 8.8 MA HEXAGONAL  [093]  12 x 1.75 x 80 </t>
  </si>
  <si>
    <t xml:space="preserve">BULON 8.8 MA HEXAGONAL  [094]  12 x 1.75 x 90 </t>
  </si>
  <si>
    <t xml:space="preserve">BULON 8.8 MA HEXAGONAL  [095]  12 x 1.75 x 100 </t>
  </si>
  <si>
    <t xml:space="preserve">BULON 8.8 MA HEXAGONAL  [096]  12 x 1.75 x 110 </t>
  </si>
  <si>
    <t xml:space="preserve">BULON 8.8 MA HEXAGONAL  [103]  14 x 2.00 x 35 </t>
  </si>
  <si>
    <t xml:space="preserve">BULON 8.8 MA HEXAGONAL  [104]  14 x 2.00 x 40 </t>
  </si>
  <si>
    <t xml:space="preserve">BULON 8.8 MA HEXAGONAL  [106]  14 x 2.00 x 50 </t>
  </si>
  <si>
    <t xml:space="preserve">BULON 8.8 MA HEXAGONAL  [108]  14 x 2.00 x 60 </t>
  </si>
  <si>
    <t xml:space="preserve">BULON 8.8 MA HEXAGONAL  [123]  16 x 2.00 x 35 </t>
  </si>
  <si>
    <t xml:space="preserve">BULON 8.8 MA HEXAGONAL  [124]  16 x 2.00 x 40 </t>
  </si>
  <si>
    <t xml:space="preserve">BULON 8.8 MA HEXAGONAL  [125]  16 x 2.00 x 45 </t>
  </si>
  <si>
    <t xml:space="preserve">BULON 8.8 MA HEXAGONAL  [126]  16 x 2.00 x 50 </t>
  </si>
  <si>
    <t xml:space="preserve">BULON 8.8 MA HEXAGONAL  [127]  16 x 2.00 x 55 </t>
  </si>
  <si>
    <t xml:space="preserve">BULON 8.8 MA HEXAGONAL  [128]  16 x 2.00 x 60 </t>
  </si>
  <si>
    <t xml:space="preserve">BULON 8.8 MA HEXAGONAL  [129]  16 x 2.00 x 65 </t>
  </si>
  <si>
    <t xml:space="preserve">BULON 8.8 MA HEXAGONAL  [130]  16 x 2.00 x 70 </t>
  </si>
  <si>
    <t xml:space="preserve">BULON 8.8 MA HEXAGONAL  [131]  16 x 2.00 x 75 </t>
  </si>
  <si>
    <t xml:space="preserve">BULON 8.8 MA HEXAGONAL  [132]  16 x 2.00 x 80 </t>
  </si>
  <si>
    <t xml:space="preserve">BULON 8.8 MA HEXAGONAL  [181]  24 x 3.00 x 70 </t>
  </si>
  <si>
    <t xml:space="preserve">BULON 8.8 MB HEXAGONAL  [045]  12 x 1.50 x 40 </t>
  </si>
  <si>
    <t xml:space="preserve">BULON G5 BSW HEXAGONAL  [001]  1/2" x 3/4" </t>
  </si>
  <si>
    <t xml:space="preserve">BULON G5 BSW HEXAGONAL  [002]  1/2" x 7/8" </t>
  </si>
  <si>
    <t xml:space="preserve">BULON G5 BSW HEXAGONAL  [003]  1/2" x 1" </t>
  </si>
  <si>
    <t xml:space="preserve">BULON G5 BSW HEXAGONAL  [004]  1/2" x 1-1/4" </t>
  </si>
  <si>
    <t xml:space="preserve">BULON G5 BSW HEXAGONAL  [005]  1/2" x 1-1/2" </t>
  </si>
  <si>
    <t xml:space="preserve">BULON G5 BSW HEXAGONAL  [006]  1/2" x 1-3/4" </t>
  </si>
  <si>
    <t xml:space="preserve">BULON G5 BSW HEXAGONAL  [007]  1/2" x 2" </t>
  </si>
  <si>
    <t xml:space="preserve">BULON G5 BSW HEXAGONAL  [008]  1/2" x 2-1/4 </t>
  </si>
  <si>
    <t xml:space="preserve">BULON G5 BSW HEXAGONAL  [009]  1/2" x 2-1/2" </t>
  </si>
  <si>
    <t xml:space="preserve">BULON G5 BSW HEXAGONAL  [010]  1/2" x 2-3/4" </t>
  </si>
  <si>
    <t xml:space="preserve">BULON G5 BSW HEXAGONAL  [011]  1/2" x 3" </t>
  </si>
  <si>
    <t xml:space="preserve">BULON G5 BSW HEXAGONAL  [012]  1/2" x 3-1/4" </t>
  </si>
  <si>
    <t xml:space="preserve">BULON G5 BSW HEXAGONAL  [013]  1/2" x 3-1/2" </t>
  </si>
  <si>
    <t xml:space="preserve">BULON G5 BSW HEXAGONAL  [014]  1/2" x 4" </t>
  </si>
  <si>
    <t xml:space="preserve">BULON G5 BSW HEXAGONAL  [015]  1/2" x 4-1/2" </t>
  </si>
  <si>
    <t xml:space="preserve">BULON G5 BSW HEXAGONAL  [016]  1/2" x 5" </t>
  </si>
  <si>
    <t xml:space="preserve">BULON G5 BSW HEXAGONAL  [017]  1/2" x 5-1/2" </t>
  </si>
  <si>
    <t xml:space="preserve">BULON G5 BSW HEXAGONAL  [018]  1/2" x 6" </t>
  </si>
  <si>
    <t xml:space="preserve">BULON G5 BSW HEXAGONAL  [019]  1/2" x 7" </t>
  </si>
  <si>
    <t xml:space="preserve">BULON G5 UNC HEXAGONAL  [001]  1/4" x 1/2" </t>
  </si>
  <si>
    <t xml:space="preserve">BULON G5 UNC HEXAGONAL  [002]  1/4" x 5/8" </t>
  </si>
  <si>
    <t xml:space="preserve">BULON G5 UNC HEXAGONAL  [003]  1/4" x 3/4" </t>
  </si>
  <si>
    <t xml:space="preserve">BULON G5 UNC HEXAGONAL  [004]  1/4" x 7/8" </t>
  </si>
  <si>
    <t xml:space="preserve">BULON G5 UNC HEXAGONAL  [005]  1/4" x 1" </t>
  </si>
  <si>
    <t xml:space="preserve">BULON G5 UNC HEXAGONAL  [006]  1/4" x 1-1/4" </t>
  </si>
  <si>
    <t xml:space="preserve">BULON G5 UNC HEXAGONAL  [007]  1/4" x 1-1/2" </t>
  </si>
  <si>
    <t xml:space="preserve">BULON G5 UNC HEXAGONAL  [008]  1/4" x 1-3/4" </t>
  </si>
  <si>
    <t xml:space="preserve">BULON G5 UNC HEXAGONAL  [009]  1/4" x 2" </t>
  </si>
  <si>
    <t xml:space="preserve">BULON G5 UNC HEXAGONAL  [010]  1/4" x 2-1/4" </t>
  </si>
  <si>
    <t xml:space="preserve">BULON G5 UNC HEXAGONAL  [011]  1/4" x 2-1/2" </t>
  </si>
  <si>
    <t xml:space="preserve">BULON G5 UNC HEXAGONAL  [012]  1/4" x 2-3/4" </t>
  </si>
  <si>
    <t xml:space="preserve">BULON G5 UNC HEXAGONAL  [013]  1/4" x 3" </t>
  </si>
  <si>
    <t xml:space="preserve">BULON G5 UNC HEXAGONAL  [014]  1/4" x 3-1/4" </t>
  </si>
  <si>
    <t xml:space="preserve">BULON G5 UNC HEXAGONAL  [015]  1/4" x 3-1/2" </t>
  </si>
  <si>
    <t xml:space="preserve">BULON G5 UNC HEXAGONAL  [016]  5/16" x 3/4 </t>
  </si>
  <si>
    <t xml:space="preserve">BULON G5 UNC HEXAGONAL  [018]  5/16" x 1" </t>
  </si>
  <si>
    <t xml:space="preserve">BULON G5 UNC HEXAGONAL  [021]  5/16" x 1-3/4" </t>
  </si>
  <si>
    <t xml:space="preserve">BULON G5 UNC HEXAGONAL  [022]  5/16" x 2" </t>
  </si>
  <si>
    <t xml:space="preserve">BULON G5 UNC HEXAGONAL  [032]  3/8" x 3/4" </t>
  </si>
  <si>
    <t xml:space="preserve">BULON G5 UNC HEXAGONAL  [034]  3/8" x 1" </t>
  </si>
  <si>
    <t xml:space="preserve">BULON G5 UNC HEXAGONAL  [035]  3/8" x 1-1/4" </t>
  </si>
  <si>
    <t xml:space="preserve">BULON G5 UNC HEXAGONAL  [036]  3/8" x 1-1/2" </t>
  </si>
  <si>
    <t xml:space="preserve">BULON G5 UNC HEXAGONAL  [037]  3/8" x 1-3/4" </t>
  </si>
  <si>
    <t xml:space="preserve">BULON G5 UNC HEXAGONAL  [038]  3/8" x 2" </t>
  </si>
  <si>
    <t xml:space="preserve">BULON G5 UNC HEXAGONAL  [040]  3/8" x 2-1/2" </t>
  </si>
  <si>
    <t xml:space="preserve">BULON G5 UNC HEXAGONAL  [043]  3/8" x 3-1/4" </t>
  </si>
  <si>
    <t xml:space="preserve">BULON G5 UNC HEXAGONAL  [044]  3/8" x 3-1/2" </t>
  </si>
  <si>
    <t xml:space="preserve">BULON G5 UNC HEXAGONAL  [051]  7/16" x 1-1/4" </t>
  </si>
  <si>
    <t xml:space="preserve">BULON G5 UNC HEXAGONAL  [052]  7/16" x 1-1/2" </t>
  </si>
  <si>
    <t xml:space="preserve">BULON G5 UNC HEXAGONAL  [053]  7/16" x 1-3/4" </t>
  </si>
  <si>
    <t xml:space="preserve">BULON G5 UNC HEXAGONAL  [054]  7/16" x 2" </t>
  </si>
  <si>
    <t xml:space="preserve">BULON G5 UNC HEXAGONAL  [058]  7/16" x 3" </t>
  </si>
  <si>
    <t xml:space="preserve">BULON G5 UNC HEXAGONAL  [059]  7/16" x 3-1/4" </t>
  </si>
  <si>
    <t xml:space="preserve">BULON G5 UNC HEXAGONAL  [060]  7/16" x 3-1/2" </t>
  </si>
  <si>
    <t xml:space="preserve">BULON G5 UNC HEXAGONAL  [068]  1/2" x 3/4" </t>
  </si>
  <si>
    <t xml:space="preserve">BULON G5 UNC HEXAGONAL  [069]  1/2" x 7/8" </t>
  </si>
  <si>
    <t xml:space="preserve">BULON G5 UNC HEXAGONAL  [070]  1/2" x 1" </t>
  </si>
  <si>
    <t xml:space="preserve">BULON G5 UNC HEXAGONAL  [071]  1/2" x 1-1/4" </t>
  </si>
  <si>
    <t xml:space="preserve">BULON G5 UNC HEXAGONAL  [072]  1/2" x 1-1/2" </t>
  </si>
  <si>
    <t xml:space="preserve">BULON G5 UNC HEXAGONAL  [073]  1/2" x 1-3/4" </t>
  </si>
  <si>
    <t xml:space="preserve">BULON G5 UNC HEXAGONAL  [074]  1/2" x 2" </t>
  </si>
  <si>
    <t xml:space="preserve">BULON G5 UNC HEXAGONAL  [075]  1/2" x 2-1/4" </t>
  </si>
  <si>
    <t xml:space="preserve">BULON G5 UNC HEXAGONAL  [076]  1/2" x 2-1/2" </t>
  </si>
  <si>
    <t xml:space="preserve">BULON G5 UNC HEXAGONAL  [077]  1/2" x 2-3/4" </t>
  </si>
  <si>
    <t xml:space="preserve">BULON G5 UNC HEXAGONAL  [078]  1/2" x 3" </t>
  </si>
  <si>
    <t xml:space="preserve">BULON G5 UNC HEXAGONAL  [079]  1/2" x 3-1/4" </t>
  </si>
  <si>
    <t xml:space="preserve">BULON G5 UNC HEXAGONAL  [080]  1/2" x 3-1/2" </t>
  </si>
  <si>
    <t xml:space="preserve">BULON G5 UNC HEXAGONAL  [081]  1/2" x 4" </t>
  </si>
  <si>
    <t xml:space="preserve">BULON G5 UNC HEXAGONAL  [082]  1/2" x 4-1/2" </t>
  </si>
  <si>
    <t xml:space="preserve">BULON G5 UNC HEXAGONAL  [083]  1/2" x 5" </t>
  </si>
  <si>
    <t xml:space="preserve">BULON G5 UNC HEXAGONAL  [084]  1/2" x 5-1/2" </t>
  </si>
  <si>
    <t xml:space="preserve">BULON G5 UNC HEXAGONAL  [085]  1/2" x 6" </t>
  </si>
  <si>
    <t xml:space="preserve">BULON G5 UNC HEXAGONAL  [086]  1/2" x 7" </t>
  </si>
  <si>
    <t xml:space="preserve">BULON G5 UNC HEXAGONAL  [090]  9/16" x 2-1/4" </t>
  </si>
  <si>
    <t xml:space="preserve">BULON G5 UNC HEXAGONAL  [093]  9/16" x 3" </t>
  </si>
  <si>
    <t xml:space="preserve">BULON G5 UNC HEXAGONAL  [096]  9/16" x 4" </t>
  </si>
  <si>
    <t xml:space="preserve">BULON G5 UNC HEXAGONAL  [102]  5/8" x 1-1/2" </t>
  </si>
  <si>
    <t xml:space="preserve">BULON G5 UNC HEXAGONAL  [103]  5/8" x 1-3/4" </t>
  </si>
  <si>
    <t xml:space="preserve">BULON G5 UNC HEXAGONAL  [104]  5/8" x 2" </t>
  </si>
  <si>
    <t xml:space="preserve">BULON G5 UNC HEXAGONAL  [105]  5/8" x 2-1/4" </t>
  </si>
  <si>
    <t xml:space="preserve">BULON G5 UNC HEXAGONAL  [106]  5/8" x 2-1/2" </t>
  </si>
  <si>
    <t xml:space="preserve">BULON G5 UNC HEXAGONAL  [107]  5/8" x 2-3/4" </t>
  </si>
  <si>
    <t xml:space="preserve">BULON G5 UNC HEXAGONAL  [108]  5/8" x 3" </t>
  </si>
  <si>
    <t xml:space="preserve">BULON G5 UNC HEXAGONAL  [109]  5/8" x 3-1/4" </t>
  </si>
  <si>
    <t xml:space="preserve">BULON G5 UNC HEXAGONAL  [110]  5/8" x 3-1/2" </t>
  </si>
  <si>
    <t xml:space="preserve">BULON G5 UNC HEXAGONAL  [111]  5/8" x 4" </t>
  </si>
  <si>
    <t xml:space="preserve">BULON G5 UNC HEXAGONAL  [112]  5/8" x 4-1/2" </t>
  </si>
  <si>
    <t xml:space="preserve">BULON G5 UNC HEXAGONAL  [113]  5/8" x 5" </t>
  </si>
  <si>
    <t xml:space="preserve">BULON G5 UNC HEXAGONAL  [114]  5/8" x 5-1/2" </t>
  </si>
  <si>
    <t xml:space="preserve">BULON G5 UNC HEXAGONAL  [115]  5/8" x 6" </t>
  </si>
  <si>
    <t xml:space="preserve">BULON G5 UNC HEXAGONAL  [116]  5/8" x 7" </t>
  </si>
  <si>
    <t xml:space="preserve">BULON G5 UNC HEXAGONAL  [117]  5/8" x 8" </t>
  </si>
  <si>
    <t xml:space="preserve">BULON G5 UNC HEXAGONAL  [118]  3/4" x 1-1/2" </t>
  </si>
  <si>
    <t xml:space="preserve">BULON G5 UNC HEXAGONAL  [119]  3/4" x 1-3/4" </t>
  </si>
  <si>
    <t xml:space="preserve">BULON G5 UNC HEXAGONAL  [120]  3/4" x 2" </t>
  </si>
  <si>
    <t xml:space="preserve">BULON G5 UNC HEXAGONAL  [121]  3/4" x 2-1/4" </t>
  </si>
  <si>
    <t xml:space="preserve">BULON G5 UNC HEXAGONAL  [122]  3/4" x 2-1/2" </t>
  </si>
  <si>
    <t xml:space="preserve">BULON G5 UNC HEXAGONAL  [123]  3/4" x 2-3/4" </t>
  </si>
  <si>
    <t xml:space="preserve">BULON G5 UNC HEXAGONAL  [124]  3/4" x 3" </t>
  </si>
  <si>
    <t xml:space="preserve">BULON G5 UNC HEXAGONAL  [125]  3/4" x 3-1/4" </t>
  </si>
  <si>
    <t xml:space="preserve">BULON G5 UNC HEXAGONAL  [126]  3/4" x 3-1/2" </t>
  </si>
  <si>
    <t xml:space="preserve">BULON G5 UNC HEXAGONAL  [127]  3/4" x 4" </t>
  </si>
  <si>
    <t xml:space="preserve">BULON G5 UNC HEXAGONAL  [128]  3/4" x 4-1/2" </t>
  </si>
  <si>
    <t xml:space="preserve">BULON G5 UNC HEXAGONAL  [129]  3/4" x 5" </t>
  </si>
  <si>
    <t xml:space="preserve">BULON G5 UNC HEXAGONAL  [130]  3/4" x 5-1/2" </t>
  </si>
  <si>
    <t xml:space="preserve">BULON G5 UNC HEXAGONAL  [131]  3/4" x 6" </t>
  </si>
  <si>
    <t xml:space="preserve">BULON G5 UNC HEXAGONAL  [132]  3/4" x 7" </t>
  </si>
  <si>
    <t xml:space="preserve">BULON G5 UNC HEXAGONAL  [133]  3/4" x 8" </t>
  </si>
  <si>
    <t xml:space="preserve">BULON G5 UNC HEXAGONAL  [140]  7/8" x 3-1/2" </t>
  </si>
  <si>
    <t xml:space="preserve">BULON G5 UNC HEXAGONAL  [141]  7/8" x 4" </t>
  </si>
  <si>
    <t xml:space="preserve">BULON G5 UNC HEXAGONAL  [142]  7/8" x 4 1/2 </t>
  </si>
  <si>
    <t xml:space="preserve">BULON G5 UNC HEXAGONAL  [145]  7/8" x 6" </t>
  </si>
  <si>
    <t xml:space="preserve">BULON G5 UNC HEXAGONAL  [148]  1" x 2" </t>
  </si>
  <si>
    <t xml:space="preserve">BULON G5 UNC HEXAGONAL  [149]  1" x 2-1/4" </t>
  </si>
  <si>
    <t xml:space="preserve">BULON G5 UNC HEXAGONAL  [150]  1" x 2-1/2" </t>
  </si>
  <si>
    <t xml:space="preserve">BULON G5 UNC HEXAGONAL  [151]  1" x 2-3/4" </t>
  </si>
  <si>
    <t xml:space="preserve">BULON G5 UNC HEXAGONAL  [152]  1" x 3" </t>
  </si>
  <si>
    <t xml:space="preserve">BULON G5 UNC HEXAGONAL  [153]  1" x 3-1/4" </t>
  </si>
  <si>
    <t xml:space="preserve">BULON G5 UNC HEXAGONAL  [154]  1" x 3-1/2" </t>
  </si>
  <si>
    <t xml:space="preserve">BULON G5 UNC HEXAGONAL  [155]  1" x 4" </t>
  </si>
  <si>
    <t xml:space="preserve">BULON G5 UNC HEXAGONAL  [156]  1" x 4-1/2" </t>
  </si>
  <si>
    <t xml:space="preserve">BULON G5 UNC HEXAGONAL  [157]  1" x 5" </t>
  </si>
  <si>
    <t xml:space="preserve">BULON G5 UNC HEXAGONAL  [158]  1" x 5-1/2" </t>
  </si>
  <si>
    <t xml:space="preserve">BULON G5 UNC HEXAGONAL  [159]  1" x 6" </t>
  </si>
  <si>
    <t xml:space="preserve">BULON G5 UNC HEXAGONAL  [160]  1" x 7" </t>
  </si>
  <si>
    <t xml:space="preserve">BULON G5 UNC HEXAGONAL  [161]  1" x 8" </t>
  </si>
  <si>
    <t xml:space="preserve">BULON G5 UNF HEXAGONAL  [100]  3/4" x 2-1/2" </t>
  </si>
  <si>
    <t xml:space="preserve">BULON G5 UNF HEXAGONAL  [098]  3/4" x 2" </t>
  </si>
  <si>
    <t xml:space="preserve">TIRAFONDOS   HEXAGONAL  [001]  3/16" x 1" </t>
  </si>
  <si>
    <t xml:space="preserve">TIRAFONDOS   HEXAGONAL  [002]  3/16" x 1-1/4" </t>
  </si>
  <si>
    <t xml:space="preserve">TIRAFONDOS   HEXAGONAL  [003]  3/16" x 1-1/2" </t>
  </si>
  <si>
    <t xml:space="preserve">TIRAFONDOS   HEXAGONAL  [004]  3/16" x 1-3/4" </t>
  </si>
  <si>
    <t xml:space="preserve">TIRAFONDOS   HEXAGONAL  [005]  3/16" x 2" </t>
  </si>
  <si>
    <t xml:space="preserve">TIRAFONDOS   HEXAGONAL  [006]  3/16" x 2-1/4" </t>
  </si>
  <si>
    <t xml:space="preserve">TIRAFONDOS   HEXAGONAL  [007]  3/16" x 2-1/2" </t>
  </si>
  <si>
    <t xml:space="preserve">TIRAFONDOS   HEXAGONAL  [008]  3/16" x 2-3/4" </t>
  </si>
  <si>
    <t xml:space="preserve">TIRAFONDOS   HEXAGONAL  [009]  3/16" x 3" </t>
  </si>
  <si>
    <t xml:space="preserve">TIRAFONDOS   HEXAGONAL  [010]  1/4" x 1" </t>
  </si>
  <si>
    <t xml:space="preserve">TIRAFONDOS   HEXAGONAL  [011]  1/4" x 1-1/4" </t>
  </si>
  <si>
    <t xml:space="preserve">TIRAFONDOS   HEXAGONAL  [012]  1/4" x 1-1/2" </t>
  </si>
  <si>
    <t xml:space="preserve">TIRAFONDOS   HEXAGONAL  [013]  1/4" x 1-3/4" </t>
  </si>
  <si>
    <t xml:space="preserve">TIRAFONDOS   HEXAGONAL  [014]  1/4" x 2" </t>
  </si>
  <si>
    <t xml:space="preserve">TIRAFONDOS   HEXAGONAL  [015]  1/4" x 2-1/4" </t>
  </si>
  <si>
    <t xml:space="preserve">TIRAFONDOS   HEXAGONAL  [016]  1/4" x 2-1/2" </t>
  </si>
  <si>
    <t xml:space="preserve">TIRAFONDOS   HEXAGONAL  [017]  1/4" x 2-3/4" </t>
  </si>
  <si>
    <t xml:space="preserve">TIRAFONDOS   HEXAGONAL  [018]  1/4" x 3" </t>
  </si>
  <si>
    <t xml:space="preserve">TIRAFONDOS   HEXAGONAL  [019]  1/4" x 3-1/4" </t>
  </si>
  <si>
    <t xml:space="preserve">TIRAFONDOS   HEXAGONAL  [020]  1/4" x 3-1/2" </t>
  </si>
  <si>
    <t xml:space="preserve">TIRAFONDOS   HEXAGONAL  [021]  1/4" x 4" </t>
  </si>
  <si>
    <t xml:space="preserve">TIRAFONDOS   HEXAGONAL  [022]  1/4" x 4-1/2" </t>
  </si>
  <si>
    <t xml:space="preserve">TIRAFONDOS   HEXAGONAL  [023]  1/4" x 5" </t>
  </si>
  <si>
    <t xml:space="preserve">TIRAFONDOS   HEXAGONAL  [024]  5/16" x 2" </t>
  </si>
  <si>
    <t xml:space="preserve">TIRAFONDOS   HEXAGONAL  [025]  5/16" x 2-1/4" </t>
  </si>
  <si>
    <t xml:space="preserve">TIRAFONDOS   HEXAGONAL  [026]  5/16" x 2-1/2" </t>
  </si>
  <si>
    <t xml:space="preserve">TIRAFONDOS   HEXAGONAL  [027]  5/16" x 2-3/4" </t>
  </si>
  <si>
    <t xml:space="preserve">TIRAFONDOS   HEXAGONAL  [028]  5/16" x 3" </t>
  </si>
  <si>
    <t xml:space="preserve">TIRAFONDOS   HEXAGONAL  [029]  5/16" x 3-1/4" </t>
  </si>
  <si>
    <t xml:space="preserve">TIRAFONDOS   HEXAGONAL  [030]  5/16" x 3-1/2" </t>
  </si>
  <si>
    <t xml:space="preserve">TIRAFONDOS   HEXAGONAL  [031]  5/16" x 4" </t>
  </si>
  <si>
    <t xml:space="preserve">TIRAFONDOS   HEXAGONAL  [032]  5/16" x 4-1/2" </t>
  </si>
  <si>
    <t xml:space="preserve">TIRAFONDOS   HEXAGONAL  [033]  5/16" x 5" </t>
  </si>
  <si>
    <t xml:space="preserve">TIRAFONDOS   HEXAGONAL  [034]  5/16" x 5-1/2" </t>
  </si>
  <si>
    <t xml:space="preserve">TIRAFONDOS   HEXAGONAL  [035]  5/16" x 6" </t>
  </si>
  <si>
    <t xml:space="preserve">TIRAFONDOS   HEXAGONAL  [036]  3/8" x 2" </t>
  </si>
  <si>
    <t xml:space="preserve">TIRAFONDOS   HEXAGONAL  [037]  3/8" x 2-1/4" </t>
  </si>
  <si>
    <t xml:space="preserve">TIRAFONDOS   HEXAGONAL  [038]  3/8" x 2-1/2" </t>
  </si>
  <si>
    <t xml:space="preserve">TIRAFONDOS   HEXAGONAL  [039]  3/8" x 2-3/4" </t>
  </si>
  <si>
    <t xml:space="preserve">TIRAFONDOS   HEXAGONAL  [040]  3/8" x 3" </t>
  </si>
  <si>
    <t xml:space="preserve">TIRAFONDOS   HEXAGONAL  [041]  3/8" x 3-1/4" </t>
  </si>
  <si>
    <t xml:space="preserve">TIRAFONDOS   HEXAGONAL  [042]  3/8" x 3-1/2" </t>
  </si>
  <si>
    <t xml:space="preserve">TIRAFONDOS   HEXAGONAL  [043]  3/8" x 4" </t>
  </si>
  <si>
    <t xml:space="preserve">TIRAFONDOS   HEXAGONAL  [044]  3/8" x 4-1/2" </t>
  </si>
  <si>
    <t xml:space="preserve">TIRAFONDOS   HEXAGONAL  [045]  3/8" x 5" </t>
  </si>
  <si>
    <t xml:space="preserve">TIRAFONDOS   HEXAGONAL  [046]  3/8" x 5-1/2" </t>
  </si>
  <si>
    <t xml:space="preserve">TIRAFONDOS   HEXAGONAL  [047]  3/8" x 6" </t>
  </si>
  <si>
    <t xml:space="preserve">TORNILLO AUTOPERFORANTE  FLANGEADA AGUJA [01]  08 x 1/2" </t>
  </si>
  <si>
    <t xml:space="preserve">TORNILLO AUTOPERFORANTE  FLANGEADA AGUJA [02]  08 x 9/16" </t>
  </si>
  <si>
    <t xml:space="preserve">TORNILLO AUTOPERFORANTE  FLANGEADA AGUJA [03]  08 x 3/4" </t>
  </si>
  <si>
    <t xml:space="preserve">TORNILLO AUTOPERFORANTE  FLANGEADA AGUJA [04]  08 x 1" </t>
  </si>
  <si>
    <t xml:space="preserve">TORNILLO AUTOPERFORANTE  FLANGEADA MECHA [01]  08 x 1/2" </t>
  </si>
  <si>
    <t xml:space="preserve">TORNILLO AUTOPERFORANTE  FLANGEADA MECHA [02]  08 x 9/16" </t>
  </si>
  <si>
    <t xml:space="preserve">TORNILLO AUTOPERFORANTE  FLANGEADA MECHA [03]  08 x 3/4" </t>
  </si>
  <si>
    <t xml:space="preserve">TORNILLO AUTOPERFORANTE  FLANGEADA MECHA [04]  08 x 1" </t>
  </si>
  <si>
    <t xml:space="preserve">TORNILLO AUTOPERFORANTE  FLANGEADA MECHA [05]  08 x 1-1/2" </t>
  </si>
  <si>
    <t xml:space="preserve">TORNILLO AUTOPERFORANTE  FLANGEADA MECHA [06]  10 x 3/4" </t>
  </si>
  <si>
    <t xml:space="preserve">TORNILLO AUTOPERFORANTE C/ARANDELA  HEXAGONAL AGUJA (T 17)   14 x 1" </t>
  </si>
  <si>
    <t xml:space="preserve">TORNILLO AUTOPERFORANTE C/ARANDELA  HEXAGONAL AGUJA (T 17)   14 x 1-1/2" </t>
  </si>
  <si>
    <t xml:space="preserve">TORNILLO AUTOPERFORANTE C/ARANDELA  HEXAGONAL AGUJA (T 17)   14 x 2" </t>
  </si>
  <si>
    <t xml:space="preserve">TORNILLO AUTOPERFORANTE C/ARANDELA  HEXAGONAL AGUJA (T 17)   14 x 2-1/2" </t>
  </si>
  <si>
    <t xml:space="preserve">TORNILLO AUTOPERFORANTE C/ARANDELA  HEXAGONAL AGUJA (T 17)   14 x 3" </t>
  </si>
  <si>
    <t xml:space="preserve">TORNILLO AUTOPERFORANTE C/ARANDELA  HEXAGONAL AGUJA (T 17)   14 x 4" </t>
  </si>
  <si>
    <t xml:space="preserve">TORNILLO AUTOPERFORANTE C/ARANDELA  HEXAGONAL MECHA   10 x 1" </t>
  </si>
  <si>
    <t xml:space="preserve">TORNILLO AUTOPERFORANTE C/ARANDELA  HEXAGONAL MECHA   10 x 1-1/2" </t>
  </si>
  <si>
    <t xml:space="preserve">TORNILLO AUTOPERFORANTE C/ARANDELA  HEXAGONAL MECHA   10 x 3/4" </t>
  </si>
  <si>
    <t xml:space="preserve">TORNILLO AUTOPERFORANTE C/ARANDELA  HEXAGONAL MECHA   14 x 1" </t>
  </si>
  <si>
    <t xml:space="preserve">TORNILLO AUTOPERFORANTE C/ARANDELA  HEXAGONAL MECHA   14 x 1-1/2" </t>
  </si>
  <si>
    <t xml:space="preserve">TORNILLO AUTOPERFORANTE C/ARANDELA  HEXAGONAL MECHA   14 x 2" </t>
  </si>
  <si>
    <t xml:space="preserve">TORNILLO AUTOPERFORANTE C/ARANDELA  HEXAGONAL MECHA   14 x 2-1/2" </t>
  </si>
  <si>
    <t xml:space="preserve">TORNILLO AUTOPERFORANTE C/ARANDELA  HEXAGONAL MECHA   14 x 3" </t>
  </si>
  <si>
    <t xml:space="preserve">TORNILLO AUTOPERFORANTE C/ARANDELA  HEXAGONAL MECHA   14 x 4" </t>
  </si>
  <si>
    <t xml:space="preserve">TORNILLO AUTOPERFORANTE C/ARANDELA  HEXAGONAL MECHA   14 x 5" </t>
  </si>
  <si>
    <t xml:space="preserve">TORNILLO AUTOPERFORANTE C/ARANDELA  HEXAGONAL MECHA   14 x 6" </t>
  </si>
  <si>
    <t xml:space="preserve">TORNILLO AUTOPERFORANTE CON ALAS  FRESADA MECHA [001]  08 x 1-1/4" </t>
  </si>
  <si>
    <t xml:space="preserve">TORNILLO AUTOPERFORANTE CON ALAS  FRESADA MECHA [002]  08 x 1-1/2" </t>
  </si>
  <si>
    <t xml:space="preserve">TORNILLO AUTOPERFORANTE CON ALAS  FRESADA MECHA [003]  08 x 2" </t>
  </si>
  <si>
    <t xml:space="preserve">TORNILLO AUTOPERFORANTE CON ALAS  FRESADA MECHA [004]  10 x 1-1/4" </t>
  </si>
  <si>
    <t xml:space="preserve">TORNILLO AUTOPERFORANTE CON ALAS  FRESADA MECHA [005]  10 x 1-1/2" </t>
  </si>
  <si>
    <t xml:space="preserve">TORNILLO AUTOPERFORANTE CON ALAS  FRESADA MECHA [006]  10 x 1 5/8" </t>
  </si>
  <si>
    <t xml:space="preserve">TORNILLO AUTOPERFORANTE CON ALAS  FRESADA MECHA [007]  10 x 2" </t>
  </si>
  <si>
    <t xml:space="preserve">TORNILLO AUTOPERFORANTE CON ALAS  FRESADA MECHA [008]  12 x 2-1/2" </t>
  </si>
  <si>
    <t xml:space="preserve">TORNILLO AUTOPERFORANTE CON ALAS  FRESADA MECHA [009]  14 x 3" </t>
  </si>
  <si>
    <t xml:space="preserve">TORNILLO AUTOPERFORANTE R.ANCHA TROMPETA AGUJA [001]  06 x 5/8" </t>
  </si>
  <si>
    <t xml:space="preserve">TORNILLO AUTOPERFORANTE R.ANCHA TROMPETA AGUJA [002]  06 x 3/4" </t>
  </si>
  <si>
    <t xml:space="preserve">TORNILLO AUTOPERFORANTE R.ANCHA TROMPETA AGUJA [003]  06 x 1" </t>
  </si>
  <si>
    <t xml:space="preserve">TORNILLO AUTOPERFORANTE R.ANCHA TROMPETA AGUJA [004]  06 x 1-1/4" </t>
  </si>
  <si>
    <t xml:space="preserve">TORNILLO AUTOPERFORANTE R.ANCHA TROMPETA AGUJA [005]  06 x 1-1/2" </t>
  </si>
  <si>
    <t xml:space="preserve">TORNILLO AUTOPERFORANTE R.ANCHA TROMPETA AGUJA [006]  06 x 1-5/8" </t>
  </si>
  <si>
    <t xml:space="preserve">TORNILLO AUTOPERFORANTE R.ANCHA TROMPETA AGUJA [007]  06 x 1-3/4" </t>
  </si>
  <si>
    <t xml:space="preserve">TORNILLO AUTOPERFORANTE R.ANCHA TROMPETA AGUJA [008]  06 x 2" </t>
  </si>
  <si>
    <t xml:space="preserve">TORNILLO AUTOPERFORANTE R.ANCHA TROMPETA AGUJA [009]  06 x 2-1/4" </t>
  </si>
  <si>
    <t xml:space="preserve">TORNILLO AUTOPERFORANTE R.ANCHA TROMPETA AGUJA [010]  06 x 2-1/2" </t>
  </si>
  <si>
    <t xml:space="preserve">TORNILLO AUTOPERFORANTE R.ANCHA TROMPETA AGUJA [011]  06 x 3" </t>
  </si>
  <si>
    <t xml:space="preserve">TORNILLO AUTOPERFORANTE R.ANCHA TROMPETA AGUJA [012]  08 x 1" </t>
  </si>
  <si>
    <t xml:space="preserve">TORNILLO AUTOPERFORANTE R.ANCHA TROMPETA AGUJA [013]  08 x 1-1/4" </t>
  </si>
  <si>
    <t xml:space="preserve">TORNILLO AUTOPERFORANTE R.ANCHA TROMPETA AGUJA [014]  08 x 1-1/2" </t>
  </si>
  <si>
    <t xml:space="preserve">TORNILLO AUTOPERFORANTE R.ANCHA TROMPETA AGUJA [015]  08 x 1-5/8" </t>
  </si>
  <si>
    <t xml:space="preserve">TORNILLO AUTOPERFORANTE R.ANCHA TROMPETA AGUJA [016]  08 x 2" </t>
  </si>
  <si>
    <t xml:space="preserve">TORNILLO AUTOPERFORANTE R.ANCHA TROMPETA AGUJA [017]  08 x 2-1/2" </t>
  </si>
  <si>
    <t xml:space="preserve">TORNILLO AUTOPERFORANTE R.ANCHA TROMPETA AGUJA [018]  08 x 3" </t>
  </si>
  <si>
    <t xml:space="preserve">TORNILLO AUTOPERFORANTE R.ANCHA TROMPETA AGUJA [019]  08 x 4" </t>
  </si>
  <si>
    <t xml:space="preserve">TORNILLO AUTOPERFORANTE R.ANCHA TROMPETA AGUJA [020]  10 x 1" </t>
  </si>
  <si>
    <t xml:space="preserve">TORNILLO AUTOPERFORANTE R.ANCHA TROMPETA AGUJA [021]  10 x 1-1/4" </t>
  </si>
  <si>
    <t xml:space="preserve">TORNILLO AUTOPERFORANTE R.ANCHA TROMPETA AGUJA [022]  10 x 1-1/2" </t>
  </si>
  <si>
    <t xml:space="preserve">TORNILLO AUTOPERFORANTE R.ANCHA TROMPETA AGUJA [023]  10 x 1-5/8" </t>
  </si>
  <si>
    <t xml:space="preserve">TORNILLO AUTOPERFORANTE R.ANCHA TROMPETA AGUJA [024]  10 x 1-3/4" </t>
  </si>
  <si>
    <t xml:space="preserve">TORNILLO AUTOPERFORANTE R.ANCHA TROMPETA AGUJA [025]  10 x 2" </t>
  </si>
  <si>
    <t xml:space="preserve">TORNILLO AUTOPERFORANTE R.ANCHA TROMPETA AGUJA [026]  10 x 2-1/2" </t>
  </si>
  <si>
    <t xml:space="preserve">TORNILLO AUTOPERFORANTE R.ANCHA TROMPETA AGUJA [027]  10 x 3" </t>
  </si>
  <si>
    <t xml:space="preserve">TORNILLO AUTOPERFORANTE R.ANCHA TROMPETA AGUJA [028]  10 x 3-3/4" </t>
  </si>
  <si>
    <t xml:space="preserve">TORNILLO AUTOPERFORANTE R.ANCHA TROMPETA AGUJA [029]  10 x 4" </t>
  </si>
  <si>
    <t xml:space="preserve">TORNILLO AUTOPERFORANTE R.FINA TROMPETA AGUJA [001]  06 x 5/8" </t>
  </si>
  <si>
    <t xml:space="preserve">TORNILLO AUTOPERFORANTE R.FINA TROMPETA AGUJA [002]  06 x 3/4" </t>
  </si>
  <si>
    <t xml:space="preserve">TORNILLO AUTOPERFORANTE R.FINA TROMPETA AGUJA [003]  06 x 1" </t>
  </si>
  <si>
    <t xml:space="preserve">TORNILLO AUTOPERFORANTE R.FINA TROMPETA AGUJA [004]  06 x 1-1/4" </t>
  </si>
  <si>
    <t xml:space="preserve">TORNILLO AUTOPERFORANTE R.FINA TROMPETA AGUJA [005]  06 x 1-1/2" </t>
  </si>
  <si>
    <t xml:space="preserve">TORNILLO AUTOPERFORANTE R.FINA TROMPETA AGUJA [006]  06 x 1-5/8" </t>
  </si>
  <si>
    <t xml:space="preserve">TORNILLO AUTOPERFORANTE R.FINA TROMPETA AGUJA [007]  06 x 1-3/4" </t>
  </si>
  <si>
    <t xml:space="preserve">TORNILLO AUTOPERFORANTE R.FINA TROMPETA AGUJA [008]  06 x 2" </t>
  </si>
  <si>
    <t xml:space="preserve">TORNILLO AUTOPERFORANTE R.FINA TROMPETA AGUJA [009]  06 x 2-1/4" </t>
  </si>
  <si>
    <t xml:space="preserve">TORNILLO AUTOPERFORANTE R.FINA TROMPETA AGUJA [010]  06 x 2-1/2" </t>
  </si>
  <si>
    <t xml:space="preserve">TORNILLO PARA MADERA  FIX AGUJA [001]  2.5 x 10 </t>
  </si>
  <si>
    <t xml:space="preserve">TORNILLO PARA MADERA  FIX AGUJA [002]  2.5 x 12 </t>
  </si>
  <si>
    <t xml:space="preserve">TORNILLO PARA MADERA  FIX AGUJA [003]  2.5 x 16 </t>
  </si>
  <si>
    <t xml:space="preserve">TORNILLO PARA MADERA  FIX AGUJA [004]  2.5 x 20 </t>
  </si>
  <si>
    <t xml:space="preserve">TORNILLO PARA MADERA  FIX AGUJA [005]  3.0 x 10 </t>
  </si>
  <si>
    <t xml:space="preserve">TORNILLO PARA MADERA  FIX AGUJA [006]  3.0 x 12 </t>
  </si>
  <si>
    <t xml:space="preserve">TORNILLO PARA MADERA  FIX AGUJA [007]  3.0 x 16 </t>
  </si>
  <si>
    <t xml:space="preserve">TORNILLO PARA MADERA  FIX AGUJA [008]  3.0 x 20 </t>
  </si>
  <si>
    <t xml:space="preserve">TORNILLO PARA MADERA  FIX AGUJA [009]  3.0 x 25 </t>
  </si>
  <si>
    <t xml:space="preserve">TORNILLO PARA MADERA  FIX AGUJA [010]  3.0 x 30 </t>
  </si>
  <si>
    <t xml:space="preserve">TORNILLO PARA MADERA  FIX AGUJA [011]  3.5 x 12 </t>
  </si>
  <si>
    <t xml:space="preserve">TORNILLO PARA MADERA  FIX AGUJA [012]  3.5 x 16 </t>
  </si>
  <si>
    <t xml:space="preserve">TORNILLO PARA MADERA  FIX AGUJA [013]  3.5 x 20 </t>
  </si>
  <si>
    <t xml:space="preserve">TORNILLO PARA MADERA  FIX AGUJA [014]  3.5 x 25 </t>
  </si>
  <si>
    <t xml:space="preserve">TORNILLO PARA MADERA  FIX AGUJA [015]  3.5 x 30 </t>
  </si>
  <si>
    <t xml:space="preserve">TORNILLO PARA MADERA  FIX AGUJA [016]  3.5 x 35 </t>
  </si>
  <si>
    <t xml:space="preserve">TORNILLO PARA MADERA  FIX AGUJA [017]  3.5 x 40 </t>
  </si>
  <si>
    <t xml:space="preserve">TORNILLO PARA MADERA  FIX AGUJA [018]  3.5 x 45 </t>
  </si>
  <si>
    <t xml:space="preserve">TORNILLO PARA MADERA  FIX AGUJA [019]  3.5 x 50 </t>
  </si>
  <si>
    <t xml:space="preserve">TORNILLO PARA MADERA  FIX AGUJA [020]  4.0 x 16 </t>
  </si>
  <si>
    <t xml:space="preserve">TORNILLO PARA MADERA  FIX AGUJA [021]  4.0 x 20 </t>
  </si>
  <si>
    <t xml:space="preserve">TORNILLO PARA MADERA  FIX AGUJA [022]  4.0 x 25 </t>
  </si>
  <si>
    <t xml:space="preserve">TORNILLO PARA MADERA  FIX AGUJA [023]  4.0 x 30 </t>
  </si>
  <si>
    <t xml:space="preserve">TORNILLO PARA MADERA  FIX AGUJA [024]  4.0 x 35 </t>
  </si>
  <si>
    <t xml:space="preserve">TORNILLO PARA MADERA  FIX AGUJA [025]  4.0 x 40 </t>
  </si>
  <si>
    <t xml:space="preserve">TORNILLO PARA MADERA  FIX AGUJA [026]  4.0 x 45 </t>
  </si>
  <si>
    <t xml:space="preserve">TORNILLO PARA MADERA  FIX AGUJA [027]  4.0 x 50 </t>
  </si>
  <si>
    <t xml:space="preserve">TORNILLO PARA MADERA  FIX AGUJA [028]  4.0 x 60 </t>
  </si>
  <si>
    <t xml:space="preserve">TORNILLO PARA MADERA  FIX AGUJA [029]  4.0 x 70 </t>
  </si>
  <si>
    <t xml:space="preserve">TORNILLO PARA MADERA  FIX AGUJA [030]  4.5 x 16 </t>
  </si>
  <si>
    <t xml:space="preserve">TORNILLO PARA MADERA  FIX AGUJA [031]  4.5 x 20 </t>
  </si>
  <si>
    <t xml:space="preserve">TORNILLO PARA MADERA  FIX AGUJA [032]  4.5 x 25 </t>
  </si>
  <si>
    <t xml:space="preserve">TORNILLO PARA MADERA  FIX AGUJA [033]  4.5 x 30 </t>
  </si>
  <si>
    <t xml:space="preserve">TORNILLO PARA MADERA  FIX AGUJA [034]  4.5 x 35 </t>
  </si>
  <si>
    <t xml:space="preserve">TORNILLO PARA MADERA  FIX AGUJA [035]  4.5 x 40 </t>
  </si>
  <si>
    <t xml:space="preserve">TORNILLO PARA MADERA  FIX AGUJA [036]  4.5 x 45 </t>
  </si>
  <si>
    <t xml:space="preserve">TORNILLO PARA MADERA  FIX AGUJA [037]  4.5 x 50 </t>
  </si>
  <si>
    <t xml:space="preserve">TORNILLO PARA MADERA  FIX AGUJA [038]  4.5 x 60 </t>
  </si>
  <si>
    <t xml:space="preserve">TORNILLO PARA MADERA  FIX AGUJA [039]  4.5 x 70 </t>
  </si>
  <si>
    <t xml:space="preserve">TORNILLO PARA MADERA  FIX AGUJA [040]  5.0 x 25 </t>
  </si>
  <si>
    <t xml:space="preserve">TORNILLO PARA MADERA  FIX AGUJA [041]  5.0 x 30 </t>
  </si>
  <si>
    <t xml:space="preserve">TORNILLO PARA MADERA  FIX AGUJA [042]  5.0 x 35 </t>
  </si>
  <si>
    <t xml:space="preserve">TORNILLO PARA MADERA  FIX AGUJA [043]  5.0 x 40 </t>
  </si>
  <si>
    <t xml:space="preserve">TORNILLO PARA MADERA  FIX AGUJA [044]  5.0 x 45 </t>
  </si>
  <si>
    <t xml:space="preserve">TORNILLO PARA MADERA  FIX AGUJA [045]  5.0 x 50 </t>
  </si>
  <si>
    <t xml:space="preserve">TORNILLO PARA MADERA  FIX AGUJA [046]  5.0 x 60 </t>
  </si>
  <si>
    <t xml:space="preserve">TORNILLO PARA MADERA  FIX AGUJA [047]  5.0 x 70 </t>
  </si>
  <si>
    <t xml:space="preserve">TORNILLO PARA MADERA  FIX AGUJA [048]  5.0 x 80 </t>
  </si>
  <si>
    <t xml:space="preserve">TORNILLO PARA MADERA  FIX AGUJA [049]  5.0 x 90 </t>
  </si>
  <si>
    <t xml:space="preserve">TORNILLO PARA MADERA  FIX AGUJA [050]  5.0 x 100 </t>
  </si>
  <si>
    <t xml:space="preserve">TORNILLO PARA MADERA  FIX AGUJA [051]  5.0 x 110 </t>
  </si>
  <si>
    <t xml:space="preserve">TORNILLO PARA MADERA  FIX AGUJA [052]  5.0 x 120 </t>
  </si>
  <si>
    <t xml:space="preserve">TORNILLO PARA MADERA  FIX AGUJA [053]  6.0 x 25 </t>
  </si>
  <si>
    <t xml:space="preserve">TORNILLO PARA MADERA  FIX AGUJA [054]  6.0 x 30 </t>
  </si>
  <si>
    <t xml:space="preserve">TORNILLO PARA MADERA  FIX AGUJA [055]  6.0 x 35 </t>
  </si>
  <si>
    <t xml:space="preserve">TORNILLO PARA MADERA  FIX AGUJA [056]  6.0 x 40 </t>
  </si>
  <si>
    <t xml:space="preserve">TORNILLO PARA MADERA  FIX AGUJA [057]  6.0 x 45 </t>
  </si>
  <si>
    <t xml:space="preserve">TORNILLO PARA MADERA  FIX AGUJA [058]  6.0 x 50 </t>
  </si>
  <si>
    <t xml:space="preserve">TORNILLO PARA MADERA  FIX AGUJA [059]  6.0 x 60 </t>
  </si>
  <si>
    <t xml:space="preserve">TORNILLO PARA MADERA  FIX AGUJA [060]  6.0 x 70 </t>
  </si>
  <si>
    <t xml:space="preserve">TORNILLO PARA MADERA  FIX AGUJA [061]  6.0 x 80 </t>
  </si>
  <si>
    <t xml:space="preserve">TORNILLO PARA MADERA  FIX AGUJA [062]  6.0 x 90 </t>
  </si>
  <si>
    <t xml:space="preserve">TORNILLO PARA MADERA  FIX AGUJA [063]  6.0 x 100 </t>
  </si>
  <si>
    <t xml:space="preserve">TORNILLO PARA MADERA  FIX AGUJA [064]  6.0 x 110 </t>
  </si>
  <si>
    <t xml:space="preserve">TORNILLO PARA MADERA  FIX AGUJA [065]  6.0 x 120 </t>
  </si>
  <si>
    <t xml:space="preserve">TORNILLO PARA MADERA  FIX AGUJA [066]  6.0 x 130 </t>
  </si>
  <si>
    <t xml:space="preserve">TORNILLO PUNTA MECHA  PAN FRAMING    06 x 7/16" </t>
  </si>
  <si>
    <t xml:space="preserve">TUERCA ACERO (Dicromatado Dorado) BSW    1/2" x 12  </t>
  </si>
  <si>
    <t xml:space="preserve">TUERCA ACERO (Dicromatado Dorado) MA    04 x 0.70  </t>
  </si>
  <si>
    <t xml:space="preserve">TUERCA ACERO (Dicromatado Dorado) MA    05 x 0.80  </t>
  </si>
  <si>
    <t xml:space="preserve">TUERCA ACERO (Dicromatado Dorado) MA    06 x 1.00  </t>
  </si>
  <si>
    <t xml:space="preserve">TUERCA ACERO (Dicromatado Dorado) MA    07 x 1.00  </t>
  </si>
  <si>
    <t xml:space="preserve">TUERCA ACERO (Dicromatado Dorado) MA    08 x 1.25  </t>
  </si>
  <si>
    <t xml:space="preserve">TUERCA ACERO (Dicromatado Dorado) MA    10 x 1.50  </t>
  </si>
  <si>
    <t xml:space="preserve">TUERCA ACERO (Dicromatado Dorado) MA    12 x 1.75  </t>
  </si>
  <si>
    <t xml:space="preserve">TUERCA ACERO (Dicromatado Dorado) MA    14 x 2.00  </t>
  </si>
  <si>
    <t xml:space="preserve">TUERCA ACERO (Dicromatado Dorado) MA    16 x 2.00  </t>
  </si>
  <si>
    <t xml:space="preserve">TUERCA ACERO (Dicromatado Dorado) MA    18 x 2.50  </t>
  </si>
  <si>
    <t xml:space="preserve">TUERCA ACERO (Dicromatado Dorado) MA    20 x 2.50  </t>
  </si>
  <si>
    <t xml:space="preserve">TUERCA ACERO (Dicromatado Dorado) MA    24 x 3.00  </t>
  </si>
  <si>
    <t xml:space="preserve">TUERCA ACERO (Dicromatado Dorado) MB    10 x 1.25  </t>
  </si>
  <si>
    <t xml:space="preserve">TUERCA ACERO (Dicromatado Dorado) MB    12 x 1.25  </t>
  </si>
  <si>
    <t xml:space="preserve">TUERCA ACERO (Dicromatado Dorado) MB    12 x 1.50  </t>
  </si>
  <si>
    <t xml:space="preserve">TUERCA ACERO (Dicromatado Dorado) MB    14 x 1.50  </t>
  </si>
  <si>
    <t xml:space="preserve">TUERCA ACERO (Dicromatado Dorado) MB    16 x 1.50  </t>
  </si>
  <si>
    <t xml:space="preserve">TUERCA ACERO (Dicromatado Dorado) MB    18 x 1.50  </t>
  </si>
  <si>
    <t xml:space="preserve">TUERCA ACERO (Dicromatado Dorado) MB    20 x 1.50  </t>
  </si>
  <si>
    <t xml:space="preserve">TUERCA ACERO (Dicromatado Dorado) MB    22 x 1.50  </t>
  </si>
  <si>
    <t xml:space="preserve">TUERCA ACERO (Dicromatado Dorado) MB    24 x 2.00  </t>
  </si>
  <si>
    <t xml:space="preserve">TUERCA ACERO (Dicromatado Dorado) UNC  [002]  1/4" x 20  </t>
  </si>
  <si>
    <t xml:space="preserve">TUERCA ACERO (Dicromatado Dorado) UNC  [011]  1" x 8  </t>
  </si>
  <si>
    <t xml:space="preserve">TUERCA ACERO (Dicromatado Dorado) UNF  [004]  7/16" x 20  </t>
  </si>
  <si>
    <t xml:space="preserve">TUERCA ACERO (Dicromatado Dorado) UNF  [005]  1/2" x 20  </t>
  </si>
  <si>
    <t xml:space="preserve">TUERCA ACERO (Dicromatado Dorado) UNF  [007]  5/8" x 18  </t>
  </si>
  <si>
    <t xml:space="preserve">TUERCA ACERO (Zincado) BSW  [001]  1/2" x 12  </t>
  </si>
  <si>
    <t xml:space="preserve">TUERCA ACERO (Zincado) UNC  [001]  3/16" x 24  </t>
  </si>
  <si>
    <t xml:space="preserve">TUERCA ACERO (Zincado) UNC  [002]  1/4" x 20  </t>
  </si>
  <si>
    <t xml:space="preserve">TUERCA ACERO (Zincado) UNC  [003]  5/16" x 18  </t>
  </si>
  <si>
    <t xml:space="preserve">TUERCA ACERO (Zincado) UNC  [004]  3/8" x 16  </t>
  </si>
  <si>
    <t xml:space="preserve">TUERCA ACERO (Zincado) UNC  [005]  7/16" x 14  </t>
  </si>
  <si>
    <t xml:space="preserve">TUERCA ACERO (Zincado) UNC  [007]  1/2" x 13  </t>
  </si>
  <si>
    <t xml:space="preserve">TUERCA ACERO (Zincado) UNC  [008]  9/16" x 12  </t>
  </si>
  <si>
    <t xml:space="preserve">TUERCA ACERO (Zincado) UNC  [009]  5/8" x 11  </t>
  </si>
  <si>
    <t xml:space="preserve">TUERCA ACERO (Zincado) UNC  [010]  3/4" x 10  </t>
  </si>
  <si>
    <t xml:space="preserve">TUERCA ACERO (Zincado) UNC  [011]  7/8" x 9  </t>
  </si>
  <si>
    <t xml:space="preserve">TUERCA ACERO (Zincado) UNC  [012]  1" x 8  </t>
  </si>
  <si>
    <t xml:space="preserve">TUERCA AUTOFRENANTE (Dicromatado Dorado) BSW    1/2" x 12  </t>
  </si>
  <si>
    <t xml:space="preserve">TUERCA AUTOFRENANTE (Dicromatado Dorado) MA    05 x 0.80  </t>
  </si>
  <si>
    <t xml:space="preserve">TUERCA AUTOFRENANTE (Dicromatado Dorado) MA    06 x 1.00  </t>
  </si>
  <si>
    <t xml:space="preserve">TUERCA AUTOFRENANTE (Dicromatado Dorado) MA    08 x 1.25  </t>
  </si>
  <si>
    <t xml:space="preserve">TUERCA AUTOFRENANTE (Dicromatado Dorado) MA    10 x 1.50  </t>
  </si>
  <si>
    <t xml:space="preserve">TUERCA AUTOFRENANTE (Dicromatado Dorado) MA    12 x 1.75  </t>
  </si>
  <si>
    <t xml:space="preserve">TUERCA AUTOFRENANTE (Dicromatado Dorado) MA    14 x 2.00  </t>
  </si>
  <si>
    <t xml:space="preserve">TUERCA AUTOFRENANTE (Dicromatado Dorado) MA    16 x 2.00  </t>
  </si>
  <si>
    <t xml:space="preserve">TUERCA AUTOFRENANTE (Dicromatado Dorado) MA    18 x 2.50  </t>
  </si>
  <si>
    <t xml:space="preserve">TUERCA AUTOFRENANTE (Dicromatado Dorado) MA    20 x 2.50  </t>
  </si>
  <si>
    <t xml:space="preserve">TUERCA AUTOFRENANTE (Dicromatado Dorado) MB    10 x 1.25  </t>
  </si>
  <si>
    <t xml:space="preserve">TUERCA AUTOFRENANTE (Dicromatado Dorado) MB    12 x 1.25  </t>
  </si>
  <si>
    <t xml:space="preserve">TUERCA AUTOFRENANTE (Dicromatado Dorado) MB    12 x 1.50  </t>
  </si>
  <si>
    <t xml:space="preserve">TUERCA AUTOFRENANTE (Dicromatado Dorado) MB    14 x 1.50  </t>
  </si>
  <si>
    <t xml:space="preserve">TUERCA AUTOFRENANTE (Dicromatado Dorado) MB    16 x 1.50  </t>
  </si>
  <si>
    <t xml:space="preserve">TUERCA AUTOFRENANTE (Dicromatado Dorado) MB    18 x 1.50  </t>
  </si>
  <si>
    <t xml:space="preserve">TUERCA AUTOFRENANTE (Dicromatado Dorado) MB    20 x 1.50  </t>
  </si>
  <si>
    <t xml:space="preserve">TUERCA AUTOFRENANTE (Zincado) UNC  [001]  3/16" x 24  </t>
  </si>
  <si>
    <t xml:space="preserve">TUERCA AUTOFRENANTE (Zincado) UNC  [002]  1/4" x 20  </t>
  </si>
  <si>
    <t xml:space="preserve">TUERCA AUTOFRENANTE (Zincado) UNC  [003]  5/16" x 18  </t>
  </si>
  <si>
    <t xml:space="preserve">TUERCA AUTOFRENANTE (Zincado) UNC  [004]  3/8" x 16  </t>
  </si>
  <si>
    <t xml:space="preserve">TUERCA AUTOFRENANTE (Zincado) UNC  [005]  7/16" x 14  </t>
  </si>
  <si>
    <t xml:space="preserve">TUERCA AUTOFRENANTE (Zincado) UNC  [006]  1/2" x 13  </t>
  </si>
  <si>
    <t xml:space="preserve">TUERCA AUTOFRENANTE (Zincado) UNC  [007]  9/16" x 12  </t>
  </si>
  <si>
    <t xml:space="preserve">TUERCA AUTOFRENANTE (Zincado) UNC  [008]  5/8" x 11  </t>
  </si>
  <si>
    <t xml:space="preserve">TUERCA AUTOFRENANTE (Zincado) UNC  [009]  3/4" x 10  </t>
  </si>
  <si>
    <t xml:space="preserve">TUERCA AUTOFRENANTE (Zincado) UNC  [011]  7/8" x 9  </t>
  </si>
  <si>
    <t xml:space="preserve">TUERCA AUTOFRENANTE (Zincado) UNC  [012]  1" x 8  </t>
  </si>
  <si>
    <t xml:space="preserve">TUERCA AUTOFRENANTE (Zincado) UNF  [013]  1/4" x 28  </t>
  </si>
  <si>
    <t xml:space="preserve">TUERCA AUTOFRENANTE (Zincado) UNF  [014]  5/16" x 24  </t>
  </si>
  <si>
    <t xml:space="preserve">TUERCA AUTOFRENANTE (Zincado) UNF  [015]  3/8" x 24  </t>
  </si>
  <si>
    <t xml:space="preserve">TUERCA AUTOFRENANTE (Zincado) UNF  [016]  7/16" x 20  </t>
  </si>
  <si>
    <t xml:space="preserve">TUERCA AUTOFRENANTE (Zincado) UNF  [017]  1/2" x 20  </t>
  </si>
  <si>
    <t xml:space="preserve">TUERCA AUTOFRENANTE (Zincado) UNF  [018]  9/16" x 18  </t>
  </si>
  <si>
    <t xml:space="preserve">TUERCA AUTOFRENANTE (Zincado) UNF  [019]  5/8" x 18  </t>
  </si>
  <si>
    <t xml:space="preserve">TUERCA AUTOFRENANTE (Zincado) UNF  [020]  3/4" x 16  </t>
  </si>
  <si>
    <t xml:space="preserve">TUERCA AUTOFRENANTE (Zincado) UNF  [021]  7/8" x 14  </t>
  </si>
  <si>
    <t xml:space="preserve">TUERCA AUTOFRENANTE (Zincado) UNF  [022]  1" x 14  </t>
  </si>
  <si>
    <t>PRECIO de Lista por Caja</t>
  </si>
  <si>
    <t>PRECIO NETO por caja</t>
  </si>
  <si>
    <t>PRECIO NETO  Unitario</t>
  </si>
  <si>
    <t>Rosca</t>
  </si>
  <si>
    <t>Cabeza</t>
  </si>
  <si>
    <t>Punta</t>
  </si>
  <si>
    <t>BSW</t>
  </si>
  <si>
    <t>UNC</t>
  </si>
  <si>
    <t>MA</t>
  </si>
  <si>
    <t>MB</t>
  </si>
  <si>
    <t>UNF</t>
  </si>
  <si>
    <t>R.ANCHA</t>
  </si>
  <si>
    <t>R.FINA</t>
  </si>
  <si>
    <t>-</t>
  </si>
  <si>
    <t>HEXAGONAL</t>
  </si>
  <si>
    <t>REDONDA</t>
  </si>
  <si>
    <t>FLANGEADA</t>
  </si>
  <si>
    <t>AGUJA</t>
  </si>
  <si>
    <t>MECHA</t>
  </si>
  <si>
    <t>TROMPETA</t>
  </si>
  <si>
    <t>AGUJA (T 17)</t>
  </si>
  <si>
    <t>FRESADA</t>
  </si>
  <si>
    <t>FIX</t>
  </si>
  <si>
    <t>PAN FRAMING</t>
  </si>
  <si>
    <t>Terminacion</t>
  </si>
  <si>
    <t>Zincado</t>
  </si>
  <si>
    <t>Dicromatado Dorado</t>
  </si>
  <si>
    <t>Fosfatizado Negro</t>
  </si>
  <si>
    <t xml:space="preserve">TUERCA ACERO (Dicromatado Dorado) UNC  [004]  3/8" x 16  </t>
  </si>
  <si>
    <t xml:space="preserve">TUERCA ACERO (Dicromatado Dorado) UNC  [005]  7/16" x 14  </t>
  </si>
  <si>
    <t xml:space="preserve">TUERCA ACERO (Dicromatado Dorado) UNC  [006]  1/2" x 13  </t>
  </si>
  <si>
    <t xml:space="preserve">TUERCA ACERO (Dicromatado Dorado) UNC  [007]  9/16" x 12  </t>
  </si>
  <si>
    <t xml:space="preserve">TUERCA ACERO (Dicromatado Dorado) UNC  [008]  3/4" x 10  </t>
  </si>
  <si>
    <t>TUERCA ACERO (Dicromatado Dorado) UNC  [003]  5/16" x 18</t>
  </si>
  <si>
    <t>TUERCA ACERO (Dicromatado Dorado) UNC  [009]  5/8" x 11</t>
  </si>
  <si>
    <t>Inner x Caja Master</t>
  </si>
  <si>
    <t>4</t>
  </si>
  <si>
    <t>16</t>
  </si>
  <si>
    <t>12</t>
  </si>
  <si>
    <t>8</t>
  </si>
  <si>
    <t>BNC13019</t>
  </si>
  <si>
    <t xml:space="preserve">BULON   UNC HEXAGONAL  [075]  1/2" x 3/4" </t>
  </si>
  <si>
    <t>BNC13022</t>
  </si>
  <si>
    <t xml:space="preserve">BULON   UNC HEXAGONAL  [076]  1/2" x 7/8"  </t>
  </si>
  <si>
    <t>BNC13025</t>
  </si>
  <si>
    <t xml:space="preserve">BULON   UNC HEXAGONAL  [077]  1/2" x 1  </t>
  </si>
  <si>
    <t>BNC13032</t>
  </si>
  <si>
    <t xml:space="preserve">BULON   UNC HEXAGONAL  [078]  1/2" x 1-1/4" </t>
  </si>
  <si>
    <t>BNC13038</t>
  </si>
  <si>
    <t xml:space="preserve">BULON   UNC HEXAGONAL  [079]  1/2" x 1-1/2"  </t>
  </si>
  <si>
    <t>BNC13044</t>
  </si>
  <si>
    <t xml:space="preserve">BULON   UNC HEXAGONAL  [080]  1/2" x 1-3/4"  </t>
  </si>
  <si>
    <t>BNC13050</t>
  </si>
  <si>
    <t xml:space="preserve">BULON   UNC HEXAGONAL  [081]  1/2" x 2" </t>
  </si>
  <si>
    <t>BNC13056</t>
  </si>
  <si>
    <t xml:space="preserve">BULON   UNC HEXAGONAL  [082]  1/2" x 2-1/4" </t>
  </si>
  <si>
    <t>BNC13063</t>
  </si>
  <si>
    <t xml:space="preserve">BULON   UNC HEXAGONAL  [083]  1/2" x 2-1/2"  </t>
  </si>
  <si>
    <t>BNC13070</t>
  </si>
  <si>
    <t xml:space="preserve">BULON   UNC HEXAGONAL  [084]  1/2" x 2-3/4" </t>
  </si>
  <si>
    <t>BNC13076</t>
  </si>
  <si>
    <t xml:space="preserve">BULON   UNC HEXAGONAL  [085]  1/2" x 3"  </t>
  </si>
  <si>
    <t>BNC13082</t>
  </si>
  <si>
    <t xml:space="preserve">BULON   UNC HEXAGONAL  [086]  1/2" x 3-1/4"  </t>
  </si>
  <si>
    <t>BNC13090</t>
  </si>
  <si>
    <t xml:space="preserve">BULON   UNC HEXAGONAL  [087]  1/2" x 3-1/2" </t>
  </si>
  <si>
    <t>BNC13100</t>
  </si>
  <si>
    <t xml:space="preserve">BULON   UNC HEXAGONAL  [088]  1/2" x 4" </t>
  </si>
  <si>
    <t>BNC13114</t>
  </si>
  <si>
    <t xml:space="preserve">BULON   UNC HEXAGONAL  [089]  1/2" x 4-1/2" </t>
  </si>
  <si>
    <t>BNC13127</t>
  </si>
  <si>
    <t xml:space="preserve">BULON   UNC HEXAGONAL  [090]  1/2" x 5" </t>
  </si>
  <si>
    <t>BNC13140</t>
  </si>
  <si>
    <t xml:space="preserve">BULON   UNC HEXAGONAL  [091]  1/2" x 5-1/2" </t>
  </si>
  <si>
    <t>BNC13152</t>
  </si>
  <si>
    <t xml:space="preserve">BULON   UNC HEXAGONAL  [092]  1/2" x 6" </t>
  </si>
  <si>
    <t xml:space="preserve">BULON   UNC HEXAGONAL  [093]  5/8" x 1-1/2" </t>
  </si>
  <si>
    <t xml:space="preserve">BULON   UNC HEXAGONAL  [094]  5/8" x 1-3/4" </t>
  </si>
  <si>
    <t xml:space="preserve">BULON   UNC HEXAGONAL  [095]  5/8" x 2" </t>
  </si>
  <si>
    <t xml:space="preserve">BULON   UNC HEXAGONAL  [096]  5/8" x 2-1/4" </t>
  </si>
  <si>
    <t xml:space="preserve">BULON   UNC HEXAGONAL  [097]  5/8" x 2-1/2" </t>
  </si>
  <si>
    <t xml:space="preserve">BULON   UNC HEXAGONAL  [098]  5/8" x 2-3/4" </t>
  </si>
  <si>
    <t xml:space="preserve">BULON   UNC HEXAGONAL  [099]  5/8" x 3" </t>
  </si>
  <si>
    <t xml:space="preserve">BULON   UNC HEXAGONAL  [100]  5/8" x 3-1/4" </t>
  </si>
  <si>
    <t xml:space="preserve">BULON   UNC HEXAGONAL  [101]  5/8" x 3-1/2" </t>
  </si>
  <si>
    <t xml:space="preserve">BULON   UNC HEXAGONAL  [102]  5/8" x 4" </t>
  </si>
  <si>
    <t xml:space="preserve">BULON   UNC HEXAGONAL  [103]  5/8" x 4-1/2" </t>
  </si>
  <si>
    <t xml:space="preserve">BULON   UNC HEXAGONAL  [104]  5/8" x 5" </t>
  </si>
  <si>
    <t xml:space="preserve">BULON   UNC HEXAGONAL  [105]  5/8" x 5-1/2" </t>
  </si>
  <si>
    <t xml:space="preserve">BULON   UNC HEXAGONAL  [106]  5/8" x 6" </t>
  </si>
  <si>
    <t xml:space="preserve">BULON   UNC HEXAGONAL  [107]  5/8" x 7" </t>
  </si>
  <si>
    <t xml:space="preserve">BULON   UNC HEXAGONAL  [108]  5/8" x 8" </t>
  </si>
  <si>
    <t xml:space="preserve">BULON   UNC HEXAGONAL  [109]  3/4" x 1-1/2" </t>
  </si>
  <si>
    <t xml:space="preserve">BULON   UNC HEXAGONAL  [110]  3/4" x 1-3/4" </t>
  </si>
  <si>
    <t xml:space="preserve">BULON   UNC HEXAGONAL  [111]  3/4" x 2" </t>
  </si>
  <si>
    <t xml:space="preserve">BULON   UNC HEXAGONAL  [112]  3/4" x 2-1/4" </t>
  </si>
  <si>
    <t xml:space="preserve">BULON   UNC HEXAGONAL  [113]  3/4" x 2-1/2" </t>
  </si>
  <si>
    <t xml:space="preserve">BULON   UNC HEXAGONAL  [114]  3/4" x 2-3/4" </t>
  </si>
  <si>
    <t xml:space="preserve">BULON   UNC HEXAGONAL  [115]  3/4" x 3" </t>
  </si>
  <si>
    <t xml:space="preserve">BULON   UNC HEXAGONAL  [116]  3/4" x 3-1/4" </t>
  </si>
  <si>
    <t xml:space="preserve">BULON   UNC HEXAGONAL  [117]  3/4" x 3-1/2" </t>
  </si>
  <si>
    <t xml:space="preserve">BULON   UNC HEXAGONAL  [118]  3/4" x 4" </t>
  </si>
  <si>
    <t xml:space="preserve">BULON   UNC HEXAGONAL  [119]  3/4" x 4-1/2" </t>
  </si>
  <si>
    <t xml:space="preserve">BULON   UNC HEXAGONAL  [120]  3/4" x 5" </t>
  </si>
  <si>
    <t xml:space="preserve">BULON   UNC HEXAGONAL  [121]  3/4" x 5-1/2" </t>
  </si>
  <si>
    <t xml:space="preserve">BULON   UNC HEXAGONAL  [122]  3/4" x 6" </t>
  </si>
  <si>
    <t xml:space="preserve">BULON   UNC HEXAGONAL  [123]  3/4" x 7" </t>
  </si>
  <si>
    <t xml:space="preserve">BULON   UNC HEXAGONAL  [124]  3/4" x 8" </t>
  </si>
  <si>
    <t xml:space="preserve">Descuento Habitual en Bulones </t>
  </si>
  <si>
    <t>TZNC05024</t>
  </si>
  <si>
    <t>TTAA08044</t>
  </si>
  <si>
    <t xml:space="preserve">TORNILLO AUTOPERFORANTE R.ANCHA TROMPETA AGUJA [015]  08 x 1-3/4" </t>
  </si>
  <si>
    <t>PAN07011</t>
  </si>
  <si>
    <t xml:space="preserve">TORNILLO PUNTA MECHA  PAN FRAMING    07 x 7/16"  </t>
  </si>
  <si>
    <t>THMS14019</t>
  </si>
  <si>
    <t>TPM06013</t>
  </si>
  <si>
    <t>TORNILLO AUTOPERFORANTE FIJADORA (R. PARKER) MECHA [002] 6 x 1/2"</t>
  </si>
  <si>
    <t>TPM06019</t>
  </si>
  <si>
    <t>TORNILLO AUTOPERFORANTE FIJADORA (R. PARKER) MECHA [003] 6 x 3/4"</t>
  </si>
  <si>
    <t>TPM06025</t>
  </si>
  <si>
    <t>TORNILLO AUTOPERFORANTE FIJADORA (R. PARKER) MECHA [004] 6 x 1"</t>
  </si>
  <si>
    <t>TPM08013</t>
  </si>
  <si>
    <t>TORNILLO AUTOPERFORANTE FIJADORA (R. PARKER) MECHA [020] 8 x 1/2"</t>
  </si>
  <si>
    <t>TPM08019</t>
  </si>
  <si>
    <t>TORNILLO AUTOPERFORANTE FIJADORA (R. PARKER) MECHA [021] 8 x 3/4"</t>
  </si>
  <si>
    <t>TPM08025</t>
  </si>
  <si>
    <t>TORNILLO AUTOPERFORANTE FIJADORA (R. PARKER) MECHA [022] 8 x 1"</t>
  </si>
  <si>
    <t>TPM08038</t>
  </si>
  <si>
    <t>TORNILLO AUTOPERFORANTE FIJADORA (R. PARKER) MECHA [024] 8 x 1 1/2"</t>
  </si>
  <si>
    <t>TPM10019</t>
  </si>
  <si>
    <t>TORNILLO AUTOPERFORANTE FIJADORA (R. PARKER) MECHA [033] 10 x 3/4"</t>
  </si>
  <si>
    <t>TPM10038</t>
  </si>
  <si>
    <t>TORNILLO AUTOPERFORANTE FIJADORA (R. PARKER) MECHA [036] 10 x 1 1/2"</t>
  </si>
  <si>
    <t>TTM06025</t>
  </si>
  <si>
    <t>TTM06032</t>
  </si>
  <si>
    <t>TORNILLO AUTOPERFORANTE S/ARANDELA  HEXAGONAL MECHA</t>
  </si>
  <si>
    <t>PARKER</t>
  </si>
  <si>
    <t>TORNILLO AUTOPERFORANTE FIJADORA PARKER MECHA</t>
  </si>
  <si>
    <t>TORNILLO AUTOPERFORANTE S/ARANDELA  HEXAGONAL MECHA [005] 14 x 3/4"</t>
  </si>
  <si>
    <t xml:space="preserve">TORNILLO AUTOPERFORANTE  TROMPETA MECHA [04]  06 x 1-1/8" </t>
  </si>
  <si>
    <t xml:space="preserve">TORNILLO AUTOPERFORANTE  TROMPETA MECHA [05]  06 x 1-5/8" </t>
  </si>
  <si>
    <t>TORNILLO AUTOPERFORANTE  TROMPETA MECHA [02] 6 x 1"</t>
  </si>
  <si>
    <t>TORNILLO AUTOPERFORANTE  TROMPETA MECHA [03] 6 x 1 1/4"</t>
  </si>
  <si>
    <t>TTM06019</t>
  </si>
  <si>
    <t>TORNILLO AUTOPERFORANTE  TROMPETA MECHA [01] 6 x 3/4"</t>
  </si>
  <si>
    <t>PRECIO DE VENTA Unitario</t>
  </si>
  <si>
    <t>BPH06055</t>
  </si>
  <si>
    <t>BPH08080</t>
  </si>
  <si>
    <t>BPH08095</t>
  </si>
  <si>
    <t>BPH10065</t>
  </si>
  <si>
    <t>BPH10095</t>
  </si>
  <si>
    <t>BPH10115</t>
  </si>
  <si>
    <t>BPH10130</t>
  </si>
  <si>
    <t>BPH12080</t>
  </si>
  <si>
    <t>BPH12100</t>
  </si>
  <si>
    <t>BPH12120</t>
  </si>
  <si>
    <t>BPH16120</t>
  </si>
  <si>
    <t>BEH06025</t>
  </si>
  <si>
    <t>BEH08030</t>
  </si>
  <si>
    <t>BEH10040</t>
  </si>
  <si>
    <t>BEH13050</t>
  </si>
  <si>
    <t>BROCA PERNO PARA HORMIGÓN [001]- Zincado - M6 x 1.0 x 55 [Caja x 150 uni] BREMEN®</t>
  </si>
  <si>
    <t>BROCA PERNO PARA HORMIGÓN [002]- Zincado - M8 x 1.25 x 80 [Caja x 150 uni] BREMEN®</t>
  </si>
  <si>
    <t>BROCA PERNO PARA HORMIGÓN [003]- Zincado - M8 x 1.25 x 95 [Caja x 100 uni] BREMEN®</t>
  </si>
  <si>
    <t>BROCA PERNO PARA HORMIGÓN [004]- Zincado - M10 x 1.50 x 65 [Caja x 100 uni] BREMEN®</t>
  </si>
  <si>
    <t>BROCA PERNO PARA HORMIGÓN [005]- Zincado - M10 x 1.50 x 95 [Caja x 50 uni] BREMEN®</t>
  </si>
  <si>
    <t>BROCA PERNO PARA HORMIGÓN [006]- Zincado - M10 x 1.50 x 115 [Caja x 50 uni] BREMEN®</t>
  </si>
  <si>
    <t>BROCA PERNO PARA HORMIGÓN [007]- Zincado - M10 x 1.50 x 130 [Caja x 50 uni] BREMEN®</t>
  </si>
  <si>
    <t>BROCA PERNO PARA HORMIGÓN [008]- Zincado - M12 x 1.75 x 80 [Caja x 50 uni] BREMEN®</t>
  </si>
  <si>
    <t>BROCA PERNO PARA HORMIGÓN [009]- Zincado - M12 x 1.75 x 100 [Caja x 50 uni] BREMEN®</t>
  </si>
  <si>
    <t>BROCA PERNO PARA HORMIGÓN [010]- Zincado - M12 x 1.75 x 120 [Caja x 25 uni] BREMEN®</t>
  </si>
  <si>
    <t>BROCA PERNO PARA HORMIGÓN [011]- Zincado - M16 x 2.0 x 120 [Caja x 20 uni] BREMEN®</t>
  </si>
  <si>
    <t>BROCA DE EXPANSIÓN PARA HORMIGÓN [001] - Zincado - 1/4" x 20TPI x 25 [Caja x 100 uni] BREMEN®</t>
  </si>
  <si>
    <t>BROCA DE EXPANSIÓN PARA HORMIGÓN [002] - Zincado - 5/16" x 18TPI x 30 [Caja x 100 uni] BREMEN®</t>
  </si>
  <si>
    <t>BROCA DE EXPANSIÓN PARA HORMIGÓN [003]  - Zincado - 3/8" x 16TPI x 40 [Caja x 50 uni] BREMEN®</t>
  </si>
  <si>
    <t>BROCA PERNO PARA HORMIGÓN</t>
  </si>
  <si>
    <t>BROCA DE EXPANSIÓN PARA HORMIGÓN</t>
  </si>
  <si>
    <t xml:space="preserve">   DESCUENTO</t>
  </si>
  <si>
    <t xml:space="preserve">   BONIFICACIÓN VARIABLE</t>
  </si>
  <si>
    <t xml:space="preserve">   MARGEN</t>
  </si>
  <si>
    <t>TTAA08019</t>
  </si>
  <si>
    <t>TORNILLO AUTOPERFORANTE R.ANCHA TROMPETA AGUJA [019]  08 x 3/4"</t>
  </si>
  <si>
    <t>TTAA08056</t>
  </si>
  <si>
    <t>TORNILLO AUTOPERFORANTE R.ANCHA TROMPETA AGUJA [012]  08 x 2-1/4"</t>
  </si>
  <si>
    <t>PBEH06025</t>
  </si>
  <si>
    <t>PUNZÓN PARA BROCA DE EXPANSIÓN PARA HORMIGÓN [001] 1/4" x 25 [Caja x 10 uni] BREMEN®</t>
  </si>
  <si>
    <t>PBEH08030</t>
  </si>
  <si>
    <t>PUNZÓN PARA BROCA DE EXPANSIÓN PARA HORMIGÓN [002] 5/16" x 30 [Caja x 10 uni] BREMEN®</t>
  </si>
  <si>
    <t>PBEH10040</t>
  </si>
  <si>
    <t>PUNZÓN PARA BROCA DE EXPANSIÓN PARA HORMIGÓN [003] 3/8" x 40 [Caja x 5 uni] BREMEN®</t>
  </si>
  <si>
    <t>PBEH13050</t>
  </si>
  <si>
    <t>PUNZÓN PARA BROCA DE EXPANSIÓN PARA HORMIGÓN [004] 1/2" x 50  [Caja x 5 uni] BREMEN®</t>
  </si>
  <si>
    <t>TFM08032</t>
  </si>
  <si>
    <t xml:space="preserve">TORNILLO AUTOPERFORANTE  FLANGEADA MECHA [05]  08 x 1-1/4" </t>
  </si>
  <si>
    <t>https://www.instagram.com/bremen_tools/</t>
  </si>
  <si>
    <t>Material Foto</t>
  </si>
  <si>
    <t>Catálogo BREMEN</t>
  </si>
  <si>
    <t>https://www.tiktok.com/@brementools</t>
  </si>
  <si>
    <t>Material Video</t>
  </si>
  <si>
    <t>Catálogo Wembley</t>
  </si>
  <si>
    <t>Novedades</t>
  </si>
  <si>
    <t>Catálogo Exhibidores</t>
  </si>
  <si>
    <t>BEH12050</t>
  </si>
  <si>
    <t>BROCA DE EXPANSIÓN PARA HORMIGÓN [005]  - Zincado - 1/2" x 12TPI x 50 [Caja x 50 uni] BREMEN®</t>
  </si>
  <si>
    <t>Rebaja</t>
  </si>
  <si>
    <t>BROCA DE EXPANSIÓN PARA HORMIGÓN [004]  - Zincado - 1/2" x 13TPI x 50 [Caja x 50 uni] BREMEN®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</si>
</sst>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.00_ ;_ &quot;$&quot;\ * \-#,##0.00_ ;_ &quot;$&quot;\ * &quot;-&quot;??_ ;_ @_ "/>
    <numFmt numFmtId="165" formatCode="_-&quot;$&quot;* #,##0.00_-;\-&quot;$&quot;* #,##0.00_-;_-&quot;$&quot;* &quot;-&quot;??_-;_-@_-"/>
    <numFmt numFmtId="166" formatCode="&quot;$&quot;\ #,##0.00"/>
  </numFmts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entury Gothic"/>
      <family val="2"/>
    </font>
    <font>
      <sz val="10"/>
      <color indexed="8"/>
      <name val="Trebuchet MS"/>
      <family val="2"/>
    </font>
    <font>
      <sz val="12"/>
      <name val="宋体"/>
      <charset val="134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sz val="9"/>
      <color indexed="8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theme="0"/>
      <name val="Roboto"/>
    </font>
    <font>
      <b/>
      <u/>
      <sz val="12"/>
      <color theme="0"/>
      <name val="Roboto"/>
    </font>
    <font>
      <sz val="11"/>
      <color theme="0"/>
      <name val="Calibri"/>
      <family val="2"/>
    </font>
    <font>
      <sz val="16"/>
      <color theme="1"/>
      <name val="Calibri"/>
      <family val="2"/>
    </font>
    <font>
      <sz val="13"/>
      <color theme="1"/>
      <name val="Calibri"/>
      <family val="2"/>
    </font>
    <font>
      <sz val="12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b/>
      <u/>
      <sz val="12"/>
      <color rgb="FF081F40"/>
      <name val="Calibri"/>
      <family val="2"/>
    </font>
    <font>
      <sz val="12"/>
      <color theme="0"/>
      <name val="Calibri"/>
      <family val="2"/>
    </font>
    <font>
      <b/>
      <sz val="10"/>
      <color rgb="FF00206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81F40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rgb="FF081F40"/>
        <bgColor rgb="FF081F4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rgb="FF000000"/>
      </bottom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21" borderId="1" applyNumberFormat="0" applyAlignment="0" applyProtection="0"/>
    <xf numFmtId="0" fontId="16" fillId="22" borderId="2" applyNumberFormat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9" fillId="29" borderId="1" applyNumberFormat="0" applyAlignment="0" applyProtection="0"/>
    <xf numFmtId="0" fontId="20" fillId="30" borderId="0" applyNumberFormat="0" applyBorder="0" applyAlignment="0" applyProtection="0"/>
    <xf numFmtId="165" fontId="10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31" borderId="0" applyNumberFormat="0" applyBorder="0" applyAlignment="0" applyProtection="0"/>
    <xf numFmtId="0" fontId="8" fillId="0" borderId="0"/>
    <xf numFmtId="0" fontId="6" fillId="0" borderId="0">
      <alignment vertical="center"/>
    </xf>
    <xf numFmtId="0" fontId="22" fillId="0" borderId="0"/>
    <xf numFmtId="0" fontId="6" fillId="0" borderId="0">
      <alignment vertical="center"/>
    </xf>
    <xf numFmtId="0" fontId="11" fillId="0" borderId="0"/>
    <xf numFmtId="0" fontId="7" fillId="0" borderId="0" applyNumberFormat="0" applyFill="0" applyBorder="0" applyAlignment="0" applyProtection="0"/>
    <xf numFmtId="0" fontId="6" fillId="0" borderId="0">
      <alignment vertical="center"/>
    </xf>
    <xf numFmtId="0" fontId="10" fillId="0" borderId="0"/>
    <xf numFmtId="0" fontId="11" fillId="32" borderId="5" applyNumberFormat="0" applyFont="0" applyAlignment="0" applyProtection="0"/>
    <xf numFmtId="9" fontId="10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4" fillId="21" borderId="6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7" applyNumberFormat="0" applyFill="0" applyAlignment="0" applyProtection="0"/>
    <xf numFmtId="0" fontId="2" fillId="0" borderId="0"/>
  </cellStyleXfs>
  <cellXfs count="54">
    <xf numFmtId="0" fontId="0" fillId="0" borderId="0" xfId="0"/>
    <xf numFmtId="0" fontId="11" fillId="0" borderId="0" xfId="0" applyFont="1"/>
    <xf numFmtId="0" fontId="0" fillId="0" borderId="0" xfId="0" applyAlignment="1">
      <alignment vertical="center"/>
    </xf>
    <xf numFmtId="0" fontId="29" fillId="0" borderId="0" xfId="0" applyFont="1"/>
    <xf numFmtId="4" fontId="29" fillId="0" borderId="0" xfId="0" applyNumberFormat="1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12" fillId="33" borderId="0" xfId="0" applyFont="1" applyFill="1" applyAlignment="1">
      <alignment vertical="center" wrapText="1"/>
    </xf>
    <xf numFmtId="1" fontId="31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6" fillId="35" borderId="8" xfId="0" applyFont="1" applyFill="1" applyBorder="1" applyAlignment="1">
      <alignment horizontal="center" vertical="center" wrapText="1"/>
    </xf>
    <xf numFmtId="166" fontId="16" fillId="35" borderId="8" xfId="0" applyNumberFormat="1" applyFont="1" applyFill="1" applyBorder="1" applyAlignment="1">
      <alignment horizontal="center" vertical="center" wrapText="1"/>
    </xf>
    <xf numFmtId="0" fontId="31" fillId="34" borderId="9" xfId="0" applyFont="1" applyFill="1" applyBorder="1" applyAlignment="1">
      <alignment horizontal="center" vertical="center"/>
    </xf>
    <xf numFmtId="0" fontId="31" fillId="34" borderId="9" xfId="0" applyFont="1" applyFill="1" applyBorder="1" applyAlignment="1">
      <alignment vertical="center"/>
    </xf>
    <xf numFmtId="0" fontId="31" fillId="36" borderId="9" xfId="0" applyFont="1" applyFill="1" applyBorder="1" applyAlignment="1">
      <alignment horizontal="center" vertical="center"/>
    </xf>
    <xf numFmtId="0" fontId="31" fillId="36" borderId="9" xfId="0" applyFont="1" applyFill="1" applyBorder="1" applyAlignment="1">
      <alignment vertical="center"/>
    </xf>
    <xf numFmtId="166" fontId="31" fillId="34" borderId="9" xfId="50" applyNumberFormat="1" applyFont="1" applyFill="1" applyBorder="1" applyAlignment="1">
      <alignment horizontal="center" vertical="center"/>
    </xf>
    <xf numFmtId="166" fontId="31" fillId="36" borderId="9" xfId="50" applyNumberFormat="1" applyFont="1" applyFill="1" applyBorder="1" applyAlignment="1">
      <alignment horizontal="center" vertical="center"/>
    </xf>
    <xf numFmtId="9" fontId="31" fillId="34" borderId="9" xfId="50" applyFont="1" applyFill="1" applyBorder="1" applyAlignment="1">
      <alignment horizontal="center" vertical="center"/>
    </xf>
    <xf numFmtId="9" fontId="31" fillId="36" borderId="9" xfId="50" applyFont="1" applyFill="1" applyBorder="1" applyAlignment="1">
      <alignment horizontal="center" vertical="center"/>
    </xf>
    <xf numFmtId="0" fontId="32" fillId="34" borderId="9" xfId="0" applyFont="1" applyFill="1" applyBorder="1" applyAlignment="1">
      <alignment horizontal="center" vertical="center"/>
    </xf>
    <xf numFmtId="0" fontId="32" fillId="36" borderId="9" xfId="0" applyFont="1" applyFill="1" applyBorder="1" applyAlignment="1">
      <alignment horizontal="center" vertical="center"/>
    </xf>
    <xf numFmtId="166" fontId="31" fillId="34" borderId="9" xfId="0" applyNumberFormat="1" applyFont="1" applyFill="1" applyBorder="1" applyAlignment="1">
      <alignment horizontal="center" vertical="center"/>
    </xf>
    <xf numFmtId="166" fontId="31" fillId="36" borderId="9" xfId="0" applyNumberFormat="1" applyFont="1" applyFill="1" applyBorder="1" applyAlignment="1">
      <alignment horizontal="center" vertical="center"/>
    </xf>
    <xf numFmtId="166" fontId="32" fillId="34" borderId="9" xfId="50" applyNumberFormat="1" applyFont="1" applyFill="1" applyBorder="1" applyAlignment="1">
      <alignment horizontal="center" vertical="center"/>
    </xf>
    <xf numFmtId="166" fontId="32" fillId="36" borderId="9" xfId="50" applyNumberFormat="1" applyFont="1" applyFill="1" applyBorder="1" applyAlignment="1">
      <alignment horizontal="center" vertical="center"/>
    </xf>
    <xf numFmtId="9" fontId="0" fillId="0" borderId="0" xfId="50" applyFont="1"/>
    <xf numFmtId="10" fontId="1" fillId="0" borderId="0" xfId="50" applyNumberFormat="1" applyFont="1"/>
    <xf numFmtId="0" fontId="33" fillId="38" borderId="0" xfId="0" applyFont="1" applyFill="1"/>
    <xf numFmtId="0" fontId="34" fillId="39" borderId="0" xfId="0" applyFont="1" applyFill="1" applyAlignment="1">
      <alignment horizontal="left"/>
    </xf>
    <xf numFmtId="0" fontId="35" fillId="39" borderId="0" xfId="0" applyFont="1" applyFill="1" applyAlignment="1">
      <alignment horizontal="left"/>
    </xf>
    <xf numFmtId="0" fontId="36" fillId="39" borderId="0" xfId="0" applyFont="1" applyFill="1"/>
    <xf numFmtId="10" fontId="37" fillId="39" borderId="0" xfId="0" applyNumberFormat="1" applyFont="1" applyFill="1" applyAlignment="1">
      <alignment horizontal="right" vertical="center"/>
    </xf>
    <xf numFmtId="0" fontId="38" fillId="39" borderId="0" xfId="0" applyFont="1" applyFill="1" applyAlignment="1">
      <alignment vertical="center"/>
    </xf>
    <xf numFmtId="0" fontId="23" fillId="39" borderId="0" xfId="0" applyFont="1" applyFill="1" applyAlignment="1">
      <alignment horizontal="right" vertical="center" wrapText="1"/>
    </xf>
    <xf numFmtId="10" fontId="33" fillId="39" borderId="0" xfId="0" applyNumberFormat="1" applyFont="1" applyFill="1"/>
    <xf numFmtId="10" fontId="43" fillId="39" borderId="0" xfId="0" applyNumberFormat="1" applyFont="1" applyFill="1" applyAlignment="1">
      <alignment horizontal="right" vertical="center"/>
    </xf>
    <xf numFmtId="0" fontId="0" fillId="37" borderId="0" xfId="0" applyFill="1"/>
    <xf numFmtId="10" fontId="40" fillId="39" borderId="0" xfId="0" applyNumberFormat="1" applyFont="1" applyFill="1" applyAlignment="1">
      <alignment horizontal="left" vertical="center"/>
    </xf>
    <xf numFmtId="10" fontId="41" fillId="39" borderId="0" xfId="0" applyNumberFormat="1" applyFont="1" applyFill="1" applyAlignment="1">
      <alignment horizontal="right" vertical="center"/>
    </xf>
    <xf numFmtId="0" fontId="34" fillId="39" borderId="0" xfId="0" applyFont="1" applyFill="1" applyAlignment="1">
      <alignment horizontal="center"/>
    </xf>
    <xf numFmtId="0" fontId="33" fillId="39" borderId="0" xfId="0" applyFont="1" applyFill="1"/>
    <xf numFmtId="10" fontId="37" fillId="39" borderId="10" xfId="0" applyNumberFormat="1" applyFont="1" applyFill="1" applyBorder="1" applyAlignment="1">
      <alignment horizontal="right" vertical="center"/>
    </xf>
    <xf numFmtId="0" fontId="44" fillId="39" borderId="0" xfId="0" applyFont="1" applyFill="1" applyAlignment="1">
      <alignment vertical="center" wrapText="1"/>
    </xf>
    <xf numFmtId="0" fontId="39" fillId="37" borderId="0" xfId="0" applyFont="1" applyFill="1"/>
    <xf numFmtId="9" fontId="46" fillId="34" borderId="9" xfId="50" applyFont="1" applyFill="1" applyBorder="1" applyAlignment="1">
      <alignment horizontal="center" vertical="center"/>
    </xf>
    <xf numFmtId="9" fontId="46" fillId="36" borderId="9" xfId="50" applyFont="1" applyFill="1" applyBorder="1" applyAlignment="1">
      <alignment horizontal="center" vertical="center"/>
    </xf>
    <xf numFmtId="10" fontId="37" fillId="39" borderId="0" xfId="0" applyNumberFormat="1" applyFont="1" applyFill="1" applyAlignment="1">
      <alignment horizontal="right" vertical="center"/>
    </xf>
    <xf numFmtId="0" fontId="39" fillId="0" borderId="0" xfId="0" applyFont="1"/>
    <xf numFmtId="0" fontId="38" fillId="39" borderId="0" xfId="0" applyFont="1" applyFill="1" applyAlignment="1">
      <alignment horizontal="center" vertical="center"/>
    </xf>
    <xf numFmtId="0" fontId="45" fillId="39" borderId="0" xfId="0" applyFont="1" applyFill="1" applyAlignment="1">
      <alignment horizontal="right" vertical="center" wrapText="1"/>
    </xf>
    <xf numFmtId="0" fontId="34" fillId="39" borderId="10" xfId="0" applyFont="1" applyFill="1" applyBorder="1" applyAlignment="1">
      <alignment horizontal="center"/>
    </xf>
    <xf numFmtId="0" fontId="39" fillId="0" borderId="10" xfId="0" applyFont="1" applyBorder="1"/>
    <xf numFmtId="10" fontId="42" fillId="39" borderId="0" xfId="0" applyNumberFormat="1" applyFont="1" applyFill="1" applyAlignment="1">
      <alignment horizontal="center" vertical="center"/>
    </xf>
  </cellXfs>
  <cellStyles count="61">
    <cellStyle name="0,0_x000a__x000a_NA_x000a__x000a_" xfId="1"/>
    <cellStyle name="0,0_x000a__x000a_NA_x000a__x000a_ 8" xfId="2"/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elda de comprobación 2" xfId="23"/>
    <cellStyle name="Celda vinculada 2" xfId="24"/>
    <cellStyle name="Encabezado 1" xfId="25"/>
    <cellStyle name="Encabezado 1 2" xfId="26"/>
    <cellStyle name="Énfasis1 2" xfId="27"/>
    <cellStyle name="Énfasis2 2" xfId="28"/>
    <cellStyle name="Énfasis3 2" xfId="29"/>
    <cellStyle name="Énfasis4 2" xfId="30"/>
    <cellStyle name="Énfasis5 2" xfId="31"/>
    <cellStyle name="Énfasis6 2" xfId="32"/>
    <cellStyle name="Entrada 2" xfId="33"/>
    <cellStyle name="Incorrecto 2" xfId="34"/>
    <cellStyle name="Moneda 2" xfId="35"/>
    <cellStyle name="Moneda 3" xfId="36"/>
    <cellStyle name="Moneda 3 2" xfId="37"/>
    <cellStyle name="Moneda 6" xfId="38"/>
    <cellStyle name="Moneda 6 2" xfId="39"/>
    <cellStyle name="Neutral 2" xfId="40"/>
    <cellStyle name="Normal" xfId="0" builtinId="0"/>
    <cellStyle name="Normal 11" xfId="41"/>
    <cellStyle name="Normal 2" xfId="42"/>
    <cellStyle name="Normal 2 2" xfId="43"/>
    <cellStyle name="Normal 21" xfId="44"/>
    <cellStyle name="Normal 3" xfId="45"/>
    <cellStyle name="Normal 4" xfId="46"/>
    <cellStyle name="Normal 4 2" xfId="47"/>
    <cellStyle name="Normal 5" xfId="48"/>
    <cellStyle name="Normal 6" xfId="60"/>
    <cellStyle name="Notas 2" xfId="49"/>
    <cellStyle name="Porcentaje" xfId="50" builtinId="5"/>
    <cellStyle name="Porcentaje 2" xfId="51"/>
    <cellStyle name="Porcentaje 3" xfId="52"/>
    <cellStyle name="Salida 2" xfId="53"/>
    <cellStyle name="Texto de advertencia 2" xfId="54"/>
    <cellStyle name="Texto explicativo 2" xfId="55"/>
    <cellStyle name="Título 1" xfId="56"/>
    <cellStyle name="Título 1 2" xfId="57"/>
    <cellStyle name="Título 4" xfId="58"/>
    <cellStyle name="Total 2" xfId="59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1178</xdr:row>
      <xdr:rowOff>0</xdr:rowOff>
    </xdr:from>
    <xdr:to>
      <xdr:col>0</xdr:col>
      <xdr:colOff>19050</xdr:colOff>
      <xdr:row>1178</xdr:row>
      <xdr:rowOff>0</xdr:rowOff>
    </xdr:to>
    <xdr:sp macro="" textlink="">
      <xdr:nvSpPr>
        <xdr:cNvPr id="21505" name="Imagen 22">
          <a:extLst>
            <a:ext uri="{FF2B5EF4-FFF2-40B4-BE49-F238E27FC236}">
              <a16:creationId xmlns:a16="http://schemas.microsoft.com/office/drawing/2014/main" id="{00000000-0008-0000-0000-000001540000}"/>
            </a:ext>
          </a:extLst>
        </xdr:cNvPr>
        <xdr:cNvSpPr>
          <a:spLocks noChangeAspect="1"/>
        </xdr:cNvSpPr>
      </xdr:nvSpPr>
      <xdr:spPr bwMode="auto">
        <a:xfrm>
          <a:off x="0" y="2295810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80596</xdr:colOff>
      <xdr:row>1</xdr:row>
      <xdr:rowOff>85725</xdr:rowOff>
    </xdr:from>
    <xdr:ext cx="1095375" cy="190500"/>
    <xdr:pic>
      <xdr:nvPicPr>
        <xdr:cNvPr id="10" name="image8.png" title="Imagen">
          <a:extLst>
            <a:ext uri="{FF2B5EF4-FFF2-40B4-BE49-F238E27FC236}">
              <a16:creationId xmlns:a16="http://schemas.microsoft.com/office/drawing/2014/main" id="{948D230C-23F2-489D-AADF-0F4845A0208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30288" y="344610"/>
          <a:ext cx="1095375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</xdr:colOff>
      <xdr:row>2</xdr:row>
      <xdr:rowOff>38100</xdr:rowOff>
    </xdr:from>
    <xdr:ext cx="1095375" cy="200025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3936511A-0026-46C5-B385-041731409ED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44942" y="687754"/>
          <a:ext cx="10953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85725</xdr:colOff>
      <xdr:row>3</xdr:row>
      <xdr:rowOff>76200</xdr:rowOff>
    </xdr:from>
    <xdr:ext cx="1104900" cy="133350"/>
    <xdr:pic>
      <xdr:nvPicPr>
        <xdr:cNvPr id="13" name="image4.png" title="Imagen">
          <a:extLst>
            <a:ext uri="{FF2B5EF4-FFF2-40B4-BE49-F238E27FC236}">
              <a16:creationId xmlns:a16="http://schemas.microsoft.com/office/drawing/2014/main" id="{6E061436-FF53-474F-BCC3-BBBBD9143AE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835417" y="1116623"/>
          <a:ext cx="1104900" cy="1333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923925</xdr:colOff>
      <xdr:row>1</xdr:row>
      <xdr:rowOff>247650</xdr:rowOff>
    </xdr:from>
    <xdr:ext cx="2238375" cy="657225"/>
    <xdr:pic>
      <xdr:nvPicPr>
        <xdr:cNvPr id="14" name="image7.png">
          <a:extLst>
            <a:ext uri="{FF2B5EF4-FFF2-40B4-BE49-F238E27FC236}">
              <a16:creationId xmlns:a16="http://schemas.microsoft.com/office/drawing/2014/main" id="{C36C01A1-04B4-4595-9D51-08120D6F4306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2095" y="476250"/>
          <a:ext cx="2238375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91169</xdr:colOff>
      <xdr:row>2</xdr:row>
      <xdr:rowOff>42182</xdr:rowOff>
    </xdr:from>
    <xdr:ext cx="285750" cy="257175"/>
    <xdr:pic>
      <xdr:nvPicPr>
        <xdr:cNvPr id="15" name="image6.png" title="Imagen">
          <a:extLst>
            <a:ext uri="{FF2B5EF4-FFF2-40B4-BE49-F238E27FC236}">
              <a16:creationId xmlns:a16="http://schemas.microsoft.com/office/drawing/2014/main" id="{2A394575-F8A5-47B1-81D1-62AD9493BEC4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719289" y="651782"/>
          <a:ext cx="2857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85726</xdr:colOff>
      <xdr:row>3</xdr:row>
      <xdr:rowOff>47625</xdr:rowOff>
    </xdr:from>
    <xdr:ext cx="285750" cy="257175"/>
    <xdr:pic>
      <xdr:nvPicPr>
        <xdr:cNvPr id="16" name="image6.png" title="Imagen">
          <a:extLst>
            <a:ext uri="{FF2B5EF4-FFF2-40B4-BE49-F238E27FC236}">
              <a16:creationId xmlns:a16="http://schemas.microsoft.com/office/drawing/2014/main" id="{27344F61-1688-43B0-89AB-297484B3BE1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713846" y="1038225"/>
          <a:ext cx="2857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73478</xdr:colOff>
      <xdr:row>2</xdr:row>
      <xdr:rowOff>58510</xdr:rowOff>
    </xdr:from>
    <xdr:ext cx="285750" cy="257175"/>
    <xdr:pic>
      <xdr:nvPicPr>
        <xdr:cNvPr id="17" name="image6.png" title="Imagen">
          <a:extLst>
            <a:ext uri="{FF2B5EF4-FFF2-40B4-BE49-F238E27FC236}">
              <a16:creationId xmlns:a16="http://schemas.microsoft.com/office/drawing/2014/main" id="{0C9890C4-6AB2-49FC-9598-C9BB5FAAA537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987598" y="668110"/>
          <a:ext cx="2857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78921</xdr:colOff>
      <xdr:row>3</xdr:row>
      <xdr:rowOff>66675</xdr:rowOff>
    </xdr:from>
    <xdr:ext cx="285750" cy="257175"/>
    <xdr:pic>
      <xdr:nvPicPr>
        <xdr:cNvPr id="18" name="image6.png" title="Imagen">
          <a:extLst>
            <a:ext uri="{FF2B5EF4-FFF2-40B4-BE49-F238E27FC236}">
              <a16:creationId xmlns:a16="http://schemas.microsoft.com/office/drawing/2014/main" id="{77DF8F6E-99F9-4747-9F31-A94C2B7B55F2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3993041" y="1057275"/>
          <a:ext cx="2857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83004</xdr:colOff>
      <xdr:row>3</xdr:row>
      <xdr:rowOff>55790</xdr:rowOff>
    </xdr:from>
    <xdr:ext cx="247650" cy="257175"/>
    <xdr:pic>
      <xdr:nvPicPr>
        <xdr:cNvPr id="19" name="image2.png" title="Imagen">
          <a:extLst>
            <a:ext uri="{FF2B5EF4-FFF2-40B4-BE49-F238E27FC236}">
              <a16:creationId xmlns:a16="http://schemas.microsoft.com/office/drawing/2014/main" id="{BEA19F4B-8774-45A1-A678-AC15E1BD6C56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6786044" y="1046390"/>
          <a:ext cx="2476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69683</xdr:colOff>
      <xdr:row>2</xdr:row>
      <xdr:rowOff>82764</xdr:rowOff>
    </xdr:from>
    <xdr:ext cx="247650" cy="257175"/>
    <xdr:pic>
      <xdr:nvPicPr>
        <xdr:cNvPr id="20" name="image2.png" title="Imagen">
          <a:extLst>
            <a:ext uri="{FF2B5EF4-FFF2-40B4-BE49-F238E27FC236}">
              <a16:creationId xmlns:a16="http://schemas.microsoft.com/office/drawing/2014/main" id="{319F4E79-6396-4D61-B3AA-0BE50F755A3F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6772723" y="692364"/>
          <a:ext cx="247650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85727</xdr:colOff>
      <xdr:row>1</xdr:row>
      <xdr:rowOff>44903</xdr:rowOff>
    </xdr:from>
    <xdr:ext cx="285750" cy="257175"/>
    <xdr:pic>
      <xdr:nvPicPr>
        <xdr:cNvPr id="21" name="image6.png" title="Imagen">
          <a:extLst>
            <a:ext uri="{FF2B5EF4-FFF2-40B4-BE49-F238E27FC236}">
              <a16:creationId xmlns:a16="http://schemas.microsoft.com/office/drawing/2014/main" id="{E90FFAC8-F731-4480-A6E0-4F16587C9068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713847" y="273503"/>
          <a:ext cx="285750" cy="257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212270</xdr:colOff>
      <xdr:row>0</xdr:row>
      <xdr:rowOff>0</xdr:rowOff>
    </xdr:from>
    <xdr:to>
      <xdr:col>10</xdr:col>
      <xdr:colOff>21285</xdr:colOff>
      <xdr:row>1</xdr:row>
      <xdr:rowOff>190539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9D808C7A-B897-4311-9F43-0759B8BB5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13620" y="0"/>
          <a:ext cx="696746" cy="449619"/>
        </a:xfrm>
        <a:prstGeom prst="rect">
          <a:avLst/>
        </a:prstGeom>
      </xdr:spPr>
    </xdr:pic>
    <xdr:clientData/>
  </xdr:twoCellAnchor>
  <xdr:twoCellAnchor editAs="oneCell">
    <xdr:from>
      <xdr:col>11</xdr:col>
      <xdr:colOff>866822</xdr:colOff>
      <xdr:row>0</xdr:row>
      <xdr:rowOff>57778</xdr:rowOff>
    </xdr:from>
    <xdr:to>
      <xdr:col>13</xdr:col>
      <xdr:colOff>17763</xdr:colOff>
      <xdr:row>0</xdr:row>
      <xdr:rowOff>244290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611E59BD-9EF1-4BF7-A9A1-0BF4CC3B1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027322" y="57778"/>
          <a:ext cx="874966" cy="190322"/>
        </a:xfrm>
        <a:prstGeom prst="rect">
          <a:avLst/>
        </a:prstGeom>
      </xdr:spPr>
    </xdr:pic>
    <xdr:clientData/>
  </xdr:twoCellAnchor>
  <xdr:twoCellAnchor editAs="oneCell">
    <xdr:from>
      <xdr:col>13</xdr:col>
      <xdr:colOff>70758</xdr:colOff>
      <xdr:row>1</xdr:row>
      <xdr:rowOff>40821</xdr:rowOff>
    </xdr:from>
    <xdr:to>
      <xdr:col>13</xdr:col>
      <xdr:colOff>360343</xdr:colOff>
      <xdr:row>1</xdr:row>
      <xdr:rowOff>303734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FD7C75C2-5A5A-440D-9E17-FF33D559C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84878" y="269421"/>
          <a:ext cx="285775" cy="262913"/>
        </a:xfrm>
        <a:prstGeom prst="rect">
          <a:avLst/>
        </a:prstGeom>
      </xdr:spPr>
    </xdr:pic>
    <xdr:clientData/>
  </xdr:twoCellAnchor>
  <xdr:twoCellAnchor editAs="oneCell">
    <xdr:from>
      <xdr:col>16</xdr:col>
      <xdr:colOff>68035</xdr:colOff>
      <xdr:row>1</xdr:row>
      <xdr:rowOff>76200</xdr:rowOff>
    </xdr:from>
    <xdr:to>
      <xdr:col>16</xdr:col>
      <xdr:colOff>323327</xdr:colOff>
      <xdr:row>1</xdr:row>
      <xdr:rowOff>339113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824F23B-7038-4FC2-A1ED-8C7701B80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771075" y="304800"/>
          <a:ext cx="251482" cy="262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Escala de grises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n-14ulo0A-5wP1NhyzvyvpkdtLeG3rP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Bmj3VzzMTuvKKSJaGR9OsMYZg2qoMsft?usp=drive_link" TargetMode="External"/><Relationship Id="rId7" Type="http://schemas.openxmlformats.org/officeDocument/2006/relationships/hyperlink" Target="https://drive.google.com/drive/folders/1pjSk6ZZ-AwSruMHsiyxIEKy51XTMEw-5?usp=drive_link" TargetMode="External"/><Relationship Id="rId12" Type="http://schemas.openxmlformats.org/officeDocument/2006/relationships/hyperlink" Target="https://drive.google.com/drive/folders/0B_7qzWqCwv7-SnQxU2dVcjh1eTQ?resourcekey=0-6QVzW0FRdhgsiPe0ZGLX2w&amp;usp=sharing" TargetMode="External"/><Relationship Id="rId2" Type="http://schemas.openxmlformats.org/officeDocument/2006/relationships/hyperlink" Target="https://drive.google.com/drive/folders/14UltA_3UuP81nyPiwozpoi6xlUps1nkE?usp=drive_link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instagram.com/bremen_tools/" TargetMode="External"/><Relationship Id="rId6" Type="http://schemas.openxmlformats.org/officeDocument/2006/relationships/hyperlink" Target="https://drive.google.com/drive/folders/1ZkwsPxtW4htehqhaZgDEExFuh3m2tH4T?usp=drive_link" TargetMode="External"/><Relationship Id="rId11" Type="http://schemas.openxmlformats.org/officeDocument/2006/relationships/hyperlink" Target="https://drive.google.com/drive/folders/1wU-ologSiZOnlYOHZD0gZEs1ttpF1qIO?usp=sharing" TargetMode="External"/><Relationship Id="rId5" Type="http://schemas.openxmlformats.org/officeDocument/2006/relationships/hyperlink" Target="https://www.tiktok.com/@brementools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drive.google.com/drive/folders/1BxR94bf8dTvfjaaOuVXTQ1rtrU3qDBEy?usp=drive_link" TargetMode="External"/><Relationship Id="rId4" Type="http://schemas.openxmlformats.org/officeDocument/2006/relationships/hyperlink" Target="https://drive.google.com/file/d/1_bfpfiwTJXZ4A9Q32F0pOCNNetfYYzcL/view?usp=sharing" TargetMode="External"/><Relationship Id="rId9" Type="http://schemas.openxmlformats.org/officeDocument/2006/relationships/hyperlink" Target="https://www.tiktok.com/@brementools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S1185"/>
  <sheetViews>
    <sheetView showGridLines="0" tabSelected="1" zoomScale="90" zoomScaleNormal="90" workbookViewId="0">
      <pane ySplit="6" topLeftCell="A7" activePane="bottomLeft" state="frozen"/>
      <selection pane="bottomLeft" activeCell="C5" sqref="C5:D5"/>
    </sheetView>
  </sheetViews>
  <sheetFormatPr baseColWidth="10" defaultColWidth="11" defaultRowHeight="15.75"/>
  <cols>
    <col min="1" max="1" width="10.5" style="6" customWidth="1"/>
    <col min="2" max="2" width="46.5" style="1" customWidth="1"/>
    <col min="3" max="3" width="7.375" style="1" customWidth="1"/>
    <col min="4" max="4" width="8.5" style="1" customWidth="1"/>
    <col min="5" max="5" width="10" style="1" customWidth="1"/>
    <col min="6" max="6" width="6.5" style="1" customWidth="1"/>
    <col min="7" max="7" width="10.5" style="1" customWidth="1"/>
    <col min="8" max="8" width="5.125" style="1" customWidth="1"/>
    <col min="9" max="9" width="4.125" style="1" customWidth="1"/>
    <col min="10" max="12" width="11.5" style="1" customWidth="1"/>
    <col min="13" max="14" width="11" style="1" customWidth="1"/>
    <col min="15" max="15" width="9.625" style="8" customWidth="1"/>
  </cols>
  <sheetData>
    <row r="1" spans="1:19" ht="21">
      <c r="A1" s="28"/>
      <c r="B1" s="28"/>
      <c r="C1" s="29"/>
      <c r="D1" s="30"/>
      <c r="E1" s="30"/>
      <c r="F1" s="31"/>
      <c r="G1" s="32"/>
      <c r="H1" s="47"/>
      <c r="I1" s="48"/>
      <c r="J1" s="33"/>
      <c r="K1" s="49"/>
      <c r="L1" s="49"/>
      <c r="M1" s="33"/>
      <c r="N1" s="34"/>
      <c r="O1" s="34"/>
      <c r="P1" s="35"/>
      <c r="Q1" s="35"/>
      <c r="R1" s="35"/>
      <c r="S1" s="35"/>
    </row>
    <row r="2" spans="1:19" s="1" customFormat="1" ht="30.75" customHeight="1">
      <c r="A2" s="28"/>
      <c r="B2" s="28"/>
      <c r="C2" s="53" t="s">
        <v>2406</v>
      </c>
      <c r="D2" s="53"/>
      <c r="E2" s="36">
        <v>0.35</v>
      </c>
      <c r="F2" s="43" t="s">
        <v>2423</v>
      </c>
      <c r="G2" s="44"/>
      <c r="H2" s="37"/>
      <c r="I2" s="50" t="s">
        <v>2424</v>
      </c>
      <c r="J2" s="50"/>
      <c r="K2" s="37"/>
      <c r="L2" s="50" t="s">
        <v>2424</v>
      </c>
      <c r="M2" s="50"/>
      <c r="N2" s="37"/>
      <c r="O2" s="50" t="s">
        <v>2425</v>
      </c>
      <c r="P2" s="50"/>
      <c r="Q2" s="38"/>
      <c r="R2" s="37"/>
      <c r="S2" s="39"/>
    </row>
    <row r="3" spans="1:19" s="1" customFormat="1" ht="30.75" customHeight="1">
      <c r="A3" s="28"/>
      <c r="B3" s="28"/>
      <c r="C3" s="53" t="s">
        <v>2407</v>
      </c>
      <c r="D3" s="53"/>
      <c r="E3" s="36">
        <v>0.25</v>
      </c>
      <c r="F3" s="43" t="s">
        <v>2426</v>
      </c>
      <c r="G3" s="44"/>
      <c r="H3" s="37"/>
      <c r="I3" s="50" t="s">
        <v>2427</v>
      </c>
      <c r="J3" s="50"/>
      <c r="K3" s="37"/>
      <c r="L3" s="50" t="s">
        <v>2427</v>
      </c>
      <c r="M3" s="50"/>
      <c r="N3" s="37"/>
      <c r="O3" s="50" t="s">
        <v>2428</v>
      </c>
      <c r="P3" s="50"/>
      <c r="Q3" s="39"/>
      <c r="R3" s="37"/>
      <c r="S3" s="39"/>
    </row>
    <row r="4" spans="1:19" s="1" customFormat="1" ht="30.75" customHeight="1">
      <c r="A4" s="28"/>
      <c r="B4" s="28"/>
      <c r="C4" s="53" t="s">
        <v>2408</v>
      </c>
      <c r="D4" s="53"/>
      <c r="E4" s="36">
        <v>0.99</v>
      </c>
      <c r="F4" s="43" t="s">
        <v>2426</v>
      </c>
      <c r="G4" s="44"/>
      <c r="H4" s="37"/>
      <c r="I4" s="50" t="s">
        <v>2429</v>
      </c>
      <c r="J4" s="50"/>
      <c r="K4" s="37"/>
      <c r="L4" s="50" t="s">
        <v>2429</v>
      </c>
      <c r="M4" s="50"/>
      <c r="N4" s="37"/>
      <c r="O4" s="50" t="s">
        <v>2430</v>
      </c>
      <c r="P4" s="50"/>
      <c r="Q4" s="39"/>
      <c r="R4" s="37"/>
      <c r="S4" s="39"/>
    </row>
    <row r="5" spans="1:19" s="1" customFormat="1" ht="30.75" customHeight="1" thickBot="1">
      <c r="A5" s="28"/>
      <c r="B5" s="28"/>
      <c r="C5" s="51"/>
      <c r="D5" s="52"/>
      <c r="E5" s="40"/>
      <c r="F5" s="41"/>
      <c r="G5" s="42"/>
      <c r="H5" s="37"/>
      <c r="I5" s="41"/>
      <c r="J5" s="32"/>
      <c r="K5" s="41"/>
      <c r="L5" s="33"/>
      <c r="M5" s="34"/>
      <c r="N5" s="34"/>
      <c r="O5" s="34"/>
      <c r="P5" s="35"/>
      <c r="Q5" s="35"/>
      <c r="R5" s="37"/>
      <c r="S5" s="35"/>
    </row>
    <row r="6" spans="1:19" s="2" customFormat="1" ht="47.1" customHeight="1" thickBot="1">
      <c r="A6" s="10" t="s">
        <v>3</v>
      </c>
      <c r="B6" s="10" t="s">
        <v>4</v>
      </c>
      <c r="C6" s="10" t="s">
        <v>5</v>
      </c>
      <c r="D6" s="10" t="s">
        <v>2232</v>
      </c>
      <c r="E6" s="11" t="s">
        <v>2233</v>
      </c>
      <c r="F6" s="11" t="s">
        <v>2234</v>
      </c>
      <c r="G6" s="11" t="s">
        <v>2253</v>
      </c>
      <c r="H6" s="11" t="s">
        <v>1573</v>
      </c>
      <c r="I6" s="10" t="s">
        <v>2264</v>
      </c>
      <c r="J6" s="10" t="s">
        <v>2229</v>
      </c>
      <c r="K6" s="10" t="s">
        <v>2230</v>
      </c>
      <c r="L6" s="10" t="s">
        <v>2231</v>
      </c>
      <c r="M6" s="10" t="s">
        <v>6</v>
      </c>
      <c r="N6" s="10" t="s">
        <v>2374</v>
      </c>
      <c r="O6" s="10" t="s">
        <v>2</v>
      </c>
      <c r="P6" s="10" t="s">
        <v>2433</v>
      </c>
    </row>
    <row r="7" spans="1:19">
      <c r="A7" s="12" t="s">
        <v>2386</v>
      </c>
      <c r="B7" s="13" t="s">
        <v>2401</v>
      </c>
      <c r="C7" s="13" t="s">
        <v>2405</v>
      </c>
      <c r="D7" s="12" t="s">
        <v>2235</v>
      </c>
      <c r="E7" s="22" t="s">
        <v>2242</v>
      </c>
      <c r="F7" s="22" t="s">
        <v>2242</v>
      </c>
      <c r="G7" s="22" t="s">
        <v>2254</v>
      </c>
      <c r="H7" s="20">
        <v>100</v>
      </c>
      <c r="I7" s="12">
        <v>40</v>
      </c>
      <c r="J7" s="16">
        <v>18248.572971621303</v>
      </c>
      <c r="K7" s="24">
        <f t="shared" ref="K7:K70" si="0">J7-(J7*$E$2)-((J7-(J7*$E$2))*$E$3)</f>
        <v>8896.1793236653848</v>
      </c>
      <c r="L7" s="16">
        <f t="shared" ref="L7:L70" si="1">K7/H7</f>
        <v>88.961793236653847</v>
      </c>
      <c r="M7" s="16">
        <f t="shared" ref="M7:M70" si="2">+K7*(1+$E$4)</f>
        <v>17703.396854094117</v>
      </c>
      <c r="N7" s="16">
        <f t="shared" ref="N7:N70" si="3">+M7/H7</f>
        <v>177.03396854094117</v>
      </c>
      <c r="O7" s="18">
        <v>0.21</v>
      </c>
      <c r="P7" s="45">
        <v>-0.05</v>
      </c>
      <c r="Q7" s="27"/>
      <c r="R7" s="26"/>
      <c r="S7" s="26"/>
    </row>
    <row r="8" spans="1:19">
      <c r="A8" s="14" t="s">
        <v>2387</v>
      </c>
      <c r="B8" s="15" t="s">
        <v>2402</v>
      </c>
      <c r="C8" s="15" t="s">
        <v>2405</v>
      </c>
      <c r="D8" s="14" t="s">
        <v>2235</v>
      </c>
      <c r="E8" s="23" t="s">
        <v>2242</v>
      </c>
      <c r="F8" s="23" t="s">
        <v>2242</v>
      </c>
      <c r="G8" s="23" t="s">
        <v>2254</v>
      </c>
      <c r="H8" s="21">
        <v>100</v>
      </c>
      <c r="I8" s="14">
        <v>20</v>
      </c>
      <c r="J8" s="17">
        <v>24995.9444905401</v>
      </c>
      <c r="K8" s="25">
        <f t="shared" si="0"/>
        <v>12185.5229391383</v>
      </c>
      <c r="L8" s="17">
        <f t="shared" si="1"/>
        <v>121.85522939138301</v>
      </c>
      <c r="M8" s="17">
        <f t="shared" si="2"/>
        <v>24249.190648885218</v>
      </c>
      <c r="N8" s="17">
        <f t="shared" si="3"/>
        <v>242.49190648885218</v>
      </c>
      <c r="O8" s="19">
        <v>0.21</v>
      </c>
      <c r="P8" s="46">
        <v>-0.05</v>
      </c>
      <c r="Q8" s="27"/>
      <c r="R8" s="26"/>
      <c r="S8" s="26"/>
    </row>
    <row r="9" spans="1:19">
      <c r="A9" s="12" t="s">
        <v>2388</v>
      </c>
      <c r="B9" s="13" t="s">
        <v>2403</v>
      </c>
      <c r="C9" s="13" t="s">
        <v>2405</v>
      </c>
      <c r="D9" s="12" t="s">
        <v>2235</v>
      </c>
      <c r="E9" s="22" t="s">
        <v>2242</v>
      </c>
      <c r="F9" s="22" t="s">
        <v>2242</v>
      </c>
      <c r="G9" s="22" t="s">
        <v>2254</v>
      </c>
      <c r="H9" s="20">
        <v>50</v>
      </c>
      <c r="I9" s="12">
        <v>20</v>
      </c>
      <c r="J9" s="16">
        <v>21162.210672972604</v>
      </c>
      <c r="K9" s="24">
        <f t="shared" si="0"/>
        <v>10316.577703074145</v>
      </c>
      <c r="L9" s="16">
        <f t="shared" si="1"/>
        <v>206.3315540614829</v>
      </c>
      <c r="M9" s="16">
        <f t="shared" si="2"/>
        <v>20529.989629117546</v>
      </c>
      <c r="N9" s="16">
        <f t="shared" si="3"/>
        <v>410.59979258235091</v>
      </c>
      <c r="O9" s="18">
        <v>0.21</v>
      </c>
      <c r="P9" s="45">
        <v>-0.05</v>
      </c>
      <c r="Q9" s="27"/>
      <c r="R9" s="26"/>
      <c r="S9" s="26"/>
    </row>
    <row r="10" spans="1:19">
      <c r="A10" s="14" t="s">
        <v>2431</v>
      </c>
      <c r="B10" s="15" t="s">
        <v>2432</v>
      </c>
      <c r="C10" s="15" t="s">
        <v>2405</v>
      </c>
      <c r="D10" s="14" t="s">
        <v>2235</v>
      </c>
      <c r="E10" s="23" t="s">
        <v>2242</v>
      </c>
      <c r="F10" s="23" t="s">
        <v>2242</v>
      </c>
      <c r="G10" s="23" t="s">
        <v>2254</v>
      </c>
      <c r="H10" s="21">
        <v>50</v>
      </c>
      <c r="I10" s="14">
        <v>20</v>
      </c>
      <c r="J10" s="17">
        <v>41399.299500000001</v>
      </c>
      <c r="K10" s="25">
        <f t="shared" si="0"/>
        <v>20182.158506250002</v>
      </c>
      <c r="L10" s="17">
        <f t="shared" si="1"/>
        <v>403.64317012500004</v>
      </c>
      <c r="M10" s="17">
        <f t="shared" si="2"/>
        <v>40162.495427437505</v>
      </c>
      <c r="N10" s="17">
        <f t="shared" si="3"/>
        <v>803.24990854875011</v>
      </c>
      <c r="O10" s="19">
        <v>0.21</v>
      </c>
      <c r="P10" s="46">
        <v>-0.05</v>
      </c>
      <c r="Q10" s="27"/>
      <c r="R10" s="26"/>
      <c r="S10" s="26"/>
    </row>
    <row r="11" spans="1:19">
      <c r="A11" s="12" t="s">
        <v>2389</v>
      </c>
      <c r="B11" s="13" t="s">
        <v>2434</v>
      </c>
      <c r="C11" s="13" t="s">
        <v>2405</v>
      </c>
      <c r="D11" s="12" t="s">
        <v>2235</v>
      </c>
      <c r="E11" s="22" t="s">
        <v>2242</v>
      </c>
      <c r="F11" s="22" t="s">
        <v>2242</v>
      </c>
      <c r="G11" s="22" t="s">
        <v>2254</v>
      </c>
      <c r="H11" s="20">
        <v>50</v>
      </c>
      <c r="I11" s="12">
        <v>10</v>
      </c>
      <c r="J11" s="16">
        <v>42631.120051350597</v>
      </c>
      <c r="K11" s="24">
        <f t="shared" si="0"/>
        <v>20782.671025033418</v>
      </c>
      <c r="L11" s="16">
        <f t="shared" si="1"/>
        <v>415.65342050066835</v>
      </c>
      <c r="M11" s="16">
        <f t="shared" si="2"/>
        <v>41357.515339816498</v>
      </c>
      <c r="N11" s="16">
        <f t="shared" si="3"/>
        <v>827.15030679632991</v>
      </c>
      <c r="O11" s="18">
        <v>0.21</v>
      </c>
      <c r="P11" s="45">
        <v>-0.05</v>
      </c>
      <c r="Q11" s="27"/>
      <c r="R11" s="26"/>
      <c r="S11" s="26"/>
    </row>
    <row r="12" spans="1:19">
      <c r="A12" s="14" t="s">
        <v>2375</v>
      </c>
      <c r="B12" s="15" t="s">
        <v>2390</v>
      </c>
      <c r="C12" s="15" t="s">
        <v>2404</v>
      </c>
      <c r="D12" s="14" t="s">
        <v>2237</v>
      </c>
      <c r="E12" s="23" t="s">
        <v>2242</v>
      </c>
      <c r="F12" s="23" t="s">
        <v>2242</v>
      </c>
      <c r="G12" s="23" t="s">
        <v>2254</v>
      </c>
      <c r="H12" s="21">
        <v>150</v>
      </c>
      <c r="I12" s="14">
        <v>8</v>
      </c>
      <c r="J12" s="17">
        <v>62413.186549998893</v>
      </c>
      <c r="K12" s="25">
        <f t="shared" si="0"/>
        <v>30426.42844312446</v>
      </c>
      <c r="L12" s="17">
        <f t="shared" si="1"/>
        <v>202.8428562874964</v>
      </c>
      <c r="M12" s="17">
        <f t="shared" si="2"/>
        <v>60548.592601817676</v>
      </c>
      <c r="N12" s="17">
        <f t="shared" si="3"/>
        <v>403.65728401211783</v>
      </c>
      <c r="O12" s="19">
        <v>0.21</v>
      </c>
      <c r="P12" s="46">
        <v>-0.05</v>
      </c>
      <c r="Q12" s="27"/>
      <c r="R12" s="26"/>
      <c r="S12" s="26"/>
    </row>
    <row r="13" spans="1:19">
      <c r="A13" s="12" t="s">
        <v>2376</v>
      </c>
      <c r="B13" s="13" t="s">
        <v>2391</v>
      </c>
      <c r="C13" s="13" t="s">
        <v>2404</v>
      </c>
      <c r="D13" s="12" t="s">
        <v>2237</v>
      </c>
      <c r="E13" s="22" t="s">
        <v>2242</v>
      </c>
      <c r="F13" s="22" t="s">
        <v>2242</v>
      </c>
      <c r="G13" s="22" t="s">
        <v>2254</v>
      </c>
      <c r="H13" s="20">
        <v>150</v>
      </c>
      <c r="I13" s="12">
        <v>5</v>
      </c>
      <c r="J13" s="16">
        <v>86642.384277025514</v>
      </c>
      <c r="K13" s="24">
        <f t="shared" si="0"/>
        <v>42238.162335049943</v>
      </c>
      <c r="L13" s="16">
        <f t="shared" si="1"/>
        <v>281.58774890033294</v>
      </c>
      <c r="M13" s="16">
        <f t="shared" si="2"/>
        <v>84053.94304674938</v>
      </c>
      <c r="N13" s="16">
        <f t="shared" si="3"/>
        <v>560.35962031166252</v>
      </c>
      <c r="O13" s="18">
        <v>0.21</v>
      </c>
      <c r="P13" s="45">
        <v>-0.05</v>
      </c>
      <c r="Q13" s="27"/>
      <c r="R13" s="26"/>
      <c r="S13" s="26"/>
    </row>
    <row r="14" spans="1:19">
      <c r="A14" s="14" t="s">
        <v>2377</v>
      </c>
      <c r="B14" s="15" t="s">
        <v>2392</v>
      </c>
      <c r="C14" s="15" t="s">
        <v>2404</v>
      </c>
      <c r="D14" s="14" t="s">
        <v>2237</v>
      </c>
      <c r="E14" s="23" t="s">
        <v>2242</v>
      </c>
      <c r="F14" s="23" t="s">
        <v>2242</v>
      </c>
      <c r="G14" s="23" t="s">
        <v>2254</v>
      </c>
      <c r="H14" s="21">
        <v>100</v>
      </c>
      <c r="I14" s="14">
        <v>6</v>
      </c>
      <c r="J14" s="17">
        <v>66093.571014863701</v>
      </c>
      <c r="K14" s="25">
        <f t="shared" si="0"/>
        <v>32220.615869746056</v>
      </c>
      <c r="L14" s="17">
        <f t="shared" si="1"/>
        <v>322.20615869746058</v>
      </c>
      <c r="M14" s="17">
        <f t="shared" si="2"/>
        <v>64119.025580794652</v>
      </c>
      <c r="N14" s="17">
        <f t="shared" si="3"/>
        <v>641.19025580794653</v>
      </c>
      <c r="O14" s="19">
        <v>0.21</v>
      </c>
      <c r="P14" s="46">
        <v>-0.05</v>
      </c>
      <c r="Q14" s="27"/>
      <c r="R14" s="26"/>
      <c r="S14" s="26"/>
    </row>
    <row r="15" spans="1:19">
      <c r="A15" s="12" t="s">
        <v>2378</v>
      </c>
      <c r="B15" s="13" t="s">
        <v>2393</v>
      </c>
      <c r="C15" s="13" t="s">
        <v>2404</v>
      </c>
      <c r="D15" s="12" t="s">
        <v>2237</v>
      </c>
      <c r="E15" s="22" t="s">
        <v>2242</v>
      </c>
      <c r="F15" s="22" t="s">
        <v>2242</v>
      </c>
      <c r="G15" s="22" t="s">
        <v>2254</v>
      </c>
      <c r="H15" s="20">
        <v>100</v>
      </c>
      <c r="I15" s="12">
        <v>6</v>
      </c>
      <c r="J15" s="16">
        <v>68393.811305404204</v>
      </c>
      <c r="K15" s="24">
        <f t="shared" si="0"/>
        <v>33341.983011384553</v>
      </c>
      <c r="L15" s="16">
        <f t="shared" si="1"/>
        <v>333.41983011384553</v>
      </c>
      <c r="M15" s="16">
        <f t="shared" si="2"/>
        <v>66350.546192655253</v>
      </c>
      <c r="N15" s="16">
        <f t="shared" si="3"/>
        <v>663.50546192655247</v>
      </c>
      <c r="O15" s="18">
        <v>0.21</v>
      </c>
      <c r="P15" s="45">
        <v>-0.05</v>
      </c>
      <c r="Q15" s="27"/>
      <c r="R15" s="26"/>
      <c r="S15" s="26"/>
    </row>
    <row r="16" spans="1:19">
      <c r="A16" s="14" t="s">
        <v>2379</v>
      </c>
      <c r="B16" s="15" t="s">
        <v>2394</v>
      </c>
      <c r="C16" s="15" t="s">
        <v>2404</v>
      </c>
      <c r="D16" s="14" t="s">
        <v>2237</v>
      </c>
      <c r="E16" s="23" t="s">
        <v>2242</v>
      </c>
      <c r="F16" s="23" t="s">
        <v>2242</v>
      </c>
      <c r="G16" s="23" t="s">
        <v>2254</v>
      </c>
      <c r="H16" s="21">
        <v>50</v>
      </c>
      <c r="I16" s="14">
        <v>8</v>
      </c>
      <c r="J16" s="17">
        <v>47844.998043242398</v>
      </c>
      <c r="K16" s="25">
        <f t="shared" si="0"/>
        <v>23324.436546080669</v>
      </c>
      <c r="L16" s="17">
        <f t="shared" si="1"/>
        <v>466.48873092161341</v>
      </c>
      <c r="M16" s="17">
        <f t="shared" si="2"/>
        <v>46415.628726700532</v>
      </c>
      <c r="N16" s="17">
        <f t="shared" si="3"/>
        <v>928.31257453401065</v>
      </c>
      <c r="O16" s="19">
        <v>0.21</v>
      </c>
      <c r="P16" s="46">
        <v>-0.05</v>
      </c>
      <c r="Q16" s="27"/>
      <c r="R16" s="26"/>
      <c r="S16" s="26"/>
    </row>
    <row r="17" spans="1:19">
      <c r="A17" s="12" t="s">
        <v>2380</v>
      </c>
      <c r="B17" s="13" t="s">
        <v>2395</v>
      </c>
      <c r="C17" s="13" t="s">
        <v>2404</v>
      </c>
      <c r="D17" s="12" t="s">
        <v>2237</v>
      </c>
      <c r="E17" s="22" t="s">
        <v>2242</v>
      </c>
      <c r="F17" s="22" t="s">
        <v>2242</v>
      </c>
      <c r="G17" s="22" t="s">
        <v>2254</v>
      </c>
      <c r="H17" s="20">
        <v>50</v>
      </c>
      <c r="I17" s="12">
        <v>8</v>
      </c>
      <c r="J17" s="16">
        <v>53212.225387836894</v>
      </c>
      <c r="K17" s="24">
        <f t="shared" si="0"/>
        <v>25940.959876570487</v>
      </c>
      <c r="L17" s="16">
        <f t="shared" si="1"/>
        <v>518.81919753140971</v>
      </c>
      <c r="M17" s="16">
        <f t="shared" si="2"/>
        <v>51622.510154375268</v>
      </c>
      <c r="N17" s="16">
        <f t="shared" si="3"/>
        <v>1032.4502030875053</v>
      </c>
      <c r="O17" s="18">
        <v>0.21</v>
      </c>
      <c r="P17" s="45">
        <v>-0.05</v>
      </c>
      <c r="Q17" s="27"/>
      <c r="R17" s="26"/>
      <c r="S17" s="26"/>
    </row>
    <row r="18" spans="1:19">
      <c r="A18" s="14" t="s">
        <v>2381</v>
      </c>
      <c r="B18" s="15" t="s">
        <v>2396</v>
      </c>
      <c r="C18" s="15" t="s">
        <v>2404</v>
      </c>
      <c r="D18" s="14" t="s">
        <v>2237</v>
      </c>
      <c r="E18" s="23" t="s">
        <v>2242</v>
      </c>
      <c r="F18" s="23" t="s">
        <v>2242</v>
      </c>
      <c r="G18" s="23" t="s">
        <v>2254</v>
      </c>
      <c r="H18" s="21">
        <v>50</v>
      </c>
      <c r="I18" s="14">
        <v>6</v>
      </c>
      <c r="J18" s="17">
        <v>57199.308558107092</v>
      </c>
      <c r="K18" s="25">
        <f t="shared" si="0"/>
        <v>27884.662922077208</v>
      </c>
      <c r="L18" s="17">
        <f t="shared" si="1"/>
        <v>557.69325844154412</v>
      </c>
      <c r="M18" s="17">
        <f t="shared" si="2"/>
        <v>55490.479214933643</v>
      </c>
      <c r="N18" s="17">
        <f t="shared" si="3"/>
        <v>1109.8095842986729</v>
      </c>
      <c r="O18" s="19">
        <v>0.21</v>
      </c>
      <c r="P18" s="46">
        <v>-0.05</v>
      </c>
      <c r="Q18" s="27"/>
      <c r="R18" s="26"/>
      <c r="S18" s="26"/>
    </row>
    <row r="19" spans="1:19">
      <c r="A19" s="12" t="s">
        <v>2382</v>
      </c>
      <c r="B19" s="13" t="s">
        <v>2397</v>
      </c>
      <c r="C19" s="13" t="s">
        <v>2404</v>
      </c>
      <c r="D19" s="12" t="s">
        <v>2237</v>
      </c>
      <c r="E19" s="22" t="s">
        <v>2242</v>
      </c>
      <c r="F19" s="22" t="s">
        <v>2242</v>
      </c>
      <c r="G19" s="22" t="s">
        <v>2254</v>
      </c>
      <c r="H19" s="20">
        <v>50</v>
      </c>
      <c r="I19" s="12">
        <v>6</v>
      </c>
      <c r="J19" s="16">
        <v>57199.308558107092</v>
      </c>
      <c r="K19" s="24">
        <f t="shared" si="0"/>
        <v>27884.662922077208</v>
      </c>
      <c r="L19" s="16">
        <f t="shared" si="1"/>
        <v>557.69325844154412</v>
      </c>
      <c r="M19" s="16">
        <f t="shared" si="2"/>
        <v>55490.479214933643</v>
      </c>
      <c r="N19" s="16">
        <f t="shared" si="3"/>
        <v>1109.8095842986729</v>
      </c>
      <c r="O19" s="18">
        <v>0.21</v>
      </c>
      <c r="P19" s="45">
        <v>-0.05</v>
      </c>
      <c r="Q19" s="27"/>
      <c r="R19" s="26"/>
      <c r="S19" s="26"/>
    </row>
    <row r="20" spans="1:19">
      <c r="A20" s="14" t="s">
        <v>2383</v>
      </c>
      <c r="B20" s="15" t="s">
        <v>2398</v>
      </c>
      <c r="C20" s="15" t="s">
        <v>2404</v>
      </c>
      <c r="D20" s="14" t="s">
        <v>2237</v>
      </c>
      <c r="E20" s="23" t="s">
        <v>2242</v>
      </c>
      <c r="F20" s="23" t="s">
        <v>2242</v>
      </c>
      <c r="G20" s="23" t="s">
        <v>2254</v>
      </c>
      <c r="H20" s="21">
        <v>50</v>
      </c>
      <c r="I20" s="14">
        <v>6</v>
      </c>
      <c r="J20" s="17">
        <v>67627.064541890693</v>
      </c>
      <c r="K20" s="25">
        <f t="shared" si="0"/>
        <v>32968.193964171711</v>
      </c>
      <c r="L20" s="17">
        <f t="shared" si="1"/>
        <v>659.36387928343424</v>
      </c>
      <c r="M20" s="17">
        <f t="shared" si="2"/>
        <v>65606.705988701709</v>
      </c>
      <c r="N20" s="17">
        <f t="shared" si="3"/>
        <v>1312.1341197740342</v>
      </c>
      <c r="O20" s="19">
        <v>0.21</v>
      </c>
      <c r="P20" s="46">
        <v>-0.05</v>
      </c>
      <c r="Q20" s="27"/>
      <c r="R20" s="26"/>
      <c r="S20" s="26"/>
    </row>
    <row r="21" spans="1:19">
      <c r="A21" s="12" t="s">
        <v>2384</v>
      </c>
      <c r="B21" s="13" t="s">
        <v>2399</v>
      </c>
      <c r="C21" s="13" t="s">
        <v>2404</v>
      </c>
      <c r="D21" s="12" t="s">
        <v>2237</v>
      </c>
      <c r="E21" s="22" t="s">
        <v>2242</v>
      </c>
      <c r="F21" s="22" t="s">
        <v>2242</v>
      </c>
      <c r="G21" s="22" t="s">
        <v>2254</v>
      </c>
      <c r="H21" s="20">
        <v>25</v>
      </c>
      <c r="I21" s="12">
        <v>8</v>
      </c>
      <c r="J21" s="16">
        <v>38644.036881080392</v>
      </c>
      <c r="K21" s="24">
        <f t="shared" si="0"/>
        <v>18838.967979526693</v>
      </c>
      <c r="L21" s="16">
        <f t="shared" si="1"/>
        <v>753.55871918106777</v>
      </c>
      <c r="M21" s="16">
        <f t="shared" si="2"/>
        <v>37489.546279258117</v>
      </c>
      <c r="N21" s="16">
        <f t="shared" si="3"/>
        <v>1499.5818511703246</v>
      </c>
      <c r="O21" s="18">
        <v>0.21</v>
      </c>
      <c r="P21" s="45">
        <v>-0.05</v>
      </c>
      <c r="Q21" s="27"/>
      <c r="R21" s="26"/>
      <c r="S21" s="26"/>
    </row>
    <row r="22" spans="1:19">
      <c r="A22" s="14" t="s">
        <v>2385</v>
      </c>
      <c r="B22" s="15" t="s">
        <v>2400</v>
      </c>
      <c r="C22" s="15" t="s">
        <v>2404</v>
      </c>
      <c r="D22" s="14" t="s">
        <v>2237</v>
      </c>
      <c r="E22" s="23" t="s">
        <v>2242</v>
      </c>
      <c r="F22" s="23" t="s">
        <v>2242</v>
      </c>
      <c r="G22" s="23" t="s">
        <v>2254</v>
      </c>
      <c r="H22" s="21">
        <v>20</v>
      </c>
      <c r="I22" s="14">
        <v>6</v>
      </c>
      <c r="J22" s="17">
        <v>56279.212441890893</v>
      </c>
      <c r="K22" s="25">
        <f t="shared" si="0"/>
        <v>27436.116065421811</v>
      </c>
      <c r="L22" s="17">
        <f t="shared" si="1"/>
        <v>1371.8058032710906</v>
      </c>
      <c r="M22" s="17">
        <f t="shared" si="2"/>
        <v>54597.870970189404</v>
      </c>
      <c r="N22" s="17">
        <f t="shared" si="3"/>
        <v>2729.8935485094703</v>
      </c>
      <c r="O22" s="19">
        <v>0.21</v>
      </c>
      <c r="P22" s="46">
        <v>-0.05</v>
      </c>
      <c r="Q22" s="27"/>
      <c r="R22" s="26"/>
      <c r="S22" s="26"/>
    </row>
    <row r="23" spans="1:19">
      <c r="A23" s="12" t="s">
        <v>7</v>
      </c>
      <c r="B23" s="13" t="s">
        <v>1574</v>
      </c>
      <c r="C23" s="13" t="s">
        <v>8</v>
      </c>
      <c r="D23" s="12" t="s">
        <v>2235</v>
      </c>
      <c r="E23" s="22" t="s">
        <v>2243</v>
      </c>
      <c r="F23" s="22" t="s">
        <v>2242</v>
      </c>
      <c r="G23" s="22" t="s">
        <v>2254</v>
      </c>
      <c r="H23" s="20">
        <v>130</v>
      </c>
      <c r="I23" s="12">
        <v>4</v>
      </c>
      <c r="J23" s="16">
        <v>38408.581494107835</v>
      </c>
      <c r="K23" s="24">
        <f t="shared" si="0"/>
        <v>18724.18347837757</v>
      </c>
      <c r="L23" s="16">
        <f t="shared" si="1"/>
        <v>144.03218060290439</v>
      </c>
      <c r="M23" s="16">
        <f t="shared" si="2"/>
        <v>37261.125121971367</v>
      </c>
      <c r="N23" s="16">
        <f t="shared" si="3"/>
        <v>286.62403939977975</v>
      </c>
      <c r="O23" s="18">
        <v>0.21</v>
      </c>
      <c r="P23" s="45">
        <v>0</v>
      </c>
      <c r="Q23" s="27"/>
      <c r="R23" s="26"/>
      <c r="S23" s="26"/>
    </row>
    <row r="24" spans="1:19">
      <c r="A24" s="14" t="s">
        <v>9</v>
      </c>
      <c r="B24" s="15" t="s">
        <v>1575</v>
      </c>
      <c r="C24" s="15" t="s">
        <v>8</v>
      </c>
      <c r="D24" s="14" t="s">
        <v>2235</v>
      </c>
      <c r="E24" s="23" t="s">
        <v>2243</v>
      </c>
      <c r="F24" s="23" t="s">
        <v>2242</v>
      </c>
      <c r="G24" s="23" t="s">
        <v>2254</v>
      </c>
      <c r="H24" s="21">
        <v>120</v>
      </c>
      <c r="I24" s="14">
        <v>4</v>
      </c>
      <c r="J24" s="17">
        <v>34857.979235278064</v>
      </c>
      <c r="K24" s="25">
        <f t="shared" si="0"/>
        <v>16993.26487719806</v>
      </c>
      <c r="L24" s="17">
        <f t="shared" si="1"/>
        <v>141.61054064331717</v>
      </c>
      <c r="M24" s="17">
        <f t="shared" si="2"/>
        <v>33816.59710562414</v>
      </c>
      <c r="N24" s="17">
        <f t="shared" si="3"/>
        <v>281.80497588020114</v>
      </c>
      <c r="O24" s="19">
        <v>0.21</v>
      </c>
      <c r="P24" s="46">
        <v>-0.08</v>
      </c>
      <c r="Q24" s="27"/>
      <c r="R24" s="26"/>
      <c r="S24" s="26"/>
    </row>
    <row r="25" spans="1:19">
      <c r="A25" s="12" t="s">
        <v>10</v>
      </c>
      <c r="B25" s="13" t="s">
        <v>1576</v>
      </c>
      <c r="C25" s="13" t="s">
        <v>8</v>
      </c>
      <c r="D25" s="12" t="s">
        <v>2235</v>
      </c>
      <c r="E25" s="22" t="s">
        <v>2243</v>
      </c>
      <c r="F25" s="22" t="s">
        <v>2242</v>
      </c>
      <c r="G25" s="22" t="s">
        <v>2254</v>
      </c>
      <c r="H25" s="20">
        <v>120</v>
      </c>
      <c r="I25" s="12">
        <v>4</v>
      </c>
      <c r="J25" s="16">
        <v>37098.20926325224</v>
      </c>
      <c r="K25" s="24">
        <f t="shared" si="0"/>
        <v>18085.377015835467</v>
      </c>
      <c r="L25" s="16">
        <f t="shared" si="1"/>
        <v>150.71147513196223</v>
      </c>
      <c r="M25" s="16">
        <f t="shared" si="2"/>
        <v>35989.900261512579</v>
      </c>
      <c r="N25" s="16">
        <f t="shared" si="3"/>
        <v>299.91583551260481</v>
      </c>
      <c r="O25" s="18">
        <v>0.21</v>
      </c>
      <c r="P25" s="45">
        <v>-0.08</v>
      </c>
      <c r="Q25" s="27"/>
      <c r="R25" s="26"/>
      <c r="S25" s="26"/>
    </row>
    <row r="26" spans="1:19">
      <c r="A26" s="14" t="s">
        <v>11</v>
      </c>
      <c r="B26" s="15" t="s">
        <v>1577</v>
      </c>
      <c r="C26" s="15" t="s">
        <v>8</v>
      </c>
      <c r="D26" s="14" t="s">
        <v>2235</v>
      </c>
      <c r="E26" s="23" t="s">
        <v>2243</v>
      </c>
      <c r="F26" s="23" t="s">
        <v>2242</v>
      </c>
      <c r="G26" s="23" t="s">
        <v>2254</v>
      </c>
      <c r="H26" s="21">
        <v>100</v>
      </c>
      <c r="I26" s="14">
        <v>4</v>
      </c>
      <c r="J26" s="17">
        <v>34648.891099333829</v>
      </c>
      <c r="K26" s="25">
        <f t="shared" si="0"/>
        <v>16891.334410925243</v>
      </c>
      <c r="L26" s="17">
        <f t="shared" si="1"/>
        <v>168.91334410925242</v>
      </c>
      <c r="M26" s="17">
        <f t="shared" si="2"/>
        <v>33613.755477741237</v>
      </c>
      <c r="N26" s="17">
        <f t="shared" si="3"/>
        <v>336.13755477741239</v>
      </c>
      <c r="O26" s="19">
        <v>0.21</v>
      </c>
      <c r="P26" s="46">
        <v>-0.08</v>
      </c>
      <c r="Q26" s="27"/>
      <c r="R26" s="26"/>
      <c r="S26" s="26"/>
    </row>
    <row r="27" spans="1:19">
      <c r="A27" s="12" t="s">
        <v>12</v>
      </c>
      <c r="B27" s="13" t="s">
        <v>1578</v>
      </c>
      <c r="C27" s="13" t="s">
        <v>8</v>
      </c>
      <c r="D27" s="12" t="s">
        <v>2235</v>
      </c>
      <c r="E27" s="22" t="s">
        <v>2243</v>
      </c>
      <c r="F27" s="22" t="s">
        <v>2242</v>
      </c>
      <c r="G27" s="22" t="s">
        <v>2254</v>
      </c>
      <c r="H27" s="20">
        <v>90</v>
      </c>
      <c r="I27" s="12">
        <v>4</v>
      </c>
      <c r="J27" s="16">
        <v>35014.795337236275</v>
      </c>
      <c r="K27" s="24">
        <f t="shared" si="0"/>
        <v>17069.712726902686</v>
      </c>
      <c r="L27" s="16">
        <f t="shared" si="1"/>
        <v>189.66347474336317</v>
      </c>
      <c r="M27" s="16">
        <f t="shared" si="2"/>
        <v>33968.728326536344</v>
      </c>
      <c r="N27" s="16">
        <f t="shared" si="3"/>
        <v>377.43031473929273</v>
      </c>
      <c r="O27" s="18">
        <v>0.21</v>
      </c>
      <c r="P27" s="45">
        <v>-0.08</v>
      </c>
      <c r="Q27" s="27"/>
      <c r="R27" s="26"/>
      <c r="S27" s="26"/>
    </row>
    <row r="28" spans="1:19">
      <c r="A28" s="14" t="s">
        <v>13</v>
      </c>
      <c r="B28" s="15" t="s">
        <v>1579</v>
      </c>
      <c r="C28" s="15" t="s">
        <v>8</v>
      </c>
      <c r="D28" s="14" t="s">
        <v>2235</v>
      </c>
      <c r="E28" s="23" t="s">
        <v>2243</v>
      </c>
      <c r="F28" s="23" t="s">
        <v>2242</v>
      </c>
      <c r="G28" s="23" t="s">
        <v>2254</v>
      </c>
      <c r="H28" s="21">
        <v>80</v>
      </c>
      <c r="I28" s="14">
        <v>4</v>
      </c>
      <c r="J28" s="17">
        <v>37153.353387017778</v>
      </c>
      <c r="K28" s="25">
        <f t="shared" si="0"/>
        <v>18112.259776171166</v>
      </c>
      <c r="L28" s="17">
        <f t="shared" si="1"/>
        <v>226.40324720213957</v>
      </c>
      <c r="M28" s="17">
        <f t="shared" si="2"/>
        <v>36043.396954580618</v>
      </c>
      <c r="N28" s="17">
        <f t="shared" si="3"/>
        <v>450.54246193225771</v>
      </c>
      <c r="O28" s="19">
        <v>0.21</v>
      </c>
      <c r="P28" s="46">
        <v>-0.08</v>
      </c>
      <c r="Q28" s="27"/>
      <c r="R28" s="26"/>
      <c r="S28" s="26"/>
    </row>
    <row r="29" spans="1:19">
      <c r="A29" s="12" t="s">
        <v>14</v>
      </c>
      <c r="B29" s="13" t="s">
        <v>1580</v>
      </c>
      <c r="C29" s="13" t="s">
        <v>8</v>
      </c>
      <c r="D29" s="12" t="s">
        <v>2235</v>
      </c>
      <c r="E29" s="22" t="s">
        <v>2243</v>
      </c>
      <c r="F29" s="22" t="s">
        <v>2242</v>
      </c>
      <c r="G29" s="22" t="s">
        <v>2254</v>
      </c>
      <c r="H29" s="20">
        <v>75</v>
      </c>
      <c r="I29" s="12">
        <v>4</v>
      </c>
      <c r="J29" s="16">
        <v>34945.762161917708</v>
      </c>
      <c r="K29" s="24">
        <f t="shared" si="0"/>
        <v>17036.059053934885</v>
      </c>
      <c r="L29" s="16">
        <f t="shared" si="1"/>
        <v>227.14745405246512</v>
      </c>
      <c r="M29" s="16">
        <f t="shared" si="2"/>
        <v>33901.757517330421</v>
      </c>
      <c r="N29" s="16">
        <f t="shared" si="3"/>
        <v>452.02343356440559</v>
      </c>
      <c r="O29" s="18">
        <v>0.21</v>
      </c>
      <c r="P29" s="45">
        <v>-0.11</v>
      </c>
      <c r="Q29" s="27"/>
      <c r="R29" s="26"/>
      <c r="S29" s="26"/>
    </row>
    <row r="30" spans="1:19">
      <c r="A30" s="14" t="s">
        <v>15</v>
      </c>
      <c r="B30" s="15" t="s">
        <v>1581</v>
      </c>
      <c r="C30" s="15" t="s">
        <v>8</v>
      </c>
      <c r="D30" s="14" t="s">
        <v>2235</v>
      </c>
      <c r="E30" s="23" t="s">
        <v>2243</v>
      </c>
      <c r="F30" s="23" t="s">
        <v>2242</v>
      </c>
      <c r="G30" s="23" t="s">
        <v>2254</v>
      </c>
      <c r="H30" s="21">
        <v>70</v>
      </c>
      <c r="I30" s="14">
        <v>4</v>
      </c>
      <c r="J30" s="17">
        <v>36956.328028147233</v>
      </c>
      <c r="K30" s="25">
        <f t="shared" si="0"/>
        <v>18016.209913721774</v>
      </c>
      <c r="L30" s="17">
        <f t="shared" si="1"/>
        <v>257.37442733888247</v>
      </c>
      <c r="M30" s="17">
        <f t="shared" si="2"/>
        <v>35852.257728306329</v>
      </c>
      <c r="N30" s="17">
        <f t="shared" si="3"/>
        <v>512.17511040437614</v>
      </c>
      <c r="O30" s="19">
        <v>0.21</v>
      </c>
      <c r="P30" s="46">
        <v>-0.08</v>
      </c>
      <c r="Q30" s="27"/>
      <c r="R30" s="26"/>
      <c r="S30" s="26"/>
    </row>
    <row r="31" spans="1:19">
      <c r="A31" s="12" t="s">
        <v>16</v>
      </c>
      <c r="B31" s="13" t="s">
        <v>1582</v>
      </c>
      <c r="C31" s="13" t="s">
        <v>8</v>
      </c>
      <c r="D31" s="12" t="s">
        <v>2235</v>
      </c>
      <c r="E31" s="22" t="s">
        <v>2243</v>
      </c>
      <c r="F31" s="22" t="s">
        <v>2242</v>
      </c>
      <c r="G31" s="22" t="s">
        <v>2254</v>
      </c>
      <c r="H31" s="20">
        <v>60</v>
      </c>
      <c r="I31" s="12">
        <v>4</v>
      </c>
      <c r="J31" s="16">
        <v>34454.737830242731</v>
      </c>
      <c r="K31" s="24">
        <f t="shared" si="0"/>
        <v>16796.684692243332</v>
      </c>
      <c r="L31" s="16">
        <f t="shared" si="1"/>
        <v>279.94474487072222</v>
      </c>
      <c r="M31" s="16">
        <f t="shared" si="2"/>
        <v>33425.40253756423</v>
      </c>
      <c r="N31" s="16">
        <f t="shared" si="3"/>
        <v>557.09004229273717</v>
      </c>
      <c r="O31" s="18">
        <v>0.21</v>
      </c>
      <c r="P31" s="45">
        <v>-0.08</v>
      </c>
      <c r="Q31" s="27"/>
      <c r="R31" s="26"/>
      <c r="S31" s="26"/>
    </row>
    <row r="32" spans="1:19">
      <c r="A32" s="14" t="s">
        <v>17</v>
      </c>
      <c r="B32" s="15" t="s">
        <v>1583</v>
      </c>
      <c r="C32" s="15" t="s">
        <v>8</v>
      </c>
      <c r="D32" s="14" t="s">
        <v>2235</v>
      </c>
      <c r="E32" s="23" t="s">
        <v>2243</v>
      </c>
      <c r="F32" s="23" t="s">
        <v>2242</v>
      </c>
      <c r="G32" s="23" t="s">
        <v>2254</v>
      </c>
      <c r="H32" s="21">
        <v>60</v>
      </c>
      <c r="I32" s="14">
        <v>4</v>
      </c>
      <c r="J32" s="17">
        <v>39256.135188024746</v>
      </c>
      <c r="K32" s="25">
        <f t="shared" si="0"/>
        <v>19137.365904162063</v>
      </c>
      <c r="L32" s="17">
        <f t="shared" si="1"/>
        <v>318.95609840270106</v>
      </c>
      <c r="M32" s="17">
        <f t="shared" si="2"/>
        <v>38083.358149282503</v>
      </c>
      <c r="N32" s="17">
        <f t="shared" si="3"/>
        <v>634.72263582137509</v>
      </c>
      <c r="O32" s="19">
        <v>0.21</v>
      </c>
      <c r="P32" s="46">
        <v>-0.03</v>
      </c>
      <c r="Q32" s="27"/>
      <c r="R32" s="26"/>
      <c r="S32" s="26"/>
    </row>
    <row r="33" spans="1:19">
      <c r="A33" s="12" t="s">
        <v>18</v>
      </c>
      <c r="B33" s="13" t="s">
        <v>1584</v>
      </c>
      <c r="C33" s="13" t="s">
        <v>8</v>
      </c>
      <c r="D33" s="12" t="s">
        <v>2235</v>
      </c>
      <c r="E33" s="22" t="s">
        <v>2243</v>
      </c>
      <c r="F33" s="22" t="s">
        <v>2242</v>
      </c>
      <c r="G33" s="22" t="s">
        <v>2254</v>
      </c>
      <c r="H33" s="20">
        <v>55</v>
      </c>
      <c r="I33" s="12">
        <v>4</v>
      </c>
      <c r="J33" s="16">
        <v>36676.299274650461</v>
      </c>
      <c r="K33" s="24">
        <f t="shared" si="0"/>
        <v>17879.695896392099</v>
      </c>
      <c r="L33" s="16">
        <f t="shared" si="1"/>
        <v>325.08537993440177</v>
      </c>
      <c r="M33" s="16">
        <f t="shared" si="2"/>
        <v>35580.59483382028</v>
      </c>
      <c r="N33" s="16">
        <f t="shared" si="3"/>
        <v>646.91990606945967</v>
      </c>
      <c r="O33" s="18">
        <v>0.21</v>
      </c>
      <c r="P33" s="45">
        <v>-0.08</v>
      </c>
      <c r="Q33" s="27"/>
      <c r="R33" s="26"/>
      <c r="S33" s="26"/>
    </row>
    <row r="34" spans="1:19">
      <c r="A34" s="14" t="s">
        <v>19</v>
      </c>
      <c r="B34" s="15" t="s">
        <v>1585</v>
      </c>
      <c r="C34" s="15" t="s">
        <v>8</v>
      </c>
      <c r="D34" s="14" t="s">
        <v>2235</v>
      </c>
      <c r="E34" s="23" t="s">
        <v>2243</v>
      </c>
      <c r="F34" s="23" t="s">
        <v>2242</v>
      </c>
      <c r="G34" s="23" t="s">
        <v>2254</v>
      </c>
      <c r="H34" s="21">
        <v>50</v>
      </c>
      <c r="I34" s="14">
        <v>4</v>
      </c>
      <c r="J34" s="17">
        <v>39488.878364310898</v>
      </c>
      <c r="K34" s="25">
        <f t="shared" si="0"/>
        <v>19250.828202601562</v>
      </c>
      <c r="L34" s="17">
        <f t="shared" si="1"/>
        <v>385.01656405203124</v>
      </c>
      <c r="M34" s="17">
        <f t="shared" si="2"/>
        <v>38309.14812317711</v>
      </c>
      <c r="N34" s="17">
        <f t="shared" si="3"/>
        <v>766.18296246354225</v>
      </c>
      <c r="O34" s="19">
        <v>0.21</v>
      </c>
      <c r="P34" s="46">
        <v>0</v>
      </c>
      <c r="Q34" s="27"/>
      <c r="R34" s="26"/>
      <c r="S34" s="26"/>
    </row>
    <row r="35" spans="1:19">
      <c r="A35" s="12" t="s">
        <v>20</v>
      </c>
      <c r="B35" s="13" t="s">
        <v>1586</v>
      </c>
      <c r="C35" s="13" t="s">
        <v>8</v>
      </c>
      <c r="D35" s="12" t="s">
        <v>2235</v>
      </c>
      <c r="E35" s="22" t="s">
        <v>2243</v>
      </c>
      <c r="F35" s="22" t="s">
        <v>2242</v>
      </c>
      <c r="G35" s="22" t="s">
        <v>2254</v>
      </c>
      <c r="H35" s="20">
        <v>50</v>
      </c>
      <c r="I35" s="12">
        <v>4</v>
      </c>
      <c r="J35" s="16">
        <v>39949.926525318282</v>
      </c>
      <c r="K35" s="24">
        <f t="shared" si="0"/>
        <v>19475.589181092662</v>
      </c>
      <c r="L35" s="16">
        <f t="shared" si="1"/>
        <v>389.51178362185323</v>
      </c>
      <c r="M35" s="16">
        <f t="shared" si="2"/>
        <v>38756.422470374397</v>
      </c>
      <c r="N35" s="16">
        <f t="shared" si="3"/>
        <v>775.12844940748789</v>
      </c>
      <c r="O35" s="18">
        <v>0.21</v>
      </c>
      <c r="P35" s="45">
        <v>-0.05</v>
      </c>
      <c r="Q35" s="27"/>
      <c r="R35" s="26"/>
      <c r="S35" s="26"/>
    </row>
    <row r="36" spans="1:19">
      <c r="A36" s="14" t="s">
        <v>21</v>
      </c>
      <c r="B36" s="15" t="s">
        <v>1587</v>
      </c>
      <c r="C36" s="15" t="s">
        <v>8</v>
      </c>
      <c r="D36" s="14" t="s">
        <v>2235</v>
      </c>
      <c r="E36" s="23" t="s">
        <v>2243</v>
      </c>
      <c r="F36" s="23" t="s">
        <v>2242</v>
      </c>
      <c r="G36" s="23" t="s">
        <v>2254</v>
      </c>
      <c r="H36" s="21">
        <v>40</v>
      </c>
      <c r="I36" s="14">
        <v>4</v>
      </c>
      <c r="J36" s="17">
        <v>35856.728547011342</v>
      </c>
      <c r="K36" s="25">
        <f t="shared" si="0"/>
        <v>17480.155166668032</v>
      </c>
      <c r="L36" s="17">
        <f t="shared" si="1"/>
        <v>437.00387916670081</v>
      </c>
      <c r="M36" s="17">
        <f t="shared" si="2"/>
        <v>34785.508781669385</v>
      </c>
      <c r="N36" s="17">
        <f t="shared" si="3"/>
        <v>869.63771954173467</v>
      </c>
      <c r="O36" s="19">
        <v>0.21</v>
      </c>
      <c r="P36" s="46">
        <v>-0.05</v>
      </c>
      <c r="Q36" s="27"/>
      <c r="R36" s="26"/>
      <c r="S36" s="26"/>
    </row>
    <row r="37" spans="1:19">
      <c r="A37" s="12" t="s">
        <v>22</v>
      </c>
      <c r="B37" s="13" t="s">
        <v>1588</v>
      </c>
      <c r="C37" s="13" t="s">
        <v>8</v>
      </c>
      <c r="D37" s="12" t="s">
        <v>2235</v>
      </c>
      <c r="E37" s="22" t="s">
        <v>2243</v>
      </c>
      <c r="F37" s="22" t="s">
        <v>2242</v>
      </c>
      <c r="G37" s="22" t="s">
        <v>2254</v>
      </c>
      <c r="H37" s="20">
        <v>40</v>
      </c>
      <c r="I37" s="12">
        <v>4</v>
      </c>
      <c r="J37" s="16">
        <v>39722.090169520008</v>
      </c>
      <c r="K37" s="24">
        <f t="shared" si="0"/>
        <v>19364.518957641005</v>
      </c>
      <c r="L37" s="16">
        <f t="shared" si="1"/>
        <v>484.11297394102513</v>
      </c>
      <c r="M37" s="16">
        <f t="shared" si="2"/>
        <v>38535.392725705598</v>
      </c>
      <c r="N37" s="16">
        <f t="shared" si="3"/>
        <v>963.38481814263992</v>
      </c>
      <c r="O37" s="18">
        <v>0.21</v>
      </c>
      <c r="P37" s="45">
        <v>-0.05</v>
      </c>
      <c r="Q37" s="27"/>
      <c r="R37" s="26"/>
      <c r="S37" s="26"/>
    </row>
    <row r="38" spans="1:19">
      <c r="A38" s="14" t="s">
        <v>23</v>
      </c>
      <c r="B38" s="15" t="s">
        <v>1589</v>
      </c>
      <c r="C38" s="15" t="s">
        <v>8</v>
      </c>
      <c r="D38" s="14" t="s">
        <v>2235</v>
      </c>
      <c r="E38" s="23" t="s">
        <v>2243</v>
      </c>
      <c r="F38" s="23" t="s">
        <v>2242</v>
      </c>
      <c r="G38" s="23" t="s">
        <v>2254</v>
      </c>
      <c r="H38" s="21">
        <v>35</v>
      </c>
      <c r="I38" s="14">
        <v>4</v>
      </c>
      <c r="J38" s="17">
        <v>38194.01530045917</v>
      </c>
      <c r="K38" s="25">
        <f t="shared" si="0"/>
        <v>18619.582458973848</v>
      </c>
      <c r="L38" s="17">
        <f t="shared" si="1"/>
        <v>531.98807025639564</v>
      </c>
      <c r="M38" s="17">
        <f t="shared" si="2"/>
        <v>37052.969093357955</v>
      </c>
      <c r="N38" s="17">
        <f t="shared" si="3"/>
        <v>1058.6562598102273</v>
      </c>
      <c r="O38" s="19">
        <v>0.21</v>
      </c>
      <c r="P38" s="46">
        <v>-0.05</v>
      </c>
      <c r="Q38" s="27"/>
      <c r="R38" s="26"/>
      <c r="S38" s="26"/>
    </row>
    <row r="39" spans="1:19">
      <c r="A39" s="12" t="s">
        <v>24</v>
      </c>
      <c r="B39" s="13" t="s">
        <v>1590</v>
      </c>
      <c r="C39" s="13" t="s">
        <v>8</v>
      </c>
      <c r="D39" s="12" t="s">
        <v>2235</v>
      </c>
      <c r="E39" s="22" t="s">
        <v>2243</v>
      </c>
      <c r="F39" s="22" t="s">
        <v>2242</v>
      </c>
      <c r="G39" s="22" t="s">
        <v>2254</v>
      </c>
      <c r="H39" s="20">
        <v>35</v>
      </c>
      <c r="I39" s="12">
        <v>4</v>
      </c>
      <c r="J39" s="16">
        <v>41603.704211371289</v>
      </c>
      <c r="K39" s="24">
        <f t="shared" si="0"/>
        <v>20281.805803043506</v>
      </c>
      <c r="L39" s="16">
        <f t="shared" si="1"/>
        <v>579.48016580124306</v>
      </c>
      <c r="M39" s="16">
        <f t="shared" si="2"/>
        <v>40360.793548056579</v>
      </c>
      <c r="N39" s="16">
        <f t="shared" si="3"/>
        <v>1153.1655299444737</v>
      </c>
      <c r="O39" s="18">
        <v>0.21</v>
      </c>
      <c r="P39" s="45">
        <v>-0.05</v>
      </c>
      <c r="Q39" s="27"/>
      <c r="R39" s="26"/>
      <c r="S39" s="26"/>
    </row>
    <row r="40" spans="1:19">
      <c r="A40" s="14" t="s">
        <v>25</v>
      </c>
      <c r="B40" s="15" t="s">
        <v>1591</v>
      </c>
      <c r="C40" s="15" t="s">
        <v>8</v>
      </c>
      <c r="D40" s="14" t="s">
        <v>2235</v>
      </c>
      <c r="E40" s="23" t="s">
        <v>2243</v>
      </c>
      <c r="F40" s="23" t="s">
        <v>2242</v>
      </c>
      <c r="G40" s="23" t="s">
        <v>2254</v>
      </c>
      <c r="H40" s="21">
        <v>30</v>
      </c>
      <c r="I40" s="14">
        <v>4</v>
      </c>
      <c r="J40" s="17">
        <v>38582.908390528646</v>
      </c>
      <c r="K40" s="25">
        <f t="shared" si="0"/>
        <v>18809.167840382714</v>
      </c>
      <c r="L40" s="17">
        <f t="shared" si="1"/>
        <v>626.97226134609048</v>
      </c>
      <c r="M40" s="17">
        <f t="shared" si="2"/>
        <v>37430.2440023616</v>
      </c>
      <c r="N40" s="17">
        <f t="shared" si="3"/>
        <v>1247.67480007872</v>
      </c>
      <c r="O40" s="19">
        <v>0.21</v>
      </c>
      <c r="P40" s="46">
        <v>-0.05</v>
      </c>
      <c r="Q40" s="27"/>
      <c r="R40" s="26"/>
      <c r="S40" s="26"/>
    </row>
    <row r="41" spans="1:19">
      <c r="A41" s="12" t="s">
        <v>26</v>
      </c>
      <c r="B41" s="13" t="s">
        <v>1592</v>
      </c>
      <c r="C41" s="13" t="s">
        <v>8</v>
      </c>
      <c r="D41" s="12" t="s">
        <v>2235</v>
      </c>
      <c r="E41" s="22" t="s">
        <v>2243</v>
      </c>
      <c r="F41" s="22" t="s">
        <v>2242</v>
      </c>
      <c r="G41" s="22" t="s">
        <v>2254</v>
      </c>
      <c r="H41" s="20">
        <v>25</v>
      </c>
      <c r="I41" s="12">
        <v>4</v>
      </c>
      <c r="J41" s="16">
        <v>37560.809183266916</v>
      </c>
      <c r="K41" s="24">
        <f t="shared" si="0"/>
        <v>18310.894476842623</v>
      </c>
      <c r="L41" s="16">
        <f t="shared" si="1"/>
        <v>732.43577907370491</v>
      </c>
      <c r="M41" s="16">
        <f t="shared" si="2"/>
        <v>36438.680008916817</v>
      </c>
      <c r="N41" s="16">
        <f t="shared" si="3"/>
        <v>1457.5472003566726</v>
      </c>
      <c r="O41" s="18">
        <v>0.21</v>
      </c>
      <c r="P41" s="45">
        <v>-0.05</v>
      </c>
      <c r="Q41" s="27"/>
      <c r="R41" s="26"/>
      <c r="S41" s="26"/>
    </row>
    <row r="42" spans="1:19">
      <c r="A42" s="14" t="s">
        <v>27</v>
      </c>
      <c r="B42" s="15" t="s">
        <v>1593</v>
      </c>
      <c r="C42" s="15" t="s">
        <v>28</v>
      </c>
      <c r="D42" s="14" t="s">
        <v>2236</v>
      </c>
      <c r="E42" s="23" t="s">
        <v>2243</v>
      </c>
      <c r="F42" s="23" t="s">
        <v>2242</v>
      </c>
      <c r="G42" s="23" t="s">
        <v>2254</v>
      </c>
      <c r="H42" s="21">
        <v>500</v>
      </c>
      <c r="I42" s="14">
        <v>8</v>
      </c>
      <c r="J42" s="17">
        <v>21635.524044449892</v>
      </c>
      <c r="K42" s="25">
        <f t="shared" si="0"/>
        <v>10547.317971669323</v>
      </c>
      <c r="L42" s="17">
        <f t="shared" si="1"/>
        <v>21.094635943338645</v>
      </c>
      <c r="M42" s="17">
        <f t="shared" si="2"/>
        <v>20989.162763621953</v>
      </c>
      <c r="N42" s="17">
        <f t="shared" si="3"/>
        <v>41.978325527243904</v>
      </c>
      <c r="O42" s="19">
        <v>0.21</v>
      </c>
      <c r="P42" s="46">
        <v>-0.1</v>
      </c>
      <c r="Q42" s="27"/>
      <c r="R42" s="26"/>
      <c r="S42" s="26"/>
    </row>
    <row r="43" spans="1:19">
      <c r="A43" s="12" t="s">
        <v>29</v>
      </c>
      <c r="B43" s="13" t="s">
        <v>1594</v>
      </c>
      <c r="C43" s="13" t="s">
        <v>28</v>
      </c>
      <c r="D43" s="12" t="s">
        <v>2236</v>
      </c>
      <c r="E43" s="22" t="s">
        <v>2243</v>
      </c>
      <c r="F43" s="22" t="s">
        <v>2242</v>
      </c>
      <c r="G43" s="22" t="s">
        <v>2254</v>
      </c>
      <c r="H43" s="20">
        <v>500</v>
      </c>
      <c r="I43" s="12">
        <v>8</v>
      </c>
      <c r="J43" s="16">
        <v>23845.837577589049</v>
      </c>
      <c r="K43" s="24">
        <f t="shared" si="0"/>
        <v>11624.845819074662</v>
      </c>
      <c r="L43" s="16">
        <f t="shared" si="1"/>
        <v>23.249691638149326</v>
      </c>
      <c r="M43" s="16">
        <f t="shared" si="2"/>
        <v>23133.443179958576</v>
      </c>
      <c r="N43" s="16">
        <f t="shared" si="3"/>
        <v>46.266886359917152</v>
      </c>
      <c r="O43" s="18">
        <v>0.21</v>
      </c>
      <c r="P43" s="45">
        <v>-0.12</v>
      </c>
      <c r="Q43" s="27"/>
      <c r="R43" s="26"/>
      <c r="S43" s="26"/>
    </row>
    <row r="44" spans="1:19">
      <c r="A44" s="14" t="s">
        <v>30</v>
      </c>
      <c r="B44" s="15" t="s">
        <v>1595</v>
      </c>
      <c r="C44" s="15" t="s">
        <v>28</v>
      </c>
      <c r="D44" s="14" t="s">
        <v>2236</v>
      </c>
      <c r="E44" s="23" t="s">
        <v>2243</v>
      </c>
      <c r="F44" s="23" t="s">
        <v>2242</v>
      </c>
      <c r="G44" s="23" t="s">
        <v>2254</v>
      </c>
      <c r="H44" s="21">
        <v>500</v>
      </c>
      <c r="I44" s="14">
        <v>6</v>
      </c>
      <c r="J44" s="17">
        <v>25567.842710574769</v>
      </c>
      <c r="K44" s="25">
        <f t="shared" si="0"/>
        <v>12464.3233214052</v>
      </c>
      <c r="L44" s="17">
        <f t="shared" si="1"/>
        <v>24.928646642810399</v>
      </c>
      <c r="M44" s="17">
        <f t="shared" si="2"/>
        <v>24804.003409596346</v>
      </c>
      <c r="N44" s="17">
        <f t="shared" si="3"/>
        <v>49.608006819192688</v>
      </c>
      <c r="O44" s="19">
        <v>0.21</v>
      </c>
      <c r="P44" s="46">
        <v>-0.1</v>
      </c>
      <c r="Q44" s="27"/>
      <c r="R44" s="26"/>
      <c r="S44" s="26"/>
    </row>
    <row r="45" spans="1:19">
      <c r="A45" s="12" t="s">
        <v>31</v>
      </c>
      <c r="B45" s="13" t="s">
        <v>1596</v>
      </c>
      <c r="C45" s="13" t="s">
        <v>28</v>
      </c>
      <c r="D45" s="12" t="s">
        <v>2236</v>
      </c>
      <c r="E45" s="22" t="s">
        <v>2243</v>
      </c>
      <c r="F45" s="22" t="s">
        <v>2242</v>
      </c>
      <c r="G45" s="22" t="s">
        <v>2254</v>
      </c>
      <c r="H45" s="20">
        <v>200</v>
      </c>
      <c r="I45" s="12">
        <v>12</v>
      </c>
      <c r="J45" s="16">
        <v>11381.957498095047</v>
      </c>
      <c r="K45" s="24">
        <f t="shared" si="0"/>
        <v>5548.7042803213362</v>
      </c>
      <c r="L45" s="16">
        <f t="shared" si="1"/>
        <v>27.743521401606682</v>
      </c>
      <c r="M45" s="16">
        <f t="shared" si="2"/>
        <v>11041.921517839459</v>
      </c>
      <c r="N45" s="16">
        <f t="shared" si="3"/>
        <v>55.209607589197297</v>
      </c>
      <c r="O45" s="18">
        <v>0.21</v>
      </c>
      <c r="P45" s="45">
        <v>-0.1</v>
      </c>
      <c r="Q45" s="27"/>
      <c r="R45" s="26"/>
      <c r="S45" s="26"/>
    </row>
    <row r="46" spans="1:19">
      <c r="A46" s="14" t="s">
        <v>32</v>
      </c>
      <c r="B46" s="15" t="s">
        <v>1597</v>
      </c>
      <c r="C46" s="15" t="s">
        <v>28</v>
      </c>
      <c r="D46" s="14" t="s">
        <v>2236</v>
      </c>
      <c r="E46" s="23" t="s">
        <v>2243</v>
      </c>
      <c r="F46" s="23" t="s">
        <v>2242</v>
      </c>
      <c r="G46" s="23" t="s">
        <v>2254</v>
      </c>
      <c r="H46" s="21">
        <v>200</v>
      </c>
      <c r="I46" s="14">
        <v>12</v>
      </c>
      <c r="J46" s="17">
        <v>11409.046794435721</v>
      </c>
      <c r="K46" s="25">
        <f t="shared" si="0"/>
        <v>5561.9103122874149</v>
      </c>
      <c r="L46" s="17">
        <f t="shared" si="1"/>
        <v>27.809551561437075</v>
      </c>
      <c r="M46" s="17">
        <f t="shared" si="2"/>
        <v>11068.201521451956</v>
      </c>
      <c r="N46" s="17">
        <f t="shared" si="3"/>
        <v>55.341007607259783</v>
      </c>
      <c r="O46" s="19">
        <v>0.21</v>
      </c>
      <c r="P46" s="46">
        <v>-0.14000000000000001</v>
      </c>
      <c r="Q46" s="27"/>
      <c r="R46" s="26"/>
      <c r="S46" s="26"/>
    </row>
    <row r="47" spans="1:19">
      <c r="A47" s="12" t="s">
        <v>33</v>
      </c>
      <c r="B47" s="13" t="s">
        <v>1598</v>
      </c>
      <c r="C47" s="13" t="s">
        <v>28</v>
      </c>
      <c r="D47" s="12" t="s">
        <v>2236</v>
      </c>
      <c r="E47" s="22" t="s">
        <v>2243</v>
      </c>
      <c r="F47" s="22" t="s">
        <v>2242</v>
      </c>
      <c r="G47" s="22" t="s">
        <v>2254</v>
      </c>
      <c r="H47" s="20">
        <v>200</v>
      </c>
      <c r="I47" s="12">
        <v>12</v>
      </c>
      <c r="J47" s="16">
        <v>14067.137612082266</v>
      </c>
      <c r="K47" s="24">
        <f t="shared" si="0"/>
        <v>6857.7295858901052</v>
      </c>
      <c r="L47" s="16">
        <f t="shared" si="1"/>
        <v>34.288647929450526</v>
      </c>
      <c r="M47" s="16">
        <f t="shared" si="2"/>
        <v>13646.88187592131</v>
      </c>
      <c r="N47" s="16">
        <f t="shared" si="3"/>
        <v>68.234409379606547</v>
      </c>
      <c r="O47" s="18">
        <v>0.21</v>
      </c>
      <c r="P47" s="45">
        <v>-0.1</v>
      </c>
      <c r="Q47" s="27"/>
      <c r="R47" s="26"/>
      <c r="S47" s="26"/>
    </row>
    <row r="48" spans="1:19">
      <c r="A48" s="14" t="s">
        <v>34</v>
      </c>
      <c r="B48" s="15" t="s">
        <v>1599</v>
      </c>
      <c r="C48" s="15" t="s">
        <v>28</v>
      </c>
      <c r="D48" s="14" t="s">
        <v>2236</v>
      </c>
      <c r="E48" s="23" t="s">
        <v>2243</v>
      </c>
      <c r="F48" s="23" t="s">
        <v>2242</v>
      </c>
      <c r="G48" s="23" t="s">
        <v>2254</v>
      </c>
      <c r="H48" s="21">
        <v>200</v>
      </c>
      <c r="I48" s="14">
        <v>8</v>
      </c>
      <c r="J48" s="17">
        <v>16411.66054742931</v>
      </c>
      <c r="K48" s="25">
        <f t="shared" si="0"/>
        <v>8000.6845168717882</v>
      </c>
      <c r="L48" s="17">
        <f t="shared" si="1"/>
        <v>40.003422584358944</v>
      </c>
      <c r="M48" s="17">
        <f t="shared" si="2"/>
        <v>15921.362188574858</v>
      </c>
      <c r="N48" s="17">
        <f t="shared" si="3"/>
        <v>79.60681094287429</v>
      </c>
      <c r="O48" s="19">
        <v>0.21</v>
      </c>
      <c r="P48" s="46">
        <v>-0.1</v>
      </c>
      <c r="Q48" s="27"/>
      <c r="R48" s="26"/>
      <c r="S48" s="26"/>
    </row>
    <row r="49" spans="1:19">
      <c r="A49" s="12" t="s">
        <v>35</v>
      </c>
      <c r="B49" s="13" t="s">
        <v>1600</v>
      </c>
      <c r="C49" s="13" t="s">
        <v>28</v>
      </c>
      <c r="D49" s="12" t="s">
        <v>2236</v>
      </c>
      <c r="E49" s="22" t="s">
        <v>2243</v>
      </c>
      <c r="F49" s="22" t="s">
        <v>2242</v>
      </c>
      <c r="G49" s="22" t="s">
        <v>2254</v>
      </c>
      <c r="H49" s="20">
        <v>200</v>
      </c>
      <c r="I49" s="12">
        <v>8</v>
      </c>
      <c r="J49" s="16">
        <v>19633.20872896173</v>
      </c>
      <c r="K49" s="24">
        <f t="shared" si="0"/>
        <v>9571.1892553688431</v>
      </c>
      <c r="L49" s="16">
        <f t="shared" si="1"/>
        <v>47.855946276844215</v>
      </c>
      <c r="M49" s="16">
        <f t="shared" si="2"/>
        <v>19046.666618183997</v>
      </c>
      <c r="N49" s="16">
        <f t="shared" si="3"/>
        <v>95.233333090919984</v>
      </c>
      <c r="O49" s="18">
        <v>0.21</v>
      </c>
      <c r="P49" s="45">
        <v>-0.05</v>
      </c>
      <c r="Q49" s="27"/>
      <c r="R49" s="26"/>
      <c r="S49" s="26"/>
    </row>
    <row r="50" spans="1:19">
      <c r="A50" s="14" t="s">
        <v>36</v>
      </c>
      <c r="B50" s="15" t="s">
        <v>1601</v>
      </c>
      <c r="C50" s="15" t="s">
        <v>28</v>
      </c>
      <c r="D50" s="14" t="s">
        <v>2236</v>
      </c>
      <c r="E50" s="23" t="s">
        <v>2243</v>
      </c>
      <c r="F50" s="23" t="s">
        <v>2242</v>
      </c>
      <c r="G50" s="23" t="s">
        <v>2254</v>
      </c>
      <c r="H50" s="21">
        <v>350</v>
      </c>
      <c r="I50" s="14">
        <v>4</v>
      </c>
      <c r="J50" s="17">
        <v>35086.353489432913</v>
      </c>
      <c r="K50" s="25">
        <f t="shared" si="0"/>
        <v>17104.597326098548</v>
      </c>
      <c r="L50" s="17">
        <f t="shared" si="1"/>
        <v>48.870278074567281</v>
      </c>
      <c r="M50" s="17">
        <f t="shared" si="2"/>
        <v>34038.148678936108</v>
      </c>
      <c r="N50" s="17">
        <f t="shared" si="3"/>
        <v>97.251853368388879</v>
      </c>
      <c r="O50" s="19">
        <v>0.21</v>
      </c>
      <c r="P50" s="46">
        <v>-0.12</v>
      </c>
      <c r="Q50" s="27"/>
      <c r="R50" s="26"/>
      <c r="S50" s="26"/>
    </row>
    <row r="51" spans="1:19">
      <c r="A51" s="12" t="s">
        <v>37</v>
      </c>
      <c r="B51" s="13" t="s">
        <v>1602</v>
      </c>
      <c r="C51" s="13" t="s">
        <v>28</v>
      </c>
      <c r="D51" s="12" t="s">
        <v>2236</v>
      </c>
      <c r="E51" s="22" t="s">
        <v>2243</v>
      </c>
      <c r="F51" s="22" t="s">
        <v>2242</v>
      </c>
      <c r="G51" s="22" t="s">
        <v>2254</v>
      </c>
      <c r="H51" s="20">
        <v>320</v>
      </c>
      <c r="I51" s="12">
        <v>4</v>
      </c>
      <c r="J51" s="16">
        <v>40340.934807019832</v>
      </c>
      <c r="K51" s="24">
        <f t="shared" si="0"/>
        <v>19666.20571842217</v>
      </c>
      <c r="L51" s="16">
        <f t="shared" si="1"/>
        <v>61.456892870069282</v>
      </c>
      <c r="M51" s="16">
        <f t="shared" si="2"/>
        <v>39135.749379660119</v>
      </c>
      <c r="N51" s="16">
        <f t="shared" si="3"/>
        <v>122.29921681143787</v>
      </c>
      <c r="O51" s="18">
        <v>0.21</v>
      </c>
      <c r="P51" s="45">
        <v>-0.05</v>
      </c>
      <c r="Q51" s="27"/>
      <c r="R51" s="26"/>
      <c r="S51" s="26"/>
    </row>
    <row r="52" spans="1:19">
      <c r="A52" s="14" t="s">
        <v>38</v>
      </c>
      <c r="B52" s="15" t="s">
        <v>1603</v>
      </c>
      <c r="C52" s="15" t="s">
        <v>28</v>
      </c>
      <c r="D52" s="14" t="s">
        <v>2236</v>
      </c>
      <c r="E52" s="23" t="s">
        <v>2243</v>
      </c>
      <c r="F52" s="23" t="s">
        <v>2242</v>
      </c>
      <c r="G52" s="23" t="s">
        <v>2254</v>
      </c>
      <c r="H52" s="21">
        <v>290</v>
      </c>
      <c r="I52" s="14">
        <v>4</v>
      </c>
      <c r="J52" s="17">
        <v>37274.396774356217</v>
      </c>
      <c r="K52" s="25">
        <f t="shared" si="0"/>
        <v>18171.268427498653</v>
      </c>
      <c r="L52" s="17">
        <f t="shared" si="1"/>
        <v>62.659546301719494</v>
      </c>
      <c r="M52" s="17">
        <f t="shared" si="2"/>
        <v>36160.824170722321</v>
      </c>
      <c r="N52" s="17">
        <f t="shared" si="3"/>
        <v>124.69249714042179</v>
      </c>
      <c r="O52" s="19">
        <v>0.21</v>
      </c>
      <c r="P52" s="46">
        <v>-0.12</v>
      </c>
      <c r="Q52" s="27"/>
      <c r="R52" s="26"/>
      <c r="S52" s="26"/>
    </row>
    <row r="53" spans="1:19">
      <c r="A53" s="12" t="s">
        <v>39</v>
      </c>
      <c r="B53" s="13" t="s">
        <v>1604</v>
      </c>
      <c r="C53" s="13" t="s">
        <v>28</v>
      </c>
      <c r="D53" s="12" t="s">
        <v>2236</v>
      </c>
      <c r="E53" s="22" t="s">
        <v>2243</v>
      </c>
      <c r="F53" s="22" t="s">
        <v>2242</v>
      </c>
      <c r="G53" s="22" t="s">
        <v>2254</v>
      </c>
      <c r="H53" s="20">
        <v>270</v>
      </c>
      <c r="I53" s="12">
        <v>4</v>
      </c>
      <c r="J53" s="16">
        <v>37877.872079576016</v>
      </c>
      <c r="K53" s="24">
        <f t="shared" si="0"/>
        <v>18465.462638793309</v>
      </c>
      <c r="L53" s="16">
        <f t="shared" si="1"/>
        <v>68.390602365901145</v>
      </c>
      <c r="M53" s="16">
        <f t="shared" si="2"/>
        <v>36746.270651198683</v>
      </c>
      <c r="N53" s="16">
        <f t="shared" si="3"/>
        <v>136.09729870814328</v>
      </c>
      <c r="O53" s="18">
        <v>0.21</v>
      </c>
      <c r="P53" s="45">
        <v>-0.12</v>
      </c>
      <c r="Q53" s="27"/>
      <c r="R53" s="26"/>
      <c r="S53" s="26"/>
    </row>
    <row r="54" spans="1:19">
      <c r="A54" s="14" t="s">
        <v>40</v>
      </c>
      <c r="B54" s="15" t="s">
        <v>1605</v>
      </c>
      <c r="C54" s="15" t="s">
        <v>28</v>
      </c>
      <c r="D54" s="14" t="s">
        <v>2236</v>
      </c>
      <c r="E54" s="23" t="s">
        <v>2243</v>
      </c>
      <c r="F54" s="23" t="s">
        <v>2242</v>
      </c>
      <c r="G54" s="23" t="s">
        <v>2254</v>
      </c>
      <c r="H54" s="21">
        <v>250</v>
      </c>
      <c r="I54" s="14">
        <v>4</v>
      </c>
      <c r="J54" s="17">
        <v>38011.106887221955</v>
      </c>
      <c r="K54" s="25">
        <f t="shared" si="0"/>
        <v>18530.414607520703</v>
      </c>
      <c r="L54" s="17">
        <f t="shared" si="1"/>
        <v>74.121658430082817</v>
      </c>
      <c r="M54" s="17">
        <f t="shared" si="2"/>
        <v>36875.525068966199</v>
      </c>
      <c r="N54" s="17">
        <f t="shared" si="3"/>
        <v>147.50210027586479</v>
      </c>
      <c r="O54" s="19">
        <v>0.21</v>
      </c>
      <c r="P54" s="46">
        <v>-0.12</v>
      </c>
      <c r="Q54" s="27"/>
      <c r="R54" s="26"/>
      <c r="S54" s="26"/>
    </row>
    <row r="55" spans="1:19">
      <c r="A55" s="12" t="s">
        <v>41</v>
      </c>
      <c r="B55" s="13" t="s">
        <v>1606</v>
      </c>
      <c r="C55" s="13" t="s">
        <v>28</v>
      </c>
      <c r="D55" s="12" t="s">
        <v>2236</v>
      </c>
      <c r="E55" s="22" t="s">
        <v>2243</v>
      </c>
      <c r="F55" s="22" t="s">
        <v>2242</v>
      </c>
      <c r="G55" s="22" t="s">
        <v>2254</v>
      </c>
      <c r="H55" s="20">
        <v>230</v>
      </c>
      <c r="I55" s="12">
        <v>4</v>
      </c>
      <c r="J55" s="16">
        <v>38530.330769959779</v>
      </c>
      <c r="K55" s="24">
        <f t="shared" si="0"/>
        <v>18783.536250355392</v>
      </c>
      <c r="L55" s="16">
        <f t="shared" si="1"/>
        <v>81.667548914588664</v>
      </c>
      <c r="M55" s="16">
        <f t="shared" si="2"/>
        <v>37379.237138207231</v>
      </c>
      <c r="N55" s="16">
        <f t="shared" si="3"/>
        <v>162.51842234003144</v>
      </c>
      <c r="O55" s="18">
        <v>0.21</v>
      </c>
      <c r="P55" s="45">
        <v>-0.1</v>
      </c>
      <c r="Q55" s="27"/>
      <c r="R55" s="26"/>
      <c r="S55" s="26"/>
    </row>
    <row r="56" spans="1:19">
      <c r="A56" s="14" t="s">
        <v>42</v>
      </c>
      <c r="B56" s="15" t="s">
        <v>1607</v>
      </c>
      <c r="C56" s="15" t="s">
        <v>28</v>
      </c>
      <c r="D56" s="14" t="s">
        <v>2236</v>
      </c>
      <c r="E56" s="23" t="s">
        <v>2243</v>
      </c>
      <c r="F56" s="23" t="s">
        <v>2242</v>
      </c>
      <c r="G56" s="23" t="s">
        <v>2254</v>
      </c>
      <c r="H56" s="21">
        <v>210</v>
      </c>
      <c r="I56" s="14">
        <v>4</v>
      </c>
      <c r="J56" s="17">
        <v>36866.855009792176</v>
      </c>
      <c r="K56" s="25">
        <f t="shared" si="0"/>
        <v>17972.591817273686</v>
      </c>
      <c r="L56" s="17">
        <f t="shared" si="1"/>
        <v>85.583770558446119</v>
      </c>
      <c r="M56" s="17">
        <f t="shared" si="2"/>
        <v>35765.457716374636</v>
      </c>
      <c r="N56" s="17">
        <f t="shared" si="3"/>
        <v>170.3117034113078</v>
      </c>
      <c r="O56" s="19">
        <v>0.21</v>
      </c>
      <c r="P56" s="46">
        <v>-0.12</v>
      </c>
      <c r="Q56" s="27"/>
      <c r="R56" s="26"/>
      <c r="S56" s="26"/>
    </row>
    <row r="57" spans="1:19">
      <c r="A57" s="12" t="s">
        <v>43</v>
      </c>
      <c r="B57" s="13" t="s">
        <v>1608</v>
      </c>
      <c r="C57" s="13" t="s">
        <v>28</v>
      </c>
      <c r="D57" s="12" t="s">
        <v>2236</v>
      </c>
      <c r="E57" s="22" t="s">
        <v>2243</v>
      </c>
      <c r="F57" s="22" t="s">
        <v>2242</v>
      </c>
      <c r="G57" s="22" t="s">
        <v>2254</v>
      </c>
      <c r="H57" s="20">
        <v>180</v>
      </c>
      <c r="I57" s="12">
        <v>4</v>
      </c>
      <c r="J57" s="16">
        <v>35832.325915129659</v>
      </c>
      <c r="K57" s="24">
        <f t="shared" si="0"/>
        <v>17468.258883625705</v>
      </c>
      <c r="L57" s="16">
        <f t="shared" si="1"/>
        <v>97.045882686809477</v>
      </c>
      <c r="M57" s="16">
        <f t="shared" si="2"/>
        <v>34761.835178415153</v>
      </c>
      <c r="N57" s="16">
        <f t="shared" si="3"/>
        <v>193.12130654675084</v>
      </c>
      <c r="O57" s="18">
        <v>0.21</v>
      </c>
      <c r="P57" s="45">
        <v>-0.12</v>
      </c>
      <c r="Q57" s="27"/>
      <c r="R57" s="26"/>
      <c r="S57" s="26"/>
    </row>
    <row r="58" spans="1:19">
      <c r="A58" s="14" t="s">
        <v>44</v>
      </c>
      <c r="B58" s="15" t="s">
        <v>1609</v>
      </c>
      <c r="C58" s="15" t="s">
        <v>28</v>
      </c>
      <c r="D58" s="14" t="s">
        <v>2236</v>
      </c>
      <c r="E58" s="23" t="s">
        <v>2243</v>
      </c>
      <c r="F58" s="23" t="s">
        <v>2242</v>
      </c>
      <c r="G58" s="23" t="s">
        <v>2254</v>
      </c>
      <c r="H58" s="21">
        <v>170</v>
      </c>
      <c r="I58" s="14">
        <v>4</v>
      </c>
      <c r="J58" s="17">
        <v>39964.661444687728</v>
      </c>
      <c r="K58" s="25">
        <f t="shared" si="0"/>
        <v>19482.772454285267</v>
      </c>
      <c r="L58" s="17">
        <f t="shared" si="1"/>
        <v>114.60454384873687</v>
      </c>
      <c r="M58" s="17">
        <f t="shared" si="2"/>
        <v>38770.717184027679</v>
      </c>
      <c r="N58" s="17">
        <f t="shared" si="3"/>
        <v>228.06304225898634</v>
      </c>
      <c r="O58" s="19">
        <v>0.21</v>
      </c>
      <c r="P58" s="46">
        <v>-0.05</v>
      </c>
      <c r="Q58" s="27"/>
      <c r="R58" s="26"/>
      <c r="S58" s="26"/>
    </row>
    <row r="59" spans="1:19">
      <c r="A59" s="12" t="s">
        <v>45</v>
      </c>
      <c r="B59" s="13" t="s">
        <v>1610</v>
      </c>
      <c r="C59" s="13" t="s">
        <v>28</v>
      </c>
      <c r="D59" s="12" t="s">
        <v>2236</v>
      </c>
      <c r="E59" s="22" t="s">
        <v>2243</v>
      </c>
      <c r="F59" s="22" t="s">
        <v>2242</v>
      </c>
      <c r="G59" s="22" t="s">
        <v>2254</v>
      </c>
      <c r="H59" s="20">
        <v>150</v>
      </c>
      <c r="I59" s="12">
        <v>4</v>
      </c>
      <c r="J59" s="16">
        <v>39723.298850452629</v>
      </c>
      <c r="K59" s="24">
        <f t="shared" si="0"/>
        <v>19365.108189595656</v>
      </c>
      <c r="L59" s="16">
        <f t="shared" si="1"/>
        <v>129.10072126397105</v>
      </c>
      <c r="M59" s="16">
        <f t="shared" si="2"/>
        <v>38536.565297295354</v>
      </c>
      <c r="N59" s="16">
        <f t="shared" si="3"/>
        <v>256.91043531530238</v>
      </c>
      <c r="O59" s="18">
        <v>0.21</v>
      </c>
      <c r="P59" s="45">
        <v>-0.05</v>
      </c>
      <c r="Q59" s="27"/>
      <c r="R59" s="26"/>
      <c r="S59" s="26"/>
    </row>
    <row r="60" spans="1:19">
      <c r="A60" s="14" t="s">
        <v>46</v>
      </c>
      <c r="B60" s="15" t="s">
        <v>1611</v>
      </c>
      <c r="C60" s="15" t="s">
        <v>28</v>
      </c>
      <c r="D60" s="14" t="s">
        <v>2236</v>
      </c>
      <c r="E60" s="23" t="s">
        <v>2243</v>
      </c>
      <c r="F60" s="23" t="s">
        <v>2242</v>
      </c>
      <c r="G60" s="23" t="s">
        <v>2254</v>
      </c>
      <c r="H60" s="21">
        <v>550</v>
      </c>
      <c r="I60" s="14">
        <v>4</v>
      </c>
      <c r="J60" s="17">
        <v>42484.816707552476</v>
      </c>
      <c r="K60" s="25">
        <f t="shared" si="0"/>
        <v>20711.348144931831</v>
      </c>
      <c r="L60" s="17">
        <f t="shared" si="1"/>
        <v>37.656996627148786</v>
      </c>
      <c r="M60" s="17">
        <f t="shared" si="2"/>
        <v>41215.582808414343</v>
      </c>
      <c r="N60" s="17">
        <f t="shared" si="3"/>
        <v>74.937423288026082</v>
      </c>
      <c r="O60" s="19">
        <v>0.21</v>
      </c>
      <c r="P60" s="46">
        <v>-0.03</v>
      </c>
      <c r="Q60" s="27"/>
      <c r="R60" s="26"/>
      <c r="S60" s="26"/>
    </row>
    <row r="61" spans="1:19">
      <c r="A61" s="12" t="s">
        <v>47</v>
      </c>
      <c r="B61" s="13" t="s">
        <v>1612</v>
      </c>
      <c r="C61" s="13" t="s">
        <v>28</v>
      </c>
      <c r="D61" s="12" t="s">
        <v>2236</v>
      </c>
      <c r="E61" s="22" t="s">
        <v>2243</v>
      </c>
      <c r="F61" s="22" t="s">
        <v>2242</v>
      </c>
      <c r="G61" s="22" t="s">
        <v>2254</v>
      </c>
      <c r="H61" s="20">
        <v>500</v>
      </c>
      <c r="I61" s="12">
        <v>4</v>
      </c>
      <c r="J61" s="16">
        <v>41889.276327334388</v>
      </c>
      <c r="K61" s="24">
        <f t="shared" si="0"/>
        <v>20421.022209575516</v>
      </c>
      <c r="L61" s="16">
        <f t="shared" si="1"/>
        <v>40.84204441915103</v>
      </c>
      <c r="M61" s="16">
        <f t="shared" si="2"/>
        <v>40637.834197055279</v>
      </c>
      <c r="N61" s="16">
        <f t="shared" si="3"/>
        <v>81.275668394110554</v>
      </c>
      <c r="O61" s="18">
        <v>0.21</v>
      </c>
      <c r="P61" s="45">
        <v>0</v>
      </c>
      <c r="Q61" s="27"/>
      <c r="R61" s="26"/>
      <c r="S61" s="26"/>
    </row>
    <row r="62" spans="1:19">
      <c r="A62" s="14" t="s">
        <v>48</v>
      </c>
      <c r="B62" s="15" t="s">
        <v>1613</v>
      </c>
      <c r="C62" s="15" t="s">
        <v>28</v>
      </c>
      <c r="D62" s="14" t="s">
        <v>2236</v>
      </c>
      <c r="E62" s="23" t="s">
        <v>2243</v>
      </c>
      <c r="F62" s="23" t="s">
        <v>2242</v>
      </c>
      <c r="G62" s="23" t="s">
        <v>2254</v>
      </c>
      <c r="H62" s="21">
        <v>450</v>
      </c>
      <c r="I62" s="14">
        <v>4</v>
      </c>
      <c r="J62" s="17">
        <v>38585.20025777071</v>
      </c>
      <c r="K62" s="25">
        <f t="shared" si="0"/>
        <v>18810.28512566322</v>
      </c>
      <c r="L62" s="17">
        <f t="shared" si="1"/>
        <v>41.800633612584932</v>
      </c>
      <c r="M62" s="17">
        <f t="shared" si="2"/>
        <v>37432.467400069807</v>
      </c>
      <c r="N62" s="17">
        <f t="shared" si="3"/>
        <v>83.183260889044021</v>
      </c>
      <c r="O62" s="19">
        <v>0.21</v>
      </c>
      <c r="P62" s="46">
        <v>-0.03</v>
      </c>
      <c r="Q62" s="27"/>
      <c r="R62" s="26"/>
      <c r="S62" s="26"/>
    </row>
    <row r="63" spans="1:19">
      <c r="A63" s="12" t="s">
        <v>49</v>
      </c>
      <c r="B63" s="13" t="s">
        <v>1614</v>
      </c>
      <c r="C63" s="13" t="s">
        <v>28</v>
      </c>
      <c r="D63" s="12" t="s">
        <v>2236</v>
      </c>
      <c r="E63" s="22" t="s">
        <v>2243</v>
      </c>
      <c r="F63" s="22" t="s">
        <v>2242</v>
      </c>
      <c r="G63" s="22" t="s">
        <v>2254</v>
      </c>
      <c r="H63" s="20">
        <v>430</v>
      </c>
      <c r="I63" s="12">
        <v>4</v>
      </c>
      <c r="J63" s="16">
        <v>39453.616902662623</v>
      </c>
      <c r="K63" s="24">
        <f t="shared" si="0"/>
        <v>19233.638240048029</v>
      </c>
      <c r="L63" s="16">
        <f t="shared" si="1"/>
        <v>44.729391255925648</v>
      </c>
      <c r="M63" s="16">
        <f t="shared" si="2"/>
        <v>38274.94009769558</v>
      </c>
      <c r="N63" s="16">
        <f t="shared" si="3"/>
        <v>89.011488599292051</v>
      </c>
      <c r="O63" s="18">
        <v>0.21</v>
      </c>
      <c r="P63" s="45">
        <v>-0.05</v>
      </c>
      <c r="Q63" s="27"/>
      <c r="R63" s="26"/>
      <c r="S63" s="26"/>
    </row>
    <row r="64" spans="1:19">
      <c r="A64" s="14" t="s">
        <v>50</v>
      </c>
      <c r="B64" s="15" t="s">
        <v>1615</v>
      </c>
      <c r="C64" s="15" t="s">
        <v>28</v>
      </c>
      <c r="D64" s="14" t="s">
        <v>2236</v>
      </c>
      <c r="E64" s="23" t="s">
        <v>2243</v>
      </c>
      <c r="F64" s="23" t="s">
        <v>2242</v>
      </c>
      <c r="G64" s="23" t="s">
        <v>2254</v>
      </c>
      <c r="H64" s="21">
        <v>400</v>
      </c>
      <c r="I64" s="14">
        <v>4</v>
      </c>
      <c r="J64" s="17">
        <v>34848.318526818039</v>
      </c>
      <c r="K64" s="25">
        <f t="shared" si="0"/>
        <v>16988.555281823792</v>
      </c>
      <c r="L64" s="17">
        <f t="shared" si="1"/>
        <v>42.471388204559481</v>
      </c>
      <c r="M64" s="17">
        <f t="shared" si="2"/>
        <v>33807.225010829345</v>
      </c>
      <c r="N64" s="17">
        <f t="shared" si="3"/>
        <v>84.518062527073369</v>
      </c>
      <c r="O64" s="19">
        <v>0.21</v>
      </c>
      <c r="P64" s="46">
        <v>-0.16</v>
      </c>
      <c r="Q64" s="27"/>
      <c r="R64" s="26"/>
      <c r="S64" s="26"/>
    </row>
    <row r="65" spans="1:19">
      <c r="A65" s="12" t="s">
        <v>51</v>
      </c>
      <c r="B65" s="13" t="s">
        <v>1616</v>
      </c>
      <c r="C65" s="13" t="s">
        <v>28</v>
      </c>
      <c r="D65" s="12" t="s">
        <v>2236</v>
      </c>
      <c r="E65" s="22" t="s">
        <v>2243</v>
      </c>
      <c r="F65" s="22" t="s">
        <v>2242</v>
      </c>
      <c r="G65" s="22" t="s">
        <v>2254</v>
      </c>
      <c r="H65" s="20">
        <v>330</v>
      </c>
      <c r="I65" s="12">
        <v>4</v>
      </c>
      <c r="J65" s="16">
        <v>34169.918883365637</v>
      </c>
      <c r="K65" s="24">
        <f t="shared" si="0"/>
        <v>16657.83545564075</v>
      </c>
      <c r="L65" s="16">
        <f t="shared" si="1"/>
        <v>50.478289259517425</v>
      </c>
      <c r="M65" s="16">
        <f t="shared" si="2"/>
        <v>33149.092556725096</v>
      </c>
      <c r="N65" s="16">
        <f t="shared" si="3"/>
        <v>100.45179562643969</v>
      </c>
      <c r="O65" s="18">
        <v>0.21</v>
      </c>
      <c r="P65" s="45">
        <v>-0.16</v>
      </c>
      <c r="Q65" s="27"/>
      <c r="R65" s="26"/>
      <c r="S65" s="26"/>
    </row>
    <row r="66" spans="1:19">
      <c r="A66" s="14" t="s">
        <v>52</v>
      </c>
      <c r="B66" s="15" t="s">
        <v>1617</v>
      </c>
      <c r="C66" s="15" t="s">
        <v>28</v>
      </c>
      <c r="D66" s="14" t="s">
        <v>2236</v>
      </c>
      <c r="E66" s="23" t="s">
        <v>2243</v>
      </c>
      <c r="F66" s="23" t="s">
        <v>2242</v>
      </c>
      <c r="G66" s="23" t="s">
        <v>2254</v>
      </c>
      <c r="H66" s="21">
        <v>280</v>
      </c>
      <c r="I66" s="14">
        <v>4</v>
      </c>
      <c r="J66" s="17">
        <v>34193.722379627114</v>
      </c>
      <c r="K66" s="25">
        <f t="shared" si="0"/>
        <v>16669.439660068219</v>
      </c>
      <c r="L66" s="17">
        <f t="shared" si="1"/>
        <v>59.53371307167221</v>
      </c>
      <c r="M66" s="17">
        <f t="shared" si="2"/>
        <v>33172.184923535759</v>
      </c>
      <c r="N66" s="17">
        <f t="shared" si="3"/>
        <v>118.47208901262771</v>
      </c>
      <c r="O66" s="19">
        <v>0.21</v>
      </c>
      <c r="P66" s="46">
        <v>-0.15</v>
      </c>
      <c r="Q66" s="27"/>
      <c r="R66" s="26"/>
      <c r="S66" s="26"/>
    </row>
    <row r="67" spans="1:19">
      <c r="A67" s="12" t="s">
        <v>53</v>
      </c>
      <c r="B67" s="13" t="s">
        <v>1618</v>
      </c>
      <c r="C67" s="13" t="s">
        <v>28</v>
      </c>
      <c r="D67" s="12" t="s">
        <v>2236</v>
      </c>
      <c r="E67" s="22" t="s">
        <v>2243</v>
      </c>
      <c r="F67" s="22" t="s">
        <v>2242</v>
      </c>
      <c r="G67" s="22" t="s">
        <v>2254</v>
      </c>
      <c r="H67" s="20">
        <v>250</v>
      </c>
      <c r="I67" s="12">
        <v>4</v>
      </c>
      <c r="J67" s="16">
        <v>35501.214424275975</v>
      </c>
      <c r="K67" s="24">
        <f t="shared" si="0"/>
        <v>17306.842031834538</v>
      </c>
      <c r="L67" s="16">
        <f t="shared" si="1"/>
        <v>69.227368127338153</v>
      </c>
      <c r="M67" s="16">
        <f t="shared" si="2"/>
        <v>34440.615643350728</v>
      </c>
      <c r="N67" s="16">
        <f t="shared" si="3"/>
        <v>137.7624625734029</v>
      </c>
      <c r="O67" s="18">
        <v>0.21</v>
      </c>
      <c r="P67" s="45">
        <v>-0.13</v>
      </c>
      <c r="Q67" s="27"/>
      <c r="R67" s="26"/>
      <c r="S67" s="26"/>
    </row>
    <row r="68" spans="1:19">
      <c r="A68" s="14" t="s">
        <v>54</v>
      </c>
      <c r="B68" s="15" t="s">
        <v>1619</v>
      </c>
      <c r="C68" s="15" t="s">
        <v>28</v>
      </c>
      <c r="D68" s="14" t="s">
        <v>2236</v>
      </c>
      <c r="E68" s="23" t="s">
        <v>2243</v>
      </c>
      <c r="F68" s="23" t="s">
        <v>2242</v>
      </c>
      <c r="G68" s="23" t="s">
        <v>2254</v>
      </c>
      <c r="H68" s="21">
        <v>220</v>
      </c>
      <c r="I68" s="14">
        <v>4</v>
      </c>
      <c r="J68" s="17">
        <v>35155.820835665429</v>
      </c>
      <c r="K68" s="25">
        <f t="shared" si="0"/>
        <v>17138.462657386895</v>
      </c>
      <c r="L68" s="17">
        <f t="shared" si="1"/>
        <v>77.902102988122252</v>
      </c>
      <c r="M68" s="17">
        <f t="shared" si="2"/>
        <v>34105.540688199922</v>
      </c>
      <c r="N68" s="17">
        <f t="shared" si="3"/>
        <v>155.02518494636328</v>
      </c>
      <c r="O68" s="19">
        <v>0.21</v>
      </c>
      <c r="P68" s="46">
        <v>-0.1</v>
      </c>
      <c r="Q68" s="27"/>
      <c r="R68" s="26"/>
      <c r="S68" s="26"/>
    </row>
    <row r="69" spans="1:19">
      <c r="A69" s="12" t="s">
        <v>55</v>
      </c>
      <c r="B69" s="13" t="s">
        <v>1620</v>
      </c>
      <c r="C69" s="13" t="s">
        <v>28</v>
      </c>
      <c r="D69" s="12" t="s">
        <v>2236</v>
      </c>
      <c r="E69" s="22" t="s">
        <v>2243</v>
      </c>
      <c r="F69" s="22" t="s">
        <v>2242</v>
      </c>
      <c r="G69" s="22" t="s">
        <v>2254</v>
      </c>
      <c r="H69" s="20">
        <v>200</v>
      </c>
      <c r="I69" s="12">
        <v>4</v>
      </c>
      <c r="J69" s="16">
        <v>35610.030407185666</v>
      </c>
      <c r="K69" s="24">
        <f t="shared" si="0"/>
        <v>17359.889823503014</v>
      </c>
      <c r="L69" s="16">
        <f t="shared" si="1"/>
        <v>86.799449117515067</v>
      </c>
      <c r="M69" s="16">
        <f t="shared" si="2"/>
        <v>34546.180748770996</v>
      </c>
      <c r="N69" s="16">
        <f t="shared" si="3"/>
        <v>172.73090374385498</v>
      </c>
      <c r="O69" s="18">
        <v>0.21</v>
      </c>
      <c r="P69" s="45">
        <v>-0.12</v>
      </c>
      <c r="Q69" s="27"/>
      <c r="R69" s="26"/>
      <c r="S69" s="26"/>
    </row>
    <row r="70" spans="1:19">
      <c r="A70" s="14" t="s">
        <v>56</v>
      </c>
      <c r="B70" s="15" t="s">
        <v>1621</v>
      </c>
      <c r="C70" s="15" t="s">
        <v>28</v>
      </c>
      <c r="D70" s="14" t="s">
        <v>2236</v>
      </c>
      <c r="E70" s="23" t="s">
        <v>2243</v>
      </c>
      <c r="F70" s="23" t="s">
        <v>2242</v>
      </c>
      <c r="G70" s="23" t="s">
        <v>2254</v>
      </c>
      <c r="H70" s="21">
        <v>180</v>
      </c>
      <c r="I70" s="14">
        <v>4</v>
      </c>
      <c r="J70" s="17">
        <v>35797.057877811625</v>
      </c>
      <c r="K70" s="25">
        <f t="shared" si="0"/>
        <v>17451.065715433167</v>
      </c>
      <c r="L70" s="17">
        <f t="shared" si="1"/>
        <v>96.950365085739818</v>
      </c>
      <c r="M70" s="17">
        <f t="shared" si="2"/>
        <v>34727.620773712006</v>
      </c>
      <c r="N70" s="17">
        <f t="shared" si="3"/>
        <v>192.93122652062226</v>
      </c>
      <c r="O70" s="19">
        <v>0.21</v>
      </c>
      <c r="P70" s="46">
        <v>-0.12</v>
      </c>
      <c r="Q70" s="27"/>
      <c r="R70" s="26"/>
      <c r="S70" s="26"/>
    </row>
    <row r="71" spans="1:19">
      <c r="A71" s="12" t="s">
        <v>57</v>
      </c>
      <c r="B71" s="13" t="s">
        <v>1622</v>
      </c>
      <c r="C71" s="13" t="s">
        <v>28</v>
      </c>
      <c r="D71" s="12" t="s">
        <v>2236</v>
      </c>
      <c r="E71" s="22" t="s">
        <v>2243</v>
      </c>
      <c r="F71" s="22" t="s">
        <v>2242</v>
      </c>
      <c r="G71" s="22" t="s">
        <v>2254</v>
      </c>
      <c r="H71" s="20">
        <v>170</v>
      </c>
      <c r="I71" s="12">
        <v>4</v>
      </c>
      <c r="J71" s="16">
        <v>36787.610777793627</v>
      </c>
      <c r="K71" s="24">
        <f t="shared" ref="K71:K134" si="4">J71-(J71*$E$2)-((J71-(J71*$E$2))*$E$3)</f>
        <v>17933.960254174395</v>
      </c>
      <c r="L71" s="16">
        <f t="shared" ref="L71:L134" si="5">K71/H71</f>
        <v>105.49388384808468</v>
      </c>
      <c r="M71" s="16">
        <f t="shared" ref="M71:M134" si="6">+K71*(1+$E$4)</f>
        <v>35688.580905807044</v>
      </c>
      <c r="N71" s="16">
        <f t="shared" ref="N71:N134" si="7">+M71/H71</f>
        <v>209.93282885768849</v>
      </c>
      <c r="O71" s="18">
        <v>0.21</v>
      </c>
      <c r="P71" s="45">
        <v>-0.12</v>
      </c>
      <c r="Q71" s="27"/>
      <c r="R71" s="26"/>
      <c r="S71" s="26"/>
    </row>
    <row r="72" spans="1:19">
      <c r="A72" s="14" t="s">
        <v>58</v>
      </c>
      <c r="B72" s="15" t="s">
        <v>1623</v>
      </c>
      <c r="C72" s="15" t="s">
        <v>28</v>
      </c>
      <c r="D72" s="14" t="s">
        <v>2236</v>
      </c>
      <c r="E72" s="23" t="s">
        <v>2243</v>
      </c>
      <c r="F72" s="23" t="s">
        <v>2242</v>
      </c>
      <c r="G72" s="23" t="s">
        <v>2254</v>
      </c>
      <c r="H72" s="21">
        <v>150</v>
      </c>
      <c r="I72" s="14">
        <v>4</v>
      </c>
      <c r="J72" s="17">
        <v>35202.726137822414</v>
      </c>
      <c r="K72" s="25">
        <f t="shared" si="4"/>
        <v>17161.328992188428</v>
      </c>
      <c r="L72" s="17">
        <f t="shared" si="5"/>
        <v>114.40885994792285</v>
      </c>
      <c r="M72" s="17">
        <f t="shared" si="6"/>
        <v>34151.044694454969</v>
      </c>
      <c r="N72" s="17">
        <f t="shared" si="7"/>
        <v>227.67363129636647</v>
      </c>
      <c r="O72" s="19">
        <v>0.21</v>
      </c>
      <c r="P72" s="46">
        <v>-0.12</v>
      </c>
      <c r="Q72" s="27"/>
      <c r="R72" s="26"/>
      <c r="S72" s="26"/>
    </row>
    <row r="73" spans="1:19">
      <c r="A73" s="12" t="s">
        <v>59</v>
      </c>
      <c r="B73" s="13" t="s">
        <v>1624</v>
      </c>
      <c r="C73" s="13" t="s">
        <v>28</v>
      </c>
      <c r="D73" s="12" t="s">
        <v>2236</v>
      </c>
      <c r="E73" s="22" t="s">
        <v>2243</v>
      </c>
      <c r="F73" s="22" t="s">
        <v>2242</v>
      </c>
      <c r="G73" s="22" t="s">
        <v>2254</v>
      </c>
      <c r="H73" s="20">
        <v>140</v>
      </c>
      <c r="I73" s="12">
        <v>4</v>
      </c>
      <c r="J73" s="16">
        <v>40124.319392628167</v>
      </c>
      <c r="K73" s="24">
        <f t="shared" si="4"/>
        <v>19560.605703906233</v>
      </c>
      <c r="L73" s="16">
        <f t="shared" si="5"/>
        <v>139.7186121707588</v>
      </c>
      <c r="M73" s="16">
        <f t="shared" si="6"/>
        <v>38925.605350773403</v>
      </c>
      <c r="N73" s="16">
        <f t="shared" si="7"/>
        <v>278.04003821981001</v>
      </c>
      <c r="O73" s="18">
        <v>0.21</v>
      </c>
      <c r="P73" s="45">
        <v>0</v>
      </c>
      <c r="Q73" s="27"/>
      <c r="R73" s="26"/>
      <c r="S73" s="26"/>
    </row>
    <row r="74" spans="1:19">
      <c r="A74" s="14" t="s">
        <v>60</v>
      </c>
      <c r="B74" s="15" t="s">
        <v>1625</v>
      </c>
      <c r="C74" s="15" t="s">
        <v>28</v>
      </c>
      <c r="D74" s="14" t="s">
        <v>2236</v>
      </c>
      <c r="E74" s="23" t="s">
        <v>2243</v>
      </c>
      <c r="F74" s="23" t="s">
        <v>2242</v>
      </c>
      <c r="G74" s="23" t="s">
        <v>2254</v>
      </c>
      <c r="H74" s="21">
        <v>140</v>
      </c>
      <c r="I74" s="14">
        <v>4</v>
      </c>
      <c r="J74" s="17">
        <v>37762.924402391312</v>
      </c>
      <c r="K74" s="25">
        <f t="shared" si="4"/>
        <v>18409.425646165764</v>
      </c>
      <c r="L74" s="17">
        <f t="shared" si="5"/>
        <v>131.4958974726126</v>
      </c>
      <c r="M74" s="17">
        <f t="shared" si="6"/>
        <v>36634.757035869872</v>
      </c>
      <c r="N74" s="17">
        <f t="shared" si="7"/>
        <v>261.6768359704991</v>
      </c>
      <c r="O74" s="19">
        <v>0.21</v>
      </c>
      <c r="P74" s="46">
        <v>-0.12</v>
      </c>
      <c r="Q74" s="27"/>
      <c r="R74" s="26"/>
      <c r="S74" s="26"/>
    </row>
    <row r="75" spans="1:19">
      <c r="A75" s="12" t="s">
        <v>61</v>
      </c>
      <c r="B75" s="13" t="s">
        <v>1626</v>
      </c>
      <c r="C75" s="13" t="s">
        <v>28</v>
      </c>
      <c r="D75" s="12" t="s">
        <v>2236</v>
      </c>
      <c r="E75" s="22" t="s">
        <v>2243</v>
      </c>
      <c r="F75" s="22" t="s">
        <v>2242</v>
      </c>
      <c r="G75" s="22" t="s">
        <v>2254</v>
      </c>
      <c r="H75" s="20">
        <v>120</v>
      </c>
      <c r="I75" s="12">
        <v>4</v>
      </c>
      <c r="J75" s="16">
        <v>36665.696574718932</v>
      </c>
      <c r="K75" s="24">
        <f t="shared" si="4"/>
        <v>17874.527080175478</v>
      </c>
      <c r="L75" s="16">
        <f t="shared" si="5"/>
        <v>148.95439233479564</v>
      </c>
      <c r="M75" s="16">
        <f t="shared" si="6"/>
        <v>35570.308889549204</v>
      </c>
      <c r="N75" s="16">
        <f t="shared" si="7"/>
        <v>296.41924074624336</v>
      </c>
      <c r="O75" s="18">
        <v>0.21</v>
      </c>
      <c r="P75" s="45">
        <v>-0.12</v>
      </c>
      <c r="Q75" s="27"/>
      <c r="R75" s="26"/>
      <c r="S75" s="26"/>
    </row>
    <row r="76" spans="1:19">
      <c r="A76" s="14" t="s">
        <v>62</v>
      </c>
      <c r="B76" s="15" t="s">
        <v>1627</v>
      </c>
      <c r="C76" s="15" t="s">
        <v>28</v>
      </c>
      <c r="D76" s="14" t="s">
        <v>2236</v>
      </c>
      <c r="E76" s="23" t="s">
        <v>2243</v>
      </c>
      <c r="F76" s="23" t="s">
        <v>2242</v>
      </c>
      <c r="G76" s="23" t="s">
        <v>2254</v>
      </c>
      <c r="H76" s="21">
        <v>110</v>
      </c>
      <c r="I76" s="14">
        <v>4</v>
      </c>
      <c r="J76" s="17">
        <v>37465.7585323967</v>
      </c>
      <c r="K76" s="25">
        <f t="shared" si="4"/>
        <v>18264.557284543393</v>
      </c>
      <c r="L76" s="17">
        <f t="shared" si="5"/>
        <v>166.04142985948539</v>
      </c>
      <c r="M76" s="17">
        <f t="shared" si="6"/>
        <v>36346.468996241354</v>
      </c>
      <c r="N76" s="17">
        <f t="shared" si="7"/>
        <v>330.42244542037594</v>
      </c>
      <c r="O76" s="19">
        <v>0.21</v>
      </c>
      <c r="P76" s="46">
        <v>-0.12</v>
      </c>
      <c r="Q76" s="27"/>
      <c r="R76" s="26"/>
      <c r="S76" s="26"/>
    </row>
    <row r="77" spans="1:19">
      <c r="A77" s="12" t="s">
        <v>63</v>
      </c>
      <c r="B77" s="13" t="s">
        <v>1628</v>
      </c>
      <c r="C77" s="13" t="s">
        <v>28</v>
      </c>
      <c r="D77" s="12" t="s">
        <v>2236</v>
      </c>
      <c r="E77" s="22" t="s">
        <v>2243</v>
      </c>
      <c r="F77" s="22" t="s">
        <v>2242</v>
      </c>
      <c r="G77" s="22" t="s">
        <v>2254</v>
      </c>
      <c r="H77" s="20">
        <v>100</v>
      </c>
      <c r="I77" s="12">
        <v>4</v>
      </c>
      <c r="J77" s="16">
        <v>40126.05112846729</v>
      </c>
      <c r="K77" s="24">
        <f t="shared" si="4"/>
        <v>19561.449925127803</v>
      </c>
      <c r="L77" s="16">
        <f t="shared" si="5"/>
        <v>195.61449925127803</v>
      </c>
      <c r="M77" s="16">
        <f t="shared" si="6"/>
        <v>38927.285351004328</v>
      </c>
      <c r="N77" s="16">
        <f t="shared" si="7"/>
        <v>389.27285351004326</v>
      </c>
      <c r="O77" s="18">
        <v>0.21</v>
      </c>
      <c r="P77" s="45">
        <v>-0.06</v>
      </c>
      <c r="Q77" s="27"/>
      <c r="R77" s="26"/>
      <c r="S77" s="26"/>
    </row>
    <row r="78" spans="1:19">
      <c r="A78" s="14" t="s">
        <v>64</v>
      </c>
      <c r="B78" s="15" t="s">
        <v>1629</v>
      </c>
      <c r="C78" s="15" t="s">
        <v>28</v>
      </c>
      <c r="D78" s="14" t="s">
        <v>2236</v>
      </c>
      <c r="E78" s="23" t="s">
        <v>2243</v>
      </c>
      <c r="F78" s="23" t="s">
        <v>2242</v>
      </c>
      <c r="G78" s="23" t="s">
        <v>2254</v>
      </c>
      <c r="H78" s="21">
        <v>90</v>
      </c>
      <c r="I78" s="14">
        <v>4</v>
      </c>
      <c r="J78" s="17">
        <v>37031.439183943061</v>
      </c>
      <c r="K78" s="25">
        <f t="shared" si="4"/>
        <v>18052.826602172241</v>
      </c>
      <c r="L78" s="17">
        <f t="shared" si="5"/>
        <v>200.58696224635824</v>
      </c>
      <c r="M78" s="17">
        <f t="shared" si="6"/>
        <v>35925.124938322762</v>
      </c>
      <c r="N78" s="17">
        <f t="shared" si="7"/>
        <v>399.16805487025289</v>
      </c>
      <c r="O78" s="19">
        <v>0.21</v>
      </c>
      <c r="P78" s="46">
        <v>-0.12</v>
      </c>
      <c r="Q78" s="27"/>
      <c r="R78" s="26"/>
      <c r="S78" s="26"/>
    </row>
    <row r="79" spans="1:19">
      <c r="A79" s="12" t="s">
        <v>65</v>
      </c>
      <c r="B79" s="13" t="s">
        <v>1630</v>
      </c>
      <c r="C79" s="13" t="s">
        <v>28</v>
      </c>
      <c r="D79" s="12" t="s">
        <v>2236</v>
      </c>
      <c r="E79" s="22" t="s">
        <v>2243</v>
      </c>
      <c r="F79" s="22" t="s">
        <v>2242</v>
      </c>
      <c r="G79" s="22" t="s">
        <v>2254</v>
      </c>
      <c r="H79" s="20">
        <v>80</v>
      </c>
      <c r="I79" s="12">
        <v>4</v>
      </c>
      <c r="J79" s="16">
        <v>35720.861500889943</v>
      </c>
      <c r="K79" s="24">
        <f t="shared" si="4"/>
        <v>17413.919981683848</v>
      </c>
      <c r="L79" s="16">
        <f t="shared" si="5"/>
        <v>217.6739997710481</v>
      </c>
      <c r="M79" s="16">
        <f t="shared" si="6"/>
        <v>34653.700763550856</v>
      </c>
      <c r="N79" s="16">
        <f t="shared" si="7"/>
        <v>433.17125954438569</v>
      </c>
      <c r="O79" s="18">
        <v>0.21</v>
      </c>
      <c r="P79" s="45">
        <v>-0.12</v>
      </c>
      <c r="Q79" s="27"/>
      <c r="R79" s="26"/>
      <c r="S79" s="26"/>
    </row>
    <row r="80" spans="1:19">
      <c r="A80" s="14" t="s">
        <v>66</v>
      </c>
      <c r="B80" s="15" t="s">
        <v>1631</v>
      </c>
      <c r="C80" s="15" t="s">
        <v>28</v>
      </c>
      <c r="D80" s="14" t="s">
        <v>2236</v>
      </c>
      <c r="E80" s="23" t="s">
        <v>2243</v>
      </c>
      <c r="F80" s="23" t="s">
        <v>2242</v>
      </c>
      <c r="G80" s="23" t="s">
        <v>2254</v>
      </c>
      <c r="H80" s="21">
        <v>310</v>
      </c>
      <c r="I80" s="14">
        <v>4</v>
      </c>
      <c r="J80" s="17">
        <v>36762.673781710175</v>
      </c>
      <c r="K80" s="25">
        <f t="shared" si="4"/>
        <v>17921.803468583712</v>
      </c>
      <c r="L80" s="17">
        <f t="shared" si="5"/>
        <v>57.812269253495842</v>
      </c>
      <c r="M80" s="17">
        <f t="shared" si="6"/>
        <v>35664.388902481587</v>
      </c>
      <c r="N80" s="17">
        <f t="shared" si="7"/>
        <v>115.04641581445674</v>
      </c>
      <c r="O80" s="19">
        <v>0.21</v>
      </c>
      <c r="P80" s="46">
        <v>-0.12</v>
      </c>
      <c r="Q80" s="27"/>
      <c r="R80" s="26"/>
      <c r="S80" s="26"/>
    </row>
    <row r="81" spans="1:19">
      <c r="A81" s="12" t="s">
        <v>67</v>
      </c>
      <c r="B81" s="13" t="s">
        <v>1632</v>
      </c>
      <c r="C81" s="13" t="s">
        <v>28</v>
      </c>
      <c r="D81" s="12" t="s">
        <v>2236</v>
      </c>
      <c r="E81" s="22" t="s">
        <v>2243</v>
      </c>
      <c r="F81" s="22" t="s">
        <v>2242</v>
      </c>
      <c r="G81" s="22" t="s">
        <v>2254</v>
      </c>
      <c r="H81" s="20">
        <v>290</v>
      </c>
      <c r="I81" s="12">
        <v>4</v>
      </c>
      <c r="J81" s="16">
        <v>41682.88164784461</v>
      </c>
      <c r="K81" s="24">
        <f t="shared" si="4"/>
        <v>20320.404803324251</v>
      </c>
      <c r="L81" s="16">
        <f t="shared" si="5"/>
        <v>70.070361390773272</v>
      </c>
      <c r="M81" s="16">
        <f t="shared" si="6"/>
        <v>40437.605558615258</v>
      </c>
      <c r="N81" s="16">
        <f t="shared" si="7"/>
        <v>139.44001916763881</v>
      </c>
      <c r="O81" s="18">
        <v>0.21</v>
      </c>
      <c r="P81" s="45">
        <v>0</v>
      </c>
      <c r="Q81" s="27"/>
      <c r="R81" s="26"/>
      <c r="S81" s="26"/>
    </row>
    <row r="82" spans="1:19">
      <c r="A82" s="14" t="s">
        <v>68</v>
      </c>
      <c r="B82" s="15" t="s">
        <v>1633</v>
      </c>
      <c r="C82" s="15" t="s">
        <v>28</v>
      </c>
      <c r="D82" s="14" t="s">
        <v>2236</v>
      </c>
      <c r="E82" s="23" t="s">
        <v>2243</v>
      </c>
      <c r="F82" s="23" t="s">
        <v>2242</v>
      </c>
      <c r="G82" s="23" t="s">
        <v>2254</v>
      </c>
      <c r="H82" s="21">
        <v>260</v>
      </c>
      <c r="I82" s="14">
        <v>4</v>
      </c>
      <c r="J82" s="17">
        <v>34901.183029153581</v>
      </c>
      <c r="K82" s="25">
        <f t="shared" si="4"/>
        <v>17014.326726712374</v>
      </c>
      <c r="L82" s="17">
        <f t="shared" si="5"/>
        <v>65.439718179662975</v>
      </c>
      <c r="M82" s="17">
        <f t="shared" si="6"/>
        <v>33858.510186157626</v>
      </c>
      <c r="N82" s="17">
        <f t="shared" si="7"/>
        <v>130.22503917752934</v>
      </c>
      <c r="O82" s="19">
        <v>0.21</v>
      </c>
      <c r="P82" s="46">
        <v>-0.12</v>
      </c>
      <c r="Q82" s="27"/>
      <c r="R82" s="26"/>
      <c r="S82" s="26"/>
    </row>
    <row r="83" spans="1:19">
      <c r="A83" s="12" t="s">
        <v>69</v>
      </c>
      <c r="B83" s="13" t="s">
        <v>1634</v>
      </c>
      <c r="C83" s="13" t="s">
        <v>28</v>
      </c>
      <c r="D83" s="12" t="s">
        <v>2236</v>
      </c>
      <c r="E83" s="22" t="s">
        <v>2243</v>
      </c>
      <c r="F83" s="22" t="s">
        <v>2242</v>
      </c>
      <c r="G83" s="22" t="s">
        <v>2254</v>
      </c>
      <c r="H83" s="20">
        <v>230</v>
      </c>
      <c r="I83" s="12">
        <v>4</v>
      </c>
      <c r="J83" s="16">
        <v>36627.598386258076</v>
      </c>
      <c r="K83" s="24">
        <f t="shared" si="4"/>
        <v>17855.954213300814</v>
      </c>
      <c r="L83" s="16">
        <f t="shared" si="5"/>
        <v>77.634583536090503</v>
      </c>
      <c r="M83" s="16">
        <f t="shared" si="6"/>
        <v>35533.348884468622</v>
      </c>
      <c r="N83" s="16">
        <f t="shared" si="7"/>
        <v>154.49282123682011</v>
      </c>
      <c r="O83" s="18">
        <v>0.21</v>
      </c>
      <c r="P83" s="45">
        <v>-0.12</v>
      </c>
      <c r="Q83" s="27"/>
      <c r="R83" s="26"/>
      <c r="S83" s="26"/>
    </row>
    <row r="84" spans="1:19">
      <c r="A84" s="14" t="s">
        <v>70</v>
      </c>
      <c r="B84" s="15" t="s">
        <v>1635</v>
      </c>
      <c r="C84" s="15" t="s">
        <v>28</v>
      </c>
      <c r="D84" s="14" t="s">
        <v>2236</v>
      </c>
      <c r="E84" s="23" t="s">
        <v>2243</v>
      </c>
      <c r="F84" s="23" t="s">
        <v>2242</v>
      </c>
      <c r="G84" s="23" t="s">
        <v>2254</v>
      </c>
      <c r="H84" s="21">
        <v>200</v>
      </c>
      <c r="I84" s="14">
        <v>4</v>
      </c>
      <c r="J84" s="17">
        <v>37031.439183943061</v>
      </c>
      <c r="K84" s="25">
        <f t="shared" si="4"/>
        <v>18052.826602172241</v>
      </c>
      <c r="L84" s="17">
        <f t="shared" si="5"/>
        <v>90.264133010861201</v>
      </c>
      <c r="M84" s="17">
        <f t="shared" si="6"/>
        <v>35925.124938322762</v>
      </c>
      <c r="N84" s="17">
        <f t="shared" si="7"/>
        <v>179.62562469161381</v>
      </c>
      <c r="O84" s="19">
        <v>0.21</v>
      </c>
      <c r="P84" s="46">
        <v>-0.12</v>
      </c>
      <c r="Q84" s="27"/>
      <c r="R84" s="26"/>
      <c r="S84" s="26"/>
    </row>
    <row r="85" spans="1:19">
      <c r="A85" s="12" t="s">
        <v>71</v>
      </c>
      <c r="B85" s="13" t="s">
        <v>1636</v>
      </c>
      <c r="C85" s="13" t="s">
        <v>28</v>
      </c>
      <c r="D85" s="12" t="s">
        <v>2236</v>
      </c>
      <c r="E85" s="22" t="s">
        <v>2243</v>
      </c>
      <c r="F85" s="22" t="s">
        <v>2242</v>
      </c>
      <c r="G85" s="22" t="s">
        <v>2254</v>
      </c>
      <c r="H85" s="20">
        <v>170</v>
      </c>
      <c r="I85" s="12">
        <v>4</v>
      </c>
      <c r="J85" s="16">
        <v>35228.494367108658</v>
      </c>
      <c r="K85" s="24">
        <f t="shared" si="4"/>
        <v>17173.891003965473</v>
      </c>
      <c r="L85" s="16">
        <f t="shared" si="5"/>
        <v>101.02288825862043</v>
      </c>
      <c r="M85" s="16">
        <f t="shared" si="6"/>
        <v>34176.043097891292</v>
      </c>
      <c r="N85" s="16">
        <f t="shared" si="7"/>
        <v>201.03554763465465</v>
      </c>
      <c r="O85" s="18">
        <v>0.21</v>
      </c>
      <c r="P85" s="45">
        <v>-0.12</v>
      </c>
      <c r="Q85" s="27"/>
      <c r="R85" s="26"/>
      <c r="S85" s="26"/>
    </row>
    <row r="86" spans="1:19">
      <c r="A86" s="14" t="s">
        <v>72</v>
      </c>
      <c r="B86" s="15" t="s">
        <v>1637</v>
      </c>
      <c r="C86" s="15" t="s">
        <v>28</v>
      </c>
      <c r="D86" s="14" t="s">
        <v>2236</v>
      </c>
      <c r="E86" s="23" t="s">
        <v>2243</v>
      </c>
      <c r="F86" s="23" t="s">
        <v>2242</v>
      </c>
      <c r="G86" s="23" t="s">
        <v>2254</v>
      </c>
      <c r="H86" s="21">
        <v>150</v>
      </c>
      <c r="I86" s="14">
        <v>4</v>
      </c>
      <c r="J86" s="17">
        <v>34787.109536431351</v>
      </c>
      <c r="K86" s="25">
        <f t="shared" si="4"/>
        <v>16958.715899010283</v>
      </c>
      <c r="L86" s="17">
        <f t="shared" si="5"/>
        <v>113.0581059934019</v>
      </c>
      <c r="M86" s="17">
        <f t="shared" si="6"/>
        <v>33747.844639030467</v>
      </c>
      <c r="N86" s="17">
        <f t="shared" si="7"/>
        <v>224.98563092686979</v>
      </c>
      <c r="O86" s="19">
        <v>0.21</v>
      </c>
      <c r="P86" s="46">
        <v>-0.12</v>
      </c>
      <c r="Q86" s="27"/>
      <c r="R86" s="26"/>
      <c r="S86" s="26"/>
    </row>
    <row r="87" spans="1:19">
      <c r="A87" s="12" t="s">
        <v>73</v>
      </c>
      <c r="B87" s="13" t="s">
        <v>1638</v>
      </c>
      <c r="C87" s="13" t="s">
        <v>28</v>
      </c>
      <c r="D87" s="12" t="s">
        <v>2236</v>
      </c>
      <c r="E87" s="22" t="s">
        <v>2243</v>
      </c>
      <c r="F87" s="22" t="s">
        <v>2242</v>
      </c>
      <c r="G87" s="22" t="s">
        <v>2254</v>
      </c>
      <c r="H87" s="20">
        <v>140</v>
      </c>
      <c r="I87" s="12">
        <v>4</v>
      </c>
      <c r="J87" s="16">
        <v>36028.971941387834</v>
      </c>
      <c r="K87" s="24">
        <f t="shared" si="4"/>
        <v>17564.123821426569</v>
      </c>
      <c r="L87" s="16">
        <f t="shared" si="5"/>
        <v>125.45802729590406</v>
      </c>
      <c r="M87" s="16">
        <f t="shared" si="6"/>
        <v>34952.606404638871</v>
      </c>
      <c r="N87" s="16">
        <f t="shared" si="7"/>
        <v>249.66147431884909</v>
      </c>
      <c r="O87" s="18">
        <v>0.21</v>
      </c>
      <c r="P87" s="45">
        <v>-0.12</v>
      </c>
      <c r="Q87" s="27"/>
      <c r="R87" s="26"/>
      <c r="S87" s="26"/>
    </row>
    <row r="88" spans="1:19">
      <c r="A88" s="14" t="s">
        <v>74</v>
      </c>
      <c r="B88" s="15" t="s">
        <v>1639</v>
      </c>
      <c r="C88" s="15" t="s">
        <v>28</v>
      </c>
      <c r="D88" s="14" t="s">
        <v>2236</v>
      </c>
      <c r="E88" s="23" t="s">
        <v>2243</v>
      </c>
      <c r="F88" s="23" t="s">
        <v>2242</v>
      </c>
      <c r="G88" s="23" t="s">
        <v>2254</v>
      </c>
      <c r="H88" s="21">
        <v>130</v>
      </c>
      <c r="I88" s="14">
        <v>4</v>
      </c>
      <c r="J88" s="17">
        <v>37343.844329322004</v>
      </c>
      <c r="K88" s="25">
        <f t="shared" si="4"/>
        <v>18205.124110544479</v>
      </c>
      <c r="L88" s="17">
        <f t="shared" si="5"/>
        <v>140.03941623495754</v>
      </c>
      <c r="M88" s="17">
        <f t="shared" si="6"/>
        <v>36228.196979983513</v>
      </c>
      <c r="N88" s="17">
        <f t="shared" si="7"/>
        <v>278.6784383075655</v>
      </c>
      <c r="O88" s="19">
        <v>0.21</v>
      </c>
      <c r="P88" s="46">
        <v>-0.12</v>
      </c>
      <c r="Q88" s="27"/>
      <c r="R88" s="26"/>
      <c r="S88" s="26"/>
    </row>
    <row r="89" spans="1:19">
      <c r="A89" s="12" t="s">
        <v>75</v>
      </c>
      <c r="B89" s="13" t="s">
        <v>1640</v>
      </c>
      <c r="C89" s="13" t="s">
        <v>28</v>
      </c>
      <c r="D89" s="12" t="s">
        <v>2236</v>
      </c>
      <c r="E89" s="22" t="s">
        <v>2243</v>
      </c>
      <c r="F89" s="22" t="s">
        <v>2242</v>
      </c>
      <c r="G89" s="22" t="s">
        <v>2254</v>
      </c>
      <c r="H89" s="20">
        <v>120</v>
      </c>
      <c r="I89" s="12">
        <v>4</v>
      </c>
      <c r="J89" s="16">
        <v>37488.617445473217</v>
      </c>
      <c r="K89" s="24">
        <f t="shared" si="4"/>
        <v>18275.701004668197</v>
      </c>
      <c r="L89" s="16">
        <f t="shared" si="5"/>
        <v>152.29750837223497</v>
      </c>
      <c r="M89" s="16">
        <f t="shared" si="6"/>
        <v>36368.644999289711</v>
      </c>
      <c r="N89" s="16">
        <f t="shared" si="7"/>
        <v>303.07204166074757</v>
      </c>
      <c r="O89" s="18">
        <v>0.21</v>
      </c>
      <c r="P89" s="45">
        <v>-0.12</v>
      </c>
      <c r="Q89" s="27"/>
      <c r="R89" s="26"/>
      <c r="S89" s="26"/>
    </row>
    <row r="90" spans="1:19">
      <c r="A90" s="14" t="s">
        <v>76</v>
      </c>
      <c r="B90" s="15" t="s">
        <v>1641</v>
      </c>
      <c r="C90" s="15" t="s">
        <v>28</v>
      </c>
      <c r="D90" s="14" t="s">
        <v>2236</v>
      </c>
      <c r="E90" s="23" t="s">
        <v>2243</v>
      </c>
      <c r="F90" s="23" t="s">
        <v>2242</v>
      </c>
      <c r="G90" s="23" t="s">
        <v>2254</v>
      </c>
      <c r="H90" s="21">
        <v>110</v>
      </c>
      <c r="I90" s="14">
        <v>4</v>
      </c>
      <c r="J90" s="17">
        <v>38905.870056216721</v>
      </c>
      <c r="K90" s="25">
        <f t="shared" si="4"/>
        <v>18966.611652405649</v>
      </c>
      <c r="L90" s="17">
        <f t="shared" si="5"/>
        <v>172.42374229459682</v>
      </c>
      <c r="M90" s="17">
        <f t="shared" si="6"/>
        <v>37743.557188287239</v>
      </c>
      <c r="N90" s="17">
        <f t="shared" si="7"/>
        <v>343.12324716624761</v>
      </c>
      <c r="O90" s="19">
        <v>0.21</v>
      </c>
      <c r="P90" s="46">
        <v>-0.08</v>
      </c>
      <c r="Q90" s="27"/>
      <c r="R90" s="26"/>
      <c r="S90" s="26"/>
    </row>
    <row r="91" spans="1:19">
      <c r="A91" s="12" t="s">
        <v>77</v>
      </c>
      <c r="B91" s="13" t="s">
        <v>1642</v>
      </c>
      <c r="C91" s="13" t="s">
        <v>28</v>
      </c>
      <c r="D91" s="12" t="s">
        <v>2236</v>
      </c>
      <c r="E91" s="22" t="s">
        <v>2243</v>
      </c>
      <c r="F91" s="22" t="s">
        <v>2242</v>
      </c>
      <c r="G91" s="22" t="s">
        <v>2254</v>
      </c>
      <c r="H91" s="20">
        <v>100</v>
      </c>
      <c r="I91" s="12">
        <v>4</v>
      </c>
      <c r="J91" s="16">
        <v>37171.709786912535</v>
      </c>
      <c r="K91" s="24">
        <f t="shared" si="4"/>
        <v>18121.208521119861</v>
      </c>
      <c r="L91" s="16">
        <f t="shared" si="5"/>
        <v>181.2120852111986</v>
      </c>
      <c r="M91" s="16">
        <f t="shared" si="6"/>
        <v>36061.204957028523</v>
      </c>
      <c r="N91" s="16">
        <f t="shared" si="7"/>
        <v>360.61204957028525</v>
      </c>
      <c r="O91" s="18">
        <v>0.21</v>
      </c>
      <c r="P91" s="45">
        <v>-0.1</v>
      </c>
      <c r="Q91" s="27"/>
      <c r="R91" s="26"/>
      <c r="S91" s="26"/>
    </row>
    <row r="92" spans="1:19">
      <c r="A92" s="14" t="s">
        <v>78</v>
      </c>
      <c r="B92" s="15" t="s">
        <v>1643</v>
      </c>
      <c r="C92" s="15" t="s">
        <v>28</v>
      </c>
      <c r="D92" s="14" t="s">
        <v>2236</v>
      </c>
      <c r="E92" s="23" t="s">
        <v>2243</v>
      </c>
      <c r="F92" s="23" t="s">
        <v>2242</v>
      </c>
      <c r="G92" s="23" t="s">
        <v>2254</v>
      </c>
      <c r="H92" s="21">
        <v>90</v>
      </c>
      <c r="I92" s="14">
        <v>4</v>
      </c>
      <c r="J92" s="17">
        <v>35839.139058702458</v>
      </c>
      <c r="K92" s="25">
        <f t="shared" si="4"/>
        <v>17471.580291117447</v>
      </c>
      <c r="L92" s="17">
        <f t="shared" si="5"/>
        <v>194.12866990130496</v>
      </c>
      <c r="M92" s="17">
        <f t="shared" si="6"/>
        <v>34768.44477932372</v>
      </c>
      <c r="N92" s="17">
        <f t="shared" si="7"/>
        <v>386.31605310359686</v>
      </c>
      <c r="O92" s="19">
        <v>0.21</v>
      </c>
      <c r="P92" s="46">
        <v>-0.1</v>
      </c>
      <c r="Q92" s="27"/>
      <c r="R92" s="26"/>
      <c r="S92" s="26"/>
    </row>
    <row r="93" spans="1:19">
      <c r="A93" s="12" t="s">
        <v>79</v>
      </c>
      <c r="B93" s="13" t="s">
        <v>1644</v>
      </c>
      <c r="C93" s="13" t="s">
        <v>28</v>
      </c>
      <c r="D93" s="12" t="s">
        <v>2236</v>
      </c>
      <c r="E93" s="22" t="s">
        <v>2243</v>
      </c>
      <c r="F93" s="22" t="s">
        <v>2242</v>
      </c>
      <c r="G93" s="22" t="s">
        <v>2254</v>
      </c>
      <c r="H93" s="20">
        <v>80</v>
      </c>
      <c r="I93" s="12">
        <v>4</v>
      </c>
      <c r="J93" s="16">
        <v>36033.959340604517</v>
      </c>
      <c r="K93" s="24">
        <f t="shared" si="4"/>
        <v>17566.555178544702</v>
      </c>
      <c r="L93" s="16">
        <f t="shared" si="5"/>
        <v>219.58193973180877</v>
      </c>
      <c r="M93" s="16">
        <f t="shared" si="6"/>
        <v>34957.44480530396</v>
      </c>
      <c r="N93" s="16">
        <f t="shared" si="7"/>
        <v>436.96806006629947</v>
      </c>
      <c r="O93" s="18">
        <v>0.21</v>
      </c>
      <c r="P93" s="45">
        <v>-0.1</v>
      </c>
      <c r="Q93" s="27"/>
      <c r="R93" s="26"/>
      <c r="S93" s="26"/>
    </row>
    <row r="94" spans="1:19">
      <c r="A94" s="14" t="s">
        <v>80</v>
      </c>
      <c r="B94" s="15" t="s">
        <v>1645</v>
      </c>
      <c r="C94" s="15" t="s">
        <v>28</v>
      </c>
      <c r="D94" s="14" t="s">
        <v>2236</v>
      </c>
      <c r="E94" s="23" t="s">
        <v>2243</v>
      </c>
      <c r="F94" s="23" t="s">
        <v>2242</v>
      </c>
      <c r="G94" s="23" t="s">
        <v>2254</v>
      </c>
      <c r="H94" s="21">
        <v>75</v>
      </c>
      <c r="I94" s="14">
        <v>4</v>
      </c>
      <c r="J94" s="17">
        <v>37639.278463477465</v>
      </c>
      <c r="K94" s="25">
        <f t="shared" si="4"/>
        <v>18349.148250945262</v>
      </c>
      <c r="L94" s="17">
        <f t="shared" si="5"/>
        <v>244.65531001260348</v>
      </c>
      <c r="M94" s="17">
        <f t="shared" si="6"/>
        <v>36514.80501938107</v>
      </c>
      <c r="N94" s="17">
        <f t="shared" si="7"/>
        <v>486.86406692508092</v>
      </c>
      <c r="O94" s="19">
        <v>0.21</v>
      </c>
      <c r="P94" s="46">
        <v>-0.1</v>
      </c>
      <c r="Q94" s="27"/>
      <c r="R94" s="26"/>
      <c r="S94" s="26"/>
    </row>
    <row r="95" spans="1:19">
      <c r="A95" s="12" t="s">
        <v>81</v>
      </c>
      <c r="B95" s="13" t="s">
        <v>1646</v>
      </c>
      <c r="C95" s="13" t="s">
        <v>28</v>
      </c>
      <c r="D95" s="12" t="s">
        <v>2236</v>
      </c>
      <c r="E95" s="22" t="s">
        <v>2243</v>
      </c>
      <c r="F95" s="22" t="s">
        <v>2242</v>
      </c>
      <c r="G95" s="22" t="s">
        <v>2254</v>
      </c>
      <c r="H95" s="20">
        <v>70</v>
      </c>
      <c r="I95" s="12">
        <v>4</v>
      </c>
      <c r="J95" s="16">
        <v>38784.821721061577</v>
      </c>
      <c r="K95" s="24">
        <f t="shared" si="4"/>
        <v>18907.600589017518</v>
      </c>
      <c r="L95" s="16">
        <f t="shared" si="5"/>
        <v>270.10857984310741</v>
      </c>
      <c r="M95" s="16">
        <f t="shared" si="6"/>
        <v>37626.125172144864</v>
      </c>
      <c r="N95" s="16">
        <f t="shared" si="7"/>
        <v>537.51607388778382</v>
      </c>
      <c r="O95" s="18">
        <v>0.21</v>
      </c>
      <c r="P95" s="45">
        <v>-0.1</v>
      </c>
      <c r="Q95" s="27"/>
      <c r="R95" s="26"/>
      <c r="S95" s="26"/>
    </row>
    <row r="96" spans="1:19">
      <c r="A96" s="14" t="s">
        <v>82</v>
      </c>
      <c r="B96" s="15" t="s">
        <v>1647</v>
      </c>
      <c r="C96" s="15" t="s">
        <v>28</v>
      </c>
      <c r="D96" s="14" t="s">
        <v>2236</v>
      </c>
      <c r="E96" s="23" t="s">
        <v>2243</v>
      </c>
      <c r="F96" s="23" t="s">
        <v>2242</v>
      </c>
      <c r="G96" s="23" t="s">
        <v>2254</v>
      </c>
      <c r="H96" s="21">
        <v>60</v>
      </c>
      <c r="I96" s="14">
        <v>4</v>
      </c>
      <c r="J96" s="17">
        <v>36423.599904408642</v>
      </c>
      <c r="K96" s="25">
        <f t="shared" si="4"/>
        <v>17756.504953399213</v>
      </c>
      <c r="L96" s="17">
        <f t="shared" si="5"/>
        <v>295.94174922332024</v>
      </c>
      <c r="M96" s="17">
        <f t="shared" si="6"/>
        <v>35335.444857264432</v>
      </c>
      <c r="N96" s="17">
        <f t="shared" si="7"/>
        <v>588.92408095440726</v>
      </c>
      <c r="O96" s="19">
        <v>0.21</v>
      </c>
      <c r="P96" s="46">
        <v>-0.1</v>
      </c>
      <c r="Q96" s="27"/>
      <c r="R96" s="26"/>
      <c r="S96" s="26"/>
    </row>
    <row r="97" spans="1:19">
      <c r="A97" s="12" t="s">
        <v>83</v>
      </c>
      <c r="B97" s="13" t="s">
        <v>1648</v>
      </c>
      <c r="C97" s="13" t="s">
        <v>28</v>
      </c>
      <c r="D97" s="12" t="s">
        <v>2236</v>
      </c>
      <c r="E97" s="22" t="s">
        <v>2243</v>
      </c>
      <c r="F97" s="22" t="s">
        <v>2242</v>
      </c>
      <c r="G97" s="22" t="s">
        <v>2254</v>
      </c>
      <c r="H97" s="20">
        <v>60</v>
      </c>
      <c r="I97" s="12">
        <v>4</v>
      </c>
      <c r="J97" s="16">
        <v>39509.553169737228</v>
      </c>
      <c r="K97" s="24">
        <f t="shared" si="4"/>
        <v>19260.907170246897</v>
      </c>
      <c r="L97" s="16">
        <f t="shared" si="5"/>
        <v>321.01511950411498</v>
      </c>
      <c r="M97" s="16">
        <f t="shared" si="6"/>
        <v>38329.205268791324</v>
      </c>
      <c r="N97" s="16">
        <f t="shared" si="7"/>
        <v>638.82008781318871</v>
      </c>
      <c r="O97" s="18">
        <v>0.21</v>
      </c>
      <c r="P97" s="45">
        <v>-0.1</v>
      </c>
      <c r="Q97" s="27"/>
      <c r="R97" s="26"/>
      <c r="S97" s="26"/>
    </row>
    <row r="98" spans="1:19">
      <c r="A98" s="14" t="s">
        <v>84</v>
      </c>
      <c r="B98" s="15" t="s">
        <v>1649</v>
      </c>
      <c r="C98" s="15" t="s">
        <v>28</v>
      </c>
      <c r="D98" s="14" t="s">
        <v>2236</v>
      </c>
      <c r="E98" s="23" t="s">
        <v>2243</v>
      </c>
      <c r="F98" s="23" t="s">
        <v>2242</v>
      </c>
      <c r="G98" s="23" t="s">
        <v>2254</v>
      </c>
      <c r="H98" s="21">
        <v>220</v>
      </c>
      <c r="I98" s="14">
        <v>4</v>
      </c>
      <c r="J98" s="17">
        <v>41360.574684328356</v>
      </c>
      <c r="K98" s="25">
        <f t="shared" si="4"/>
        <v>20163.280158610076</v>
      </c>
      <c r="L98" s="17">
        <f t="shared" si="5"/>
        <v>91.651273448227613</v>
      </c>
      <c r="M98" s="17">
        <f t="shared" si="6"/>
        <v>40124.927515634052</v>
      </c>
      <c r="N98" s="17">
        <f t="shared" si="7"/>
        <v>182.38603416197296</v>
      </c>
      <c r="O98" s="19">
        <v>0.21</v>
      </c>
      <c r="P98" s="46">
        <v>-0.05</v>
      </c>
      <c r="Q98" s="27"/>
      <c r="R98" s="26"/>
      <c r="S98" s="26"/>
    </row>
    <row r="99" spans="1:19">
      <c r="A99" s="12" t="s">
        <v>85</v>
      </c>
      <c r="B99" s="13" t="s">
        <v>1650</v>
      </c>
      <c r="C99" s="13" t="s">
        <v>28</v>
      </c>
      <c r="D99" s="12" t="s">
        <v>2236</v>
      </c>
      <c r="E99" s="22" t="s">
        <v>2243</v>
      </c>
      <c r="F99" s="22" t="s">
        <v>2242</v>
      </c>
      <c r="G99" s="22" t="s">
        <v>2254</v>
      </c>
      <c r="H99" s="20">
        <v>200</v>
      </c>
      <c r="I99" s="12">
        <v>4</v>
      </c>
      <c r="J99" s="16">
        <v>38577.047155479806</v>
      </c>
      <c r="K99" s="24">
        <f t="shared" si="4"/>
        <v>18806.310488296407</v>
      </c>
      <c r="L99" s="16">
        <f t="shared" si="5"/>
        <v>94.031552441482035</v>
      </c>
      <c r="M99" s="16">
        <f t="shared" si="6"/>
        <v>37424.557871709847</v>
      </c>
      <c r="N99" s="16">
        <f t="shared" si="7"/>
        <v>187.12278935854923</v>
      </c>
      <c r="O99" s="18">
        <v>0.21</v>
      </c>
      <c r="P99" s="45">
        <v>-0.1</v>
      </c>
      <c r="Q99" s="27"/>
      <c r="R99" s="26"/>
      <c r="S99" s="26"/>
    </row>
    <row r="100" spans="1:19">
      <c r="A100" s="14" t="s">
        <v>86</v>
      </c>
      <c r="B100" s="15" t="s">
        <v>1651</v>
      </c>
      <c r="C100" s="15" t="s">
        <v>28</v>
      </c>
      <c r="D100" s="14" t="s">
        <v>2236</v>
      </c>
      <c r="E100" s="23" t="s">
        <v>2243</v>
      </c>
      <c r="F100" s="23" t="s">
        <v>2242</v>
      </c>
      <c r="G100" s="23" t="s">
        <v>2254</v>
      </c>
      <c r="H100" s="21">
        <v>190</v>
      </c>
      <c r="I100" s="14">
        <v>4</v>
      </c>
      <c r="J100" s="17">
        <v>37682.619650866851</v>
      </c>
      <c r="K100" s="25">
        <f t="shared" si="4"/>
        <v>18370.27707979759</v>
      </c>
      <c r="L100" s="17">
        <f t="shared" si="5"/>
        <v>96.685668841039941</v>
      </c>
      <c r="M100" s="17">
        <f t="shared" si="6"/>
        <v>36556.8513887972</v>
      </c>
      <c r="N100" s="17">
        <f t="shared" si="7"/>
        <v>192.40448099366947</v>
      </c>
      <c r="O100" s="19">
        <v>0.21</v>
      </c>
      <c r="P100" s="46">
        <v>-0.1</v>
      </c>
      <c r="Q100" s="27"/>
      <c r="R100" s="26"/>
      <c r="S100" s="26"/>
    </row>
    <row r="101" spans="1:19">
      <c r="A101" s="12" t="s">
        <v>87</v>
      </c>
      <c r="B101" s="13" t="s">
        <v>1652</v>
      </c>
      <c r="C101" s="13" t="s">
        <v>28</v>
      </c>
      <c r="D101" s="12" t="s">
        <v>2236</v>
      </c>
      <c r="E101" s="22" t="s">
        <v>2243</v>
      </c>
      <c r="F101" s="22" t="s">
        <v>2242</v>
      </c>
      <c r="G101" s="22" t="s">
        <v>2254</v>
      </c>
      <c r="H101" s="20">
        <v>160</v>
      </c>
      <c r="I101" s="12">
        <v>4</v>
      </c>
      <c r="J101" s="16">
        <v>36212.647491111667</v>
      </c>
      <c r="K101" s="24">
        <f t="shared" si="4"/>
        <v>17653.665651916937</v>
      </c>
      <c r="L101" s="16">
        <f t="shared" si="5"/>
        <v>110.33541032448086</v>
      </c>
      <c r="M101" s="16">
        <f t="shared" si="6"/>
        <v>35130.794647314702</v>
      </c>
      <c r="N101" s="16">
        <f t="shared" si="7"/>
        <v>219.56746654571688</v>
      </c>
      <c r="O101" s="18">
        <v>0.21</v>
      </c>
      <c r="P101" s="45">
        <v>-0.1</v>
      </c>
      <c r="Q101" s="27"/>
      <c r="R101" s="26"/>
      <c r="S101" s="26"/>
    </row>
    <row r="102" spans="1:19">
      <c r="A102" s="14" t="s">
        <v>88</v>
      </c>
      <c r="B102" s="15" t="s">
        <v>1653</v>
      </c>
      <c r="C102" s="15" t="s">
        <v>28</v>
      </c>
      <c r="D102" s="14" t="s">
        <v>2236</v>
      </c>
      <c r="E102" s="23" t="s">
        <v>2243</v>
      </c>
      <c r="F102" s="23" t="s">
        <v>2242</v>
      </c>
      <c r="G102" s="23" t="s">
        <v>2254</v>
      </c>
      <c r="H102" s="21">
        <v>150</v>
      </c>
      <c r="I102" s="14">
        <v>4</v>
      </c>
      <c r="J102" s="17">
        <v>39432.586507718253</v>
      </c>
      <c r="K102" s="25">
        <f t="shared" si="4"/>
        <v>19223.385922512651</v>
      </c>
      <c r="L102" s="17">
        <f t="shared" si="5"/>
        <v>128.15590615008435</v>
      </c>
      <c r="M102" s="17">
        <f t="shared" si="6"/>
        <v>38254.537985800176</v>
      </c>
      <c r="N102" s="17">
        <f t="shared" si="7"/>
        <v>255.03025323866785</v>
      </c>
      <c r="O102" s="19">
        <v>0.21</v>
      </c>
      <c r="P102" s="46">
        <v>-0.1</v>
      </c>
      <c r="Q102" s="27"/>
      <c r="R102" s="26"/>
      <c r="S102" s="26"/>
    </row>
    <row r="103" spans="1:19">
      <c r="A103" s="12" t="s">
        <v>89</v>
      </c>
      <c r="B103" s="13" t="s">
        <v>1654</v>
      </c>
      <c r="C103" s="13" t="s">
        <v>28</v>
      </c>
      <c r="D103" s="12" t="s">
        <v>2236</v>
      </c>
      <c r="E103" s="22" t="s">
        <v>2243</v>
      </c>
      <c r="F103" s="22" t="s">
        <v>2242</v>
      </c>
      <c r="G103" s="22" t="s">
        <v>2254</v>
      </c>
      <c r="H103" s="20">
        <v>130</v>
      </c>
      <c r="I103" s="12">
        <v>4</v>
      </c>
      <c r="J103" s="16">
        <v>40876.201141975165</v>
      </c>
      <c r="K103" s="24">
        <f t="shared" si="4"/>
        <v>19927.148056712897</v>
      </c>
      <c r="L103" s="16">
        <f t="shared" si="5"/>
        <v>153.28575428240688</v>
      </c>
      <c r="M103" s="16">
        <f t="shared" si="6"/>
        <v>39655.024632858665</v>
      </c>
      <c r="N103" s="16">
        <f t="shared" si="7"/>
        <v>305.03865102198972</v>
      </c>
      <c r="O103" s="18">
        <v>0.21</v>
      </c>
      <c r="P103" s="45">
        <v>-0.05</v>
      </c>
      <c r="Q103" s="27"/>
      <c r="R103" s="26"/>
      <c r="S103" s="26"/>
    </row>
    <row r="104" spans="1:19">
      <c r="A104" s="14" t="s">
        <v>90</v>
      </c>
      <c r="B104" s="15" t="s">
        <v>1655</v>
      </c>
      <c r="C104" s="15" t="s">
        <v>28</v>
      </c>
      <c r="D104" s="14" t="s">
        <v>2236</v>
      </c>
      <c r="E104" s="23" t="s">
        <v>2243</v>
      </c>
      <c r="F104" s="23" t="s">
        <v>2242</v>
      </c>
      <c r="G104" s="23" t="s">
        <v>2254</v>
      </c>
      <c r="H104" s="21">
        <v>110</v>
      </c>
      <c r="I104" s="14">
        <v>4</v>
      </c>
      <c r="J104" s="17">
        <v>36702.638211030047</v>
      </c>
      <c r="K104" s="25">
        <f t="shared" si="4"/>
        <v>17892.536127877145</v>
      </c>
      <c r="L104" s="17">
        <f t="shared" si="5"/>
        <v>162.65941934433769</v>
      </c>
      <c r="M104" s="17">
        <f t="shared" si="6"/>
        <v>35606.146894475518</v>
      </c>
      <c r="N104" s="17">
        <f t="shared" si="7"/>
        <v>323.69224449523199</v>
      </c>
      <c r="O104" s="19">
        <v>0.21</v>
      </c>
      <c r="P104" s="46">
        <v>-0.1</v>
      </c>
      <c r="Q104" s="27"/>
      <c r="R104" s="26"/>
      <c r="S104" s="26"/>
    </row>
    <row r="105" spans="1:19">
      <c r="A105" s="12" t="s">
        <v>91</v>
      </c>
      <c r="B105" s="13" t="s">
        <v>1656</v>
      </c>
      <c r="C105" s="13" t="s">
        <v>28</v>
      </c>
      <c r="D105" s="12" t="s">
        <v>2236</v>
      </c>
      <c r="E105" s="22" t="s">
        <v>2243</v>
      </c>
      <c r="F105" s="22" t="s">
        <v>2242</v>
      </c>
      <c r="G105" s="22" t="s">
        <v>2254</v>
      </c>
      <c r="H105" s="20">
        <v>100</v>
      </c>
      <c r="I105" s="12">
        <v>4</v>
      </c>
      <c r="J105" s="16">
        <v>38914.077809391907</v>
      </c>
      <c r="K105" s="24">
        <f t="shared" si="4"/>
        <v>18970.612932078555</v>
      </c>
      <c r="L105" s="16">
        <f t="shared" si="5"/>
        <v>189.70612932078555</v>
      </c>
      <c r="M105" s="16">
        <f t="shared" si="6"/>
        <v>37751.519734836322</v>
      </c>
      <c r="N105" s="16">
        <f t="shared" si="7"/>
        <v>377.51519734836324</v>
      </c>
      <c r="O105" s="18">
        <v>0.21</v>
      </c>
      <c r="P105" s="45">
        <v>-0.05</v>
      </c>
      <c r="Q105" s="27"/>
      <c r="R105" s="26"/>
      <c r="S105" s="26"/>
    </row>
    <row r="106" spans="1:19">
      <c r="A106" s="14" t="s">
        <v>92</v>
      </c>
      <c r="B106" s="15" t="s">
        <v>1657</v>
      </c>
      <c r="C106" s="15" t="s">
        <v>28</v>
      </c>
      <c r="D106" s="14" t="s">
        <v>2236</v>
      </c>
      <c r="E106" s="23" t="s">
        <v>2243</v>
      </c>
      <c r="F106" s="23" t="s">
        <v>2242</v>
      </c>
      <c r="G106" s="23" t="s">
        <v>2254</v>
      </c>
      <c r="H106" s="21">
        <v>90</v>
      </c>
      <c r="I106" s="14">
        <v>4</v>
      </c>
      <c r="J106" s="17">
        <v>36399.310622509147</v>
      </c>
      <c r="K106" s="25">
        <f t="shared" si="4"/>
        <v>17744.663928473208</v>
      </c>
      <c r="L106" s="17">
        <f t="shared" si="5"/>
        <v>197.16293253859121</v>
      </c>
      <c r="M106" s="17">
        <f t="shared" si="6"/>
        <v>35311.881217661685</v>
      </c>
      <c r="N106" s="17">
        <f t="shared" si="7"/>
        <v>392.35423575179652</v>
      </c>
      <c r="O106" s="19">
        <v>0.21</v>
      </c>
      <c r="P106" s="46">
        <v>-0.1</v>
      </c>
      <c r="Q106" s="27"/>
      <c r="R106" s="26"/>
      <c r="S106" s="26"/>
    </row>
    <row r="107" spans="1:19">
      <c r="A107" s="12" t="s">
        <v>93</v>
      </c>
      <c r="B107" s="13" t="s">
        <v>1658</v>
      </c>
      <c r="C107" s="13" t="s">
        <v>28</v>
      </c>
      <c r="D107" s="12" t="s">
        <v>2236</v>
      </c>
      <c r="E107" s="22" t="s">
        <v>2243</v>
      </c>
      <c r="F107" s="22" t="s">
        <v>2242</v>
      </c>
      <c r="G107" s="22" t="s">
        <v>2254</v>
      </c>
      <c r="H107" s="20">
        <v>90</v>
      </c>
      <c r="I107" s="12">
        <v>4</v>
      </c>
      <c r="J107" s="16">
        <v>41820.319063511051</v>
      </c>
      <c r="K107" s="24">
        <f t="shared" si="4"/>
        <v>20387.405543461638</v>
      </c>
      <c r="L107" s="16">
        <f t="shared" si="5"/>
        <v>226.52672826068488</v>
      </c>
      <c r="M107" s="16">
        <f t="shared" si="6"/>
        <v>40570.937031488662</v>
      </c>
      <c r="N107" s="16">
        <f t="shared" si="7"/>
        <v>450.78818923876293</v>
      </c>
      <c r="O107" s="18">
        <v>0.21</v>
      </c>
      <c r="P107" s="45">
        <v>-0.05</v>
      </c>
      <c r="Q107" s="27"/>
      <c r="R107" s="26"/>
      <c r="S107" s="26"/>
    </row>
    <row r="108" spans="1:19">
      <c r="A108" s="14" t="s">
        <v>94</v>
      </c>
      <c r="B108" s="15" t="s">
        <v>1659</v>
      </c>
      <c r="C108" s="15" t="s">
        <v>28</v>
      </c>
      <c r="D108" s="14" t="s">
        <v>2236</v>
      </c>
      <c r="E108" s="23" t="s">
        <v>2243</v>
      </c>
      <c r="F108" s="23" t="s">
        <v>2242</v>
      </c>
      <c r="G108" s="23" t="s">
        <v>2254</v>
      </c>
      <c r="H108" s="21">
        <v>80</v>
      </c>
      <c r="I108" s="14">
        <v>4</v>
      </c>
      <c r="J108" s="17">
        <v>38017.057761287353</v>
      </c>
      <c r="K108" s="25">
        <f t="shared" si="4"/>
        <v>18533.315658627587</v>
      </c>
      <c r="L108" s="17">
        <f t="shared" si="5"/>
        <v>231.66644573284483</v>
      </c>
      <c r="M108" s="17">
        <f t="shared" si="6"/>
        <v>36881.298160668899</v>
      </c>
      <c r="N108" s="17">
        <f t="shared" si="7"/>
        <v>461.01622700836123</v>
      </c>
      <c r="O108" s="19">
        <v>0.21</v>
      </c>
      <c r="P108" s="46">
        <v>-0.1</v>
      </c>
      <c r="Q108" s="27"/>
      <c r="R108" s="26"/>
      <c r="S108" s="26"/>
    </row>
    <row r="109" spans="1:19">
      <c r="A109" s="12" t="s">
        <v>95</v>
      </c>
      <c r="B109" s="13" t="s">
        <v>1660</v>
      </c>
      <c r="C109" s="13" t="s">
        <v>28</v>
      </c>
      <c r="D109" s="12" t="s">
        <v>2236</v>
      </c>
      <c r="E109" s="22" t="s">
        <v>2243</v>
      </c>
      <c r="F109" s="22" t="s">
        <v>2242</v>
      </c>
      <c r="G109" s="22" t="s">
        <v>2254</v>
      </c>
      <c r="H109" s="20">
        <v>70</v>
      </c>
      <c r="I109" s="12">
        <v>4</v>
      </c>
      <c r="J109" s="16">
        <v>34535.897638386014</v>
      </c>
      <c r="K109" s="24">
        <f t="shared" si="4"/>
        <v>16836.250098713183</v>
      </c>
      <c r="L109" s="16">
        <f t="shared" si="5"/>
        <v>240.51785855304547</v>
      </c>
      <c r="M109" s="16">
        <f t="shared" si="6"/>
        <v>33504.137696439233</v>
      </c>
      <c r="N109" s="16">
        <f t="shared" si="7"/>
        <v>478.63053852056049</v>
      </c>
      <c r="O109" s="18">
        <v>0.21</v>
      </c>
      <c r="P109" s="45">
        <v>-0.1</v>
      </c>
      <c r="Q109" s="27"/>
      <c r="R109" s="26"/>
      <c r="S109" s="26"/>
    </row>
    <row r="110" spans="1:19">
      <c r="A110" s="14" t="s">
        <v>96</v>
      </c>
      <c r="B110" s="15" t="s">
        <v>1661</v>
      </c>
      <c r="C110" s="15" t="s">
        <v>28</v>
      </c>
      <c r="D110" s="14" t="s">
        <v>2236</v>
      </c>
      <c r="E110" s="23" t="s">
        <v>2243</v>
      </c>
      <c r="F110" s="23" t="s">
        <v>2242</v>
      </c>
      <c r="G110" s="23" t="s">
        <v>2254</v>
      </c>
      <c r="H110" s="21">
        <v>70</v>
      </c>
      <c r="I110" s="14">
        <v>4</v>
      </c>
      <c r="J110" s="17">
        <v>38273.719566958876</v>
      </c>
      <c r="K110" s="25">
        <f t="shared" si="4"/>
        <v>18658.438288892452</v>
      </c>
      <c r="L110" s="17">
        <f t="shared" si="5"/>
        <v>266.54911841274929</v>
      </c>
      <c r="M110" s="17">
        <f t="shared" si="6"/>
        <v>37130.292194895977</v>
      </c>
      <c r="N110" s="17">
        <f t="shared" si="7"/>
        <v>530.43274564137107</v>
      </c>
      <c r="O110" s="19">
        <v>0.21</v>
      </c>
      <c r="P110" s="46">
        <v>-0.1</v>
      </c>
      <c r="Q110" s="27"/>
      <c r="R110" s="26"/>
      <c r="S110" s="26"/>
    </row>
    <row r="111" spans="1:19">
      <c r="A111" s="12" t="s">
        <v>97</v>
      </c>
      <c r="B111" s="13" t="s">
        <v>1662</v>
      </c>
      <c r="C111" s="13" t="s">
        <v>28</v>
      </c>
      <c r="D111" s="12" t="s">
        <v>2236</v>
      </c>
      <c r="E111" s="22" t="s">
        <v>2243</v>
      </c>
      <c r="F111" s="22" t="s">
        <v>2242</v>
      </c>
      <c r="G111" s="22" t="s">
        <v>2254</v>
      </c>
      <c r="H111" s="20">
        <v>60</v>
      </c>
      <c r="I111" s="12">
        <v>4</v>
      </c>
      <c r="J111" s="16">
        <v>37052.631582400347</v>
      </c>
      <c r="K111" s="24">
        <f t="shared" si="4"/>
        <v>18063.157896420169</v>
      </c>
      <c r="L111" s="16">
        <f t="shared" si="5"/>
        <v>301.05263160700281</v>
      </c>
      <c r="M111" s="16">
        <f t="shared" si="6"/>
        <v>35945.684213876135</v>
      </c>
      <c r="N111" s="16">
        <f t="shared" si="7"/>
        <v>599.0947368979356</v>
      </c>
      <c r="O111" s="18">
        <v>0.21</v>
      </c>
      <c r="P111" s="45">
        <v>-0.1</v>
      </c>
      <c r="Q111" s="27"/>
      <c r="R111" s="26"/>
      <c r="S111" s="26"/>
    </row>
    <row r="112" spans="1:19">
      <c r="A112" s="14" t="s">
        <v>98</v>
      </c>
      <c r="B112" s="15" t="s">
        <v>1663</v>
      </c>
      <c r="C112" s="15" t="s">
        <v>28</v>
      </c>
      <c r="D112" s="14" t="s">
        <v>2236</v>
      </c>
      <c r="E112" s="23" t="s">
        <v>2243</v>
      </c>
      <c r="F112" s="23" t="s">
        <v>2242</v>
      </c>
      <c r="G112" s="23" t="s">
        <v>2254</v>
      </c>
      <c r="H112" s="21">
        <v>55</v>
      </c>
      <c r="I112" s="14">
        <v>4</v>
      </c>
      <c r="J112" s="17">
        <v>37857.616336552004</v>
      </c>
      <c r="K112" s="25">
        <f t="shared" si="4"/>
        <v>18455.587964069106</v>
      </c>
      <c r="L112" s="17">
        <f t="shared" si="5"/>
        <v>335.55614480125644</v>
      </c>
      <c r="M112" s="17">
        <f t="shared" si="6"/>
        <v>36726.62004849752</v>
      </c>
      <c r="N112" s="17">
        <f t="shared" si="7"/>
        <v>667.75672815450037</v>
      </c>
      <c r="O112" s="19">
        <v>0.21</v>
      </c>
      <c r="P112" s="46">
        <v>-0.1</v>
      </c>
      <c r="Q112" s="27"/>
      <c r="R112" s="26"/>
      <c r="S112" s="26"/>
    </row>
    <row r="113" spans="1:19">
      <c r="A113" s="12" t="s">
        <v>99</v>
      </c>
      <c r="B113" s="13" t="s">
        <v>1664</v>
      </c>
      <c r="C113" s="13" t="s">
        <v>28</v>
      </c>
      <c r="D113" s="12" t="s">
        <v>2236</v>
      </c>
      <c r="E113" s="22" t="s">
        <v>2243</v>
      </c>
      <c r="F113" s="22" t="s">
        <v>2242</v>
      </c>
      <c r="G113" s="22" t="s">
        <v>2254</v>
      </c>
      <c r="H113" s="20">
        <v>50</v>
      </c>
      <c r="I113" s="12">
        <v>4</v>
      </c>
      <c r="J113" s="16">
        <v>37954.836717488179</v>
      </c>
      <c r="K113" s="24">
        <f t="shared" si="4"/>
        <v>18502.982899775488</v>
      </c>
      <c r="L113" s="16">
        <f t="shared" si="5"/>
        <v>370.05965799550978</v>
      </c>
      <c r="M113" s="16">
        <f t="shared" si="6"/>
        <v>36820.935970553219</v>
      </c>
      <c r="N113" s="16">
        <f t="shared" si="7"/>
        <v>736.41871941106433</v>
      </c>
      <c r="O113" s="18">
        <v>0.21</v>
      </c>
      <c r="P113" s="45">
        <v>-0.1</v>
      </c>
      <c r="Q113" s="27"/>
      <c r="R113" s="26"/>
      <c r="S113" s="26"/>
    </row>
    <row r="114" spans="1:19">
      <c r="A114" s="14" t="s">
        <v>100</v>
      </c>
      <c r="B114" s="15" t="s">
        <v>1665</v>
      </c>
      <c r="C114" s="15" t="s">
        <v>28</v>
      </c>
      <c r="D114" s="14" t="s">
        <v>2236</v>
      </c>
      <c r="E114" s="23" t="s">
        <v>2243</v>
      </c>
      <c r="F114" s="23" t="s">
        <v>2242</v>
      </c>
      <c r="G114" s="23" t="s">
        <v>2254</v>
      </c>
      <c r="H114" s="21">
        <v>45</v>
      </c>
      <c r="I114" s="14">
        <v>4</v>
      </c>
      <c r="J114" s="17">
        <v>39455.919399142942</v>
      </c>
      <c r="K114" s="25">
        <f t="shared" si="4"/>
        <v>19234.760707082183</v>
      </c>
      <c r="L114" s="17">
        <f t="shared" si="5"/>
        <v>427.43912682404851</v>
      </c>
      <c r="M114" s="17">
        <f t="shared" si="6"/>
        <v>38277.173807093546</v>
      </c>
      <c r="N114" s="17">
        <f t="shared" si="7"/>
        <v>850.60386237985654</v>
      </c>
      <c r="O114" s="19">
        <v>0.21</v>
      </c>
      <c r="P114" s="46">
        <v>-0.05</v>
      </c>
      <c r="Q114" s="27"/>
      <c r="R114" s="26"/>
      <c r="S114" s="26"/>
    </row>
    <row r="115" spans="1:19">
      <c r="A115" s="12" t="s">
        <v>101</v>
      </c>
      <c r="B115" s="13" t="s">
        <v>1666</v>
      </c>
      <c r="C115" s="13" t="s">
        <v>28</v>
      </c>
      <c r="D115" s="12" t="s">
        <v>2236</v>
      </c>
      <c r="E115" s="22" t="s">
        <v>2243</v>
      </c>
      <c r="F115" s="22" t="s">
        <v>2242</v>
      </c>
      <c r="G115" s="22" t="s">
        <v>2254</v>
      </c>
      <c r="H115" s="20">
        <v>40</v>
      </c>
      <c r="I115" s="12">
        <v>4</v>
      </c>
      <c r="J115" s="16">
        <v>36057.094881613782</v>
      </c>
      <c r="K115" s="24">
        <f t="shared" si="4"/>
        <v>17577.83375478672</v>
      </c>
      <c r="L115" s="16">
        <f t="shared" si="5"/>
        <v>439.44584386966801</v>
      </c>
      <c r="M115" s="16">
        <f t="shared" si="6"/>
        <v>34979.889172025571</v>
      </c>
      <c r="N115" s="16">
        <f t="shared" si="7"/>
        <v>874.49722930063922</v>
      </c>
      <c r="O115" s="18">
        <v>0.21</v>
      </c>
      <c r="P115" s="45">
        <v>-0.1</v>
      </c>
      <c r="Q115" s="27"/>
      <c r="R115" s="26"/>
      <c r="S115" s="26"/>
    </row>
    <row r="116" spans="1:19">
      <c r="A116" s="14" t="s">
        <v>2269</v>
      </c>
      <c r="B116" s="15" t="s">
        <v>2270</v>
      </c>
      <c r="C116" s="15" t="s">
        <v>28</v>
      </c>
      <c r="D116" s="14" t="s">
        <v>2236</v>
      </c>
      <c r="E116" s="23" t="s">
        <v>2243</v>
      </c>
      <c r="F116" s="23" t="s">
        <v>2242</v>
      </c>
      <c r="G116" s="23" t="s">
        <v>2254</v>
      </c>
      <c r="H116" s="21">
        <v>130</v>
      </c>
      <c r="I116" s="14">
        <v>0</v>
      </c>
      <c r="J116" s="17">
        <v>42315.12260279277</v>
      </c>
      <c r="K116" s="25">
        <f t="shared" si="4"/>
        <v>20628.622268861473</v>
      </c>
      <c r="L116" s="17">
        <f t="shared" si="5"/>
        <v>158.68170976047287</v>
      </c>
      <c r="M116" s="17">
        <f t="shared" si="6"/>
        <v>41050.958315034331</v>
      </c>
      <c r="N116" s="17">
        <f t="shared" si="7"/>
        <v>315.77660242334099</v>
      </c>
      <c r="O116" s="19">
        <v>0.21</v>
      </c>
      <c r="P116" s="46">
        <v>-0.1</v>
      </c>
      <c r="Q116" s="27"/>
      <c r="R116" s="26"/>
      <c r="S116" s="26"/>
    </row>
    <row r="117" spans="1:19">
      <c r="A117" s="12" t="s">
        <v>2271</v>
      </c>
      <c r="B117" s="13" t="s">
        <v>2272</v>
      </c>
      <c r="C117" s="13" t="s">
        <v>28</v>
      </c>
      <c r="D117" s="12" t="s">
        <v>2236</v>
      </c>
      <c r="E117" s="22" t="s">
        <v>2243</v>
      </c>
      <c r="F117" s="22" t="s">
        <v>2242</v>
      </c>
      <c r="G117" s="22" t="s">
        <v>2254</v>
      </c>
      <c r="H117" s="20">
        <v>120</v>
      </c>
      <c r="I117" s="12">
        <v>0</v>
      </c>
      <c r="J117" s="16">
        <v>40632.068821616602</v>
      </c>
      <c r="K117" s="24">
        <f t="shared" si="4"/>
        <v>19808.133550538092</v>
      </c>
      <c r="L117" s="16">
        <f t="shared" si="5"/>
        <v>165.06777958781743</v>
      </c>
      <c r="M117" s="16">
        <f t="shared" si="6"/>
        <v>39418.185765570801</v>
      </c>
      <c r="N117" s="16">
        <f t="shared" si="7"/>
        <v>328.4848813797567</v>
      </c>
      <c r="O117" s="18">
        <v>0.21</v>
      </c>
      <c r="P117" s="45">
        <v>-0.1</v>
      </c>
      <c r="Q117" s="27"/>
      <c r="R117" s="26"/>
      <c r="S117" s="26"/>
    </row>
    <row r="118" spans="1:19">
      <c r="A118" s="14" t="s">
        <v>2273</v>
      </c>
      <c r="B118" s="15" t="s">
        <v>2274</v>
      </c>
      <c r="C118" s="15" t="s">
        <v>28</v>
      </c>
      <c r="D118" s="14" t="s">
        <v>2236</v>
      </c>
      <c r="E118" s="23" t="s">
        <v>2243</v>
      </c>
      <c r="F118" s="23" t="s">
        <v>2242</v>
      </c>
      <c r="G118" s="23" t="s">
        <v>2254</v>
      </c>
      <c r="H118" s="21">
        <v>120</v>
      </c>
      <c r="I118" s="14">
        <v>0</v>
      </c>
      <c r="J118" s="17">
        <v>42034.890002774271</v>
      </c>
      <c r="K118" s="25">
        <f t="shared" si="4"/>
        <v>20492.008876352455</v>
      </c>
      <c r="L118" s="17">
        <f t="shared" si="5"/>
        <v>170.76674063627044</v>
      </c>
      <c r="M118" s="17">
        <f t="shared" si="6"/>
        <v>40779.097663941386</v>
      </c>
      <c r="N118" s="17">
        <f t="shared" si="7"/>
        <v>339.82581386617824</v>
      </c>
      <c r="O118" s="19">
        <v>0.21</v>
      </c>
      <c r="P118" s="46">
        <v>-0.1</v>
      </c>
      <c r="Q118" s="27"/>
      <c r="R118" s="26"/>
      <c r="S118" s="26"/>
    </row>
    <row r="119" spans="1:19">
      <c r="A119" s="12" t="s">
        <v>2275</v>
      </c>
      <c r="B119" s="13" t="s">
        <v>2276</v>
      </c>
      <c r="C119" s="13" t="s">
        <v>28</v>
      </c>
      <c r="D119" s="12" t="s">
        <v>2236</v>
      </c>
      <c r="E119" s="22" t="s">
        <v>2243</v>
      </c>
      <c r="F119" s="22" t="s">
        <v>2242</v>
      </c>
      <c r="G119" s="22" t="s">
        <v>2254</v>
      </c>
      <c r="H119" s="20">
        <v>100</v>
      </c>
      <c r="I119" s="12">
        <v>0</v>
      </c>
      <c r="J119" s="16">
        <v>39282.309434545277</v>
      </c>
      <c r="K119" s="24">
        <f t="shared" si="4"/>
        <v>19150.125849340824</v>
      </c>
      <c r="L119" s="16">
        <f t="shared" si="5"/>
        <v>191.50125849340824</v>
      </c>
      <c r="M119" s="16">
        <f t="shared" si="6"/>
        <v>38108.75044018824</v>
      </c>
      <c r="N119" s="16">
        <f t="shared" si="7"/>
        <v>381.08750440188237</v>
      </c>
      <c r="O119" s="18">
        <v>0.21</v>
      </c>
      <c r="P119" s="45">
        <v>-0.1</v>
      </c>
      <c r="Q119" s="27"/>
      <c r="R119" s="26"/>
      <c r="S119" s="26"/>
    </row>
    <row r="120" spans="1:19">
      <c r="A120" s="14" t="s">
        <v>2277</v>
      </c>
      <c r="B120" s="15" t="s">
        <v>2278</v>
      </c>
      <c r="C120" s="15" t="s">
        <v>28</v>
      </c>
      <c r="D120" s="14" t="s">
        <v>2236</v>
      </c>
      <c r="E120" s="23" t="s">
        <v>2243</v>
      </c>
      <c r="F120" s="23" t="s">
        <v>2242</v>
      </c>
      <c r="G120" s="23" t="s">
        <v>2254</v>
      </c>
      <c r="H120" s="21">
        <v>90</v>
      </c>
      <c r="I120" s="14">
        <v>0</v>
      </c>
      <c r="J120" s="17">
        <v>39629.698367704281</v>
      </c>
      <c r="K120" s="25">
        <f t="shared" si="4"/>
        <v>19319.477954255839</v>
      </c>
      <c r="L120" s="17">
        <f t="shared" si="5"/>
        <v>214.66086615839822</v>
      </c>
      <c r="M120" s="17">
        <f t="shared" si="6"/>
        <v>38445.761128969119</v>
      </c>
      <c r="N120" s="17">
        <f t="shared" si="7"/>
        <v>427.17512365521242</v>
      </c>
      <c r="O120" s="19">
        <v>0.21</v>
      </c>
      <c r="P120" s="46">
        <v>-0.1</v>
      </c>
      <c r="Q120" s="27"/>
      <c r="R120" s="26"/>
      <c r="S120" s="26"/>
    </row>
    <row r="121" spans="1:19">
      <c r="A121" s="12" t="s">
        <v>2279</v>
      </c>
      <c r="B121" s="13" t="s">
        <v>2280</v>
      </c>
      <c r="C121" s="13" t="s">
        <v>28</v>
      </c>
      <c r="D121" s="12" t="s">
        <v>2236</v>
      </c>
      <c r="E121" s="22" t="s">
        <v>2243</v>
      </c>
      <c r="F121" s="22" t="s">
        <v>2242</v>
      </c>
      <c r="G121" s="22" t="s">
        <v>2254</v>
      </c>
      <c r="H121" s="20">
        <v>80</v>
      </c>
      <c r="I121" s="12">
        <v>0</v>
      </c>
      <c r="J121" s="16">
        <v>39688.638857213111</v>
      </c>
      <c r="K121" s="24">
        <f t="shared" si="4"/>
        <v>19348.211442891392</v>
      </c>
      <c r="L121" s="16">
        <f t="shared" si="5"/>
        <v>241.85264303614241</v>
      </c>
      <c r="M121" s="16">
        <f t="shared" si="6"/>
        <v>38502.940771353868</v>
      </c>
      <c r="N121" s="16">
        <f t="shared" si="7"/>
        <v>481.28675964192337</v>
      </c>
      <c r="O121" s="18">
        <v>0.21</v>
      </c>
      <c r="P121" s="45">
        <v>-0.1</v>
      </c>
      <c r="Q121" s="27"/>
      <c r="R121" s="26"/>
      <c r="S121" s="26"/>
    </row>
    <row r="122" spans="1:19">
      <c r="A122" s="14" t="s">
        <v>2281</v>
      </c>
      <c r="B122" s="15" t="s">
        <v>2282</v>
      </c>
      <c r="C122" s="15" t="s">
        <v>28</v>
      </c>
      <c r="D122" s="14" t="s">
        <v>2236</v>
      </c>
      <c r="E122" s="23" t="s">
        <v>2243</v>
      </c>
      <c r="F122" s="23" t="s">
        <v>2242</v>
      </c>
      <c r="G122" s="23" t="s">
        <v>2254</v>
      </c>
      <c r="H122" s="21">
        <v>75</v>
      </c>
      <c r="I122" s="14">
        <v>0</v>
      </c>
      <c r="J122" s="17">
        <v>41171.202852888913</v>
      </c>
      <c r="K122" s="25">
        <f t="shared" si="4"/>
        <v>20070.961390783345</v>
      </c>
      <c r="L122" s="17">
        <f t="shared" si="5"/>
        <v>267.61281854377791</v>
      </c>
      <c r="M122" s="17">
        <f t="shared" si="6"/>
        <v>39941.213167658854</v>
      </c>
      <c r="N122" s="17">
        <f t="shared" si="7"/>
        <v>532.54950890211808</v>
      </c>
      <c r="O122" s="19">
        <v>0.21</v>
      </c>
      <c r="P122" s="46">
        <v>-0.1</v>
      </c>
      <c r="Q122" s="27"/>
      <c r="R122" s="26"/>
      <c r="S122" s="26"/>
    </row>
    <row r="123" spans="1:19">
      <c r="A123" s="12" t="s">
        <v>2283</v>
      </c>
      <c r="B123" s="13" t="s">
        <v>2284</v>
      </c>
      <c r="C123" s="13" t="s">
        <v>28</v>
      </c>
      <c r="D123" s="12" t="s">
        <v>2236</v>
      </c>
      <c r="E123" s="22" t="s">
        <v>2243</v>
      </c>
      <c r="F123" s="22" t="s">
        <v>2242</v>
      </c>
      <c r="G123" s="22" t="s">
        <v>2254</v>
      </c>
      <c r="H123" s="20">
        <v>70</v>
      </c>
      <c r="I123" s="12">
        <v>0</v>
      </c>
      <c r="J123" s="16">
        <v>42119.509552825715</v>
      </c>
      <c r="K123" s="24">
        <f t="shared" si="4"/>
        <v>20533.260907002536</v>
      </c>
      <c r="L123" s="16">
        <f t="shared" si="5"/>
        <v>293.3322986714648</v>
      </c>
      <c r="M123" s="16">
        <f t="shared" si="6"/>
        <v>40861.189204935043</v>
      </c>
      <c r="N123" s="16">
        <f t="shared" si="7"/>
        <v>583.73127435621484</v>
      </c>
      <c r="O123" s="18">
        <v>0.21</v>
      </c>
      <c r="P123" s="45">
        <v>-0.1</v>
      </c>
      <c r="Q123" s="27"/>
      <c r="R123" s="26"/>
      <c r="S123" s="26"/>
    </row>
    <row r="124" spans="1:19">
      <c r="A124" s="14" t="s">
        <v>2285</v>
      </c>
      <c r="B124" s="15" t="s">
        <v>2286</v>
      </c>
      <c r="C124" s="15" t="s">
        <v>28</v>
      </c>
      <c r="D124" s="14" t="s">
        <v>2236</v>
      </c>
      <c r="E124" s="23" t="s">
        <v>2243</v>
      </c>
      <c r="F124" s="23" t="s">
        <v>2242</v>
      </c>
      <c r="G124" s="23" t="s">
        <v>2254</v>
      </c>
      <c r="H124" s="21">
        <v>60</v>
      </c>
      <c r="I124" s="14">
        <v>0</v>
      </c>
      <c r="J124" s="17">
        <v>39272.919898966189</v>
      </c>
      <c r="K124" s="25">
        <f t="shared" si="4"/>
        <v>19145.548450746017</v>
      </c>
      <c r="L124" s="17">
        <f t="shared" si="5"/>
        <v>319.09247417910029</v>
      </c>
      <c r="M124" s="17">
        <f t="shared" si="6"/>
        <v>38099.641416984574</v>
      </c>
      <c r="N124" s="17">
        <f t="shared" si="7"/>
        <v>634.99402361640955</v>
      </c>
      <c r="O124" s="19">
        <v>0.21</v>
      </c>
      <c r="P124" s="46">
        <v>-0.1</v>
      </c>
      <c r="Q124" s="27"/>
      <c r="R124" s="26"/>
      <c r="S124" s="26"/>
    </row>
    <row r="125" spans="1:19">
      <c r="A125" s="12" t="s">
        <v>2287</v>
      </c>
      <c r="B125" s="13" t="s">
        <v>2288</v>
      </c>
      <c r="C125" s="13" t="s">
        <v>28</v>
      </c>
      <c r="D125" s="12" t="s">
        <v>2236</v>
      </c>
      <c r="E125" s="22" t="s">
        <v>2243</v>
      </c>
      <c r="F125" s="22" t="s">
        <v>2242</v>
      </c>
      <c r="G125" s="22" t="s">
        <v>2254</v>
      </c>
      <c r="H125" s="20">
        <v>60</v>
      </c>
      <c r="I125" s="12">
        <v>0</v>
      </c>
      <c r="J125" s="16">
        <v>42433.385714072392</v>
      </c>
      <c r="K125" s="24">
        <f t="shared" si="4"/>
        <v>20686.275535610293</v>
      </c>
      <c r="L125" s="16">
        <f t="shared" si="5"/>
        <v>344.77125892683824</v>
      </c>
      <c r="M125" s="16">
        <f t="shared" si="6"/>
        <v>41165.688315864485</v>
      </c>
      <c r="N125" s="16">
        <f t="shared" si="7"/>
        <v>686.09480526440814</v>
      </c>
      <c r="O125" s="18">
        <v>0.21</v>
      </c>
      <c r="P125" s="45">
        <v>-0.1</v>
      </c>
      <c r="Q125" s="27"/>
      <c r="R125" s="26"/>
      <c r="S125" s="26"/>
    </row>
    <row r="126" spans="1:19">
      <c r="A126" s="14" t="s">
        <v>2289</v>
      </c>
      <c r="B126" s="15" t="s">
        <v>2290</v>
      </c>
      <c r="C126" s="15" t="s">
        <v>28</v>
      </c>
      <c r="D126" s="14" t="s">
        <v>2236</v>
      </c>
      <c r="E126" s="23" t="s">
        <v>2243</v>
      </c>
      <c r="F126" s="23" t="s">
        <v>2242</v>
      </c>
      <c r="G126" s="23" t="s">
        <v>2254</v>
      </c>
      <c r="H126" s="21">
        <v>55</v>
      </c>
      <c r="I126" s="14">
        <v>0</v>
      </c>
      <c r="J126" s="17">
        <v>41766.816259935469</v>
      </c>
      <c r="K126" s="25">
        <f t="shared" si="4"/>
        <v>20361.322926718545</v>
      </c>
      <c r="L126" s="17">
        <f t="shared" si="5"/>
        <v>370.20587139488265</v>
      </c>
      <c r="M126" s="17">
        <f t="shared" si="6"/>
        <v>40519.032624169908</v>
      </c>
      <c r="N126" s="17">
        <f t="shared" si="7"/>
        <v>736.70968407581654</v>
      </c>
      <c r="O126" s="19">
        <v>0.21</v>
      </c>
      <c r="P126" s="46">
        <v>-0.1</v>
      </c>
      <c r="Q126" s="27"/>
      <c r="R126" s="26"/>
      <c r="S126" s="26"/>
    </row>
    <row r="127" spans="1:19">
      <c r="A127" s="12" t="s">
        <v>2291</v>
      </c>
      <c r="B127" s="13" t="s">
        <v>2292</v>
      </c>
      <c r="C127" s="13" t="s">
        <v>28</v>
      </c>
      <c r="D127" s="12" t="s">
        <v>2236</v>
      </c>
      <c r="E127" s="22" t="s">
        <v>2243</v>
      </c>
      <c r="F127" s="22" t="s">
        <v>2242</v>
      </c>
      <c r="G127" s="22" t="s">
        <v>2254</v>
      </c>
      <c r="H127" s="20">
        <v>50</v>
      </c>
      <c r="I127" s="12">
        <v>0</v>
      </c>
      <c r="J127" s="16">
        <v>40611.902246412144</v>
      </c>
      <c r="K127" s="24">
        <f t="shared" si="4"/>
        <v>19798.302345125921</v>
      </c>
      <c r="L127" s="16">
        <f t="shared" si="5"/>
        <v>395.96604690251843</v>
      </c>
      <c r="M127" s="16">
        <f t="shared" si="6"/>
        <v>39398.62166680058</v>
      </c>
      <c r="N127" s="16">
        <f t="shared" si="7"/>
        <v>787.97243333601159</v>
      </c>
      <c r="O127" s="18">
        <v>0.21</v>
      </c>
      <c r="P127" s="45">
        <v>-0.1</v>
      </c>
      <c r="Q127" s="27"/>
      <c r="R127" s="26"/>
      <c r="S127" s="26"/>
    </row>
    <row r="128" spans="1:19">
      <c r="A128" s="14" t="s">
        <v>2293</v>
      </c>
      <c r="B128" s="15" t="s">
        <v>2294</v>
      </c>
      <c r="C128" s="15" t="s">
        <v>28</v>
      </c>
      <c r="D128" s="14" t="s">
        <v>2236</v>
      </c>
      <c r="E128" s="23" t="s">
        <v>2243</v>
      </c>
      <c r="F128" s="23" t="s">
        <v>2242</v>
      </c>
      <c r="G128" s="23" t="s">
        <v>2254</v>
      </c>
      <c r="H128" s="21">
        <v>50</v>
      </c>
      <c r="I128" s="14">
        <v>0</v>
      </c>
      <c r="J128" s="17">
        <v>42951.035041296251</v>
      </c>
      <c r="K128" s="25">
        <f t="shared" si="4"/>
        <v>20938.629582631922</v>
      </c>
      <c r="L128" s="17">
        <f t="shared" si="5"/>
        <v>418.77259165263843</v>
      </c>
      <c r="M128" s="17">
        <f t="shared" si="6"/>
        <v>41667.872869437524</v>
      </c>
      <c r="N128" s="17">
        <f t="shared" si="7"/>
        <v>833.3574573887505</v>
      </c>
      <c r="O128" s="19">
        <v>0.21</v>
      </c>
      <c r="P128" s="46">
        <v>-0.1</v>
      </c>
      <c r="Q128" s="27"/>
      <c r="R128" s="26"/>
      <c r="S128" s="26"/>
    </row>
    <row r="129" spans="1:19">
      <c r="A129" s="12" t="s">
        <v>2295</v>
      </c>
      <c r="B129" s="13" t="s">
        <v>2296</v>
      </c>
      <c r="C129" s="13" t="s">
        <v>28</v>
      </c>
      <c r="D129" s="12" t="s">
        <v>2236</v>
      </c>
      <c r="E129" s="22" t="s">
        <v>2243</v>
      </c>
      <c r="F129" s="22" t="s">
        <v>2242</v>
      </c>
      <c r="G129" s="22" t="s">
        <v>2254</v>
      </c>
      <c r="H129" s="20">
        <v>40</v>
      </c>
      <c r="I129" s="12">
        <v>0</v>
      </c>
      <c r="J129" s="16">
        <v>38813.792535440465</v>
      </c>
      <c r="K129" s="24">
        <f t="shared" si="4"/>
        <v>18921.723861027225</v>
      </c>
      <c r="L129" s="16">
        <f t="shared" si="5"/>
        <v>473.04309652568065</v>
      </c>
      <c r="M129" s="16">
        <f t="shared" si="6"/>
        <v>37654.230483444175</v>
      </c>
      <c r="N129" s="16">
        <f t="shared" si="7"/>
        <v>941.35576208610439</v>
      </c>
      <c r="O129" s="18">
        <v>0.21</v>
      </c>
      <c r="P129" s="45">
        <v>-0.1</v>
      </c>
      <c r="Q129" s="27"/>
      <c r="R129" s="26"/>
      <c r="S129" s="26"/>
    </row>
    <row r="130" spans="1:19">
      <c r="A130" s="14" t="s">
        <v>2297</v>
      </c>
      <c r="B130" s="15" t="s">
        <v>2298</v>
      </c>
      <c r="C130" s="15" t="s">
        <v>28</v>
      </c>
      <c r="D130" s="14" t="s">
        <v>2236</v>
      </c>
      <c r="E130" s="23" t="s">
        <v>2243</v>
      </c>
      <c r="F130" s="23" t="s">
        <v>2242</v>
      </c>
      <c r="G130" s="23" t="s">
        <v>2254</v>
      </c>
      <c r="H130" s="21">
        <v>40</v>
      </c>
      <c r="I130" s="14">
        <v>0</v>
      </c>
      <c r="J130" s="17">
        <v>42741.275136548691</v>
      </c>
      <c r="K130" s="25">
        <f t="shared" si="4"/>
        <v>20836.371629067486</v>
      </c>
      <c r="L130" s="17">
        <f t="shared" si="5"/>
        <v>520.90929072668712</v>
      </c>
      <c r="M130" s="17">
        <f t="shared" si="6"/>
        <v>41464.379541844297</v>
      </c>
      <c r="N130" s="17">
        <f t="shared" si="7"/>
        <v>1036.6094885461075</v>
      </c>
      <c r="O130" s="19">
        <v>0.21</v>
      </c>
      <c r="P130" s="46">
        <v>-0.1</v>
      </c>
      <c r="Q130" s="27"/>
      <c r="R130" s="26"/>
      <c r="S130" s="26"/>
    </row>
    <row r="131" spans="1:19">
      <c r="A131" s="12" t="s">
        <v>2299</v>
      </c>
      <c r="B131" s="13" t="s">
        <v>2300</v>
      </c>
      <c r="C131" s="13" t="s">
        <v>28</v>
      </c>
      <c r="D131" s="12" t="s">
        <v>2236</v>
      </c>
      <c r="E131" s="22" t="s">
        <v>2243</v>
      </c>
      <c r="F131" s="22" t="s">
        <v>2242</v>
      </c>
      <c r="G131" s="22" t="s">
        <v>2254</v>
      </c>
      <c r="H131" s="20">
        <v>35</v>
      </c>
      <c r="I131" s="12">
        <v>0</v>
      </c>
      <c r="J131" s="16">
        <v>41348.175582102478</v>
      </c>
      <c r="K131" s="24">
        <f t="shared" si="4"/>
        <v>20157.235596274957</v>
      </c>
      <c r="L131" s="16">
        <f t="shared" si="5"/>
        <v>575.92101703642732</v>
      </c>
      <c r="M131" s="16">
        <f t="shared" si="6"/>
        <v>40112.898836587163</v>
      </c>
      <c r="N131" s="16">
        <f t="shared" si="7"/>
        <v>1146.0828239024904</v>
      </c>
      <c r="O131" s="18">
        <v>0.21</v>
      </c>
      <c r="P131" s="45">
        <v>-0.1</v>
      </c>
      <c r="Q131" s="27"/>
      <c r="R131" s="26"/>
      <c r="S131" s="26"/>
    </row>
    <row r="132" spans="1:19">
      <c r="A132" s="14" t="s">
        <v>2301</v>
      </c>
      <c r="B132" s="15" t="s">
        <v>2302</v>
      </c>
      <c r="C132" s="15" t="s">
        <v>28</v>
      </c>
      <c r="D132" s="14" t="s">
        <v>2236</v>
      </c>
      <c r="E132" s="23" t="s">
        <v>2243</v>
      </c>
      <c r="F132" s="23" t="s">
        <v>2242</v>
      </c>
      <c r="G132" s="23" t="s">
        <v>2254</v>
      </c>
      <c r="H132" s="21">
        <v>35</v>
      </c>
      <c r="I132" s="14">
        <v>0</v>
      </c>
      <c r="J132" s="17">
        <v>45041.229138898532</v>
      </c>
      <c r="K132" s="25">
        <f t="shared" si="4"/>
        <v>21957.599205213035</v>
      </c>
      <c r="L132" s="17">
        <f t="shared" si="5"/>
        <v>627.35997729180099</v>
      </c>
      <c r="M132" s="17">
        <f t="shared" si="6"/>
        <v>43695.62241837394</v>
      </c>
      <c r="N132" s="17">
        <f t="shared" si="7"/>
        <v>1248.4463548106839</v>
      </c>
      <c r="O132" s="19">
        <v>0.21</v>
      </c>
      <c r="P132" s="46">
        <v>-0.1</v>
      </c>
      <c r="Q132" s="27"/>
      <c r="R132" s="26"/>
      <c r="S132" s="26"/>
    </row>
    <row r="133" spans="1:19">
      <c r="A133" s="12" t="s">
        <v>2303</v>
      </c>
      <c r="B133" s="13" t="s">
        <v>2304</v>
      </c>
      <c r="C133" s="13" t="s">
        <v>28</v>
      </c>
      <c r="D133" s="12" t="s">
        <v>2236</v>
      </c>
      <c r="E133" s="22" t="s">
        <v>2243</v>
      </c>
      <c r="F133" s="22" t="s">
        <v>2242</v>
      </c>
      <c r="G133" s="22" t="s">
        <v>2254</v>
      </c>
      <c r="H133" s="20">
        <v>30</v>
      </c>
      <c r="I133" s="12">
        <v>0</v>
      </c>
      <c r="J133" s="16">
        <v>41807.302945628195</v>
      </c>
      <c r="K133" s="24">
        <f t="shared" si="4"/>
        <v>20381.060185993745</v>
      </c>
      <c r="L133" s="16">
        <f t="shared" si="5"/>
        <v>679.36867286645816</v>
      </c>
      <c r="M133" s="16">
        <f t="shared" si="6"/>
        <v>40558.309770127555</v>
      </c>
      <c r="N133" s="16">
        <f t="shared" si="7"/>
        <v>1351.9436590042519</v>
      </c>
      <c r="O133" s="18">
        <v>0.21</v>
      </c>
      <c r="P133" s="45">
        <v>-0.1</v>
      </c>
      <c r="Q133" s="27"/>
      <c r="R133" s="26"/>
      <c r="S133" s="26"/>
    </row>
    <row r="134" spans="1:19">
      <c r="A134" s="14" t="s">
        <v>102</v>
      </c>
      <c r="B134" s="15" t="s">
        <v>2305</v>
      </c>
      <c r="C134" s="15" t="s">
        <v>28</v>
      </c>
      <c r="D134" s="14" t="s">
        <v>2236</v>
      </c>
      <c r="E134" s="23" t="s">
        <v>2243</v>
      </c>
      <c r="F134" s="23" t="s">
        <v>2242</v>
      </c>
      <c r="G134" s="23" t="s">
        <v>2254</v>
      </c>
      <c r="H134" s="21">
        <v>60</v>
      </c>
      <c r="I134" s="14">
        <v>4</v>
      </c>
      <c r="J134" s="17">
        <v>37122.874836249088</v>
      </c>
      <c r="K134" s="25">
        <f t="shared" si="4"/>
        <v>18097.401482671434</v>
      </c>
      <c r="L134" s="17">
        <f t="shared" si="5"/>
        <v>301.62335804452391</v>
      </c>
      <c r="M134" s="17">
        <f t="shared" si="6"/>
        <v>36013.828950516152</v>
      </c>
      <c r="N134" s="17">
        <f t="shared" si="7"/>
        <v>600.23048250860256</v>
      </c>
      <c r="O134" s="19">
        <v>0.21</v>
      </c>
      <c r="P134" s="46">
        <v>-0.12</v>
      </c>
      <c r="Q134" s="27"/>
      <c r="R134" s="26"/>
      <c r="S134" s="26"/>
    </row>
    <row r="135" spans="1:19">
      <c r="A135" s="12" t="s">
        <v>103</v>
      </c>
      <c r="B135" s="13" t="s">
        <v>2306</v>
      </c>
      <c r="C135" s="13" t="s">
        <v>28</v>
      </c>
      <c r="D135" s="12" t="s">
        <v>2236</v>
      </c>
      <c r="E135" s="22" t="s">
        <v>2243</v>
      </c>
      <c r="F135" s="22" t="s">
        <v>2242</v>
      </c>
      <c r="G135" s="22" t="s">
        <v>2254</v>
      </c>
      <c r="H135" s="20">
        <v>55</v>
      </c>
      <c r="I135" s="12">
        <v>4</v>
      </c>
      <c r="J135" s="16">
        <v>37591.482554317503</v>
      </c>
      <c r="K135" s="24">
        <f t="shared" ref="K135:K198" si="8">J135-(J135*$E$2)-((J135-(J135*$E$2))*$E$3)</f>
        <v>18325.847745229781</v>
      </c>
      <c r="L135" s="16">
        <f t="shared" ref="L135:L198" si="9">K135/H135</f>
        <v>333.19723173145059</v>
      </c>
      <c r="M135" s="16">
        <f t="shared" ref="M135:M198" si="10">+K135*(1+$E$4)</f>
        <v>36468.437013007264</v>
      </c>
      <c r="N135" s="16">
        <f t="shared" ref="N135:N198" si="11">+M135/H135</f>
        <v>663.06249114558659</v>
      </c>
      <c r="O135" s="18">
        <v>0.21</v>
      </c>
      <c r="P135" s="45">
        <v>-0.12</v>
      </c>
      <c r="Q135" s="27"/>
      <c r="R135" s="26"/>
      <c r="S135" s="26"/>
    </row>
    <row r="136" spans="1:19">
      <c r="A136" s="14" t="s">
        <v>104</v>
      </c>
      <c r="B136" s="15" t="s">
        <v>2307</v>
      </c>
      <c r="C136" s="15" t="s">
        <v>28</v>
      </c>
      <c r="D136" s="14" t="s">
        <v>2236</v>
      </c>
      <c r="E136" s="23" t="s">
        <v>2243</v>
      </c>
      <c r="F136" s="23" t="s">
        <v>2242</v>
      </c>
      <c r="G136" s="23" t="s">
        <v>2254</v>
      </c>
      <c r="H136" s="21">
        <v>50</v>
      </c>
      <c r="I136" s="14">
        <v>4</v>
      </c>
      <c r="J136" s="17">
        <v>37755.30476469914</v>
      </c>
      <c r="K136" s="25">
        <f t="shared" si="8"/>
        <v>18405.711072790829</v>
      </c>
      <c r="L136" s="17">
        <f t="shared" si="9"/>
        <v>368.11422145581656</v>
      </c>
      <c r="M136" s="17">
        <f t="shared" si="10"/>
        <v>36627.365034853749</v>
      </c>
      <c r="N136" s="17">
        <f t="shared" si="11"/>
        <v>732.547300697075</v>
      </c>
      <c r="O136" s="19">
        <v>0.21</v>
      </c>
      <c r="P136" s="46">
        <v>-0.12</v>
      </c>
      <c r="Q136" s="27"/>
      <c r="R136" s="26"/>
      <c r="S136" s="26"/>
    </row>
    <row r="137" spans="1:19">
      <c r="A137" s="12" t="s">
        <v>105</v>
      </c>
      <c r="B137" s="13" t="s">
        <v>2308</v>
      </c>
      <c r="C137" s="13" t="s">
        <v>28</v>
      </c>
      <c r="D137" s="12" t="s">
        <v>2236</v>
      </c>
      <c r="E137" s="22" t="s">
        <v>2243</v>
      </c>
      <c r="F137" s="22" t="s">
        <v>2242</v>
      </c>
      <c r="G137" s="22" t="s">
        <v>2254</v>
      </c>
      <c r="H137" s="20">
        <v>45</v>
      </c>
      <c r="I137" s="12">
        <v>4</v>
      </c>
      <c r="J137" s="16">
        <v>37168.592662402109</v>
      </c>
      <c r="K137" s="24">
        <f t="shared" si="8"/>
        <v>18119.688922921028</v>
      </c>
      <c r="L137" s="16">
        <f t="shared" si="9"/>
        <v>402.6597538426895</v>
      </c>
      <c r="M137" s="16">
        <f t="shared" si="10"/>
        <v>36058.180956612843</v>
      </c>
      <c r="N137" s="16">
        <f t="shared" si="11"/>
        <v>801.29291014695207</v>
      </c>
      <c r="O137" s="18">
        <v>0.21</v>
      </c>
      <c r="P137" s="45">
        <v>-0.12</v>
      </c>
      <c r="Q137" s="27"/>
      <c r="R137" s="26"/>
      <c r="S137" s="26"/>
    </row>
    <row r="138" spans="1:19">
      <c r="A138" s="14" t="s">
        <v>106</v>
      </c>
      <c r="B138" s="15" t="s">
        <v>2309</v>
      </c>
      <c r="C138" s="15" t="s">
        <v>28</v>
      </c>
      <c r="D138" s="14" t="s">
        <v>2236</v>
      </c>
      <c r="E138" s="23" t="s">
        <v>2243</v>
      </c>
      <c r="F138" s="23" t="s">
        <v>2242</v>
      </c>
      <c r="G138" s="23" t="s">
        <v>2254</v>
      </c>
      <c r="H138" s="21">
        <v>40</v>
      </c>
      <c r="I138" s="14">
        <v>4</v>
      </c>
      <c r="J138" s="17">
        <v>35903.732805501997</v>
      </c>
      <c r="K138" s="25">
        <f t="shared" si="8"/>
        <v>17503.069742682223</v>
      </c>
      <c r="L138" s="17">
        <f t="shared" si="9"/>
        <v>437.57674356705559</v>
      </c>
      <c r="M138" s="17">
        <f t="shared" si="10"/>
        <v>34831.108787937621</v>
      </c>
      <c r="N138" s="17">
        <f t="shared" si="11"/>
        <v>870.77771969844048</v>
      </c>
      <c r="O138" s="19">
        <v>0.21</v>
      </c>
      <c r="P138" s="46">
        <v>-0.12</v>
      </c>
      <c r="Q138" s="27"/>
      <c r="R138" s="26"/>
      <c r="S138" s="26"/>
    </row>
    <row r="139" spans="1:19">
      <c r="A139" s="12" t="s">
        <v>107</v>
      </c>
      <c r="B139" s="13" t="s">
        <v>2310</v>
      </c>
      <c r="C139" s="13" t="s">
        <v>28</v>
      </c>
      <c r="D139" s="12" t="s">
        <v>2236</v>
      </c>
      <c r="E139" s="22" t="s">
        <v>2243</v>
      </c>
      <c r="F139" s="22" t="s">
        <v>2242</v>
      </c>
      <c r="G139" s="22" t="s">
        <v>2254</v>
      </c>
      <c r="H139" s="20">
        <v>40</v>
      </c>
      <c r="I139" s="12">
        <v>4</v>
      </c>
      <c r="J139" s="16">
        <v>41852.591760079296</v>
      </c>
      <c r="K139" s="24">
        <f t="shared" si="8"/>
        <v>20403.13848303866</v>
      </c>
      <c r="L139" s="16">
        <f t="shared" si="9"/>
        <v>510.07846207596651</v>
      </c>
      <c r="M139" s="16">
        <f t="shared" si="10"/>
        <v>40602.245581246934</v>
      </c>
      <c r="N139" s="16">
        <f t="shared" si="11"/>
        <v>1015.0561395311734</v>
      </c>
      <c r="O139" s="18">
        <v>0.21</v>
      </c>
      <c r="P139" s="45">
        <v>-0.05</v>
      </c>
      <c r="Q139" s="27"/>
      <c r="R139" s="26"/>
      <c r="S139" s="26"/>
    </row>
    <row r="140" spans="1:19">
      <c r="A140" s="14" t="s">
        <v>108</v>
      </c>
      <c r="B140" s="15" t="s">
        <v>2311</v>
      </c>
      <c r="C140" s="15" t="s">
        <v>28</v>
      </c>
      <c r="D140" s="14" t="s">
        <v>2236</v>
      </c>
      <c r="E140" s="23" t="s">
        <v>2243</v>
      </c>
      <c r="F140" s="23" t="s">
        <v>2242</v>
      </c>
      <c r="G140" s="23" t="s">
        <v>2254</v>
      </c>
      <c r="H140" s="21">
        <v>35</v>
      </c>
      <c r="I140" s="14">
        <v>4</v>
      </c>
      <c r="J140" s="17">
        <v>36402.819074339081</v>
      </c>
      <c r="K140" s="25">
        <f t="shared" si="8"/>
        <v>17746.374298740302</v>
      </c>
      <c r="L140" s="17">
        <f t="shared" si="9"/>
        <v>507.03926567829433</v>
      </c>
      <c r="M140" s="17">
        <f t="shared" si="10"/>
        <v>35315.284854493199</v>
      </c>
      <c r="N140" s="17">
        <f t="shared" si="11"/>
        <v>1009.0081386998057</v>
      </c>
      <c r="O140" s="19">
        <v>0.21</v>
      </c>
      <c r="P140" s="46">
        <v>-0.12</v>
      </c>
      <c r="Q140" s="27"/>
      <c r="R140" s="26"/>
      <c r="S140" s="26"/>
    </row>
    <row r="141" spans="1:19">
      <c r="A141" s="12" t="s">
        <v>109</v>
      </c>
      <c r="B141" s="13" t="s">
        <v>2312</v>
      </c>
      <c r="C141" s="13" t="s">
        <v>28</v>
      </c>
      <c r="D141" s="12" t="s">
        <v>2236</v>
      </c>
      <c r="E141" s="22" t="s">
        <v>2243</v>
      </c>
      <c r="F141" s="22" t="s">
        <v>2242</v>
      </c>
      <c r="G141" s="22" t="s">
        <v>2254</v>
      </c>
      <c r="H141" s="20">
        <v>35</v>
      </c>
      <c r="I141" s="12">
        <v>4</v>
      </c>
      <c r="J141" s="16">
        <v>39793.990781314242</v>
      </c>
      <c r="K141" s="24">
        <f t="shared" si="8"/>
        <v>19399.57050589069</v>
      </c>
      <c r="L141" s="16">
        <f t="shared" si="9"/>
        <v>554.27344302544827</v>
      </c>
      <c r="M141" s="16">
        <f t="shared" si="10"/>
        <v>38605.145306722472</v>
      </c>
      <c r="N141" s="16">
        <f t="shared" si="11"/>
        <v>1103.004151620642</v>
      </c>
      <c r="O141" s="18">
        <v>0.21</v>
      </c>
      <c r="P141" s="45">
        <v>-0.1</v>
      </c>
      <c r="Q141" s="27"/>
      <c r="R141" s="26"/>
      <c r="S141" s="26"/>
    </row>
    <row r="142" spans="1:19">
      <c r="A142" s="14" t="s">
        <v>110</v>
      </c>
      <c r="B142" s="15" t="s">
        <v>2313</v>
      </c>
      <c r="C142" s="15" t="s">
        <v>28</v>
      </c>
      <c r="D142" s="14" t="s">
        <v>2236</v>
      </c>
      <c r="E142" s="23" t="s">
        <v>2243</v>
      </c>
      <c r="F142" s="23" t="s">
        <v>2242</v>
      </c>
      <c r="G142" s="23" t="s">
        <v>2254</v>
      </c>
      <c r="H142" s="21">
        <v>30</v>
      </c>
      <c r="I142" s="14">
        <v>4</v>
      </c>
      <c r="J142" s="17">
        <v>35499.892007817019</v>
      </c>
      <c r="K142" s="25">
        <f t="shared" si="8"/>
        <v>17306.197353810796</v>
      </c>
      <c r="L142" s="17">
        <f t="shared" si="9"/>
        <v>576.87324512702651</v>
      </c>
      <c r="M142" s="17">
        <f t="shared" si="10"/>
        <v>34439.33273408348</v>
      </c>
      <c r="N142" s="17">
        <f t="shared" si="11"/>
        <v>1147.9777578027827</v>
      </c>
      <c r="O142" s="19">
        <v>0.21</v>
      </c>
      <c r="P142" s="46">
        <v>-0.12</v>
      </c>
      <c r="Q142" s="27"/>
      <c r="R142" s="26"/>
      <c r="S142" s="26"/>
    </row>
    <row r="143" spans="1:19">
      <c r="A143" s="12" t="s">
        <v>111</v>
      </c>
      <c r="B143" s="13" t="s">
        <v>2314</v>
      </c>
      <c r="C143" s="13" t="s">
        <v>28</v>
      </c>
      <c r="D143" s="12" t="s">
        <v>2236</v>
      </c>
      <c r="E143" s="22" t="s">
        <v>2243</v>
      </c>
      <c r="F143" s="22" t="s">
        <v>2242</v>
      </c>
      <c r="G143" s="22" t="s">
        <v>2254</v>
      </c>
      <c r="H143" s="20">
        <v>30</v>
      </c>
      <c r="I143" s="12">
        <v>4</v>
      </c>
      <c r="J143" s="16">
        <v>39774.508753124028</v>
      </c>
      <c r="K143" s="24">
        <f t="shared" si="8"/>
        <v>19390.073017147963</v>
      </c>
      <c r="L143" s="16">
        <f t="shared" si="9"/>
        <v>646.33576723826548</v>
      </c>
      <c r="M143" s="16">
        <f t="shared" si="10"/>
        <v>38586.245304124444</v>
      </c>
      <c r="N143" s="16">
        <f t="shared" si="11"/>
        <v>1286.2081768041483</v>
      </c>
      <c r="O143" s="18">
        <v>0.21</v>
      </c>
      <c r="P143" s="45">
        <v>-0.12</v>
      </c>
      <c r="Q143" s="27"/>
      <c r="R143" s="26"/>
      <c r="S143" s="26"/>
    </row>
    <row r="144" spans="1:19">
      <c r="A144" s="14" t="s">
        <v>112</v>
      </c>
      <c r="B144" s="15" t="s">
        <v>2315</v>
      </c>
      <c r="C144" s="15" t="s">
        <v>28</v>
      </c>
      <c r="D144" s="14" t="s">
        <v>2236</v>
      </c>
      <c r="E144" s="23" t="s">
        <v>2243</v>
      </c>
      <c r="F144" s="23" t="s">
        <v>2242</v>
      </c>
      <c r="G144" s="23" t="s">
        <v>2254</v>
      </c>
      <c r="H144" s="21">
        <v>25</v>
      </c>
      <c r="I144" s="14">
        <v>4</v>
      </c>
      <c r="J144" s="17">
        <v>37541.868322526439</v>
      </c>
      <c r="K144" s="25">
        <f t="shared" si="8"/>
        <v>18301.660807231641</v>
      </c>
      <c r="L144" s="17">
        <f t="shared" si="9"/>
        <v>732.06643228926566</v>
      </c>
      <c r="M144" s="17">
        <f t="shared" si="10"/>
        <v>36420.305006390969</v>
      </c>
      <c r="N144" s="17">
        <f t="shared" si="11"/>
        <v>1456.8122002556388</v>
      </c>
      <c r="O144" s="19">
        <v>0.21</v>
      </c>
      <c r="P144" s="46">
        <v>-0.1</v>
      </c>
      <c r="Q144" s="27"/>
      <c r="R144" s="26"/>
      <c r="S144" s="26"/>
    </row>
    <row r="145" spans="1:19">
      <c r="A145" s="12" t="s">
        <v>113</v>
      </c>
      <c r="B145" s="13" t="s">
        <v>2316</v>
      </c>
      <c r="C145" s="13" t="s">
        <v>28</v>
      </c>
      <c r="D145" s="12" t="s">
        <v>2236</v>
      </c>
      <c r="E145" s="22" t="s">
        <v>2243</v>
      </c>
      <c r="F145" s="22" t="s">
        <v>2242</v>
      </c>
      <c r="G145" s="22" t="s">
        <v>2254</v>
      </c>
      <c r="H145" s="20">
        <v>25</v>
      </c>
      <c r="I145" s="12">
        <v>4</v>
      </c>
      <c r="J145" s="16">
        <v>40269.78520311504</v>
      </c>
      <c r="K145" s="24">
        <f t="shared" si="8"/>
        <v>19631.520286518582</v>
      </c>
      <c r="L145" s="16">
        <f t="shared" si="9"/>
        <v>785.2608114607433</v>
      </c>
      <c r="M145" s="16">
        <f t="shared" si="10"/>
        <v>39066.725370171975</v>
      </c>
      <c r="N145" s="16">
        <f t="shared" si="11"/>
        <v>1562.669014806879</v>
      </c>
      <c r="O145" s="18">
        <v>0.21</v>
      </c>
      <c r="P145" s="45">
        <v>-0.12</v>
      </c>
      <c r="Q145" s="27"/>
      <c r="R145" s="26"/>
      <c r="S145" s="26"/>
    </row>
    <row r="146" spans="1:19">
      <c r="A146" s="14" t="s">
        <v>114</v>
      </c>
      <c r="B146" s="15" t="s">
        <v>2317</v>
      </c>
      <c r="C146" s="15" t="s">
        <v>28</v>
      </c>
      <c r="D146" s="14" t="s">
        <v>2236</v>
      </c>
      <c r="E146" s="23" t="s">
        <v>2243</v>
      </c>
      <c r="F146" s="23" t="s">
        <v>2242</v>
      </c>
      <c r="G146" s="23" t="s">
        <v>2254</v>
      </c>
      <c r="H146" s="21">
        <v>20</v>
      </c>
      <c r="I146" s="14">
        <v>4</v>
      </c>
      <c r="J146" s="17">
        <v>39847.241658367471</v>
      </c>
      <c r="K146" s="25">
        <f t="shared" si="8"/>
        <v>19425.530308454145</v>
      </c>
      <c r="L146" s="17">
        <f t="shared" si="9"/>
        <v>971.27651542270723</v>
      </c>
      <c r="M146" s="17">
        <f t="shared" si="10"/>
        <v>38656.805313823745</v>
      </c>
      <c r="N146" s="17">
        <f t="shared" si="11"/>
        <v>1932.8402656911871</v>
      </c>
      <c r="O146" s="19">
        <v>0.21</v>
      </c>
      <c r="P146" s="46">
        <v>0</v>
      </c>
      <c r="Q146" s="27"/>
      <c r="R146" s="26"/>
      <c r="S146" s="26"/>
    </row>
    <row r="147" spans="1:19">
      <c r="A147" s="12" t="s">
        <v>115</v>
      </c>
      <c r="B147" s="13" t="s">
        <v>2318</v>
      </c>
      <c r="C147" s="13" t="s">
        <v>28</v>
      </c>
      <c r="D147" s="12" t="s">
        <v>2236</v>
      </c>
      <c r="E147" s="22" t="s">
        <v>2243</v>
      </c>
      <c r="F147" s="22" t="s">
        <v>2242</v>
      </c>
      <c r="G147" s="22" t="s">
        <v>2254</v>
      </c>
      <c r="H147" s="20">
        <v>20</v>
      </c>
      <c r="I147" s="12">
        <v>4</v>
      </c>
      <c r="J147" s="16">
        <v>38792.614532337662</v>
      </c>
      <c r="K147" s="24">
        <f t="shared" si="8"/>
        <v>18911.399584514613</v>
      </c>
      <c r="L147" s="16">
        <f t="shared" si="9"/>
        <v>945.56997922573066</v>
      </c>
      <c r="M147" s="16">
        <f t="shared" si="10"/>
        <v>37633.68517318408</v>
      </c>
      <c r="N147" s="16">
        <f t="shared" si="11"/>
        <v>1881.684258659204</v>
      </c>
      <c r="O147" s="18">
        <v>0.21</v>
      </c>
      <c r="P147" s="45">
        <v>-0.1</v>
      </c>
      <c r="Q147" s="27"/>
      <c r="R147" s="26"/>
      <c r="S147" s="26"/>
    </row>
    <row r="148" spans="1:19">
      <c r="A148" s="14" t="s">
        <v>116</v>
      </c>
      <c r="B148" s="15" t="s">
        <v>2319</v>
      </c>
      <c r="C148" s="15" t="s">
        <v>28</v>
      </c>
      <c r="D148" s="14" t="s">
        <v>2236</v>
      </c>
      <c r="E148" s="23" t="s">
        <v>2243</v>
      </c>
      <c r="F148" s="23" t="s">
        <v>2242</v>
      </c>
      <c r="G148" s="23" t="s">
        <v>2254</v>
      </c>
      <c r="H148" s="21">
        <v>20</v>
      </c>
      <c r="I148" s="14">
        <v>4</v>
      </c>
      <c r="J148" s="17">
        <v>44621.637366847186</v>
      </c>
      <c r="K148" s="25">
        <f t="shared" si="8"/>
        <v>21753.048216338007</v>
      </c>
      <c r="L148" s="17">
        <f t="shared" si="9"/>
        <v>1087.6524108169003</v>
      </c>
      <c r="M148" s="17">
        <f t="shared" si="10"/>
        <v>43288.565950512631</v>
      </c>
      <c r="N148" s="17">
        <f t="shared" si="11"/>
        <v>2164.4282975256315</v>
      </c>
      <c r="O148" s="19">
        <v>0.21</v>
      </c>
      <c r="P148" s="46">
        <v>-0.1</v>
      </c>
      <c r="Q148" s="27"/>
      <c r="R148" s="26"/>
      <c r="S148" s="26"/>
    </row>
    <row r="149" spans="1:19">
      <c r="A149" s="12" t="s">
        <v>117</v>
      </c>
      <c r="B149" s="13" t="s">
        <v>2320</v>
      </c>
      <c r="C149" s="13" t="s">
        <v>28</v>
      </c>
      <c r="D149" s="12" t="s">
        <v>2236</v>
      </c>
      <c r="E149" s="22" t="s">
        <v>2243</v>
      </c>
      <c r="F149" s="22" t="s">
        <v>2242</v>
      </c>
      <c r="G149" s="22" t="s">
        <v>2254</v>
      </c>
      <c r="H149" s="20">
        <v>15</v>
      </c>
      <c r="I149" s="12">
        <v>4</v>
      </c>
      <c r="J149" s="16">
        <v>42042.216834463965</v>
      </c>
      <c r="K149" s="24">
        <f t="shared" si="8"/>
        <v>20495.580706801182</v>
      </c>
      <c r="L149" s="16">
        <f t="shared" si="9"/>
        <v>1366.3720471200788</v>
      </c>
      <c r="M149" s="16">
        <f t="shared" si="10"/>
        <v>40786.205606534349</v>
      </c>
      <c r="N149" s="16">
        <f t="shared" si="11"/>
        <v>2719.0803737689566</v>
      </c>
      <c r="O149" s="18">
        <v>0.21</v>
      </c>
      <c r="P149" s="45">
        <v>0</v>
      </c>
      <c r="Q149" s="27"/>
      <c r="R149" s="26"/>
      <c r="S149" s="26"/>
    </row>
    <row r="150" spans="1:19">
      <c r="A150" s="14" t="s">
        <v>118</v>
      </c>
      <c r="B150" s="15" t="s">
        <v>2321</v>
      </c>
      <c r="C150" s="15" t="s">
        <v>28</v>
      </c>
      <c r="D150" s="14" t="s">
        <v>2236</v>
      </c>
      <c r="E150" s="23" t="s">
        <v>2243</v>
      </c>
      <c r="F150" s="23" t="s">
        <v>2242</v>
      </c>
      <c r="G150" s="23" t="s">
        <v>2254</v>
      </c>
      <c r="H150" s="21">
        <v>45</v>
      </c>
      <c r="I150" s="14">
        <v>4</v>
      </c>
      <c r="J150" s="17">
        <v>45167.134156172964</v>
      </c>
      <c r="K150" s="25">
        <f t="shared" si="8"/>
        <v>22018.97790113432</v>
      </c>
      <c r="L150" s="17">
        <f t="shared" si="9"/>
        <v>489.31062002520713</v>
      </c>
      <c r="M150" s="17">
        <f t="shared" si="10"/>
        <v>43817.766023257296</v>
      </c>
      <c r="N150" s="17">
        <f t="shared" si="11"/>
        <v>973.72813385016218</v>
      </c>
      <c r="O150" s="19">
        <v>0.21</v>
      </c>
      <c r="P150" s="46">
        <v>-0.1</v>
      </c>
      <c r="Q150" s="27"/>
      <c r="R150" s="26"/>
      <c r="S150" s="26"/>
    </row>
    <row r="151" spans="1:19">
      <c r="A151" s="12" t="s">
        <v>119</v>
      </c>
      <c r="B151" s="13" t="s">
        <v>2322</v>
      </c>
      <c r="C151" s="13" t="s">
        <v>28</v>
      </c>
      <c r="D151" s="12" t="s">
        <v>2236</v>
      </c>
      <c r="E151" s="22" t="s">
        <v>2243</v>
      </c>
      <c r="F151" s="22" t="s">
        <v>2242</v>
      </c>
      <c r="G151" s="22" t="s">
        <v>2254</v>
      </c>
      <c r="H151" s="20">
        <v>40</v>
      </c>
      <c r="I151" s="12">
        <v>4</v>
      </c>
      <c r="J151" s="16">
        <v>42700.449626917041</v>
      </c>
      <c r="K151" s="24">
        <f t="shared" si="8"/>
        <v>20816.469193122059</v>
      </c>
      <c r="L151" s="16">
        <f t="shared" si="9"/>
        <v>520.41172982805142</v>
      </c>
      <c r="M151" s="16">
        <f t="shared" si="10"/>
        <v>41424.773694312898</v>
      </c>
      <c r="N151" s="16">
        <f t="shared" si="11"/>
        <v>1035.6193423578225</v>
      </c>
      <c r="O151" s="18">
        <v>0.21</v>
      </c>
      <c r="P151" s="45">
        <v>-0.12</v>
      </c>
      <c r="Q151" s="27"/>
      <c r="R151" s="26"/>
      <c r="S151" s="26"/>
    </row>
    <row r="152" spans="1:19">
      <c r="A152" s="14" t="s">
        <v>120</v>
      </c>
      <c r="B152" s="15" t="s">
        <v>2323</v>
      </c>
      <c r="C152" s="15" t="s">
        <v>28</v>
      </c>
      <c r="D152" s="14" t="s">
        <v>2236</v>
      </c>
      <c r="E152" s="23" t="s">
        <v>2243</v>
      </c>
      <c r="F152" s="23" t="s">
        <v>2242</v>
      </c>
      <c r="G152" s="23" t="s">
        <v>2254</v>
      </c>
      <c r="H152" s="21">
        <v>35</v>
      </c>
      <c r="I152" s="14">
        <v>4</v>
      </c>
      <c r="J152" s="17">
        <v>40669.816181953924</v>
      </c>
      <c r="K152" s="25">
        <f t="shared" si="8"/>
        <v>19826.535388702541</v>
      </c>
      <c r="L152" s="17">
        <f t="shared" si="9"/>
        <v>566.47243967721545</v>
      </c>
      <c r="M152" s="17">
        <f t="shared" si="10"/>
        <v>39454.805423518053</v>
      </c>
      <c r="N152" s="17">
        <f t="shared" si="11"/>
        <v>1127.2801549576586</v>
      </c>
      <c r="O152" s="19">
        <v>0.21</v>
      </c>
      <c r="P152" s="46">
        <v>-0.12</v>
      </c>
      <c r="Q152" s="27"/>
      <c r="R152" s="26"/>
      <c r="S152" s="26"/>
    </row>
    <row r="153" spans="1:19">
      <c r="A153" s="12" t="s">
        <v>121</v>
      </c>
      <c r="B153" s="13" t="s">
        <v>2324</v>
      </c>
      <c r="C153" s="13" t="s">
        <v>28</v>
      </c>
      <c r="D153" s="12" t="s">
        <v>2236</v>
      </c>
      <c r="E153" s="22" t="s">
        <v>2243</v>
      </c>
      <c r="F153" s="22" t="s">
        <v>2242</v>
      </c>
      <c r="G153" s="22" t="s">
        <v>2254</v>
      </c>
      <c r="H153" s="20">
        <v>35</v>
      </c>
      <c r="I153" s="12">
        <v>4</v>
      </c>
      <c r="J153" s="16">
        <v>44270.094991503931</v>
      </c>
      <c r="K153" s="24">
        <f t="shared" si="8"/>
        <v>21581.671308358167</v>
      </c>
      <c r="L153" s="16">
        <f t="shared" si="9"/>
        <v>616.6191802388048</v>
      </c>
      <c r="M153" s="16">
        <f t="shared" si="10"/>
        <v>42947.525903632755</v>
      </c>
      <c r="N153" s="16">
        <f t="shared" si="11"/>
        <v>1227.0721686752215</v>
      </c>
      <c r="O153" s="18">
        <v>0.21</v>
      </c>
      <c r="P153" s="45">
        <v>-0.12</v>
      </c>
      <c r="Q153" s="27"/>
      <c r="R153" s="26"/>
      <c r="S153" s="26"/>
    </row>
    <row r="154" spans="1:19">
      <c r="A154" s="14" t="s">
        <v>122</v>
      </c>
      <c r="B154" s="15" t="s">
        <v>2325</v>
      </c>
      <c r="C154" s="15" t="s">
        <v>28</v>
      </c>
      <c r="D154" s="14" t="s">
        <v>2236</v>
      </c>
      <c r="E154" s="23" t="s">
        <v>2243</v>
      </c>
      <c r="F154" s="23" t="s">
        <v>2242</v>
      </c>
      <c r="G154" s="23" t="s">
        <v>2254</v>
      </c>
      <c r="H154" s="21">
        <v>30</v>
      </c>
      <c r="I154" s="14">
        <v>4</v>
      </c>
      <c r="J154" s="17">
        <v>41031.748972331974</v>
      </c>
      <c r="K154" s="25">
        <f t="shared" si="8"/>
        <v>20002.977624011837</v>
      </c>
      <c r="L154" s="17">
        <f t="shared" si="9"/>
        <v>666.76592080039461</v>
      </c>
      <c r="M154" s="17">
        <f t="shared" si="10"/>
        <v>39805.925471783557</v>
      </c>
      <c r="N154" s="17">
        <f t="shared" si="11"/>
        <v>1326.8641823927853</v>
      </c>
      <c r="O154" s="19">
        <v>0.21</v>
      </c>
      <c r="P154" s="46">
        <v>-0.12</v>
      </c>
      <c r="Q154" s="27"/>
      <c r="R154" s="26"/>
      <c r="S154" s="26"/>
    </row>
    <row r="155" spans="1:19">
      <c r="A155" s="12" t="s">
        <v>123</v>
      </c>
      <c r="B155" s="13" t="s">
        <v>2326</v>
      </c>
      <c r="C155" s="13" t="s">
        <v>28</v>
      </c>
      <c r="D155" s="12" t="s">
        <v>2236</v>
      </c>
      <c r="E155" s="22" t="s">
        <v>2243</v>
      </c>
      <c r="F155" s="22" t="s">
        <v>2242</v>
      </c>
      <c r="G155" s="22" t="s">
        <v>2254</v>
      </c>
      <c r="H155" s="20">
        <v>30</v>
      </c>
      <c r="I155" s="12">
        <v>4</v>
      </c>
      <c r="J155" s="16">
        <v>44117.702237660553</v>
      </c>
      <c r="K155" s="24">
        <f t="shared" si="8"/>
        <v>21507.379840859521</v>
      </c>
      <c r="L155" s="16">
        <f t="shared" si="9"/>
        <v>716.91266136198408</v>
      </c>
      <c r="M155" s="16">
        <f t="shared" si="10"/>
        <v>42799.685883310449</v>
      </c>
      <c r="N155" s="16">
        <f t="shared" si="11"/>
        <v>1426.6561961103482</v>
      </c>
      <c r="O155" s="18">
        <v>0.21</v>
      </c>
      <c r="P155" s="45">
        <v>-0.12</v>
      </c>
      <c r="Q155" s="27"/>
      <c r="R155" s="26"/>
      <c r="S155" s="26"/>
    </row>
    <row r="156" spans="1:19">
      <c r="A156" s="14" t="s">
        <v>124</v>
      </c>
      <c r="B156" s="15" t="s">
        <v>2327</v>
      </c>
      <c r="C156" s="15" t="s">
        <v>28</v>
      </c>
      <c r="D156" s="14" t="s">
        <v>2236</v>
      </c>
      <c r="E156" s="23" t="s">
        <v>2243</v>
      </c>
      <c r="F156" s="23" t="s">
        <v>2242</v>
      </c>
      <c r="G156" s="23" t="s">
        <v>2254</v>
      </c>
      <c r="H156" s="21">
        <v>25</v>
      </c>
      <c r="I156" s="14">
        <v>4</v>
      </c>
      <c r="J156" s="17">
        <v>39355.428680054712</v>
      </c>
      <c r="K156" s="25">
        <f t="shared" si="8"/>
        <v>19185.771481526674</v>
      </c>
      <c r="L156" s="17">
        <f t="shared" si="9"/>
        <v>767.43085926106698</v>
      </c>
      <c r="M156" s="17">
        <f t="shared" si="10"/>
        <v>38179.685248238078</v>
      </c>
      <c r="N156" s="17">
        <f t="shared" si="11"/>
        <v>1527.187409929523</v>
      </c>
      <c r="O156" s="19">
        <v>0.21</v>
      </c>
      <c r="P156" s="46">
        <v>-0.12</v>
      </c>
      <c r="Q156" s="27"/>
      <c r="R156" s="26"/>
      <c r="S156" s="26"/>
    </row>
    <row r="157" spans="1:19">
      <c r="A157" s="12" t="s">
        <v>125</v>
      </c>
      <c r="B157" s="13" t="s">
        <v>2328</v>
      </c>
      <c r="C157" s="13" t="s">
        <v>28</v>
      </c>
      <c r="D157" s="12" t="s">
        <v>2236</v>
      </c>
      <c r="E157" s="22" t="s">
        <v>2243</v>
      </c>
      <c r="F157" s="22" t="s">
        <v>2242</v>
      </c>
      <c r="G157" s="22" t="s">
        <v>2254</v>
      </c>
      <c r="H157" s="20">
        <v>25</v>
      </c>
      <c r="I157" s="12">
        <v>4</v>
      </c>
      <c r="J157" s="16">
        <v>41927.056401161863</v>
      </c>
      <c r="K157" s="24">
        <f t="shared" si="8"/>
        <v>20439.439995566408</v>
      </c>
      <c r="L157" s="16">
        <f t="shared" si="9"/>
        <v>817.57759982265634</v>
      </c>
      <c r="M157" s="16">
        <f t="shared" si="10"/>
        <v>40674.485591177152</v>
      </c>
      <c r="N157" s="16">
        <f t="shared" si="11"/>
        <v>1626.9794236470862</v>
      </c>
      <c r="O157" s="18">
        <v>0.21</v>
      </c>
      <c r="P157" s="45">
        <v>-0.12</v>
      </c>
      <c r="Q157" s="27"/>
      <c r="R157" s="26"/>
      <c r="S157" s="26"/>
    </row>
    <row r="158" spans="1:19">
      <c r="A158" s="14" t="s">
        <v>126</v>
      </c>
      <c r="B158" s="15" t="s">
        <v>2329</v>
      </c>
      <c r="C158" s="15" t="s">
        <v>28</v>
      </c>
      <c r="D158" s="14" t="s">
        <v>2236</v>
      </c>
      <c r="E158" s="23" t="s">
        <v>2243</v>
      </c>
      <c r="F158" s="23" t="s">
        <v>2242</v>
      </c>
      <c r="G158" s="23" t="s">
        <v>2254</v>
      </c>
      <c r="H158" s="21">
        <v>25</v>
      </c>
      <c r="I158" s="14">
        <v>4</v>
      </c>
      <c r="J158" s="17">
        <v>44498.684122269027</v>
      </c>
      <c r="K158" s="25">
        <f t="shared" si="8"/>
        <v>21693.108509606151</v>
      </c>
      <c r="L158" s="17">
        <f t="shared" si="9"/>
        <v>867.72434038424603</v>
      </c>
      <c r="M158" s="17">
        <f t="shared" si="10"/>
        <v>43169.28593411624</v>
      </c>
      <c r="N158" s="17">
        <f t="shared" si="11"/>
        <v>1726.7714373646495</v>
      </c>
      <c r="O158" s="19">
        <v>0.21</v>
      </c>
      <c r="P158" s="46">
        <v>-0.12</v>
      </c>
      <c r="Q158" s="27"/>
      <c r="R158" s="26"/>
      <c r="S158" s="26"/>
    </row>
    <row r="159" spans="1:19">
      <c r="A159" s="12" t="s">
        <v>127</v>
      </c>
      <c r="B159" s="13" t="s">
        <v>2330</v>
      </c>
      <c r="C159" s="13" t="s">
        <v>28</v>
      </c>
      <c r="D159" s="12" t="s">
        <v>2236</v>
      </c>
      <c r="E159" s="22" t="s">
        <v>2243</v>
      </c>
      <c r="F159" s="22" t="s">
        <v>2242</v>
      </c>
      <c r="G159" s="22" t="s">
        <v>2254</v>
      </c>
      <c r="H159" s="20">
        <v>20</v>
      </c>
      <c r="I159" s="12">
        <v>4</v>
      </c>
      <c r="J159" s="16">
        <v>39713.551651586669</v>
      </c>
      <c r="K159" s="24">
        <f t="shared" si="8"/>
        <v>19360.356430148502</v>
      </c>
      <c r="L159" s="16">
        <f t="shared" si="9"/>
        <v>968.01782150742508</v>
      </c>
      <c r="M159" s="16">
        <f t="shared" si="10"/>
        <v>38527.10929599552</v>
      </c>
      <c r="N159" s="16">
        <f t="shared" si="11"/>
        <v>1926.355464799776</v>
      </c>
      <c r="O159" s="18">
        <v>0.21</v>
      </c>
      <c r="P159" s="45">
        <v>-0.12</v>
      </c>
      <c r="Q159" s="27"/>
      <c r="R159" s="26"/>
      <c r="S159" s="26"/>
    </row>
    <row r="160" spans="1:19">
      <c r="A160" s="14" t="s">
        <v>128</v>
      </c>
      <c r="B160" s="15" t="s">
        <v>2331</v>
      </c>
      <c r="C160" s="15" t="s">
        <v>28</v>
      </c>
      <c r="D160" s="14" t="s">
        <v>2236</v>
      </c>
      <c r="E160" s="23" t="s">
        <v>2243</v>
      </c>
      <c r="F160" s="23" t="s">
        <v>2242</v>
      </c>
      <c r="G160" s="23" t="s">
        <v>2254</v>
      </c>
      <c r="H160" s="21">
        <v>20</v>
      </c>
      <c r="I160" s="14">
        <v>4</v>
      </c>
      <c r="J160" s="17">
        <v>43828.156005358112</v>
      </c>
      <c r="K160" s="25">
        <f t="shared" si="8"/>
        <v>21366.226052612081</v>
      </c>
      <c r="L160" s="17">
        <f t="shared" si="9"/>
        <v>1068.3113026306041</v>
      </c>
      <c r="M160" s="17">
        <f t="shared" si="10"/>
        <v>42518.78984469804</v>
      </c>
      <c r="N160" s="17">
        <f t="shared" si="11"/>
        <v>2125.939492234902</v>
      </c>
      <c r="O160" s="19">
        <v>0.21</v>
      </c>
      <c r="P160" s="46">
        <v>-0.12</v>
      </c>
      <c r="Q160" s="27"/>
      <c r="R160" s="26"/>
      <c r="S160" s="26"/>
    </row>
    <row r="161" spans="1:19">
      <c r="A161" s="12" t="s">
        <v>129</v>
      </c>
      <c r="B161" s="13" t="s">
        <v>2332</v>
      </c>
      <c r="C161" s="13" t="s">
        <v>28</v>
      </c>
      <c r="D161" s="12" t="s">
        <v>2236</v>
      </c>
      <c r="E161" s="22" t="s">
        <v>2243</v>
      </c>
      <c r="F161" s="22" t="s">
        <v>2242</v>
      </c>
      <c r="G161" s="22" t="s">
        <v>2254</v>
      </c>
      <c r="H161" s="20">
        <v>15</v>
      </c>
      <c r="I161" s="12">
        <v>4</v>
      </c>
      <c r="J161" s="16">
        <v>35957.070269347176</v>
      </c>
      <c r="K161" s="24">
        <f t="shared" si="8"/>
        <v>17529.071756306752</v>
      </c>
      <c r="L161" s="16">
        <f t="shared" si="9"/>
        <v>1168.6047837537835</v>
      </c>
      <c r="M161" s="16">
        <f t="shared" si="10"/>
        <v>34882.852795050436</v>
      </c>
      <c r="N161" s="16">
        <f t="shared" si="11"/>
        <v>2325.5235196700291</v>
      </c>
      <c r="O161" s="18">
        <v>0.21</v>
      </c>
      <c r="P161" s="45">
        <v>-0.12</v>
      </c>
      <c r="Q161" s="27"/>
      <c r="R161" s="26"/>
      <c r="S161" s="26"/>
    </row>
    <row r="162" spans="1:19">
      <c r="A162" s="14" t="s">
        <v>130</v>
      </c>
      <c r="B162" s="15" t="s">
        <v>2333</v>
      </c>
      <c r="C162" s="15" t="s">
        <v>28</v>
      </c>
      <c r="D162" s="14" t="s">
        <v>2236</v>
      </c>
      <c r="E162" s="23" t="s">
        <v>2243</v>
      </c>
      <c r="F162" s="23" t="s">
        <v>2242</v>
      </c>
      <c r="G162" s="23" t="s">
        <v>2254</v>
      </c>
      <c r="H162" s="21">
        <v>15</v>
      </c>
      <c r="I162" s="14">
        <v>4</v>
      </c>
      <c r="J162" s="17">
        <v>39930.364978645681</v>
      </c>
      <c r="K162" s="25">
        <f t="shared" si="8"/>
        <v>19466.052927089771</v>
      </c>
      <c r="L162" s="17">
        <f t="shared" si="9"/>
        <v>1297.7368618059847</v>
      </c>
      <c r="M162" s="17">
        <f t="shared" si="10"/>
        <v>38737.445324908644</v>
      </c>
      <c r="N162" s="17">
        <f t="shared" si="11"/>
        <v>2582.4963549939098</v>
      </c>
      <c r="O162" s="19">
        <v>0.21</v>
      </c>
      <c r="P162" s="46">
        <v>-0.1</v>
      </c>
      <c r="Q162" s="27"/>
      <c r="R162" s="26"/>
      <c r="S162" s="26"/>
    </row>
    <row r="163" spans="1:19">
      <c r="A163" s="12" t="s">
        <v>131</v>
      </c>
      <c r="B163" s="13" t="s">
        <v>2334</v>
      </c>
      <c r="C163" s="13" t="s">
        <v>28</v>
      </c>
      <c r="D163" s="12" t="s">
        <v>2236</v>
      </c>
      <c r="E163" s="22" t="s">
        <v>2243</v>
      </c>
      <c r="F163" s="22" t="s">
        <v>2242</v>
      </c>
      <c r="G163" s="22" t="s">
        <v>2254</v>
      </c>
      <c r="H163" s="20">
        <v>15</v>
      </c>
      <c r="I163" s="12">
        <v>4</v>
      </c>
      <c r="J163" s="16">
        <v>42128.97680000437</v>
      </c>
      <c r="K163" s="24">
        <f t="shared" si="8"/>
        <v>20537.876190002127</v>
      </c>
      <c r="L163" s="16">
        <f t="shared" si="9"/>
        <v>1369.1917460001418</v>
      </c>
      <c r="M163" s="16">
        <f t="shared" si="10"/>
        <v>40870.373618104233</v>
      </c>
      <c r="N163" s="16">
        <f t="shared" si="11"/>
        <v>2724.6915745402821</v>
      </c>
      <c r="O163" s="18">
        <v>0.21</v>
      </c>
      <c r="P163" s="45">
        <v>-0.12</v>
      </c>
      <c r="Q163" s="27"/>
      <c r="R163" s="26"/>
      <c r="S163" s="26"/>
    </row>
    <row r="164" spans="1:19">
      <c r="A164" s="14" t="s">
        <v>132</v>
      </c>
      <c r="B164" s="15" t="s">
        <v>2335</v>
      </c>
      <c r="C164" s="15" t="s">
        <v>28</v>
      </c>
      <c r="D164" s="14" t="s">
        <v>2236</v>
      </c>
      <c r="E164" s="23" t="s">
        <v>2243</v>
      </c>
      <c r="F164" s="23" t="s">
        <v>2242</v>
      </c>
      <c r="G164" s="23" t="s">
        <v>2254</v>
      </c>
      <c r="H164" s="21">
        <v>10</v>
      </c>
      <c r="I164" s="14">
        <v>4</v>
      </c>
      <c r="J164" s="17">
        <v>32940.213263999853</v>
      </c>
      <c r="K164" s="25">
        <f t="shared" si="8"/>
        <v>16058.353966199928</v>
      </c>
      <c r="L164" s="17">
        <f t="shared" si="9"/>
        <v>1605.8353966199927</v>
      </c>
      <c r="M164" s="17">
        <f t="shared" si="10"/>
        <v>31956.124392737856</v>
      </c>
      <c r="N164" s="17">
        <f t="shared" si="11"/>
        <v>3195.6124392737856</v>
      </c>
      <c r="O164" s="19">
        <v>0.21</v>
      </c>
      <c r="P164" s="46">
        <v>-0.1</v>
      </c>
      <c r="Q164" s="27"/>
      <c r="R164" s="26"/>
      <c r="S164" s="26"/>
    </row>
    <row r="165" spans="1:19">
      <c r="A165" s="12" t="s">
        <v>133</v>
      </c>
      <c r="B165" s="13" t="s">
        <v>2336</v>
      </c>
      <c r="C165" s="13" t="s">
        <v>28</v>
      </c>
      <c r="D165" s="12" t="s">
        <v>2236</v>
      </c>
      <c r="E165" s="22" t="s">
        <v>2243</v>
      </c>
      <c r="F165" s="22" t="s">
        <v>2242</v>
      </c>
      <c r="G165" s="22" t="s">
        <v>2254</v>
      </c>
      <c r="H165" s="20">
        <v>10</v>
      </c>
      <c r="I165" s="12">
        <v>4</v>
      </c>
      <c r="J165" s="16">
        <v>37148.331353084293</v>
      </c>
      <c r="K165" s="24">
        <f t="shared" si="8"/>
        <v>18109.811534628592</v>
      </c>
      <c r="L165" s="16">
        <f t="shared" si="9"/>
        <v>1810.9811534628593</v>
      </c>
      <c r="M165" s="16">
        <f t="shared" si="10"/>
        <v>36038.524953910899</v>
      </c>
      <c r="N165" s="16">
        <f t="shared" si="11"/>
        <v>3603.8524953910901</v>
      </c>
      <c r="O165" s="18">
        <v>0.21</v>
      </c>
      <c r="P165" s="45">
        <v>-0.1</v>
      </c>
      <c r="Q165" s="27"/>
      <c r="R165" s="26"/>
      <c r="S165" s="26"/>
    </row>
    <row r="166" spans="1:19">
      <c r="A166" s="14" t="s">
        <v>134</v>
      </c>
      <c r="B166" s="15" t="s">
        <v>1667</v>
      </c>
      <c r="C166" s="15" t="s">
        <v>135</v>
      </c>
      <c r="D166" s="14" t="s">
        <v>2236</v>
      </c>
      <c r="E166" s="23" t="s">
        <v>2244</v>
      </c>
      <c r="F166" s="23" t="s">
        <v>2242</v>
      </c>
      <c r="G166" s="23" t="s">
        <v>2254</v>
      </c>
      <c r="H166" s="21">
        <v>440</v>
      </c>
      <c r="I166" s="14">
        <v>4</v>
      </c>
      <c r="J166" s="17">
        <v>39962.567896164772</v>
      </c>
      <c r="K166" s="25">
        <f t="shared" si="8"/>
        <v>19481.751849380325</v>
      </c>
      <c r="L166" s="17">
        <f t="shared" si="9"/>
        <v>44.276708748591652</v>
      </c>
      <c r="M166" s="17">
        <f t="shared" si="10"/>
        <v>38768.68618026685</v>
      </c>
      <c r="N166" s="17">
        <f t="shared" si="11"/>
        <v>88.110650409697385</v>
      </c>
      <c r="O166" s="19">
        <v>0.21</v>
      </c>
      <c r="P166" s="46">
        <v>-0.15</v>
      </c>
      <c r="Q166" s="27"/>
      <c r="R166" s="26"/>
      <c r="S166" s="26"/>
    </row>
    <row r="167" spans="1:19">
      <c r="A167" s="12" t="s">
        <v>136</v>
      </c>
      <c r="B167" s="13" t="s">
        <v>1668</v>
      </c>
      <c r="C167" s="13" t="s">
        <v>135</v>
      </c>
      <c r="D167" s="12" t="s">
        <v>2236</v>
      </c>
      <c r="E167" s="22" t="s">
        <v>2244</v>
      </c>
      <c r="F167" s="22" t="s">
        <v>2242</v>
      </c>
      <c r="G167" s="22" t="s">
        <v>2254</v>
      </c>
      <c r="H167" s="20">
        <v>400</v>
      </c>
      <c r="I167" s="12">
        <v>4</v>
      </c>
      <c r="J167" s="16">
        <v>39574.813468153057</v>
      </c>
      <c r="K167" s="24">
        <f t="shared" si="8"/>
        <v>19292.72156572462</v>
      </c>
      <c r="L167" s="16">
        <f t="shared" si="9"/>
        <v>48.231803914311548</v>
      </c>
      <c r="M167" s="16">
        <f t="shared" si="10"/>
        <v>38392.515915791992</v>
      </c>
      <c r="N167" s="16">
        <f t="shared" si="11"/>
        <v>95.981289789479973</v>
      </c>
      <c r="O167" s="18">
        <v>0.21</v>
      </c>
      <c r="P167" s="45">
        <v>-0.15</v>
      </c>
      <c r="Q167" s="27"/>
      <c r="R167" s="26"/>
      <c r="S167" s="26"/>
    </row>
    <row r="168" spans="1:19">
      <c r="A168" s="14" t="s">
        <v>137</v>
      </c>
      <c r="B168" s="15" t="s">
        <v>1669</v>
      </c>
      <c r="C168" s="15" t="s">
        <v>135</v>
      </c>
      <c r="D168" s="14" t="s">
        <v>2236</v>
      </c>
      <c r="E168" s="23" t="s">
        <v>2244</v>
      </c>
      <c r="F168" s="23" t="s">
        <v>2242</v>
      </c>
      <c r="G168" s="23" t="s">
        <v>2254</v>
      </c>
      <c r="H168" s="21">
        <v>360</v>
      </c>
      <c r="I168" s="14">
        <v>4</v>
      </c>
      <c r="J168" s="17">
        <v>37524.873361764774</v>
      </c>
      <c r="K168" s="25">
        <f t="shared" si="8"/>
        <v>18293.375763860327</v>
      </c>
      <c r="L168" s="17">
        <f t="shared" si="9"/>
        <v>50.814932677389798</v>
      </c>
      <c r="M168" s="17">
        <f t="shared" si="10"/>
        <v>36403.817770082052</v>
      </c>
      <c r="N168" s="17">
        <f t="shared" si="11"/>
        <v>101.12171602800571</v>
      </c>
      <c r="O168" s="19">
        <v>0.21</v>
      </c>
      <c r="P168" s="46">
        <v>-0.18</v>
      </c>
      <c r="Q168" s="27"/>
      <c r="R168" s="26"/>
      <c r="S168" s="26"/>
    </row>
    <row r="169" spans="1:19">
      <c r="A169" s="12" t="s">
        <v>138</v>
      </c>
      <c r="B169" s="13" t="s">
        <v>1670</v>
      </c>
      <c r="C169" s="13" t="s">
        <v>135</v>
      </c>
      <c r="D169" s="12" t="s">
        <v>2236</v>
      </c>
      <c r="E169" s="22" t="s">
        <v>2244</v>
      </c>
      <c r="F169" s="22" t="s">
        <v>2242</v>
      </c>
      <c r="G169" s="22" t="s">
        <v>2254</v>
      </c>
      <c r="H169" s="20">
        <v>330</v>
      </c>
      <c r="I169" s="12">
        <v>4</v>
      </c>
      <c r="J169" s="16">
        <v>37638.173100175911</v>
      </c>
      <c r="K169" s="24">
        <f t="shared" si="8"/>
        <v>18348.609386335756</v>
      </c>
      <c r="L169" s="16">
        <f t="shared" si="9"/>
        <v>55.601846625259867</v>
      </c>
      <c r="M169" s="16">
        <f t="shared" si="10"/>
        <v>36513.732678808155</v>
      </c>
      <c r="N169" s="16">
        <f t="shared" si="11"/>
        <v>110.64767478426714</v>
      </c>
      <c r="O169" s="18">
        <v>0.21</v>
      </c>
      <c r="P169" s="45">
        <v>-0.18</v>
      </c>
      <c r="Q169" s="27"/>
      <c r="R169" s="26"/>
      <c r="S169" s="26"/>
    </row>
    <row r="170" spans="1:19">
      <c r="A170" s="14" t="s">
        <v>139</v>
      </c>
      <c r="B170" s="15" t="s">
        <v>1671</v>
      </c>
      <c r="C170" s="15" t="s">
        <v>135</v>
      </c>
      <c r="D170" s="14" t="s">
        <v>2236</v>
      </c>
      <c r="E170" s="23" t="s">
        <v>2244</v>
      </c>
      <c r="F170" s="23" t="s">
        <v>2242</v>
      </c>
      <c r="G170" s="23" t="s">
        <v>2254</v>
      </c>
      <c r="H170" s="21">
        <v>320</v>
      </c>
      <c r="I170" s="14">
        <v>4</v>
      </c>
      <c r="J170" s="17">
        <v>38431.271269053781</v>
      </c>
      <c r="K170" s="25">
        <f t="shared" si="8"/>
        <v>18735.244743663719</v>
      </c>
      <c r="L170" s="17">
        <f t="shared" si="9"/>
        <v>58.547639823949126</v>
      </c>
      <c r="M170" s="17">
        <f t="shared" si="10"/>
        <v>37283.137039890804</v>
      </c>
      <c r="N170" s="17">
        <f t="shared" si="11"/>
        <v>116.50980324965876</v>
      </c>
      <c r="O170" s="19">
        <v>0.21</v>
      </c>
      <c r="P170" s="46">
        <v>-0.18</v>
      </c>
      <c r="Q170" s="27"/>
      <c r="R170" s="26"/>
      <c r="S170" s="26"/>
    </row>
    <row r="171" spans="1:19">
      <c r="A171" s="12" t="s">
        <v>140</v>
      </c>
      <c r="B171" s="13" t="s">
        <v>1672</v>
      </c>
      <c r="C171" s="13" t="s">
        <v>135</v>
      </c>
      <c r="D171" s="12" t="s">
        <v>2236</v>
      </c>
      <c r="E171" s="22" t="s">
        <v>2244</v>
      </c>
      <c r="F171" s="22" t="s">
        <v>2242</v>
      </c>
      <c r="G171" s="22" t="s">
        <v>2254</v>
      </c>
      <c r="H171" s="20">
        <v>290</v>
      </c>
      <c r="I171" s="12">
        <v>4</v>
      </c>
      <c r="J171" s="16">
        <v>39104.064678914925</v>
      </c>
      <c r="K171" s="24">
        <f t="shared" si="8"/>
        <v>19063.231530971028</v>
      </c>
      <c r="L171" s="16">
        <f t="shared" si="9"/>
        <v>65.735281141279415</v>
      </c>
      <c r="M171" s="16">
        <f t="shared" si="10"/>
        <v>37935.830746632346</v>
      </c>
      <c r="N171" s="16">
        <f t="shared" si="11"/>
        <v>130.81320947114602</v>
      </c>
      <c r="O171" s="18">
        <v>0.21</v>
      </c>
      <c r="P171" s="45">
        <v>-0.15</v>
      </c>
      <c r="Q171" s="27"/>
      <c r="R171" s="26"/>
      <c r="S171" s="26"/>
    </row>
    <row r="172" spans="1:19">
      <c r="A172" s="14" t="s">
        <v>141</v>
      </c>
      <c r="B172" s="15" t="s">
        <v>1673</v>
      </c>
      <c r="C172" s="15" t="s">
        <v>135</v>
      </c>
      <c r="D172" s="14" t="s">
        <v>2236</v>
      </c>
      <c r="E172" s="23" t="s">
        <v>2244</v>
      </c>
      <c r="F172" s="23" t="s">
        <v>2242</v>
      </c>
      <c r="G172" s="23" t="s">
        <v>2254</v>
      </c>
      <c r="H172" s="21">
        <v>280</v>
      </c>
      <c r="I172" s="14">
        <v>4</v>
      </c>
      <c r="J172" s="17">
        <v>39659.94398782331</v>
      </c>
      <c r="K172" s="25">
        <f t="shared" si="8"/>
        <v>19334.222694063865</v>
      </c>
      <c r="L172" s="17">
        <f t="shared" si="9"/>
        <v>69.050795335942368</v>
      </c>
      <c r="M172" s="17">
        <f t="shared" si="10"/>
        <v>38475.103161187093</v>
      </c>
      <c r="N172" s="17">
        <f t="shared" si="11"/>
        <v>137.41108271852534</v>
      </c>
      <c r="O172" s="19">
        <v>0.21</v>
      </c>
      <c r="P172" s="46">
        <v>-0.18</v>
      </c>
      <c r="Q172" s="27"/>
      <c r="R172" s="26"/>
      <c r="S172" s="26"/>
    </row>
    <row r="173" spans="1:19">
      <c r="A173" s="12" t="s">
        <v>142</v>
      </c>
      <c r="B173" s="13" t="s">
        <v>1674</v>
      </c>
      <c r="C173" s="13" t="s">
        <v>135</v>
      </c>
      <c r="D173" s="12" t="s">
        <v>2236</v>
      </c>
      <c r="E173" s="22" t="s">
        <v>2244</v>
      </c>
      <c r="F173" s="22" t="s">
        <v>2242</v>
      </c>
      <c r="G173" s="22" t="s">
        <v>2254</v>
      </c>
      <c r="H173" s="20">
        <v>200</v>
      </c>
      <c r="I173" s="12">
        <v>4</v>
      </c>
      <c r="J173" s="16">
        <v>29749.893875398542</v>
      </c>
      <c r="K173" s="24">
        <f t="shared" si="8"/>
        <v>14503.073264256791</v>
      </c>
      <c r="L173" s="16">
        <f t="shared" si="9"/>
        <v>72.515366321283949</v>
      </c>
      <c r="M173" s="16">
        <f t="shared" si="10"/>
        <v>28861.115795871014</v>
      </c>
      <c r="N173" s="16">
        <f t="shared" si="11"/>
        <v>144.30557897935506</v>
      </c>
      <c r="O173" s="18">
        <v>0.21</v>
      </c>
      <c r="P173" s="45">
        <v>-0.18</v>
      </c>
      <c r="Q173" s="27"/>
      <c r="R173" s="26"/>
      <c r="S173" s="26"/>
    </row>
    <row r="174" spans="1:19">
      <c r="A174" s="14" t="s">
        <v>143</v>
      </c>
      <c r="B174" s="15" t="s">
        <v>1675</v>
      </c>
      <c r="C174" s="15" t="s">
        <v>135</v>
      </c>
      <c r="D174" s="14" t="s">
        <v>2236</v>
      </c>
      <c r="E174" s="23" t="s">
        <v>2244</v>
      </c>
      <c r="F174" s="23" t="s">
        <v>2242</v>
      </c>
      <c r="G174" s="23" t="s">
        <v>2254</v>
      </c>
      <c r="H174" s="21">
        <v>240</v>
      </c>
      <c r="I174" s="14">
        <v>4</v>
      </c>
      <c r="J174" s="17">
        <v>38742.036265838571</v>
      </c>
      <c r="K174" s="25">
        <f t="shared" si="8"/>
        <v>18886.742679596304</v>
      </c>
      <c r="L174" s="17">
        <f t="shared" si="9"/>
        <v>78.694761164984598</v>
      </c>
      <c r="M174" s="17">
        <f t="shared" si="10"/>
        <v>37584.617932396643</v>
      </c>
      <c r="N174" s="17">
        <f t="shared" si="11"/>
        <v>156.60257471831935</v>
      </c>
      <c r="O174" s="19">
        <v>0.21</v>
      </c>
      <c r="P174" s="46">
        <v>-0.18</v>
      </c>
      <c r="Q174" s="27"/>
      <c r="R174" s="26"/>
      <c r="S174" s="26"/>
    </row>
    <row r="175" spans="1:19">
      <c r="A175" s="12" t="s">
        <v>144</v>
      </c>
      <c r="B175" s="13" t="s">
        <v>1676</v>
      </c>
      <c r="C175" s="13" t="s">
        <v>135</v>
      </c>
      <c r="D175" s="12" t="s">
        <v>2236</v>
      </c>
      <c r="E175" s="22" t="s">
        <v>2244</v>
      </c>
      <c r="F175" s="22" t="s">
        <v>2242</v>
      </c>
      <c r="G175" s="22" t="s">
        <v>2254</v>
      </c>
      <c r="H175" s="20">
        <v>220</v>
      </c>
      <c r="I175" s="12">
        <v>4</v>
      </c>
      <c r="J175" s="16">
        <v>36391.875977653508</v>
      </c>
      <c r="K175" s="24">
        <f t="shared" si="8"/>
        <v>17741.039539106088</v>
      </c>
      <c r="L175" s="16">
        <f t="shared" si="9"/>
        <v>80.641088814118589</v>
      </c>
      <c r="M175" s="16">
        <f t="shared" si="10"/>
        <v>35304.668682821117</v>
      </c>
      <c r="N175" s="16">
        <f t="shared" si="11"/>
        <v>160.47576674009599</v>
      </c>
      <c r="O175" s="18">
        <v>0.21</v>
      </c>
      <c r="P175" s="45">
        <v>-0.18</v>
      </c>
      <c r="Q175" s="27"/>
      <c r="R175" s="26"/>
      <c r="S175" s="26"/>
    </row>
    <row r="176" spans="1:19">
      <c r="A176" s="14" t="s">
        <v>145</v>
      </c>
      <c r="B176" s="15" t="s">
        <v>1677</v>
      </c>
      <c r="C176" s="15" t="s">
        <v>135</v>
      </c>
      <c r="D176" s="14" t="s">
        <v>2236</v>
      </c>
      <c r="E176" s="23" t="s">
        <v>2244</v>
      </c>
      <c r="F176" s="23" t="s">
        <v>2242</v>
      </c>
      <c r="G176" s="23" t="s">
        <v>2254</v>
      </c>
      <c r="H176" s="21">
        <v>220</v>
      </c>
      <c r="I176" s="14">
        <v>4</v>
      </c>
      <c r="J176" s="17">
        <v>39790.3154483365</v>
      </c>
      <c r="K176" s="25">
        <f t="shared" si="8"/>
        <v>19397.778781064044</v>
      </c>
      <c r="L176" s="17">
        <f t="shared" si="9"/>
        <v>88.17172173210929</v>
      </c>
      <c r="M176" s="17">
        <f t="shared" si="10"/>
        <v>38601.579774317448</v>
      </c>
      <c r="N176" s="17">
        <f t="shared" si="11"/>
        <v>175.46172624689748</v>
      </c>
      <c r="O176" s="19">
        <v>0.21</v>
      </c>
      <c r="P176" s="46">
        <v>-0.15</v>
      </c>
      <c r="Q176" s="27"/>
      <c r="R176" s="26"/>
      <c r="S176" s="26"/>
    </row>
    <row r="177" spans="1:19">
      <c r="A177" s="12" t="s">
        <v>146</v>
      </c>
      <c r="B177" s="13" t="s">
        <v>1678</v>
      </c>
      <c r="C177" s="13" t="s">
        <v>135</v>
      </c>
      <c r="D177" s="12" t="s">
        <v>2236</v>
      </c>
      <c r="E177" s="22" t="s">
        <v>2244</v>
      </c>
      <c r="F177" s="22" t="s">
        <v>2242</v>
      </c>
      <c r="G177" s="22" t="s">
        <v>2254</v>
      </c>
      <c r="H177" s="20">
        <v>160</v>
      </c>
      <c r="I177" s="12">
        <v>4</v>
      </c>
      <c r="J177" s="16">
        <v>33466.189863783329</v>
      </c>
      <c r="K177" s="24">
        <f t="shared" si="8"/>
        <v>16314.767558594374</v>
      </c>
      <c r="L177" s="16">
        <f t="shared" si="9"/>
        <v>101.96729724121484</v>
      </c>
      <c r="M177" s="16">
        <f t="shared" si="10"/>
        <v>32466.387441602805</v>
      </c>
      <c r="N177" s="16">
        <f t="shared" si="11"/>
        <v>202.91492151001754</v>
      </c>
      <c r="O177" s="18">
        <v>0.21</v>
      </c>
      <c r="P177" s="45">
        <v>-0.15</v>
      </c>
      <c r="Q177" s="27"/>
      <c r="R177" s="26"/>
      <c r="S177" s="26"/>
    </row>
    <row r="178" spans="1:19">
      <c r="A178" s="14" t="s">
        <v>147</v>
      </c>
      <c r="B178" s="15" t="s">
        <v>1679</v>
      </c>
      <c r="C178" s="15" t="s">
        <v>135</v>
      </c>
      <c r="D178" s="14" t="s">
        <v>2236</v>
      </c>
      <c r="E178" s="23" t="s">
        <v>2244</v>
      </c>
      <c r="F178" s="23" t="s">
        <v>2242</v>
      </c>
      <c r="G178" s="23" t="s">
        <v>2254</v>
      </c>
      <c r="H178" s="21">
        <v>160</v>
      </c>
      <c r="I178" s="14">
        <v>4</v>
      </c>
      <c r="J178" s="17">
        <v>36615.948909786472</v>
      </c>
      <c r="K178" s="25">
        <f t="shared" si="8"/>
        <v>17850.275093520904</v>
      </c>
      <c r="L178" s="17">
        <f t="shared" si="9"/>
        <v>111.56421933450565</v>
      </c>
      <c r="M178" s="17">
        <f t="shared" si="10"/>
        <v>35522.047436106601</v>
      </c>
      <c r="N178" s="17">
        <f t="shared" si="11"/>
        <v>222.01279647566625</v>
      </c>
      <c r="O178" s="19">
        <v>0.21</v>
      </c>
      <c r="P178" s="46">
        <v>-0.15</v>
      </c>
      <c r="Q178" s="27"/>
      <c r="R178" s="26"/>
      <c r="S178" s="26"/>
    </row>
    <row r="179" spans="1:19">
      <c r="A179" s="12" t="s">
        <v>148</v>
      </c>
      <c r="B179" s="13" t="s">
        <v>1680</v>
      </c>
      <c r="C179" s="13" t="s">
        <v>135</v>
      </c>
      <c r="D179" s="12" t="s">
        <v>2236</v>
      </c>
      <c r="E179" s="22" t="s">
        <v>2244</v>
      </c>
      <c r="F179" s="22" t="s">
        <v>2242</v>
      </c>
      <c r="G179" s="22" t="s">
        <v>2254</v>
      </c>
      <c r="H179" s="20">
        <v>120</v>
      </c>
      <c r="I179" s="12">
        <v>4</v>
      </c>
      <c r="J179" s="16">
        <v>29822.257013633371</v>
      </c>
      <c r="K179" s="24">
        <f t="shared" si="8"/>
        <v>14538.35029414627</v>
      </c>
      <c r="L179" s="16">
        <f t="shared" si="9"/>
        <v>121.15291911788559</v>
      </c>
      <c r="M179" s="16">
        <f t="shared" si="10"/>
        <v>28931.317085351078</v>
      </c>
      <c r="N179" s="16">
        <f t="shared" si="11"/>
        <v>241.09430904459231</v>
      </c>
      <c r="O179" s="18">
        <v>0.21</v>
      </c>
      <c r="P179" s="45">
        <v>-0.15</v>
      </c>
      <c r="Q179" s="27"/>
      <c r="R179" s="26"/>
      <c r="S179" s="26"/>
    </row>
    <row r="180" spans="1:19">
      <c r="A180" s="14" t="s">
        <v>149</v>
      </c>
      <c r="B180" s="15" t="s">
        <v>1681</v>
      </c>
      <c r="C180" s="15" t="s">
        <v>135</v>
      </c>
      <c r="D180" s="14" t="s">
        <v>2236</v>
      </c>
      <c r="E180" s="23" t="s">
        <v>2244</v>
      </c>
      <c r="F180" s="23" t="s">
        <v>2242</v>
      </c>
      <c r="G180" s="23" t="s">
        <v>2254</v>
      </c>
      <c r="H180" s="21">
        <v>270</v>
      </c>
      <c r="I180" s="14">
        <v>4</v>
      </c>
      <c r="J180" s="17">
        <v>39356.776170555662</v>
      </c>
      <c r="K180" s="25">
        <f t="shared" si="8"/>
        <v>19186.428383145889</v>
      </c>
      <c r="L180" s="17">
        <f t="shared" si="9"/>
        <v>71.060845863503289</v>
      </c>
      <c r="M180" s="17">
        <f t="shared" si="10"/>
        <v>38180.992482460315</v>
      </c>
      <c r="N180" s="17">
        <f t="shared" si="11"/>
        <v>141.41108326837153</v>
      </c>
      <c r="O180" s="19">
        <v>0.21</v>
      </c>
      <c r="P180" s="46">
        <v>-0.15</v>
      </c>
      <c r="Q180" s="27"/>
      <c r="R180" s="26"/>
      <c r="S180" s="26"/>
    </row>
    <row r="181" spans="1:19">
      <c r="A181" s="12" t="s">
        <v>150</v>
      </c>
      <c r="B181" s="13" t="s">
        <v>1682</v>
      </c>
      <c r="C181" s="13" t="s">
        <v>135</v>
      </c>
      <c r="D181" s="12" t="s">
        <v>2236</v>
      </c>
      <c r="E181" s="22" t="s">
        <v>2244</v>
      </c>
      <c r="F181" s="22" t="s">
        <v>2242</v>
      </c>
      <c r="G181" s="22" t="s">
        <v>2254</v>
      </c>
      <c r="H181" s="20">
        <v>240</v>
      </c>
      <c r="I181" s="12">
        <v>4</v>
      </c>
      <c r="J181" s="16">
        <v>37413.866175551848</v>
      </c>
      <c r="K181" s="24">
        <f t="shared" si="8"/>
        <v>18239.259760581524</v>
      </c>
      <c r="L181" s="16">
        <f t="shared" si="9"/>
        <v>75.996915669089688</v>
      </c>
      <c r="M181" s="16">
        <f t="shared" si="10"/>
        <v>36296.126923557233</v>
      </c>
      <c r="N181" s="16">
        <f t="shared" si="11"/>
        <v>151.23386218148846</v>
      </c>
      <c r="O181" s="18">
        <v>0.21</v>
      </c>
      <c r="P181" s="45">
        <v>-0.15</v>
      </c>
      <c r="Q181" s="27"/>
      <c r="R181" s="26"/>
      <c r="S181" s="26"/>
    </row>
    <row r="182" spans="1:19">
      <c r="A182" s="14" t="s">
        <v>151</v>
      </c>
      <c r="B182" s="15" t="s">
        <v>1683</v>
      </c>
      <c r="C182" s="15" t="s">
        <v>135</v>
      </c>
      <c r="D182" s="14" t="s">
        <v>2236</v>
      </c>
      <c r="E182" s="23" t="s">
        <v>2244</v>
      </c>
      <c r="F182" s="23" t="s">
        <v>2242</v>
      </c>
      <c r="G182" s="23" t="s">
        <v>2254</v>
      </c>
      <c r="H182" s="21">
        <v>230</v>
      </c>
      <c r="I182" s="14">
        <v>4</v>
      </c>
      <c r="J182" s="17">
        <v>39098.11685137757</v>
      </c>
      <c r="K182" s="25">
        <f t="shared" si="8"/>
        <v>19060.331965046567</v>
      </c>
      <c r="L182" s="17">
        <f t="shared" si="9"/>
        <v>82.87100854368073</v>
      </c>
      <c r="M182" s="17">
        <f t="shared" si="10"/>
        <v>37930.06061044267</v>
      </c>
      <c r="N182" s="17">
        <f t="shared" si="11"/>
        <v>164.91330700192466</v>
      </c>
      <c r="O182" s="19">
        <v>0.21</v>
      </c>
      <c r="P182" s="46">
        <v>-0.15</v>
      </c>
      <c r="Q182" s="27"/>
      <c r="R182" s="26"/>
      <c r="S182" s="26"/>
    </row>
    <row r="183" spans="1:19">
      <c r="A183" s="12" t="s">
        <v>152</v>
      </c>
      <c r="B183" s="13" t="s">
        <v>1684</v>
      </c>
      <c r="C183" s="13" t="s">
        <v>135</v>
      </c>
      <c r="D183" s="12" t="s">
        <v>2236</v>
      </c>
      <c r="E183" s="22" t="s">
        <v>2244</v>
      </c>
      <c r="F183" s="22" t="s">
        <v>2242</v>
      </c>
      <c r="G183" s="22" t="s">
        <v>2254</v>
      </c>
      <c r="H183" s="20">
        <v>200</v>
      </c>
      <c r="I183" s="12">
        <v>4</v>
      </c>
      <c r="J183" s="16">
        <v>37777.062306633437</v>
      </c>
      <c r="K183" s="24">
        <f t="shared" si="8"/>
        <v>18416.317874483801</v>
      </c>
      <c r="L183" s="16">
        <f t="shared" si="9"/>
        <v>92.081589372419003</v>
      </c>
      <c r="M183" s="16">
        <f t="shared" si="10"/>
        <v>36648.472570222766</v>
      </c>
      <c r="N183" s="16">
        <f t="shared" si="11"/>
        <v>183.24236285111382</v>
      </c>
      <c r="O183" s="18">
        <v>0.21</v>
      </c>
      <c r="P183" s="45">
        <v>-0.15</v>
      </c>
      <c r="Q183" s="27"/>
      <c r="R183" s="26"/>
      <c r="S183" s="26"/>
    </row>
    <row r="184" spans="1:19">
      <c r="A184" s="14" t="s">
        <v>153</v>
      </c>
      <c r="B184" s="15" t="s">
        <v>1685</v>
      </c>
      <c r="C184" s="15" t="s">
        <v>135</v>
      </c>
      <c r="D184" s="14" t="s">
        <v>2236</v>
      </c>
      <c r="E184" s="23" t="s">
        <v>2244</v>
      </c>
      <c r="F184" s="23" t="s">
        <v>2242</v>
      </c>
      <c r="G184" s="23" t="s">
        <v>2254</v>
      </c>
      <c r="H184" s="21">
        <v>195</v>
      </c>
      <c r="I184" s="14">
        <v>4</v>
      </c>
      <c r="J184" s="17">
        <v>39124.509912391921</v>
      </c>
      <c r="K184" s="25">
        <f t="shared" si="8"/>
        <v>19073.198582291061</v>
      </c>
      <c r="L184" s="17">
        <f t="shared" si="9"/>
        <v>97.811274780979801</v>
      </c>
      <c r="M184" s="17">
        <f t="shared" si="10"/>
        <v>37955.665178759213</v>
      </c>
      <c r="N184" s="17">
        <f t="shared" si="11"/>
        <v>194.6444368141498</v>
      </c>
      <c r="O184" s="19">
        <v>0.21</v>
      </c>
      <c r="P184" s="46">
        <v>-0.15</v>
      </c>
      <c r="Q184" s="27"/>
      <c r="R184" s="26"/>
      <c r="S184" s="26"/>
    </row>
    <row r="185" spans="1:19">
      <c r="A185" s="12" t="s">
        <v>154</v>
      </c>
      <c r="B185" s="13" t="s">
        <v>1686</v>
      </c>
      <c r="C185" s="13" t="s">
        <v>135</v>
      </c>
      <c r="D185" s="12" t="s">
        <v>2236</v>
      </c>
      <c r="E185" s="22" t="s">
        <v>2244</v>
      </c>
      <c r="F185" s="22" t="s">
        <v>2242</v>
      </c>
      <c r="G185" s="22" t="s">
        <v>2254</v>
      </c>
      <c r="H185" s="20">
        <v>170</v>
      </c>
      <c r="I185" s="12">
        <v>4</v>
      </c>
      <c r="J185" s="16">
        <v>36680.22327358355</v>
      </c>
      <c r="K185" s="24">
        <f t="shared" si="8"/>
        <v>17881.608845871982</v>
      </c>
      <c r="L185" s="16">
        <f t="shared" si="9"/>
        <v>105.18593438748225</v>
      </c>
      <c r="M185" s="16">
        <f t="shared" si="10"/>
        <v>35584.401603285245</v>
      </c>
      <c r="N185" s="16">
        <f t="shared" si="11"/>
        <v>209.32000943108969</v>
      </c>
      <c r="O185" s="18">
        <v>0.21</v>
      </c>
      <c r="P185" s="45">
        <v>-0.15</v>
      </c>
      <c r="Q185" s="27"/>
      <c r="R185" s="26"/>
      <c r="S185" s="26"/>
    </row>
    <row r="186" spans="1:19">
      <c r="A186" s="14" t="s">
        <v>155</v>
      </c>
      <c r="B186" s="15" t="s">
        <v>1687</v>
      </c>
      <c r="C186" s="15" t="s">
        <v>135</v>
      </c>
      <c r="D186" s="14" t="s">
        <v>2236</v>
      </c>
      <c r="E186" s="23" t="s">
        <v>2244</v>
      </c>
      <c r="F186" s="23" t="s">
        <v>2242</v>
      </c>
      <c r="G186" s="23" t="s">
        <v>2254</v>
      </c>
      <c r="H186" s="21">
        <v>170</v>
      </c>
      <c r="I186" s="14">
        <v>4</v>
      </c>
      <c r="J186" s="17">
        <v>39116.548066662901</v>
      </c>
      <c r="K186" s="25">
        <f t="shared" si="8"/>
        <v>19069.317182498162</v>
      </c>
      <c r="L186" s="17">
        <f t="shared" si="9"/>
        <v>112.17245401469506</v>
      </c>
      <c r="M186" s="17">
        <f t="shared" si="10"/>
        <v>37947.94119317134</v>
      </c>
      <c r="N186" s="17">
        <f t="shared" si="11"/>
        <v>223.22318348924318</v>
      </c>
      <c r="O186" s="19">
        <v>0.21</v>
      </c>
      <c r="P186" s="46">
        <v>-0.15</v>
      </c>
      <c r="Q186" s="27"/>
      <c r="R186" s="26"/>
      <c r="S186" s="26"/>
    </row>
    <row r="187" spans="1:19">
      <c r="A187" s="12" t="s">
        <v>156</v>
      </c>
      <c r="B187" s="13" t="s">
        <v>1688</v>
      </c>
      <c r="C187" s="13" t="s">
        <v>135</v>
      </c>
      <c r="D187" s="12" t="s">
        <v>2236</v>
      </c>
      <c r="E187" s="22" t="s">
        <v>2244</v>
      </c>
      <c r="F187" s="22" t="s">
        <v>2242</v>
      </c>
      <c r="G187" s="22" t="s">
        <v>2254</v>
      </c>
      <c r="H187" s="20">
        <v>150</v>
      </c>
      <c r="I187" s="12">
        <v>4</v>
      </c>
      <c r="J187" s="16">
        <v>36664.299582125532</v>
      </c>
      <c r="K187" s="24">
        <f t="shared" si="8"/>
        <v>17873.846046286199</v>
      </c>
      <c r="L187" s="16">
        <f t="shared" si="9"/>
        <v>119.15897364190799</v>
      </c>
      <c r="M187" s="16">
        <f t="shared" si="10"/>
        <v>35568.953632109537</v>
      </c>
      <c r="N187" s="16">
        <f t="shared" si="11"/>
        <v>237.12635754739691</v>
      </c>
      <c r="O187" s="18">
        <v>0.21</v>
      </c>
      <c r="P187" s="45">
        <v>-0.15</v>
      </c>
      <c r="Q187" s="27"/>
      <c r="R187" s="26"/>
      <c r="S187" s="26"/>
    </row>
    <row r="188" spans="1:19">
      <c r="A188" s="14" t="s">
        <v>157</v>
      </c>
      <c r="B188" s="15" t="s">
        <v>1689</v>
      </c>
      <c r="C188" s="15" t="s">
        <v>135</v>
      </c>
      <c r="D188" s="14" t="s">
        <v>2236</v>
      </c>
      <c r="E188" s="23" t="s">
        <v>2244</v>
      </c>
      <c r="F188" s="23" t="s">
        <v>2242</v>
      </c>
      <c r="G188" s="23" t="s">
        <v>2254</v>
      </c>
      <c r="H188" s="21">
        <v>150</v>
      </c>
      <c r="I188" s="14">
        <v>4</v>
      </c>
      <c r="J188" s="17">
        <v>40152.411650648522</v>
      </c>
      <c r="K188" s="25">
        <f t="shared" si="8"/>
        <v>19574.300679691154</v>
      </c>
      <c r="L188" s="17">
        <f t="shared" si="9"/>
        <v>130.49533786460771</v>
      </c>
      <c r="M188" s="17">
        <f t="shared" si="10"/>
        <v>38952.858352585397</v>
      </c>
      <c r="N188" s="17">
        <f t="shared" si="11"/>
        <v>259.68572235056934</v>
      </c>
      <c r="O188" s="19">
        <v>0.21</v>
      </c>
      <c r="P188" s="46">
        <v>-0.15</v>
      </c>
      <c r="Q188" s="27"/>
      <c r="R188" s="26"/>
      <c r="S188" s="26"/>
    </row>
    <row r="189" spans="1:19">
      <c r="A189" s="12" t="s">
        <v>158</v>
      </c>
      <c r="B189" s="13" t="s">
        <v>1690</v>
      </c>
      <c r="C189" s="13" t="s">
        <v>135</v>
      </c>
      <c r="D189" s="12" t="s">
        <v>2236</v>
      </c>
      <c r="E189" s="22" t="s">
        <v>2244</v>
      </c>
      <c r="F189" s="22" t="s">
        <v>2242</v>
      </c>
      <c r="G189" s="22" t="s">
        <v>2254</v>
      </c>
      <c r="H189" s="20">
        <v>140</v>
      </c>
      <c r="I189" s="12">
        <v>4</v>
      </c>
      <c r="J189" s="16">
        <v>38266.4716495467</v>
      </c>
      <c r="K189" s="24">
        <f t="shared" si="8"/>
        <v>18654.904929154018</v>
      </c>
      <c r="L189" s="16">
        <f t="shared" si="9"/>
        <v>133.24932092252871</v>
      </c>
      <c r="M189" s="16">
        <f t="shared" si="10"/>
        <v>37123.260809016494</v>
      </c>
      <c r="N189" s="16">
        <f t="shared" si="11"/>
        <v>265.16614863583209</v>
      </c>
      <c r="O189" s="18">
        <v>0.21</v>
      </c>
      <c r="P189" s="45">
        <v>-0.18</v>
      </c>
      <c r="Q189" s="27"/>
      <c r="R189" s="26"/>
      <c r="S189" s="26"/>
    </row>
    <row r="190" spans="1:19">
      <c r="A190" s="14" t="s">
        <v>159</v>
      </c>
      <c r="B190" s="15" t="s">
        <v>1691</v>
      </c>
      <c r="C190" s="15" t="s">
        <v>135</v>
      </c>
      <c r="D190" s="14" t="s">
        <v>2236</v>
      </c>
      <c r="E190" s="23" t="s">
        <v>2244</v>
      </c>
      <c r="F190" s="23" t="s">
        <v>2242</v>
      </c>
      <c r="G190" s="23" t="s">
        <v>2254</v>
      </c>
      <c r="H190" s="21">
        <v>135</v>
      </c>
      <c r="I190" s="14">
        <v>4</v>
      </c>
      <c r="J190" s="17">
        <v>38830.61606132365</v>
      </c>
      <c r="K190" s="25">
        <f t="shared" si="8"/>
        <v>18929.925329895279</v>
      </c>
      <c r="L190" s="17">
        <f t="shared" si="9"/>
        <v>140.2216691103354</v>
      </c>
      <c r="M190" s="17">
        <f t="shared" si="10"/>
        <v>37670.551406491606</v>
      </c>
      <c r="N190" s="17">
        <f t="shared" si="11"/>
        <v>279.04112152956748</v>
      </c>
      <c r="O190" s="19">
        <v>0.21</v>
      </c>
      <c r="P190" s="46">
        <v>-0.18</v>
      </c>
      <c r="Q190" s="27"/>
      <c r="R190" s="26"/>
      <c r="S190" s="26"/>
    </row>
    <row r="191" spans="1:19">
      <c r="A191" s="12" t="s">
        <v>160</v>
      </c>
      <c r="B191" s="13" t="s">
        <v>1692</v>
      </c>
      <c r="C191" s="13" t="s">
        <v>135</v>
      </c>
      <c r="D191" s="12" t="s">
        <v>2236</v>
      </c>
      <c r="E191" s="22" t="s">
        <v>2244</v>
      </c>
      <c r="F191" s="22" t="s">
        <v>2242</v>
      </c>
      <c r="G191" s="22" t="s">
        <v>2254</v>
      </c>
      <c r="H191" s="20">
        <v>110</v>
      </c>
      <c r="I191" s="12">
        <v>4</v>
      </c>
      <c r="J191" s="16">
        <v>34786.256827598721</v>
      </c>
      <c r="K191" s="24">
        <f t="shared" si="8"/>
        <v>16958.300203454375</v>
      </c>
      <c r="L191" s="16">
        <f t="shared" si="9"/>
        <v>154.16636548594886</v>
      </c>
      <c r="M191" s="16">
        <f t="shared" si="10"/>
        <v>33747.017404874205</v>
      </c>
      <c r="N191" s="16">
        <f t="shared" si="11"/>
        <v>306.7910673170382</v>
      </c>
      <c r="O191" s="18">
        <v>0.21</v>
      </c>
      <c r="P191" s="45">
        <v>-0.18</v>
      </c>
      <c r="Q191" s="27"/>
      <c r="R191" s="26"/>
      <c r="S191" s="26"/>
    </row>
    <row r="192" spans="1:19">
      <c r="A192" s="14" t="s">
        <v>161</v>
      </c>
      <c r="B192" s="15" t="s">
        <v>1693</v>
      </c>
      <c r="C192" s="15" t="s">
        <v>135</v>
      </c>
      <c r="D192" s="14" t="s">
        <v>2236</v>
      </c>
      <c r="E192" s="23" t="s">
        <v>2244</v>
      </c>
      <c r="F192" s="23" t="s">
        <v>2242</v>
      </c>
      <c r="G192" s="23" t="s">
        <v>2254</v>
      </c>
      <c r="H192" s="21">
        <v>100</v>
      </c>
      <c r="I192" s="14">
        <v>4</v>
      </c>
      <c r="J192" s="17">
        <v>33526.422593473966</v>
      </c>
      <c r="K192" s="25">
        <f t="shared" si="8"/>
        <v>16344.13101431856</v>
      </c>
      <c r="L192" s="17">
        <f t="shared" si="9"/>
        <v>163.4413101431856</v>
      </c>
      <c r="M192" s="17">
        <f t="shared" si="10"/>
        <v>32524.820718493935</v>
      </c>
      <c r="N192" s="17">
        <f t="shared" si="11"/>
        <v>325.24820718493936</v>
      </c>
      <c r="O192" s="19">
        <v>0.21</v>
      </c>
      <c r="P192" s="46">
        <v>-0.18</v>
      </c>
      <c r="Q192" s="27"/>
      <c r="R192" s="26"/>
      <c r="S192" s="26"/>
    </row>
    <row r="193" spans="1:19">
      <c r="A193" s="12" t="s">
        <v>162</v>
      </c>
      <c r="B193" s="13" t="s">
        <v>1694</v>
      </c>
      <c r="C193" s="13" t="s">
        <v>135</v>
      </c>
      <c r="D193" s="12" t="s">
        <v>2236</v>
      </c>
      <c r="E193" s="22" t="s">
        <v>2244</v>
      </c>
      <c r="F193" s="22" t="s">
        <v>2242</v>
      </c>
      <c r="G193" s="22" t="s">
        <v>2254</v>
      </c>
      <c r="H193" s="20">
        <v>100</v>
      </c>
      <c r="I193" s="12">
        <v>4</v>
      </c>
      <c r="J193" s="16">
        <v>37635.736276533797</v>
      </c>
      <c r="K193" s="24">
        <f t="shared" si="8"/>
        <v>18347.421434810225</v>
      </c>
      <c r="L193" s="16">
        <f t="shared" si="9"/>
        <v>183.47421434810224</v>
      </c>
      <c r="M193" s="16">
        <f t="shared" si="10"/>
        <v>36511.368655272345</v>
      </c>
      <c r="N193" s="16">
        <f t="shared" si="11"/>
        <v>365.11368655272344</v>
      </c>
      <c r="O193" s="18">
        <v>0.21</v>
      </c>
      <c r="P193" s="45">
        <v>-0.15</v>
      </c>
      <c r="Q193" s="27"/>
      <c r="R193" s="26"/>
      <c r="S193" s="26"/>
    </row>
    <row r="194" spans="1:19">
      <c r="A194" s="14" t="s">
        <v>163</v>
      </c>
      <c r="B194" s="15" t="s">
        <v>1695</v>
      </c>
      <c r="C194" s="15" t="s">
        <v>135</v>
      </c>
      <c r="D194" s="14" t="s">
        <v>2236</v>
      </c>
      <c r="E194" s="23" t="s">
        <v>2244</v>
      </c>
      <c r="F194" s="23" t="s">
        <v>2242</v>
      </c>
      <c r="G194" s="23" t="s">
        <v>2254</v>
      </c>
      <c r="H194" s="21">
        <v>95</v>
      </c>
      <c r="I194" s="14">
        <v>4</v>
      </c>
      <c r="J194" s="17">
        <v>38340.40538128592</v>
      </c>
      <c r="K194" s="25">
        <f t="shared" si="8"/>
        <v>18690.947623376887</v>
      </c>
      <c r="L194" s="17">
        <f t="shared" si="9"/>
        <v>196.74681708817775</v>
      </c>
      <c r="M194" s="17">
        <f t="shared" si="10"/>
        <v>37194.985770520005</v>
      </c>
      <c r="N194" s="17">
        <f t="shared" si="11"/>
        <v>391.52616600547373</v>
      </c>
      <c r="O194" s="19">
        <v>0.21</v>
      </c>
      <c r="P194" s="46">
        <v>-0.15</v>
      </c>
      <c r="Q194" s="27"/>
      <c r="R194" s="26"/>
      <c r="S194" s="26"/>
    </row>
    <row r="195" spans="1:19">
      <c r="A195" s="12" t="s">
        <v>164</v>
      </c>
      <c r="B195" s="13" t="s">
        <v>1696</v>
      </c>
      <c r="C195" s="13" t="s">
        <v>135</v>
      </c>
      <c r="D195" s="12" t="s">
        <v>2236</v>
      </c>
      <c r="E195" s="22" t="s">
        <v>2244</v>
      </c>
      <c r="F195" s="22" t="s">
        <v>2242</v>
      </c>
      <c r="G195" s="22" t="s">
        <v>2254</v>
      </c>
      <c r="H195" s="20">
        <v>90</v>
      </c>
      <c r="I195" s="12">
        <v>4</v>
      </c>
      <c r="J195" s="16">
        <v>39205.226555299894</v>
      </c>
      <c r="K195" s="24">
        <f t="shared" si="8"/>
        <v>19112.547945708699</v>
      </c>
      <c r="L195" s="16">
        <f t="shared" si="9"/>
        <v>212.36164384120775</v>
      </c>
      <c r="M195" s="16">
        <f t="shared" si="10"/>
        <v>38033.970411960312</v>
      </c>
      <c r="N195" s="16">
        <f t="shared" si="11"/>
        <v>422.59967124400345</v>
      </c>
      <c r="O195" s="18">
        <v>0.21</v>
      </c>
      <c r="P195" s="45">
        <v>-0.15</v>
      </c>
      <c r="Q195" s="27"/>
      <c r="R195" s="26"/>
      <c r="S195" s="26"/>
    </row>
    <row r="196" spans="1:19">
      <c r="A196" s="14" t="s">
        <v>165</v>
      </c>
      <c r="B196" s="15" t="s">
        <v>1697</v>
      </c>
      <c r="C196" s="15" t="s">
        <v>135</v>
      </c>
      <c r="D196" s="14" t="s">
        <v>2236</v>
      </c>
      <c r="E196" s="23" t="s">
        <v>2244</v>
      </c>
      <c r="F196" s="23" t="s">
        <v>2242</v>
      </c>
      <c r="G196" s="23" t="s">
        <v>2254</v>
      </c>
      <c r="H196" s="21">
        <v>80</v>
      </c>
      <c r="I196" s="14">
        <v>4</v>
      </c>
      <c r="J196" s="17">
        <v>42280.146285127346</v>
      </c>
      <c r="K196" s="25">
        <f t="shared" si="8"/>
        <v>20611.571313999579</v>
      </c>
      <c r="L196" s="17">
        <f t="shared" si="9"/>
        <v>257.64464142499475</v>
      </c>
      <c r="M196" s="17">
        <f t="shared" si="10"/>
        <v>41017.026914859161</v>
      </c>
      <c r="N196" s="17">
        <f t="shared" si="11"/>
        <v>512.71283643573952</v>
      </c>
      <c r="O196" s="19">
        <v>0.21</v>
      </c>
      <c r="P196" s="46">
        <v>-0.15</v>
      </c>
      <c r="Q196" s="27"/>
      <c r="R196" s="26"/>
      <c r="S196" s="26"/>
    </row>
    <row r="197" spans="1:19">
      <c r="A197" s="12" t="s">
        <v>166</v>
      </c>
      <c r="B197" s="13" t="s">
        <v>1698</v>
      </c>
      <c r="C197" s="13" t="s">
        <v>135</v>
      </c>
      <c r="D197" s="12" t="s">
        <v>2236</v>
      </c>
      <c r="E197" s="22" t="s">
        <v>2244</v>
      </c>
      <c r="F197" s="22" t="s">
        <v>2242</v>
      </c>
      <c r="G197" s="22" t="s">
        <v>2254</v>
      </c>
      <c r="H197" s="20">
        <v>70</v>
      </c>
      <c r="I197" s="12">
        <v>4</v>
      </c>
      <c r="J197" s="16">
        <v>41703.598835784702</v>
      </c>
      <c r="K197" s="24">
        <f t="shared" si="8"/>
        <v>20330.504432445043</v>
      </c>
      <c r="L197" s="16">
        <f t="shared" si="9"/>
        <v>290.43577760635776</v>
      </c>
      <c r="M197" s="16">
        <f t="shared" si="10"/>
        <v>40457.703820565635</v>
      </c>
      <c r="N197" s="16">
        <f t="shared" si="11"/>
        <v>577.96719743665199</v>
      </c>
      <c r="O197" s="18">
        <v>0.21</v>
      </c>
      <c r="P197" s="45">
        <v>-0.15</v>
      </c>
      <c r="Q197" s="27"/>
      <c r="R197" s="26"/>
      <c r="S197" s="26"/>
    </row>
    <row r="198" spans="1:19">
      <c r="A198" s="14" t="s">
        <v>167</v>
      </c>
      <c r="B198" s="15" t="s">
        <v>1699</v>
      </c>
      <c r="C198" s="15" t="s">
        <v>135</v>
      </c>
      <c r="D198" s="14" t="s">
        <v>2236</v>
      </c>
      <c r="E198" s="23" t="s">
        <v>2244</v>
      </c>
      <c r="F198" s="23" t="s">
        <v>2242</v>
      </c>
      <c r="G198" s="23" t="s">
        <v>2254</v>
      </c>
      <c r="H198" s="21">
        <v>150</v>
      </c>
      <c r="I198" s="14">
        <v>4</v>
      </c>
      <c r="J198" s="17">
        <v>39864.137925977207</v>
      </c>
      <c r="K198" s="25">
        <f t="shared" si="8"/>
        <v>19433.76723891389</v>
      </c>
      <c r="L198" s="17">
        <f t="shared" si="9"/>
        <v>129.55844825942594</v>
      </c>
      <c r="M198" s="17">
        <f t="shared" si="10"/>
        <v>38673.196805438638</v>
      </c>
      <c r="N198" s="17">
        <f t="shared" si="11"/>
        <v>257.82131203625761</v>
      </c>
      <c r="O198" s="19">
        <v>0.21</v>
      </c>
      <c r="P198" s="46">
        <v>-0.15</v>
      </c>
      <c r="Q198" s="27"/>
      <c r="R198" s="26"/>
      <c r="S198" s="26"/>
    </row>
    <row r="199" spans="1:19">
      <c r="A199" s="12" t="s">
        <v>168</v>
      </c>
      <c r="B199" s="13" t="s">
        <v>1700</v>
      </c>
      <c r="C199" s="13" t="s">
        <v>135</v>
      </c>
      <c r="D199" s="12" t="s">
        <v>2236</v>
      </c>
      <c r="E199" s="22" t="s">
        <v>2244</v>
      </c>
      <c r="F199" s="22" t="s">
        <v>2242</v>
      </c>
      <c r="G199" s="22" t="s">
        <v>2254</v>
      </c>
      <c r="H199" s="20">
        <v>140</v>
      </c>
      <c r="I199" s="12">
        <v>4</v>
      </c>
      <c r="J199" s="16">
        <v>40192.237826602548</v>
      </c>
      <c r="K199" s="24">
        <f t="shared" ref="K199:K262" si="12">J199-(J199*$E$2)-((J199-(J199*$E$2))*$E$3)</f>
        <v>19593.715940468741</v>
      </c>
      <c r="L199" s="16">
        <f t="shared" ref="L199:L262" si="13">K199/H199</f>
        <v>139.955113860491</v>
      </c>
      <c r="M199" s="16">
        <f t="shared" ref="M199:M262" si="14">+K199*(1+$E$4)</f>
        <v>38991.494721532792</v>
      </c>
      <c r="N199" s="16">
        <f t="shared" ref="N199:N262" si="15">+M199/H199</f>
        <v>278.51067658237707</v>
      </c>
      <c r="O199" s="18">
        <v>0.21</v>
      </c>
      <c r="P199" s="45">
        <v>-0.15</v>
      </c>
      <c r="Q199" s="27"/>
      <c r="R199" s="26"/>
      <c r="S199" s="26"/>
    </row>
    <row r="200" spans="1:19">
      <c r="A200" s="14" t="s">
        <v>169</v>
      </c>
      <c r="B200" s="15" t="s">
        <v>1701</v>
      </c>
      <c r="C200" s="15" t="s">
        <v>135</v>
      </c>
      <c r="D200" s="14" t="s">
        <v>2236</v>
      </c>
      <c r="E200" s="23" t="s">
        <v>2244</v>
      </c>
      <c r="F200" s="23" t="s">
        <v>2242</v>
      </c>
      <c r="G200" s="23" t="s">
        <v>2254</v>
      </c>
      <c r="H200" s="21">
        <v>125</v>
      </c>
      <c r="I200" s="14">
        <v>4</v>
      </c>
      <c r="J200" s="17">
        <v>38654.269542421294</v>
      </c>
      <c r="K200" s="25">
        <f t="shared" si="12"/>
        <v>18843.956401930383</v>
      </c>
      <c r="L200" s="17">
        <f t="shared" si="13"/>
        <v>150.75165121544308</v>
      </c>
      <c r="M200" s="17">
        <f t="shared" si="14"/>
        <v>37499.473239841464</v>
      </c>
      <c r="N200" s="17">
        <f t="shared" si="15"/>
        <v>299.99578591873171</v>
      </c>
      <c r="O200" s="19">
        <v>0.21</v>
      </c>
      <c r="P200" s="46">
        <v>-0.15</v>
      </c>
      <c r="Q200" s="27"/>
      <c r="R200" s="26"/>
      <c r="S200" s="26"/>
    </row>
    <row r="201" spans="1:19">
      <c r="A201" s="12" t="s">
        <v>170</v>
      </c>
      <c r="B201" s="13" t="s">
        <v>1702</v>
      </c>
      <c r="C201" s="13" t="s">
        <v>135</v>
      </c>
      <c r="D201" s="12" t="s">
        <v>2236</v>
      </c>
      <c r="E201" s="22" t="s">
        <v>2244</v>
      </c>
      <c r="F201" s="22" t="s">
        <v>2242</v>
      </c>
      <c r="G201" s="22" t="s">
        <v>2254</v>
      </c>
      <c r="H201" s="20">
        <v>120</v>
      </c>
      <c r="I201" s="12">
        <v>4</v>
      </c>
      <c r="J201" s="16">
        <v>43830.220929278148</v>
      </c>
      <c r="K201" s="24">
        <f t="shared" si="12"/>
        <v>21367.232703023095</v>
      </c>
      <c r="L201" s="16">
        <f t="shared" si="13"/>
        <v>178.06027252519246</v>
      </c>
      <c r="M201" s="16">
        <f t="shared" si="14"/>
        <v>42520.793079015959</v>
      </c>
      <c r="N201" s="16">
        <f t="shared" si="15"/>
        <v>354.33994232513299</v>
      </c>
      <c r="O201" s="18">
        <v>0.21</v>
      </c>
      <c r="P201" s="45">
        <v>-0.05</v>
      </c>
      <c r="Q201" s="27"/>
      <c r="R201" s="26"/>
      <c r="S201" s="26"/>
    </row>
    <row r="202" spans="1:19">
      <c r="A202" s="14" t="s">
        <v>171</v>
      </c>
      <c r="B202" s="15" t="s">
        <v>1703</v>
      </c>
      <c r="C202" s="15" t="s">
        <v>135</v>
      </c>
      <c r="D202" s="14" t="s">
        <v>2236</v>
      </c>
      <c r="E202" s="23" t="s">
        <v>2244</v>
      </c>
      <c r="F202" s="23" t="s">
        <v>2242</v>
      </c>
      <c r="G202" s="23" t="s">
        <v>2254</v>
      </c>
      <c r="H202" s="21">
        <v>110</v>
      </c>
      <c r="I202" s="14">
        <v>4</v>
      </c>
      <c r="J202" s="17">
        <v>36948.150059169595</v>
      </c>
      <c r="K202" s="25">
        <f t="shared" si="12"/>
        <v>18012.223153845182</v>
      </c>
      <c r="L202" s="17">
        <f t="shared" si="13"/>
        <v>163.74748321677438</v>
      </c>
      <c r="M202" s="17">
        <f t="shared" si="14"/>
        <v>35844.324076151912</v>
      </c>
      <c r="N202" s="17">
        <f t="shared" si="15"/>
        <v>325.85749160138101</v>
      </c>
      <c r="O202" s="19">
        <v>0.21</v>
      </c>
      <c r="P202" s="46">
        <v>-0.15</v>
      </c>
      <c r="Q202" s="27"/>
      <c r="R202" s="26"/>
      <c r="S202" s="26"/>
    </row>
    <row r="203" spans="1:19">
      <c r="A203" s="12" t="s">
        <v>172</v>
      </c>
      <c r="B203" s="13" t="s">
        <v>1704</v>
      </c>
      <c r="C203" s="13" t="s">
        <v>135</v>
      </c>
      <c r="D203" s="12" t="s">
        <v>2236</v>
      </c>
      <c r="E203" s="22" t="s">
        <v>2244</v>
      </c>
      <c r="F203" s="22" t="s">
        <v>2242</v>
      </c>
      <c r="G203" s="22" t="s">
        <v>2254</v>
      </c>
      <c r="H203" s="20">
        <v>110</v>
      </c>
      <c r="I203" s="12">
        <v>4</v>
      </c>
      <c r="J203" s="16">
        <v>41275.371043998421</v>
      </c>
      <c r="K203" s="24">
        <f t="shared" si="12"/>
        <v>20121.74338394923</v>
      </c>
      <c r="L203" s="16">
        <f t="shared" si="13"/>
        <v>182.9249398540839</v>
      </c>
      <c r="M203" s="16">
        <f t="shared" si="14"/>
        <v>40042.269334058969</v>
      </c>
      <c r="N203" s="16">
        <f t="shared" si="15"/>
        <v>364.02063030962699</v>
      </c>
      <c r="O203" s="18">
        <v>0.21</v>
      </c>
      <c r="P203" s="45">
        <v>-0.16</v>
      </c>
      <c r="Q203" s="27"/>
      <c r="R203" s="26"/>
      <c r="S203" s="26"/>
    </row>
    <row r="204" spans="1:19">
      <c r="A204" s="14" t="s">
        <v>173</v>
      </c>
      <c r="B204" s="15" t="s">
        <v>1705</v>
      </c>
      <c r="C204" s="15" t="s">
        <v>135</v>
      </c>
      <c r="D204" s="14" t="s">
        <v>2236</v>
      </c>
      <c r="E204" s="23" t="s">
        <v>2244</v>
      </c>
      <c r="F204" s="23" t="s">
        <v>2242</v>
      </c>
      <c r="G204" s="23" t="s">
        <v>2254</v>
      </c>
      <c r="H204" s="21">
        <v>100</v>
      </c>
      <c r="I204" s="14">
        <v>4</v>
      </c>
      <c r="J204" s="17">
        <v>39395.148068024529</v>
      </c>
      <c r="K204" s="25">
        <f t="shared" si="12"/>
        <v>19205.134683161959</v>
      </c>
      <c r="L204" s="17">
        <f t="shared" si="13"/>
        <v>192.05134683161958</v>
      </c>
      <c r="M204" s="17">
        <f t="shared" si="14"/>
        <v>38218.218019492298</v>
      </c>
      <c r="N204" s="17">
        <f t="shared" si="15"/>
        <v>382.18218019492298</v>
      </c>
      <c r="O204" s="19">
        <v>0.21</v>
      </c>
      <c r="P204" s="46">
        <v>-0.16</v>
      </c>
      <c r="Q204" s="27"/>
      <c r="R204" s="26"/>
      <c r="S204" s="26"/>
    </row>
    <row r="205" spans="1:19">
      <c r="A205" s="12" t="s">
        <v>174</v>
      </c>
      <c r="B205" s="13" t="s">
        <v>1706</v>
      </c>
      <c r="C205" s="13" t="s">
        <v>135</v>
      </c>
      <c r="D205" s="12" t="s">
        <v>2236</v>
      </c>
      <c r="E205" s="22" t="s">
        <v>2244</v>
      </c>
      <c r="F205" s="22" t="s">
        <v>2242</v>
      </c>
      <c r="G205" s="22" t="s">
        <v>2254</v>
      </c>
      <c r="H205" s="20">
        <v>100</v>
      </c>
      <c r="I205" s="12">
        <v>4</v>
      </c>
      <c r="J205" s="16">
        <v>42087.963802013117</v>
      </c>
      <c r="K205" s="24">
        <f t="shared" si="12"/>
        <v>20517.882353481396</v>
      </c>
      <c r="L205" s="16">
        <f t="shared" si="13"/>
        <v>205.17882353481397</v>
      </c>
      <c r="M205" s="16">
        <f t="shared" si="14"/>
        <v>40830.585883427979</v>
      </c>
      <c r="N205" s="16">
        <f t="shared" si="15"/>
        <v>408.30585883427977</v>
      </c>
      <c r="O205" s="18">
        <v>0.21</v>
      </c>
      <c r="P205" s="45">
        <v>-0.15</v>
      </c>
      <c r="Q205" s="27"/>
      <c r="R205" s="26"/>
      <c r="S205" s="26"/>
    </row>
    <row r="206" spans="1:19">
      <c r="A206" s="14" t="s">
        <v>175</v>
      </c>
      <c r="B206" s="15" t="s">
        <v>1707</v>
      </c>
      <c r="C206" s="15" t="s">
        <v>135</v>
      </c>
      <c r="D206" s="14" t="s">
        <v>2236</v>
      </c>
      <c r="E206" s="23" t="s">
        <v>2244</v>
      </c>
      <c r="F206" s="23" t="s">
        <v>2242</v>
      </c>
      <c r="G206" s="23" t="s">
        <v>2254</v>
      </c>
      <c r="H206" s="21">
        <v>90</v>
      </c>
      <c r="I206" s="14">
        <v>4</v>
      </c>
      <c r="J206" s="17">
        <v>39880.610710244138</v>
      </c>
      <c r="K206" s="25">
        <f t="shared" si="12"/>
        <v>19441.797721244016</v>
      </c>
      <c r="L206" s="17">
        <f t="shared" si="13"/>
        <v>216.01997468048907</v>
      </c>
      <c r="M206" s="17">
        <f t="shared" si="14"/>
        <v>38689.177465275592</v>
      </c>
      <c r="N206" s="17">
        <f t="shared" si="15"/>
        <v>429.87974961417325</v>
      </c>
      <c r="O206" s="19">
        <v>0.21</v>
      </c>
      <c r="P206" s="46">
        <v>-0.15</v>
      </c>
      <c r="Q206" s="27"/>
      <c r="R206" s="26"/>
      <c r="S206" s="26"/>
    </row>
    <row r="207" spans="1:19">
      <c r="A207" s="12" t="s">
        <v>176</v>
      </c>
      <c r="B207" s="13" t="s">
        <v>1708</v>
      </c>
      <c r="C207" s="13" t="s">
        <v>135</v>
      </c>
      <c r="D207" s="12" t="s">
        <v>2236</v>
      </c>
      <c r="E207" s="22" t="s">
        <v>2244</v>
      </c>
      <c r="F207" s="22" t="s">
        <v>2242</v>
      </c>
      <c r="G207" s="22" t="s">
        <v>2254</v>
      </c>
      <c r="H207" s="20">
        <v>80</v>
      </c>
      <c r="I207" s="12">
        <v>4</v>
      </c>
      <c r="J207" s="16">
        <v>39007.553144096702</v>
      </c>
      <c r="K207" s="24">
        <f t="shared" si="12"/>
        <v>19016.182157747142</v>
      </c>
      <c r="L207" s="16">
        <f t="shared" si="13"/>
        <v>237.70227697183927</v>
      </c>
      <c r="M207" s="16">
        <f t="shared" si="14"/>
        <v>37842.202493916811</v>
      </c>
      <c r="N207" s="16">
        <f t="shared" si="15"/>
        <v>473.02753117396014</v>
      </c>
      <c r="O207" s="18">
        <v>0.21</v>
      </c>
      <c r="P207" s="45">
        <v>-0.15</v>
      </c>
      <c r="Q207" s="27"/>
      <c r="R207" s="26"/>
      <c r="S207" s="26"/>
    </row>
    <row r="208" spans="1:19">
      <c r="A208" s="14" t="s">
        <v>177</v>
      </c>
      <c r="B208" s="15" t="s">
        <v>1709</v>
      </c>
      <c r="C208" s="15" t="s">
        <v>135</v>
      </c>
      <c r="D208" s="14" t="s">
        <v>2236</v>
      </c>
      <c r="E208" s="23" t="s">
        <v>2244</v>
      </c>
      <c r="F208" s="23" t="s">
        <v>2242</v>
      </c>
      <c r="G208" s="23" t="s">
        <v>2254</v>
      </c>
      <c r="H208" s="21">
        <v>75</v>
      </c>
      <c r="I208" s="14">
        <v>4</v>
      </c>
      <c r="J208" s="17">
        <v>39905.319886644516</v>
      </c>
      <c r="K208" s="25">
        <f t="shared" si="12"/>
        <v>19453.843444739203</v>
      </c>
      <c r="L208" s="17">
        <f t="shared" si="13"/>
        <v>259.38457926318938</v>
      </c>
      <c r="M208" s="17">
        <f t="shared" si="14"/>
        <v>38713.148455031012</v>
      </c>
      <c r="N208" s="17">
        <f t="shared" si="15"/>
        <v>516.17531273374686</v>
      </c>
      <c r="O208" s="19">
        <v>0.21</v>
      </c>
      <c r="P208" s="46">
        <v>-0.15</v>
      </c>
      <c r="Q208" s="27"/>
      <c r="R208" s="26"/>
      <c r="S208" s="26"/>
    </row>
    <row r="209" spans="1:19">
      <c r="A209" s="12" t="s">
        <v>178</v>
      </c>
      <c r="B209" s="13" t="s">
        <v>1710</v>
      </c>
      <c r="C209" s="13" t="s">
        <v>135</v>
      </c>
      <c r="D209" s="12" t="s">
        <v>2236</v>
      </c>
      <c r="E209" s="22" t="s">
        <v>2244</v>
      </c>
      <c r="F209" s="22" t="s">
        <v>2242</v>
      </c>
      <c r="G209" s="22" t="s">
        <v>2254</v>
      </c>
      <c r="H209" s="20">
        <v>70</v>
      </c>
      <c r="I209" s="12">
        <v>4</v>
      </c>
      <c r="J209" s="16">
        <v>40358.321453985198</v>
      </c>
      <c r="K209" s="24">
        <f t="shared" si="12"/>
        <v>19674.681708817785</v>
      </c>
      <c r="L209" s="16">
        <f t="shared" si="13"/>
        <v>281.0668815545398</v>
      </c>
      <c r="M209" s="16">
        <f t="shared" si="14"/>
        <v>39152.616600547393</v>
      </c>
      <c r="N209" s="16">
        <f t="shared" si="15"/>
        <v>559.32309429353415</v>
      </c>
      <c r="O209" s="18">
        <v>0.21</v>
      </c>
      <c r="P209" s="45">
        <v>-0.15</v>
      </c>
      <c r="Q209" s="27"/>
      <c r="R209" s="26"/>
      <c r="S209" s="26"/>
    </row>
    <row r="210" spans="1:19">
      <c r="A210" s="14" t="s">
        <v>179</v>
      </c>
      <c r="B210" s="15" t="s">
        <v>1711</v>
      </c>
      <c r="C210" s="15" t="s">
        <v>135</v>
      </c>
      <c r="D210" s="14" t="s">
        <v>2236</v>
      </c>
      <c r="E210" s="23" t="s">
        <v>2244</v>
      </c>
      <c r="F210" s="23" t="s">
        <v>2242</v>
      </c>
      <c r="G210" s="23" t="s">
        <v>2254</v>
      </c>
      <c r="H210" s="21">
        <v>65</v>
      </c>
      <c r="I210" s="14">
        <v>4</v>
      </c>
      <c r="J210" s="17">
        <v>42684.375491207065</v>
      </c>
      <c r="K210" s="25">
        <f t="shared" si="12"/>
        <v>20808.633051963447</v>
      </c>
      <c r="L210" s="17">
        <f t="shared" si="13"/>
        <v>320.13281618405301</v>
      </c>
      <c r="M210" s="17">
        <f t="shared" si="14"/>
        <v>41409.179773407261</v>
      </c>
      <c r="N210" s="17">
        <f t="shared" si="15"/>
        <v>637.06430420626555</v>
      </c>
      <c r="O210" s="19">
        <v>0.21</v>
      </c>
      <c r="P210" s="46">
        <v>-0.1</v>
      </c>
      <c r="Q210" s="27"/>
      <c r="R210" s="26"/>
      <c r="S210" s="26"/>
    </row>
    <row r="211" spans="1:19">
      <c r="A211" s="12" t="s">
        <v>180</v>
      </c>
      <c r="B211" s="13" t="s">
        <v>1712</v>
      </c>
      <c r="C211" s="13" t="s">
        <v>135</v>
      </c>
      <c r="D211" s="12" t="s">
        <v>2236</v>
      </c>
      <c r="E211" s="22" t="s">
        <v>2244</v>
      </c>
      <c r="F211" s="22" t="s">
        <v>2242</v>
      </c>
      <c r="G211" s="22" t="s">
        <v>2254</v>
      </c>
      <c r="H211" s="20">
        <v>60</v>
      </c>
      <c r="I211" s="12">
        <v>4</v>
      </c>
      <c r="J211" s="16">
        <v>39781.774004642546</v>
      </c>
      <c r="K211" s="24">
        <f t="shared" si="12"/>
        <v>19393.614827263242</v>
      </c>
      <c r="L211" s="16">
        <f t="shared" si="13"/>
        <v>323.22691378772072</v>
      </c>
      <c r="M211" s="16">
        <f t="shared" si="14"/>
        <v>38593.293506253853</v>
      </c>
      <c r="N211" s="16">
        <f t="shared" si="15"/>
        <v>643.22155843756423</v>
      </c>
      <c r="O211" s="18">
        <v>0.21</v>
      </c>
      <c r="P211" s="45">
        <v>-0.15</v>
      </c>
      <c r="Q211" s="27"/>
      <c r="R211" s="26"/>
      <c r="S211" s="26"/>
    </row>
    <row r="212" spans="1:19">
      <c r="A212" s="14" t="s">
        <v>181</v>
      </c>
      <c r="B212" s="15" t="s">
        <v>1713</v>
      </c>
      <c r="C212" s="15" t="s">
        <v>135</v>
      </c>
      <c r="D212" s="14" t="s">
        <v>2236</v>
      </c>
      <c r="E212" s="23" t="s">
        <v>2244</v>
      </c>
      <c r="F212" s="23" t="s">
        <v>2242</v>
      </c>
      <c r="G212" s="23" t="s">
        <v>2254</v>
      </c>
      <c r="H212" s="21">
        <v>50</v>
      </c>
      <c r="I212" s="14">
        <v>4</v>
      </c>
      <c r="J212" s="17">
        <v>37599.130089273967</v>
      </c>
      <c r="K212" s="25">
        <f t="shared" si="12"/>
        <v>18329.575918521059</v>
      </c>
      <c r="L212" s="17">
        <f t="shared" si="13"/>
        <v>366.59151837042117</v>
      </c>
      <c r="M212" s="17">
        <f t="shared" si="14"/>
        <v>36475.856077856908</v>
      </c>
      <c r="N212" s="17">
        <f t="shared" si="15"/>
        <v>729.51712155713813</v>
      </c>
      <c r="O212" s="19">
        <v>0.21</v>
      </c>
      <c r="P212" s="46">
        <v>-0.15</v>
      </c>
      <c r="Q212" s="27"/>
      <c r="R212" s="26"/>
      <c r="S212" s="26"/>
    </row>
    <row r="213" spans="1:19">
      <c r="A213" s="12" t="s">
        <v>182</v>
      </c>
      <c r="B213" s="13" t="s">
        <v>1714</v>
      </c>
      <c r="C213" s="13" t="s">
        <v>135</v>
      </c>
      <c r="D213" s="12" t="s">
        <v>2236</v>
      </c>
      <c r="E213" s="22" t="s">
        <v>2244</v>
      </c>
      <c r="F213" s="22" t="s">
        <v>2242</v>
      </c>
      <c r="G213" s="22" t="s">
        <v>2254</v>
      </c>
      <c r="H213" s="20">
        <v>50</v>
      </c>
      <c r="I213" s="12">
        <v>4</v>
      </c>
      <c r="J213" s="16">
        <v>43241.058700698406</v>
      </c>
      <c r="K213" s="24">
        <f t="shared" si="12"/>
        <v>21080.016116590472</v>
      </c>
      <c r="L213" s="16">
        <f t="shared" si="13"/>
        <v>421.60032233180942</v>
      </c>
      <c r="M213" s="16">
        <f t="shared" si="14"/>
        <v>41949.232072015038</v>
      </c>
      <c r="N213" s="16">
        <f t="shared" si="15"/>
        <v>838.98464144030072</v>
      </c>
      <c r="O213" s="18">
        <v>0.21</v>
      </c>
      <c r="P213" s="45">
        <v>-0.15</v>
      </c>
      <c r="Q213" s="27"/>
      <c r="R213" s="26"/>
      <c r="S213" s="26"/>
    </row>
    <row r="214" spans="1:19">
      <c r="A214" s="14" t="s">
        <v>183</v>
      </c>
      <c r="B214" s="15" t="s">
        <v>1715</v>
      </c>
      <c r="C214" s="15" t="s">
        <v>135</v>
      </c>
      <c r="D214" s="14" t="s">
        <v>2236</v>
      </c>
      <c r="E214" s="23" t="s">
        <v>2244</v>
      </c>
      <c r="F214" s="23" t="s">
        <v>2242</v>
      </c>
      <c r="G214" s="23" t="s">
        <v>2254</v>
      </c>
      <c r="H214" s="21">
        <v>45</v>
      </c>
      <c r="I214" s="14">
        <v>4</v>
      </c>
      <c r="J214" s="17">
        <v>58375.429245942854</v>
      </c>
      <c r="K214" s="25">
        <f t="shared" si="12"/>
        <v>28458.021757397146</v>
      </c>
      <c r="L214" s="17">
        <f t="shared" si="13"/>
        <v>632.40048349771439</v>
      </c>
      <c r="M214" s="17">
        <f t="shared" si="14"/>
        <v>56631.463297220318</v>
      </c>
      <c r="N214" s="17">
        <f t="shared" si="15"/>
        <v>1258.4769621604514</v>
      </c>
      <c r="O214" s="19">
        <v>0.21</v>
      </c>
      <c r="P214" s="46">
        <v>-0.15</v>
      </c>
      <c r="Q214" s="27"/>
      <c r="R214" s="26"/>
      <c r="S214" s="26"/>
    </row>
    <row r="215" spans="1:19">
      <c r="A215" s="12" t="s">
        <v>184</v>
      </c>
      <c r="B215" s="13" t="s">
        <v>1716</v>
      </c>
      <c r="C215" s="13" t="s">
        <v>135</v>
      </c>
      <c r="D215" s="12" t="s">
        <v>2236</v>
      </c>
      <c r="E215" s="22" t="s">
        <v>2244</v>
      </c>
      <c r="F215" s="22" t="s">
        <v>2242</v>
      </c>
      <c r="G215" s="22" t="s">
        <v>2254</v>
      </c>
      <c r="H215" s="20">
        <v>40</v>
      </c>
      <c r="I215" s="12">
        <v>4</v>
      </c>
      <c r="J215" s="16">
        <v>53892.442354779923</v>
      </c>
      <c r="K215" s="24">
        <f t="shared" si="12"/>
        <v>26272.565647955213</v>
      </c>
      <c r="L215" s="16">
        <f t="shared" si="13"/>
        <v>656.81414119888029</v>
      </c>
      <c r="M215" s="16">
        <f t="shared" si="14"/>
        <v>52282.405639430872</v>
      </c>
      <c r="N215" s="16">
        <f t="shared" si="15"/>
        <v>1307.0601409857718</v>
      </c>
      <c r="O215" s="18">
        <v>0.21</v>
      </c>
      <c r="P215" s="45">
        <v>-0.15</v>
      </c>
      <c r="Q215" s="27"/>
      <c r="R215" s="26"/>
      <c r="S215" s="26"/>
    </row>
    <row r="216" spans="1:19">
      <c r="A216" s="14" t="s">
        <v>185</v>
      </c>
      <c r="B216" s="15" t="s">
        <v>1717</v>
      </c>
      <c r="C216" s="15" t="s">
        <v>135</v>
      </c>
      <c r="D216" s="14" t="s">
        <v>2236</v>
      </c>
      <c r="E216" s="23" t="s">
        <v>2244</v>
      </c>
      <c r="F216" s="23" t="s">
        <v>2242</v>
      </c>
      <c r="G216" s="23" t="s">
        <v>2254</v>
      </c>
      <c r="H216" s="21">
        <v>40</v>
      </c>
      <c r="I216" s="14">
        <v>4</v>
      </c>
      <c r="J216" s="17">
        <v>57953.695463553326</v>
      </c>
      <c r="K216" s="25">
        <f t="shared" si="12"/>
        <v>28252.426538482247</v>
      </c>
      <c r="L216" s="17">
        <f t="shared" si="13"/>
        <v>706.31066346205614</v>
      </c>
      <c r="M216" s="17">
        <f t="shared" si="14"/>
        <v>56222.328811579668</v>
      </c>
      <c r="N216" s="17">
        <f t="shared" si="15"/>
        <v>1405.5582202894916</v>
      </c>
      <c r="O216" s="19">
        <v>0.21</v>
      </c>
      <c r="P216" s="46">
        <v>-0.15</v>
      </c>
      <c r="Q216" s="27"/>
      <c r="R216" s="26"/>
      <c r="S216" s="26"/>
    </row>
    <row r="217" spans="1:19">
      <c r="A217" s="12" t="s">
        <v>186</v>
      </c>
      <c r="B217" s="13" t="s">
        <v>1718</v>
      </c>
      <c r="C217" s="13" t="s">
        <v>135</v>
      </c>
      <c r="D217" s="12" t="s">
        <v>2236</v>
      </c>
      <c r="E217" s="22" t="s">
        <v>2244</v>
      </c>
      <c r="F217" s="22" t="s">
        <v>2242</v>
      </c>
      <c r="G217" s="22" t="s">
        <v>2254</v>
      </c>
      <c r="H217" s="20">
        <v>35</v>
      </c>
      <c r="I217" s="12">
        <v>4</v>
      </c>
      <c r="J217" s="16">
        <v>54745.315676007689</v>
      </c>
      <c r="K217" s="24">
        <f t="shared" si="12"/>
        <v>26688.341392053746</v>
      </c>
      <c r="L217" s="16">
        <f t="shared" si="13"/>
        <v>762.52403977296422</v>
      </c>
      <c r="M217" s="16">
        <f t="shared" si="14"/>
        <v>53109.799370186956</v>
      </c>
      <c r="N217" s="16">
        <f t="shared" si="15"/>
        <v>1517.4228391481988</v>
      </c>
      <c r="O217" s="18">
        <v>0.21</v>
      </c>
      <c r="P217" s="45">
        <v>-0.15</v>
      </c>
      <c r="Q217" s="27"/>
      <c r="R217" s="26"/>
      <c r="S217" s="26"/>
    </row>
    <row r="218" spans="1:19">
      <c r="A218" s="14" t="s">
        <v>187</v>
      </c>
      <c r="B218" s="15" t="s">
        <v>1719</v>
      </c>
      <c r="C218" s="15" t="s">
        <v>135</v>
      </c>
      <c r="D218" s="14" t="s">
        <v>2236</v>
      </c>
      <c r="E218" s="23" t="s">
        <v>2244</v>
      </c>
      <c r="F218" s="23" t="s">
        <v>2242</v>
      </c>
      <c r="G218" s="23" t="s">
        <v>2254</v>
      </c>
      <c r="H218" s="21">
        <v>100</v>
      </c>
      <c r="I218" s="14">
        <v>4</v>
      </c>
      <c r="J218" s="17">
        <v>34362.227980821663</v>
      </c>
      <c r="K218" s="25">
        <f t="shared" si="12"/>
        <v>16751.586140650557</v>
      </c>
      <c r="L218" s="17">
        <f t="shared" si="13"/>
        <v>167.51586140650556</v>
      </c>
      <c r="M218" s="17">
        <f t="shared" si="14"/>
        <v>33335.656419894607</v>
      </c>
      <c r="N218" s="17">
        <f t="shared" si="15"/>
        <v>333.35656419894605</v>
      </c>
      <c r="O218" s="19">
        <v>0.21</v>
      </c>
      <c r="P218" s="46">
        <v>-0.15</v>
      </c>
      <c r="Q218" s="27"/>
      <c r="R218" s="26"/>
      <c r="S218" s="26"/>
    </row>
    <row r="219" spans="1:19">
      <c r="A219" s="12" t="s">
        <v>188</v>
      </c>
      <c r="B219" s="13" t="s">
        <v>1720</v>
      </c>
      <c r="C219" s="13" t="s">
        <v>135</v>
      </c>
      <c r="D219" s="12" t="s">
        <v>2236</v>
      </c>
      <c r="E219" s="22" t="s">
        <v>2244</v>
      </c>
      <c r="F219" s="22" t="s">
        <v>2242</v>
      </c>
      <c r="G219" s="22" t="s">
        <v>2254</v>
      </c>
      <c r="H219" s="20">
        <v>100</v>
      </c>
      <c r="I219" s="12">
        <v>4</v>
      </c>
      <c r="J219" s="16">
        <v>38299.223420618582</v>
      </c>
      <c r="K219" s="24">
        <f t="shared" si="12"/>
        <v>18670.87141755156</v>
      </c>
      <c r="L219" s="16">
        <f t="shared" si="13"/>
        <v>186.70871417551561</v>
      </c>
      <c r="M219" s="16">
        <f t="shared" si="14"/>
        <v>37155.034120927601</v>
      </c>
      <c r="N219" s="16">
        <f t="shared" si="15"/>
        <v>371.55034120927598</v>
      </c>
      <c r="O219" s="18">
        <v>0.21</v>
      </c>
      <c r="P219" s="45">
        <v>-0.15</v>
      </c>
      <c r="Q219" s="27"/>
      <c r="R219" s="26"/>
      <c r="S219" s="26"/>
    </row>
    <row r="220" spans="1:19">
      <c r="A220" s="14" t="s">
        <v>189</v>
      </c>
      <c r="B220" s="15" t="s">
        <v>1721</v>
      </c>
      <c r="C220" s="15" t="s">
        <v>135</v>
      </c>
      <c r="D220" s="14" t="s">
        <v>2236</v>
      </c>
      <c r="E220" s="23" t="s">
        <v>2244</v>
      </c>
      <c r="F220" s="23" t="s">
        <v>2242</v>
      </c>
      <c r="G220" s="23" t="s">
        <v>2254</v>
      </c>
      <c r="H220" s="21">
        <v>95</v>
      </c>
      <c r="I220" s="14">
        <v>4</v>
      </c>
      <c r="J220" s="17">
        <v>41067.827804910921</v>
      </c>
      <c r="K220" s="25">
        <f t="shared" si="12"/>
        <v>20020.566054894072</v>
      </c>
      <c r="L220" s="17">
        <f t="shared" si="13"/>
        <v>210.74280057783233</v>
      </c>
      <c r="M220" s="17">
        <f t="shared" si="14"/>
        <v>39840.926449239203</v>
      </c>
      <c r="N220" s="17">
        <f t="shared" si="15"/>
        <v>419.37817314988632</v>
      </c>
      <c r="O220" s="19">
        <v>0.21</v>
      </c>
      <c r="P220" s="46">
        <v>-0.15</v>
      </c>
      <c r="Q220" s="27"/>
      <c r="R220" s="26"/>
      <c r="S220" s="26"/>
    </row>
    <row r="221" spans="1:19">
      <c r="A221" s="12" t="s">
        <v>190</v>
      </c>
      <c r="B221" s="13" t="s">
        <v>1722</v>
      </c>
      <c r="C221" s="13" t="s">
        <v>135</v>
      </c>
      <c r="D221" s="12" t="s">
        <v>2236</v>
      </c>
      <c r="E221" s="22" t="s">
        <v>2244</v>
      </c>
      <c r="F221" s="22" t="s">
        <v>2242</v>
      </c>
      <c r="G221" s="22" t="s">
        <v>2254</v>
      </c>
      <c r="H221" s="20">
        <v>90</v>
      </c>
      <c r="I221" s="12">
        <v>4</v>
      </c>
      <c r="J221" s="16">
        <v>41779.687410731945</v>
      </c>
      <c r="K221" s="24">
        <f t="shared" si="12"/>
        <v>20367.597612731824</v>
      </c>
      <c r="L221" s="16">
        <f t="shared" si="13"/>
        <v>226.30664014146473</v>
      </c>
      <c r="M221" s="16">
        <f t="shared" si="14"/>
        <v>40531.519249336328</v>
      </c>
      <c r="N221" s="16">
        <f t="shared" si="15"/>
        <v>450.35021388151478</v>
      </c>
      <c r="O221" s="18">
        <v>0.21</v>
      </c>
      <c r="P221" s="45">
        <v>-0.15</v>
      </c>
      <c r="Q221" s="27"/>
      <c r="R221" s="26"/>
      <c r="S221" s="26"/>
    </row>
    <row r="222" spans="1:19">
      <c r="A222" s="14" t="s">
        <v>191</v>
      </c>
      <c r="B222" s="15" t="s">
        <v>1723</v>
      </c>
      <c r="C222" s="15" t="s">
        <v>135</v>
      </c>
      <c r="D222" s="14" t="s">
        <v>2236</v>
      </c>
      <c r="E222" s="23" t="s">
        <v>2244</v>
      </c>
      <c r="F222" s="23" t="s">
        <v>2242</v>
      </c>
      <c r="G222" s="23" t="s">
        <v>2254</v>
      </c>
      <c r="H222" s="21">
        <v>85</v>
      </c>
      <c r="I222" s="14">
        <v>4</v>
      </c>
      <c r="J222" s="17">
        <v>42098.945658191064</v>
      </c>
      <c r="K222" s="25">
        <f t="shared" si="12"/>
        <v>20523.236008368145</v>
      </c>
      <c r="L222" s="17">
        <f t="shared" si="13"/>
        <v>241.4498353925664</v>
      </c>
      <c r="M222" s="17">
        <f t="shared" si="14"/>
        <v>40841.239656652608</v>
      </c>
      <c r="N222" s="17">
        <f t="shared" si="15"/>
        <v>480.48517243120716</v>
      </c>
      <c r="O222" s="19">
        <v>0.21</v>
      </c>
      <c r="P222" s="46">
        <v>-0.15</v>
      </c>
      <c r="Q222" s="27"/>
      <c r="R222" s="26"/>
      <c r="S222" s="26"/>
    </row>
    <row r="223" spans="1:19">
      <c r="A223" s="12" t="s">
        <v>192</v>
      </c>
      <c r="B223" s="13" t="s">
        <v>1724</v>
      </c>
      <c r="C223" s="13" t="s">
        <v>135</v>
      </c>
      <c r="D223" s="12" t="s">
        <v>2236</v>
      </c>
      <c r="E223" s="22" t="s">
        <v>2244</v>
      </c>
      <c r="F223" s="22" t="s">
        <v>2242</v>
      </c>
      <c r="G223" s="22" t="s">
        <v>2254</v>
      </c>
      <c r="H223" s="20">
        <v>80</v>
      </c>
      <c r="I223" s="12">
        <v>4</v>
      </c>
      <c r="J223" s="16">
        <v>42176.603069735203</v>
      </c>
      <c r="K223" s="24">
        <f t="shared" si="12"/>
        <v>20561.093996495911</v>
      </c>
      <c r="L223" s="16">
        <f t="shared" si="13"/>
        <v>257.01367495619888</v>
      </c>
      <c r="M223" s="16">
        <f t="shared" si="14"/>
        <v>40916.577053026864</v>
      </c>
      <c r="N223" s="16">
        <f t="shared" si="15"/>
        <v>511.45721316283579</v>
      </c>
      <c r="O223" s="18">
        <v>0.21</v>
      </c>
      <c r="P223" s="45">
        <v>-0.15</v>
      </c>
      <c r="Q223" s="27"/>
      <c r="R223" s="26"/>
      <c r="S223" s="26"/>
    </row>
    <row r="224" spans="1:19">
      <c r="A224" s="14" t="s">
        <v>193</v>
      </c>
      <c r="B224" s="15" t="s">
        <v>1725</v>
      </c>
      <c r="C224" s="15" t="s">
        <v>135</v>
      </c>
      <c r="D224" s="14" t="s">
        <v>2236</v>
      </c>
      <c r="E224" s="23" t="s">
        <v>2244</v>
      </c>
      <c r="F224" s="23" t="s">
        <v>2242</v>
      </c>
      <c r="G224" s="23" t="s">
        <v>2254</v>
      </c>
      <c r="H224" s="21">
        <v>75</v>
      </c>
      <c r="I224" s="14">
        <v>4</v>
      </c>
      <c r="J224" s="17">
        <v>41935.002233820167</v>
      </c>
      <c r="K224" s="25">
        <f t="shared" si="12"/>
        <v>20443.31358898733</v>
      </c>
      <c r="L224" s="17">
        <f t="shared" si="13"/>
        <v>272.57751451983108</v>
      </c>
      <c r="M224" s="17">
        <f t="shared" si="14"/>
        <v>40682.19404208479</v>
      </c>
      <c r="N224" s="17">
        <f t="shared" si="15"/>
        <v>542.42925389446384</v>
      </c>
      <c r="O224" s="19">
        <v>0.21</v>
      </c>
      <c r="P224" s="46">
        <v>-0.15</v>
      </c>
      <c r="Q224" s="27"/>
      <c r="R224" s="26"/>
      <c r="S224" s="26"/>
    </row>
    <row r="225" spans="1:19">
      <c r="A225" s="12" t="s">
        <v>194</v>
      </c>
      <c r="B225" s="13" t="s">
        <v>1726</v>
      </c>
      <c r="C225" s="13" t="s">
        <v>135</v>
      </c>
      <c r="D225" s="12" t="s">
        <v>2236</v>
      </c>
      <c r="E225" s="22" t="s">
        <v>2244</v>
      </c>
      <c r="F225" s="22" t="s">
        <v>2242</v>
      </c>
      <c r="G225" s="22" t="s">
        <v>2254</v>
      </c>
      <c r="H225" s="20">
        <v>70</v>
      </c>
      <c r="I225" s="12">
        <v>4</v>
      </c>
      <c r="J225" s="16">
        <v>41313.742941467295</v>
      </c>
      <c r="K225" s="24">
        <f t="shared" si="12"/>
        <v>20140.449683965307</v>
      </c>
      <c r="L225" s="16">
        <f t="shared" si="13"/>
        <v>287.72070977093296</v>
      </c>
      <c r="M225" s="16">
        <f t="shared" si="14"/>
        <v>40079.494871090959</v>
      </c>
      <c r="N225" s="16">
        <f t="shared" si="15"/>
        <v>572.56421244415651</v>
      </c>
      <c r="O225" s="18">
        <v>0.21</v>
      </c>
      <c r="P225" s="45">
        <v>-0.15</v>
      </c>
      <c r="Q225" s="27"/>
      <c r="R225" s="26"/>
      <c r="S225" s="26"/>
    </row>
    <row r="226" spans="1:19">
      <c r="A226" s="14" t="s">
        <v>195</v>
      </c>
      <c r="B226" s="15" t="s">
        <v>1727</v>
      </c>
      <c r="C226" s="15" t="s">
        <v>135</v>
      </c>
      <c r="D226" s="14" t="s">
        <v>2236</v>
      </c>
      <c r="E226" s="23" t="s">
        <v>2244</v>
      </c>
      <c r="F226" s="23" t="s">
        <v>2242</v>
      </c>
      <c r="G226" s="23" t="s">
        <v>2254</v>
      </c>
      <c r="H226" s="21">
        <v>65</v>
      </c>
      <c r="I226" s="14">
        <v>4</v>
      </c>
      <c r="J226" s="17">
        <v>40381.854002937944</v>
      </c>
      <c r="K226" s="25">
        <f t="shared" si="12"/>
        <v>19686.153826432244</v>
      </c>
      <c r="L226" s="17">
        <f t="shared" si="13"/>
        <v>302.86390502203454</v>
      </c>
      <c r="M226" s="17">
        <f t="shared" si="14"/>
        <v>39175.446114600163</v>
      </c>
      <c r="N226" s="17">
        <f t="shared" si="15"/>
        <v>602.69917099384861</v>
      </c>
      <c r="O226" s="19">
        <v>0.21</v>
      </c>
      <c r="P226" s="46">
        <v>-0.15</v>
      </c>
      <c r="Q226" s="27"/>
      <c r="R226" s="26"/>
      <c r="S226" s="26"/>
    </row>
    <row r="227" spans="1:19">
      <c r="A227" s="12" t="s">
        <v>196</v>
      </c>
      <c r="B227" s="13" t="s">
        <v>1728</v>
      </c>
      <c r="C227" s="13" t="s">
        <v>135</v>
      </c>
      <c r="D227" s="12" t="s">
        <v>2236</v>
      </c>
      <c r="E227" s="22" t="s">
        <v>2244</v>
      </c>
      <c r="F227" s="22" t="s">
        <v>2242</v>
      </c>
      <c r="G227" s="22" t="s">
        <v>2254</v>
      </c>
      <c r="H227" s="20">
        <v>60</v>
      </c>
      <c r="I227" s="12">
        <v>4</v>
      </c>
      <c r="J227" s="16">
        <v>39191.107025928257</v>
      </c>
      <c r="K227" s="24">
        <f t="shared" si="12"/>
        <v>19105.664675140026</v>
      </c>
      <c r="L227" s="16">
        <f t="shared" si="13"/>
        <v>318.42774458566709</v>
      </c>
      <c r="M227" s="16">
        <f t="shared" si="14"/>
        <v>38020.272703528652</v>
      </c>
      <c r="N227" s="16">
        <f t="shared" si="15"/>
        <v>633.67121172547752</v>
      </c>
      <c r="O227" s="18">
        <v>0.21</v>
      </c>
      <c r="P227" s="45">
        <v>-0.15</v>
      </c>
      <c r="Q227" s="27"/>
      <c r="R227" s="26"/>
      <c r="S227" s="26"/>
    </row>
    <row r="228" spans="1:19">
      <c r="A228" s="14" t="s">
        <v>197</v>
      </c>
      <c r="B228" s="15" t="s">
        <v>1729</v>
      </c>
      <c r="C228" s="15" t="s">
        <v>135</v>
      </c>
      <c r="D228" s="14" t="s">
        <v>2236</v>
      </c>
      <c r="E228" s="23" t="s">
        <v>2244</v>
      </c>
      <c r="F228" s="23" t="s">
        <v>2242</v>
      </c>
      <c r="G228" s="23" t="s">
        <v>2254</v>
      </c>
      <c r="H228" s="21">
        <v>60</v>
      </c>
      <c r="I228" s="14">
        <v>4</v>
      </c>
      <c r="J228" s="17">
        <v>41106.656510683002</v>
      </c>
      <c r="K228" s="25">
        <f t="shared" si="12"/>
        <v>20039.495048957964</v>
      </c>
      <c r="L228" s="17">
        <f t="shared" si="13"/>
        <v>333.9915841492994</v>
      </c>
      <c r="M228" s="17">
        <f t="shared" si="14"/>
        <v>39878.595147426349</v>
      </c>
      <c r="N228" s="17">
        <f t="shared" si="15"/>
        <v>664.64325245710586</v>
      </c>
      <c r="O228" s="19">
        <v>0.21</v>
      </c>
      <c r="P228" s="46">
        <v>-0.15</v>
      </c>
      <c r="Q228" s="27"/>
      <c r="R228" s="26"/>
      <c r="S228" s="26"/>
    </row>
    <row r="229" spans="1:19">
      <c r="A229" s="12" t="s">
        <v>198</v>
      </c>
      <c r="B229" s="13" t="s">
        <v>1730</v>
      </c>
      <c r="C229" s="13" t="s">
        <v>135</v>
      </c>
      <c r="D229" s="12" t="s">
        <v>2236</v>
      </c>
      <c r="E229" s="22" t="s">
        <v>2244</v>
      </c>
      <c r="F229" s="22" t="s">
        <v>2242</v>
      </c>
      <c r="G229" s="22" t="s">
        <v>2254</v>
      </c>
      <c r="H229" s="20">
        <v>55</v>
      </c>
      <c r="I229" s="12">
        <v>4</v>
      </c>
      <c r="J229" s="16">
        <v>41192.942523509788</v>
      </c>
      <c r="K229" s="24">
        <f t="shared" si="12"/>
        <v>20081.559480211021</v>
      </c>
      <c r="L229" s="16">
        <f t="shared" si="13"/>
        <v>365.11926327656403</v>
      </c>
      <c r="M229" s="16">
        <f t="shared" si="14"/>
        <v>39962.303365619933</v>
      </c>
      <c r="N229" s="16">
        <f t="shared" si="15"/>
        <v>726.58733392036243</v>
      </c>
      <c r="O229" s="18">
        <v>0.21</v>
      </c>
      <c r="P229" s="45">
        <v>-0.15</v>
      </c>
      <c r="Q229" s="27"/>
      <c r="R229" s="26"/>
      <c r="S229" s="26"/>
    </row>
    <row r="230" spans="1:19">
      <c r="A230" s="14" t="s">
        <v>199</v>
      </c>
      <c r="B230" s="15" t="s">
        <v>1731</v>
      </c>
      <c r="C230" s="15" t="s">
        <v>135</v>
      </c>
      <c r="D230" s="14" t="s">
        <v>2236</v>
      </c>
      <c r="E230" s="23" t="s">
        <v>2244</v>
      </c>
      <c r="F230" s="23" t="s">
        <v>2242</v>
      </c>
      <c r="G230" s="23" t="s">
        <v>2254</v>
      </c>
      <c r="H230" s="21">
        <v>50</v>
      </c>
      <c r="I230" s="14">
        <v>4</v>
      </c>
      <c r="J230" s="17">
        <v>40554.426028591515</v>
      </c>
      <c r="K230" s="25">
        <f t="shared" si="12"/>
        <v>19770.282688938365</v>
      </c>
      <c r="L230" s="17">
        <f t="shared" si="13"/>
        <v>395.40565377876732</v>
      </c>
      <c r="M230" s="17">
        <f t="shared" si="14"/>
        <v>39342.862550987345</v>
      </c>
      <c r="N230" s="17">
        <f t="shared" si="15"/>
        <v>786.85725101974685</v>
      </c>
      <c r="O230" s="19">
        <v>0.21</v>
      </c>
      <c r="P230" s="46">
        <v>-0.15</v>
      </c>
      <c r="Q230" s="27"/>
      <c r="R230" s="26"/>
      <c r="S230" s="26"/>
    </row>
    <row r="231" spans="1:19">
      <c r="A231" s="12" t="s">
        <v>200</v>
      </c>
      <c r="B231" s="13" t="s">
        <v>1732</v>
      </c>
      <c r="C231" s="13" t="s">
        <v>135</v>
      </c>
      <c r="D231" s="12" t="s">
        <v>2236</v>
      </c>
      <c r="E231" s="22" t="s">
        <v>2244</v>
      </c>
      <c r="F231" s="22" t="s">
        <v>2242</v>
      </c>
      <c r="G231" s="22" t="s">
        <v>2254</v>
      </c>
      <c r="H231" s="20">
        <v>50</v>
      </c>
      <c r="I231" s="12">
        <v>4</v>
      </c>
      <c r="J231" s="16">
        <v>43703.865496769366</v>
      </c>
      <c r="K231" s="24">
        <f t="shared" si="12"/>
        <v>21305.634429675065</v>
      </c>
      <c r="L231" s="16">
        <f t="shared" si="13"/>
        <v>426.11268859350128</v>
      </c>
      <c r="M231" s="16">
        <f t="shared" si="14"/>
        <v>42398.212515053376</v>
      </c>
      <c r="N231" s="16">
        <f t="shared" si="15"/>
        <v>847.96425030106752</v>
      </c>
      <c r="O231" s="18">
        <v>0.21</v>
      </c>
      <c r="P231" s="45">
        <v>-0.15</v>
      </c>
      <c r="Q231" s="27"/>
      <c r="R231" s="26"/>
      <c r="S231" s="26"/>
    </row>
    <row r="232" spans="1:19">
      <c r="A232" s="14" t="s">
        <v>201</v>
      </c>
      <c r="B232" s="15" t="s">
        <v>1733</v>
      </c>
      <c r="C232" s="15" t="s">
        <v>135</v>
      </c>
      <c r="D232" s="14" t="s">
        <v>2236</v>
      </c>
      <c r="E232" s="23" t="s">
        <v>2244</v>
      </c>
      <c r="F232" s="23" t="s">
        <v>2242</v>
      </c>
      <c r="G232" s="23" t="s">
        <v>2254</v>
      </c>
      <c r="H232" s="21">
        <v>45</v>
      </c>
      <c r="I232" s="14">
        <v>4</v>
      </c>
      <c r="J232" s="17">
        <v>42129.145762680462</v>
      </c>
      <c r="K232" s="25">
        <f t="shared" si="12"/>
        <v>20537.958559306724</v>
      </c>
      <c r="L232" s="17">
        <f t="shared" si="13"/>
        <v>456.39907909570496</v>
      </c>
      <c r="M232" s="17">
        <f t="shared" si="14"/>
        <v>40870.537533020382</v>
      </c>
      <c r="N232" s="17">
        <f t="shared" si="15"/>
        <v>908.23416740045298</v>
      </c>
      <c r="O232" s="19">
        <v>0.21</v>
      </c>
      <c r="P232" s="46">
        <v>-0.15</v>
      </c>
      <c r="Q232" s="27"/>
      <c r="R232" s="26"/>
      <c r="S232" s="26"/>
    </row>
    <row r="233" spans="1:19">
      <c r="A233" s="12" t="s">
        <v>202</v>
      </c>
      <c r="B233" s="13" t="s">
        <v>1734</v>
      </c>
      <c r="C233" s="13" t="s">
        <v>135</v>
      </c>
      <c r="D233" s="12" t="s">
        <v>2236</v>
      </c>
      <c r="E233" s="22" t="s">
        <v>2244</v>
      </c>
      <c r="F233" s="22" t="s">
        <v>2242</v>
      </c>
      <c r="G233" s="22" t="s">
        <v>2254</v>
      </c>
      <c r="H233" s="20">
        <v>40</v>
      </c>
      <c r="I233" s="12">
        <v>4</v>
      </c>
      <c r="J233" s="16">
        <v>39898.652331107922</v>
      </c>
      <c r="K233" s="24">
        <f t="shared" si="12"/>
        <v>19450.593011415112</v>
      </c>
      <c r="L233" s="16">
        <f t="shared" si="13"/>
        <v>486.26482528537781</v>
      </c>
      <c r="M233" s="16">
        <f t="shared" si="14"/>
        <v>38706.680092716073</v>
      </c>
      <c r="N233" s="16">
        <f t="shared" si="15"/>
        <v>967.66700231790185</v>
      </c>
      <c r="O233" s="18">
        <v>0.21</v>
      </c>
      <c r="P233" s="45">
        <v>-0.15</v>
      </c>
      <c r="Q233" s="27"/>
      <c r="R233" s="26"/>
      <c r="S233" s="26"/>
    </row>
    <row r="234" spans="1:19">
      <c r="A234" s="14" t="s">
        <v>203</v>
      </c>
      <c r="B234" s="15" t="s">
        <v>1735</v>
      </c>
      <c r="C234" s="15" t="s">
        <v>135</v>
      </c>
      <c r="D234" s="14" t="s">
        <v>2236</v>
      </c>
      <c r="E234" s="23" t="s">
        <v>2244</v>
      </c>
      <c r="F234" s="23" t="s">
        <v>2242</v>
      </c>
      <c r="G234" s="23" t="s">
        <v>2254</v>
      </c>
      <c r="H234" s="21">
        <v>35</v>
      </c>
      <c r="I234" s="14">
        <v>4</v>
      </c>
      <c r="J234" s="17">
        <v>39199.735627210925</v>
      </c>
      <c r="K234" s="25">
        <f t="shared" si="12"/>
        <v>19109.871118265328</v>
      </c>
      <c r="L234" s="17">
        <f t="shared" si="13"/>
        <v>545.99631766472362</v>
      </c>
      <c r="M234" s="17">
        <f t="shared" si="14"/>
        <v>38028.643525348001</v>
      </c>
      <c r="N234" s="17">
        <f t="shared" si="15"/>
        <v>1086.5326721527999</v>
      </c>
      <c r="O234" s="19">
        <v>0.21</v>
      </c>
      <c r="P234" s="46">
        <v>-0.15</v>
      </c>
      <c r="Q234" s="27"/>
      <c r="R234" s="26"/>
      <c r="S234" s="26"/>
    </row>
    <row r="235" spans="1:19">
      <c r="A235" s="12" t="s">
        <v>204</v>
      </c>
      <c r="B235" s="13" t="s">
        <v>1736</v>
      </c>
      <c r="C235" s="13" t="s">
        <v>135</v>
      </c>
      <c r="D235" s="12" t="s">
        <v>2236</v>
      </c>
      <c r="E235" s="22" t="s">
        <v>2244</v>
      </c>
      <c r="F235" s="22" t="s">
        <v>2242</v>
      </c>
      <c r="G235" s="22" t="s">
        <v>2254</v>
      </c>
      <c r="H235" s="20">
        <v>35</v>
      </c>
      <c r="I235" s="12">
        <v>4</v>
      </c>
      <c r="J235" s="16">
        <v>44756.554853256217</v>
      </c>
      <c r="K235" s="24">
        <f t="shared" si="12"/>
        <v>21818.820490962404</v>
      </c>
      <c r="L235" s="16">
        <f t="shared" si="13"/>
        <v>623.39487117035435</v>
      </c>
      <c r="M235" s="16">
        <f t="shared" si="14"/>
        <v>43419.452777015184</v>
      </c>
      <c r="N235" s="16">
        <f t="shared" si="15"/>
        <v>1240.5557936290052</v>
      </c>
      <c r="O235" s="18">
        <v>0.21</v>
      </c>
      <c r="P235" s="45">
        <v>-0.15</v>
      </c>
      <c r="Q235" s="27"/>
      <c r="R235" s="26"/>
      <c r="S235" s="26"/>
    </row>
    <row r="236" spans="1:19">
      <c r="A236" s="14" t="s">
        <v>205</v>
      </c>
      <c r="B236" s="15" t="s">
        <v>1737</v>
      </c>
      <c r="C236" s="15" t="s">
        <v>135</v>
      </c>
      <c r="D236" s="14" t="s">
        <v>2236</v>
      </c>
      <c r="E236" s="23" t="s">
        <v>2244</v>
      </c>
      <c r="F236" s="23" t="s">
        <v>2242</v>
      </c>
      <c r="G236" s="23" t="s">
        <v>2254</v>
      </c>
      <c r="H236" s="21">
        <v>30</v>
      </c>
      <c r="I236" s="14">
        <v>4</v>
      </c>
      <c r="J236" s="17">
        <v>42167.974468452529</v>
      </c>
      <c r="K236" s="25">
        <f t="shared" si="12"/>
        <v>20556.887553370609</v>
      </c>
      <c r="L236" s="17">
        <f t="shared" si="13"/>
        <v>685.22958511235367</v>
      </c>
      <c r="M236" s="17">
        <f t="shared" si="14"/>
        <v>40908.206231207514</v>
      </c>
      <c r="N236" s="17">
        <f t="shared" si="15"/>
        <v>1363.6068743735839</v>
      </c>
      <c r="O236" s="19">
        <v>0.21</v>
      </c>
      <c r="P236" s="46">
        <v>-0.15</v>
      </c>
      <c r="Q236" s="27"/>
      <c r="R236" s="26"/>
      <c r="S236" s="26"/>
    </row>
    <row r="237" spans="1:19">
      <c r="A237" s="12" t="s">
        <v>206</v>
      </c>
      <c r="B237" s="13" t="s">
        <v>1738</v>
      </c>
      <c r="C237" s="13" t="s">
        <v>135</v>
      </c>
      <c r="D237" s="12" t="s">
        <v>2236</v>
      </c>
      <c r="E237" s="22" t="s">
        <v>2244</v>
      </c>
      <c r="F237" s="22" t="s">
        <v>2242</v>
      </c>
      <c r="G237" s="22" t="s">
        <v>2254</v>
      </c>
      <c r="H237" s="20">
        <v>30</v>
      </c>
      <c r="I237" s="12">
        <v>4</v>
      </c>
      <c r="J237" s="16">
        <v>44653.011637864096</v>
      </c>
      <c r="K237" s="24">
        <f t="shared" si="12"/>
        <v>21768.34317345875</v>
      </c>
      <c r="L237" s="16">
        <f t="shared" si="13"/>
        <v>725.61143911529166</v>
      </c>
      <c r="M237" s="16">
        <f t="shared" si="14"/>
        <v>43319.002915182915</v>
      </c>
      <c r="N237" s="16">
        <f t="shared" si="15"/>
        <v>1443.9667638394305</v>
      </c>
      <c r="O237" s="18">
        <v>0.21</v>
      </c>
      <c r="P237" s="45">
        <v>-0.15</v>
      </c>
      <c r="Q237" s="27"/>
      <c r="R237" s="26"/>
      <c r="S237" s="26"/>
    </row>
    <row r="238" spans="1:19">
      <c r="A238" s="14" t="s">
        <v>207</v>
      </c>
      <c r="B238" s="15" t="s">
        <v>1739</v>
      </c>
      <c r="C238" s="15" t="s">
        <v>135</v>
      </c>
      <c r="D238" s="14" t="s">
        <v>2236</v>
      </c>
      <c r="E238" s="23" t="s">
        <v>2244</v>
      </c>
      <c r="F238" s="23" t="s">
        <v>2242</v>
      </c>
      <c r="G238" s="23" t="s">
        <v>2254</v>
      </c>
      <c r="H238" s="21">
        <v>30</v>
      </c>
      <c r="I238" s="14">
        <v>4</v>
      </c>
      <c r="J238" s="17">
        <v>48328.795784285358</v>
      </c>
      <c r="K238" s="25">
        <f t="shared" si="12"/>
        <v>23560.287944839114</v>
      </c>
      <c r="L238" s="17">
        <f t="shared" si="13"/>
        <v>785.34293149463713</v>
      </c>
      <c r="M238" s="17">
        <f t="shared" si="14"/>
        <v>46884.973010229834</v>
      </c>
      <c r="N238" s="17">
        <f t="shared" si="15"/>
        <v>1562.8324336743278</v>
      </c>
      <c r="O238" s="19">
        <v>0.21</v>
      </c>
      <c r="P238" s="46">
        <v>-0.15</v>
      </c>
      <c r="Q238" s="27"/>
      <c r="R238" s="26"/>
      <c r="S238" s="26"/>
    </row>
    <row r="239" spans="1:19">
      <c r="A239" s="12" t="s">
        <v>208</v>
      </c>
      <c r="B239" s="13" t="s">
        <v>1740</v>
      </c>
      <c r="C239" s="13" t="s">
        <v>135</v>
      </c>
      <c r="D239" s="12" t="s">
        <v>2236</v>
      </c>
      <c r="E239" s="22" t="s">
        <v>2244</v>
      </c>
      <c r="F239" s="22" t="s">
        <v>2242</v>
      </c>
      <c r="G239" s="22" t="s">
        <v>2254</v>
      </c>
      <c r="H239" s="20">
        <v>25</v>
      </c>
      <c r="I239" s="12">
        <v>4</v>
      </c>
      <c r="J239" s="16">
        <v>43358.721445462208</v>
      </c>
      <c r="K239" s="24">
        <f t="shared" si="12"/>
        <v>21137.376704662827</v>
      </c>
      <c r="L239" s="16">
        <f t="shared" si="13"/>
        <v>845.49506818651309</v>
      </c>
      <c r="M239" s="16">
        <f t="shared" si="14"/>
        <v>42063.379642279026</v>
      </c>
      <c r="N239" s="16">
        <f t="shared" si="15"/>
        <v>1682.5351856911611</v>
      </c>
      <c r="O239" s="18">
        <v>0.21</v>
      </c>
      <c r="P239" s="45">
        <v>-0.15</v>
      </c>
      <c r="Q239" s="27"/>
      <c r="R239" s="26"/>
      <c r="S239" s="26"/>
    </row>
    <row r="240" spans="1:19">
      <c r="A240" s="14" t="s">
        <v>209</v>
      </c>
      <c r="B240" s="15" t="s">
        <v>210</v>
      </c>
      <c r="C240" s="15" t="s">
        <v>135</v>
      </c>
      <c r="D240" s="14" t="s">
        <v>2235</v>
      </c>
      <c r="E240" s="23" t="s">
        <v>2244</v>
      </c>
      <c r="F240" s="23" t="s">
        <v>2242</v>
      </c>
      <c r="G240" s="23" t="s">
        <v>2254</v>
      </c>
      <c r="H240" s="21">
        <v>85</v>
      </c>
      <c r="I240" s="14">
        <v>0</v>
      </c>
      <c r="J240" s="17">
        <v>37991.141398473323</v>
      </c>
      <c r="K240" s="25">
        <f t="shared" si="12"/>
        <v>18520.681431755744</v>
      </c>
      <c r="L240" s="17">
        <f t="shared" si="13"/>
        <v>217.89036978536168</v>
      </c>
      <c r="M240" s="17">
        <f t="shared" si="14"/>
        <v>36856.156049193931</v>
      </c>
      <c r="N240" s="17">
        <f t="shared" si="15"/>
        <v>433.6018358728698</v>
      </c>
      <c r="O240" s="19">
        <v>0.21</v>
      </c>
      <c r="P240" s="46">
        <v>-0.15</v>
      </c>
      <c r="Q240" s="27"/>
      <c r="R240" s="26"/>
      <c r="S240" s="26"/>
    </row>
    <row r="241" spans="1:19">
      <c r="A241" s="12" t="s">
        <v>211</v>
      </c>
      <c r="B241" s="13" t="s">
        <v>212</v>
      </c>
      <c r="C241" s="13" t="s">
        <v>135</v>
      </c>
      <c r="D241" s="12" t="s">
        <v>2235</v>
      </c>
      <c r="E241" s="22" t="s">
        <v>2244</v>
      </c>
      <c r="F241" s="22" t="s">
        <v>2242</v>
      </c>
      <c r="G241" s="22" t="s">
        <v>2254</v>
      </c>
      <c r="H241" s="20">
        <v>80</v>
      </c>
      <c r="I241" s="12">
        <v>0</v>
      </c>
      <c r="J241" s="16">
        <v>38228.299511282195</v>
      </c>
      <c r="K241" s="24">
        <f t="shared" si="12"/>
        <v>18636.29601175007</v>
      </c>
      <c r="L241" s="16">
        <f t="shared" si="13"/>
        <v>232.95370014687586</v>
      </c>
      <c r="M241" s="16">
        <f t="shared" si="14"/>
        <v>37086.229063382641</v>
      </c>
      <c r="N241" s="16">
        <f t="shared" si="15"/>
        <v>463.57786329228304</v>
      </c>
      <c r="O241" s="18">
        <v>0.21</v>
      </c>
      <c r="P241" s="45">
        <v>-0.15</v>
      </c>
      <c r="Q241" s="27"/>
      <c r="R241" s="26"/>
      <c r="S241" s="26"/>
    </row>
    <row r="242" spans="1:19">
      <c r="A242" s="14" t="s">
        <v>213</v>
      </c>
      <c r="B242" s="15" t="s">
        <v>1741</v>
      </c>
      <c r="C242" s="15" t="s">
        <v>135</v>
      </c>
      <c r="D242" s="14" t="s">
        <v>2235</v>
      </c>
      <c r="E242" s="23" t="s">
        <v>2244</v>
      </c>
      <c r="F242" s="23" t="s">
        <v>2242</v>
      </c>
      <c r="G242" s="23" t="s">
        <v>2254</v>
      </c>
      <c r="H242" s="21">
        <v>70</v>
      </c>
      <c r="I242" s="14">
        <v>0</v>
      </c>
      <c r="J242" s="17">
        <v>36744.707664030255</v>
      </c>
      <c r="K242" s="25">
        <f t="shared" si="12"/>
        <v>17913.044986214751</v>
      </c>
      <c r="L242" s="17">
        <f t="shared" si="13"/>
        <v>255.90064266021074</v>
      </c>
      <c r="M242" s="17">
        <f t="shared" si="14"/>
        <v>35646.959522567355</v>
      </c>
      <c r="N242" s="17">
        <f t="shared" si="15"/>
        <v>509.24227889381933</v>
      </c>
      <c r="O242" s="19">
        <v>0.21</v>
      </c>
      <c r="P242" s="46">
        <v>-0.15</v>
      </c>
      <c r="Q242" s="27"/>
      <c r="R242" s="26"/>
      <c r="S242" s="26"/>
    </row>
    <row r="243" spans="1:19">
      <c r="A243" s="12" t="s">
        <v>214</v>
      </c>
      <c r="B243" s="13" t="s">
        <v>215</v>
      </c>
      <c r="C243" s="13" t="s">
        <v>135</v>
      </c>
      <c r="D243" s="12" t="s">
        <v>2235</v>
      </c>
      <c r="E243" s="22" t="s">
        <v>2244</v>
      </c>
      <c r="F243" s="22" t="s">
        <v>2242</v>
      </c>
      <c r="G243" s="22" t="s">
        <v>2254</v>
      </c>
      <c r="H243" s="20">
        <v>65</v>
      </c>
      <c r="I243" s="12">
        <v>0</v>
      </c>
      <c r="J243" s="16">
        <v>40153.422900995247</v>
      </c>
      <c r="K243" s="24">
        <f t="shared" si="12"/>
        <v>19574.793664235181</v>
      </c>
      <c r="L243" s="16">
        <f t="shared" si="13"/>
        <v>301.15067175746435</v>
      </c>
      <c r="M243" s="16">
        <f t="shared" si="14"/>
        <v>38953.839391828013</v>
      </c>
      <c r="N243" s="16">
        <f t="shared" si="15"/>
        <v>599.28983679735404</v>
      </c>
      <c r="O243" s="18">
        <v>0.21</v>
      </c>
      <c r="P243" s="45">
        <v>-0.05</v>
      </c>
      <c r="Q243" s="27"/>
      <c r="R243" s="26"/>
      <c r="S243" s="26"/>
    </row>
    <row r="244" spans="1:19">
      <c r="A244" s="14" t="s">
        <v>216</v>
      </c>
      <c r="B244" s="15" t="s">
        <v>217</v>
      </c>
      <c r="C244" s="15" t="s">
        <v>135</v>
      </c>
      <c r="D244" s="14" t="s">
        <v>2235</v>
      </c>
      <c r="E244" s="23" t="s">
        <v>2244</v>
      </c>
      <c r="F244" s="23" t="s">
        <v>2242</v>
      </c>
      <c r="G244" s="23" t="s">
        <v>2254</v>
      </c>
      <c r="H244" s="21">
        <v>60</v>
      </c>
      <c r="I244" s="14">
        <v>0</v>
      </c>
      <c r="J244" s="17">
        <v>35411.279857765381</v>
      </c>
      <c r="K244" s="25">
        <f t="shared" si="12"/>
        <v>17262.998930660626</v>
      </c>
      <c r="L244" s="17">
        <f t="shared" si="13"/>
        <v>287.71664884434375</v>
      </c>
      <c r="M244" s="17">
        <f t="shared" si="14"/>
        <v>34353.367872014642</v>
      </c>
      <c r="N244" s="17">
        <f t="shared" si="15"/>
        <v>572.55613120024407</v>
      </c>
      <c r="O244" s="19">
        <v>0.21</v>
      </c>
      <c r="P244" s="46">
        <v>-0.15</v>
      </c>
      <c r="Q244" s="27"/>
      <c r="R244" s="26"/>
      <c r="S244" s="26"/>
    </row>
    <row r="245" spans="1:19">
      <c r="A245" s="12" t="s">
        <v>218</v>
      </c>
      <c r="B245" s="13" t="s">
        <v>219</v>
      </c>
      <c r="C245" s="13" t="s">
        <v>135</v>
      </c>
      <c r="D245" s="12" t="s">
        <v>2235</v>
      </c>
      <c r="E245" s="22" t="s">
        <v>2244</v>
      </c>
      <c r="F245" s="22" t="s">
        <v>2242</v>
      </c>
      <c r="G245" s="22" t="s">
        <v>2254</v>
      </c>
      <c r="H245" s="20">
        <v>60</v>
      </c>
      <c r="I245" s="12">
        <v>0</v>
      </c>
      <c r="J245" s="16">
        <v>37659.408817542768</v>
      </c>
      <c r="K245" s="24">
        <f t="shared" si="12"/>
        <v>18358.961798552104</v>
      </c>
      <c r="L245" s="16">
        <f t="shared" si="13"/>
        <v>305.98269664253507</v>
      </c>
      <c r="M245" s="16">
        <f t="shared" si="14"/>
        <v>36534.333979118688</v>
      </c>
      <c r="N245" s="16">
        <f t="shared" si="15"/>
        <v>608.90556631864479</v>
      </c>
      <c r="O245" s="18">
        <v>0.21</v>
      </c>
      <c r="P245" s="45">
        <v>-0.15</v>
      </c>
      <c r="Q245" s="27"/>
      <c r="R245" s="26"/>
      <c r="S245" s="26"/>
    </row>
    <row r="246" spans="1:19">
      <c r="A246" s="14" t="s">
        <v>220</v>
      </c>
      <c r="B246" s="15" t="s">
        <v>1742</v>
      </c>
      <c r="C246" s="15" t="s">
        <v>135</v>
      </c>
      <c r="D246" s="14" t="s">
        <v>2235</v>
      </c>
      <c r="E246" s="23" t="s">
        <v>2244</v>
      </c>
      <c r="F246" s="23" t="s">
        <v>2242</v>
      </c>
      <c r="G246" s="23" t="s">
        <v>2254</v>
      </c>
      <c r="H246" s="21">
        <v>55</v>
      </c>
      <c r="I246" s="14">
        <v>0</v>
      </c>
      <c r="J246" s="17">
        <v>36585.88031298625</v>
      </c>
      <c r="K246" s="25">
        <f t="shared" si="12"/>
        <v>17835.6166525808</v>
      </c>
      <c r="L246" s="17">
        <f t="shared" si="13"/>
        <v>324.28393913783276</v>
      </c>
      <c r="M246" s="17">
        <f t="shared" si="14"/>
        <v>35492.877138635791</v>
      </c>
      <c r="N246" s="17">
        <f t="shared" si="15"/>
        <v>645.3250388842871</v>
      </c>
      <c r="O246" s="19">
        <v>0.21</v>
      </c>
      <c r="P246" s="46">
        <v>-0.15</v>
      </c>
      <c r="Q246" s="27"/>
      <c r="R246" s="26"/>
      <c r="S246" s="26"/>
    </row>
    <row r="247" spans="1:19">
      <c r="A247" s="12" t="s">
        <v>221</v>
      </c>
      <c r="B247" s="13" t="s">
        <v>222</v>
      </c>
      <c r="C247" s="13" t="s">
        <v>135</v>
      </c>
      <c r="D247" s="12" t="s">
        <v>2235</v>
      </c>
      <c r="E247" s="22" t="s">
        <v>2244</v>
      </c>
      <c r="F247" s="22" t="s">
        <v>2242</v>
      </c>
      <c r="G247" s="22" t="s">
        <v>2254</v>
      </c>
      <c r="H247" s="20">
        <v>55</v>
      </c>
      <c r="I247" s="12">
        <v>0</v>
      </c>
      <c r="J247" s="16">
        <v>38642.694509006098</v>
      </c>
      <c r="K247" s="24">
        <f t="shared" si="12"/>
        <v>18838.313573140473</v>
      </c>
      <c r="L247" s="16">
        <f t="shared" si="13"/>
        <v>342.51479223891766</v>
      </c>
      <c r="M247" s="16">
        <f t="shared" si="14"/>
        <v>37488.244010549541</v>
      </c>
      <c r="N247" s="16">
        <f t="shared" si="15"/>
        <v>681.60443655544623</v>
      </c>
      <c r="O247" s="18">
        <v>0.21</v>
      </c>
      <c r="P247" s="45">
        <v>-0.15</v>
      </c>
      <c r="Q247" s="27"/>
      <c r="R247" s="26"/>
      <c r="S247" s="26"/>
    </row>
    <row r="248" spans="1:19">
      <c r="A248" s="14" t="s">
        <v>223</v>
      </c>
      <c r="B248" s="15" t="s">
        <v>1743</v>
      </c>
      <c r="C248" s="15" t="s">
        <v>135</v>
      </c>
      <c r="D248" s="14" t="s">
        <v>2235</v>
      </c>
      <c r="E248" s="23" t="s">
        <v>2244</v>
      </c>
      <c r="F248" s="23" t="s">
        <v>2242</v>
      </c>
      <c r="G248" s="23" t="s">
        <v>2254</v>
      </c>
      <c r="H248" s="21">
        <v>50</v>
      </c>
      <c r="I248" s="14">
        <v>4</v>
      </c>
      <c r="J248" s="17">
        <v>39703.070702033852</v>
      </c>
      <c r="K248" s="25">
        <f t="shared" si="12"/>
        <v>19355.246967241503</v>
      </c>
      <c r="L248" s="17">
        <f t="shared" si="13"/>
        <v>387.10493934483003</v>
      </c>
      <c r="M248" s="17">
        <f t="shared" si="14"/>
        <v>38516.941464810589</v>
      </c>
      <c r="N248" s="17">
        <f t="shared" si="15"/>
        <v>770.33882929621177</v>
      </c>
      <c r="O248" s="19">
        <v>0.21</v>
      </c>
      <c r="P248" s="46">
        <v>-0.15</v>
      </c>
      <c r="Q248" s="27"/>
      <c r="R248" s="26"/>
      <c r="S248" s="26"/>
    </row>
    <row r="249" spans="1:19">
      <c r="A249" s="12" t="s">
        <v>224</v>
      </c>
      <c r="B249" s="13" t="s">
        <v>1744</v>
      </c>
      <c r="C249" s="13" t="s">
        <v>135</v>
      </c>
      <c r="D249" s="12" t="s">
        <v>2235</v>
      </c>
      <c r="E249" s="22" t="s">
        <v>2244</v>
      </c>
      <c r="F249" s="22" t="s">
        <v>2242</v>
      </c>
      <c r="G249" s="22" t="s">
        <v>2254</v>
      </c>
      <c r="H249" s="20">
        <v>45</v>
      </c>
      <c r="I249" s="12">
        <v>4</v>
      </c>
      <c r="J249" s="16">
        <v>41759.283306522317</v>
      </c>
      <c r="K249" s="24">
        <f t="shared" si="12"/>
        <v>20357.650611929632</v>
      </c>
      <c r="L249" s="16">
        <f t="shared" si="13"/>
        <v>452.39223582065847</v>
      </c>
      <c r="M249" s="16">
        <f t="shared" si="14"/>
        <v>40511.724717739969</v>
      </c>
      <c r="N249" s="16">
        <f t="shared" si="15"/>
        <v>900.26054928311044</v>
      </c>
      <c r="O249" s="18">
        <v>0.21</v>
      </c>
      <c r="P249" s="45">
        <v>-0.05</v>
      </c>
      <c r="Q249" s="27"/>
      <c r="R249" s="26"/>
      <c r="S249" s="26"/>
    </row>
    <row r="250" spans="1:19">
      <c r="A250" s="14" t="s">
        <v>225</v>
      </c>
      <c r="B250" s="15" t="s">
        <v>1745</v>
      </c>
      <c r="C250" s="15" t="s">
        <v>135</v>
      </c>
      <c r="D250" s="14" t="s">
        <v>2235</v>
      </c>
      <c r="E250" s="23" t="s">
        <v>2244</v>
      </c>
      <c r="F250" s="23" t="s">
        <v>2242</v>
      </c>
      <c r="G250" s="23" t="s">
        <v>2254</v>
      </c>
      <c r="H250" s="21">
        <v>45</v>
      </c>
      <c r="I250" s="14">
        <v>0</v>
      </c>
      <c r="J250" s="17">
        <v>39321.26492942802</v>
      </c>
      <c r="K250" s="25">
        <f t="shared" si="12"/>
        <v>19169.11665309616</v>
      </c>
      <c r="L250" s="17">
        <f t="shared" si="13"/>
        <v>425.98037006880355</v>
      </c>
      <c r="M250" s="17">
        <f t="shared" si="14"/>
        <v>38146.54213966136</v>
      </c>
      <c r="N250" s="17">
        <f t="shared" si="15"/>
        <v>847.70093643691916</v>
      </c>
      <c r="O250" s="19">
        <v>0.21</v>
      </c>
      <c r="P250" s="46">
        <v>-0.15</v>
      </c>
      <c r="Q250" s="27"/>
      <c r="R250" s="26"/>
      <c r="S250" s="26"/>
    </row>
    <row r="251" spans="1:19">
      <c r="A251" s="12" t="s">
        <v>226</v>
      </c>
      <c r="B251" s="13" t="s">
        <v>227</v>
      </c>
      <c r="C251" s="13" t="s">
        <v>135</v>
      </c>
      <c r="D251" s="12" t="s">
        <v>2235</v>
      </c>
      <c r="E251" s="22" t="s">
        <v>2244</v>
      </c>
      <c r="F251" s="22" t="s">
        <v>2242</v>
      </c>
      <c r="G251" s="22" t="s">
        <v>2254</v>
      </c>
      <c r="H251" s="20">
        <v>40</v>
      </c>
      <c r="I251" s="12">
        <v>0</v>
      </c>
      <c r="J251" s="16">
        <v>38180.318101736048</v>
      </c>
      <c r="K251" s="24">
        <f t="shared" si="12"/>
        <v>18612.905074596325</v>
      </c>
      <c r="L251" s="16">
        <f t="shared" si="13"/>
        <v>465.3226268649081</v>
      </c>
      <c r="M251" s="16">
        <f t="shared" si="14"/>
        <v>37039.681098446687</v>
      </c>
      <c r="N251" s="16">
        <f t="shared" si="15"/>
        <v>925.99202746116714</v>
      </c>
      <c r="O251" s="18">
        <v>0.21</v>
      </c>
      <c r="P251" s="45">
        <v>-0.15</v>
      </c>
      <c r="Q251" s="27"/>
      <c r="R251" s="26"/>
      <c r="S251" s="26"/>
    </row>
    <row r="252" spans="1:19">
      <c r="A252" s="14" t="s">
        <v>228</v>
      </c>
      <c r="B252" s="15" t="s">
        <v>1746</v>
      </c>
      <c r="C252" s="15" t="s">
        <v>135</v>
      </c>
      <c r="D252" s="14" t="s">
        <v>2235</v>
      </c>
      <c r="E252" s="23" t="s">
        <v>2244</v>
      </c>
      <c r="F252" s="23" t="s">
        <v>2242</v>
      </c>
      <c r="G252" s="23" t="s">
        <v>2254</v>
      </c>
      <c r="H252" s="21">
        <v>40</v>
      </c>
      <c r="I252" s="14">
        <v>0</v>
      </c>
      <c r="J252" s="17">
        <v>41411.510616821462</v>
      </c>
      <c r="K252" s="25">
        <f t="shared" si="12"/>
        <v>20188.111425700463</v>
      </c>
      <c r="L252" s="17">
        <f t="shared" si="13"/>
        <v>504.70278564251157</v>
      </c>
      <c r="M252" s="17">
        <f t="shared" si="14"/>
        <v>40174.341737143921</v>
      </c>
      <c r="N252" s="17">
        <f t="shared" si="15"/>
        <v>1004.3585434285981</v>
      </c>
      <c r="O252" s="19">
        <v>0.21</v>
      </c>
      <c r="P252" s="46">
        <v>-0.15</v>
      </c>
      <c r="Q252" s="27"/>
      <c r="R252" s="26"/>
      <c r="S252" s="26"/>
    </row>
    <row r="253" spans="1:19">
      <c r="A253" s="12" t="s">
        <v>229</v>
      </c>
      <c r="B253" s="13" t="s">
        <v>230</v>
      </c>
      <c r="C253" s="13" t="s">
        <v>135</v>
      </c>
      <c r="D253" s="12" t="s">
        <v>2235</v>
      </c>
      <c r="E253" s="22" t="s">
        <v>2244</v>
      </c>
      <c r="F253" s="22" t="s">
        <v>2242</v>
      </c>
      <c r="G253" s="22" t="s">
        <v>2254</v>
      </c>
      <c r="H253" s="20">
        <v>35</v>
      </c>
      <c r="I253" s="12">
        <v>0</v>
      </c>
      <c r="J253" s="16">
        <v>39062.365240418527</v>
      </c>
      <c r="K253" s="24">
        <f t="shared" si="12"/>
        <v>19042.903054704031</v>
      </c>
      <c r="L253" s="16">
        <f t="shared" si="13"/>
        <v>544.08294442011515</v>
      </c>
      <c r="M253" s="16">
        <f t="shared" si="14"/>
        <v>37895.37707886102</v>
      </c>
      <c r="N253" s="16">
        <f t="shared" si="15"/>
        <v>1082.7250593960291</v>
      </c>
      <c r="O253" s="18">
        <v>0.21</v>
      </c>
      <c r="P253" s="45">
        <v>-0.15</v>
      </c>
      <c r="Q253" s="27"/>
      <c r="R253" s="26"/>
      <c r="S253" s="26"/>
    </row>
    <row r="254" spans="1:19">
      <c r="A254" s="14" t="s">
        <v>231</v>
      </c>
      <c r="B254" s="15" t="s">
        <v>1747</v>
      </c>
      <c r="C254" s="15" t="s">
        <v>135</v>
      </c>
      <c r="D254" s="14" t="s">
        <v>2235</v>
      </c>
      <c r="E254" s="23" t="s">
        <v>2244</v>
      </c>
      <c r="F254" s="23" t="s">
        <v>2242</v>
      </c>
      <c r="G254" s="23" t="s">
        <v>2254</v>
      </c>
      <c r="H254" s="21">
        <v>35</v>
      </c>
      <c r="I254" s="14">
        <v>0</v>
      </c>
      <c r="J254" s="17">
        <v>42112.794459123448</v>
      </c>
      <c r="K254" s="25">
        <f t="shared" si="12"/>
        <v>20529.987298822685</v>
      </c>
      <c r="L254" s="17">
        <f t="shared" si="13"/>
        <v>586.57106568064819</v>
      </c>
      <c r="M254" s="17">
        <f t="shared" si="14"/>
        <v>40854.674724657147</v>
      </c>
      <c r="N254" s="17">
        <f t="shared" si="15"/>
        <v>1167.27642070449</v>
      </c>
      <c r="O254" s="19">
        <v>0.21</v>
      </c>
      <c r="P254" s="46">
        <v>-0.15</v>
      </c>
      <c r="Q254" s="27"/>
      <c r="R254" s="26"/>
      <c r="S254" s="26"/>
    </row>
    <row r="255" spans="1:19">
      <c r="A255" s="12" t="s">
        <v>232</v>
      </c>
      <c r="B255" s="13" t="s">
        <v>233</v>
      </c>
      <c r="C255" s="13" t="s">
        <v>135</v>
      </c>
      <c r="D255" s="12" t="s">
        <v>2235</v>
      </c>
      <c r="E255" s="22" t="s">
        <v>2244</v>
      </c>
      <c r="F255" s="22" t="s">
        <v>2242</v>
      </c>
      <c r="G255" s="22" t="s">
        <v>2254</v>
      </c>
      <c r="H255" s="20">
        <v>30</v>
      </c>
      <c r="I255" s="12">
        <v>0</v>
      </c>
      <c r="J255" s="16">
        <v>38520.075351277024</v>
      </c>
      <c r="K255" s="24">
        <f t="shared" si="12"/>
        <v>18778.536733747547</v>
      </c>
      <c r="L255" s="16">
        <f t="shared" si="13"/>
        <v>625.95122445825155</v>
      </c>
      <c r="M255" s="16">
        <f t="shared" si="14"/>
        <v>37369.288100157617</v>
      </c>
      <c r="N255" s="16">
        <f t="shared" si="15"/>
        <v>1245.6429366719206</v>
      </c>
      <c r="O255" s="18">
        <v>0.21</v>
      </c>
      <c r="P255" s="45">
        <v>-0.15</v>
      </c>
      <c r="Q255" s="27"/>
      <c r="R255" s="26"/>
      <c r="S255" s="26"/>
    </row>
    <row r="256" spans="1:19">
      <c r="A256" s="14" t="s">
        <v>234</v>
      </c>
      <c r="B256" s="15" t="s">
        <v>235</v>
      </c>
      <c r="C256" s="15" t="s">
        <v>135</v>
      </c>
      <c r="D256" s="14" t="s">
        <v>2235</v>
      </c>
      <c r="E256" s="23" t="s">
        <v>2244</v>
      </c>
      <c r="F256" s="23" t="s">
        <v>2242</v>
      </c>
      <c r="G256" s="23" t="s">
        <v>2254</v>
      </c>
      <c r="H256" s="21">
        <v>25</v>
      </c>
      <c r="I256" s="14">
        <v>0</v>
      </c>
      <c r="J256" s="17">
        <v>37662.907461988849</v>
      </c>
      <c r="K256" s="25">
        <f t="shared" si="12"/>
        <v>18360.667387719564</v>
      </c>
      <c r="L256" s="17">
        <f t="shared" si="13"/>
        <v>734.42669550878259</v>
      </c>
      <c r="M256" s="17">
        <f t="shared" si="14"/>
        <v>36537.72810156193</v>
      </c>
      <c r="N256" s="17">
        <f t="shared" si="15"/>
        <v>1461.5091240624772</v>
      </c>
      <c r="O256" s="19">
        <v>0.21</v>
      </c>
      <c r="P256" s="46">
        <v>-0.15</v>
      </c>
      <c r="Q256" s="27"/>
      <c r="R256" s="26"/>
      <c r="S256" s="26"/>
    </row>
    <row r="257" spans="1:19">
      <c r="A257" s="12" t="s">
        <v>236</v>
      </c>
      <c r="B257" s="13" t="s">
        <v>237</v>
      </c>
      <c r="C257" s="13" t="s">
        <v>135</v>
      </c>
      <c r="D257" s="12" t="s">
        <v>2235</v>
      </c>
      <c r="E257" s="22" t="s">
        <v>2244</v>
      </c>
      <c r="F257" s="22" t="s">
        <v>2242</v>
      </c>
      <c r="G257" s="22" t="s">
        <v>2254</v>
      </c>
      <c r="H257" s="20">
        <v>25</v>
      </c>
      <c r="I257" s="12">
        <v>0</v>
      </c>
      <c r="J257" s="16">
        <v>46799.171527246952</v>
      </c>
      <c r="K257" s="24">
        <f t="shared" si="12"/>
        <v>22814.596119532893</v>
      </c>
      <c r="L257" s="16">
        <f t="shared" si="13"/>
        <v>912.58384478131575</v>
      </c>
      <c r="M257" s="16">
        <f t="shared" si="14"/>
        <v>45401.046277870453</v>
      </c>
      <c r="N257" s="16">
        <f t="shared" si="15"/>
        <v>1816.0418511148182</v>
      </c>
      <c r="O257" s="18">
        <v>0.21</v>
      </c>
      <c r="P257" s="45">
        <v>-0.05</v>
      </c>
      <c r="Q257" s="27"/>
      <c r="R257" s="26"/>
      <c r="S257" s="26"/>
    </row>
    <row r="258" spans="1:19">
      <c r="A258" s="14" t="s">
        <v>238</v>
      </c>
      <c r="B258" s="15" t="s">
        <v>239</v>
      </c>
      <c r="C258" s="15" t="s">
        <v>135</v>
      </c>
      <c r="D258" s="14" t="s">
        <v>2235</v>
      </c>
      <c r="E258" s="23" t="s">
        <v>2244</v>
      </c>
      <c r="F258" s="23" t="s">
        <v>2242</v>
      </c>
      <c r="G258" s="23" t="s">
        <v>2254</v>
      </c>
      <c r="H258" s="21">
        <v>20</v>
      </c>
      <c r="I258" s="14">
        <v>0</v>
      </c>
      <c r="J258" s="17">
        <v>40536.072028759336</v>
      </c>
      <c r="K258" s="25">
        <f t="shared" si="12"/>
        <v>19761.335114020178</v>
      </c>
      <c r="L258" s="17">
        <f t="shared" si="13"/>
        <v>988.0667557010089</v>
      </c>
      <c r="M258" s="17">
        <f t="shared" si="14"/>
        <v>39325.056876900155</v>
      </c>
      <c r="N258" s="17">
        <f t="shared" si="15"/>
        <v>1966.2528438450076</v>
      </c>
      <c r="O258" s="19">
        <v>0.21</v>
      </c>
      <c r="P258" s="46">
        <v>-0.15</v>
      </c>
      <c r="Q258" s="27"/>
      <c r="R258" s="26"/>
      <c r="S258" s="26"/>
    </row>
    <row r="259" spans="1:19">
      <c r="A259" s="12" t="s">
        <v>240</v>
      </c>
      <c r="B259" s="13" t="s">
        <v>241</v>
      </c>
      <c r="C259" s="13" t="s">
        <v>135</v>
      </c>
      <c r="D259" s="12" t="s">
        <v>2235</v>
      </c>
      <c r="E259" s="22" t="s">
        <v>2244</v>
      </c>
      <c r="F259" s="22" t="s">
        <v>2242</v>
      </c>
      <c r="G259" s="22" t="s">
        <v>2254</v>
      </c>
      <c r="H259" s="20">
        <v>20</v>
      </c>
      <c r="I259" s="12">
        <v>0</v>
      </c>
      <c r="J259" s="16">
        <v>43482.708128897393</v>
      </c>
      <c r="K259" s="24">
        <f t="shared" si="12"/>
        <v>21197.82021283748</v>
      </c>
      <c r="L259" s="16">
        <f t="shared" si="13"/>
        <v>1059.8910106418739</v>
      </c>
      <c r="M259" s="16">
        <f t="shared" si="14"/>
        <v>42183.662223546584</v>
      </c>
      <c r="N259" s="16">
        <f t="shared" si="15"/>
        <v>2109.183111177329</v>
      </c>
      <c r="O259" s="18">
        <v>0.21</v>
      </c>
      <c r="P259" s="45">
        <v>-0.15</v>
      </c>
      <c r="Q259" s="27"/>
      <c r="R259" s="26"/>
      <c r="S259" s="26"/>
    </row>
    <row r="260" spans="1:19">
      <c r="A260" s="14" t="s">
        <v>242</v>
      </c>
      <c r="B260" s="15" t="s">
        <v>243</v>
      </c>
      <c r="C260" s="15" t="s">
        <v>135</v>
      </c>
      <c r="D260" s="14" t="s">
        <v>2235</v>
      </c>
      <c r="E260" s="23" t="s">
        <v>2244</v>
      </c>
      <c r="F260" s="23" t="s">
        <v>2242</v>
      </c>
      <c r="G260" s="23" t="s">
        <v>2254</v>
      </c>
      <c r="H260" s="21">
        <v>20</v>
      </c>
      <c r="I260" s="14">
        <v>0</v>
      </c>
      <c r="J260" s="17">
        <v>48722.900032572994</v>
      </c>
      <c r="K260" s="25">
        <f t="shared" si="12"/>
        <v>23752.413765879333</v>
      </c>
      <c r="L260" s="17">
        <f t="shared" si="13"/>
        <v>1187.6206882939666</v>
      </c>
      <c r="M260" s="17">
        <f t="shared" si="14"/>
        <v>47267.303394099872</v>
      </c>
      <c r="N260" s="17">
        <f t="shared" si="15"/>
        <v>2363.3651697049936</v>
      </c>
      <c r="O260" s="19">
        <v>0.21</v>
      </c>
      <c r="P260" s="46">
        <v>-0.15</v>
      </c>
      <c r="Q260" s="27"/>
      <c r="R260" s="26"/>
      <c r="S260" s="26"/>
    </row>
    <row r="261" spans="1:19">
      <c r="A261" s="12" t="s">
        <v>244</v>
      </c>
      <c r="B261" s="13" t="s">
        <v>245</v>
      </c>
      <c r="C261" s="13" t="s">
        <v>135</v>
      </c>
      <c r="D261" s="12" t="s">
        <v>2235</v>
      </c>
      <c r="E261" s="22" t="s">
        <v>2244</v>
      </c>
      <c r="F261" s="22" t="s">
        <v>2242</v>
      </c>
      <c r="G261" s="22" t="s">
        <v>2254</v>
      </c>
      <c r="H261" s="20">
        <v>18</v>
      </c>
      <c r="I261" s="12">
        <v>0</v>
      </c>
      <c r="J261" s="16">
        <v>47290.477248695846</v>
      </c>
      <c r="K261" s="24">
        <f t="shared" si="12"/>
        <v>23054.107658739224</v>
      </c>
      <c r="L261" s="16">
        <f t="shared" si="13"/>
        <v>1280.7837588188459</v>
      </c>
      <c r="M261" s="16">
        <f t="shared" si="14"/>
        <v>45877.674240891058</v>
      </c>
      <c r="N261" s="16">
        <f t="shared" si="15"/>
        <v>2548.759680049503</v>
      </c>
      <c r="O261" s="18">
        <v>0.21</v>
      </c>
      <c r="P261" s="45">
        <v>-0.15</v>
      </c>
      <c r="Q261" s="27"/>
      <c r="R261" s="26"/>
      <c r="S261" s="26"/>
    </row>
    <row r="262" spans="1:19">
      <c r="A262" s="14" t="s">
        <v>246</v>
      </c>
      <c r="B262" s="15" t="s">
        <v>247</v>
      </c>
      <c r="C262" s="15" t="s">
        <v>248</v>
      </c>
      <c r="D262" s="14" t="s">
        <v>2237</v>
      </c>
      <c r="E262" s="23" t="s">
        <v>2243</v>
      </c>
      <c r="F262" s="23" t="s">
        <v>2242</v>
      </c>
      <c r="G262" s="23" t="s">
        <v>2255</v>
      </c>
      <c r="H262" s="21">
        <v>500</v>
      </c>
      <c r="I262" s="14">
        <v>0</v>
      </c>
      <c r="J262" s="17">
        <v>18573.569288215745</v>
      </c>
      <c r="K262" s="25">
        <f t="shared" si="12"/>
        <v>9054.615028005177</v>
      </c>
      <c r="L262" s="17">
        <f t="shared" si="13"/>
        <v>18.109230056010354</v>
      </c>
      <c r="M262" s="17">
        <f t="shared" si="14"/>
        <v>18018.6839057303</v>
      </c>
      <c r="N262" s="17">
        <f t="shared" si="15"/>
        <v>36.037367811460598</v>
      </c>
      <c r="O262" s="19">
        <v>0.21</v>
      </c>
      <c r="P262" s="46">
        <v>-0.1</v>
      </c>
      <c r="Q262" s="27"/>
      <c r="R262" s="26"/>
      <c r="S262" s="26"/>
    </row>
    <row r="263" spans="1:19">
      <c r="A263" s="12" t="s">
        <v>249</v>
      </c>
      <c r="B263" s="13" t="s">
        <v>250</v>
      </c>
      <c r="C263" s="13" t="s">
        <v>248</v>
      </c>
      <c r="D263" s="12" t="s">
        <v>2237</v>
      </c>
      <c r="E263" s="22" t="s">
        <v>2243</v>
      </c>
      <c r="F263" s="22" t="s">
        <v>2242</v>
      </c>
      <c r="G263" s="22" t="s">
        <v>2255</v>
      </c>
      <c r="H263" s="20">
        <v>500</v>
      </c>
      <c r="I263" s="12">
        <v>0</v>
      </c>
      <c r="J263" s="16">
        <v>19970.20369744458</v>
      </c>
      <c r="K263" s="24">
        <f t="shared" ref="K263:K326" si="16">J263-(J263*$E$2)-((J263-(J263*$E$2))*$E$3)</f>
        <v>9735.4743025042335</v>
      </c>
      <c r="L263" s="16">
        <f t="shared" ref="L263:L326" si="17">K263/H263</f>
        <v>19.470948605008466</v>
      </c>
      <c r="M263" s="16">
        <f t="shared" ref="M263:M326" si="18">+K263*(1+$E$4)</f>
        <v>19373.593861983423</v>
      </c>
      <c r="N263" s="16">
        <f t="shared" ref="N263:N326" si="19">+M263/H263</f>
        <v>38.747187723966846</v>
      </c>
      <c r="O263" s="18">
        <v>0.21</v>
      </c>
      <c r="P263" s="45">
        <v>-0.05</v>
      </c>
      <c r="Q263" s="27"/>
      <c r="R263" s="26"/>
      <c r="S263" s="26"/>
    </row>
    <row r="264" spans="1:19">
      <c r="A264" s="14" t="s">
        <v>251</v>
      </c>
      <c r="B264" s="15" t="s">
        <v>252</v>
      </c>
      <c r="C264" s="15" t="s">
        <v>248</v>
      </c>
      <c r="D264" s="14" t="s">
        <v>2237</v>
      </c>
      <c r="E264" s="23" t="s">
        <v>2243</v>
      </c>
      <c r="F264" s="23" t="s">
        <v>2242</v>
      </c>
      <c r="G264" s="23" t="s">
        <v>2255</v>
      </c>
      <c r="H264" s="21">
        <v>500</v>
      </c>
      <c r="I264" s="14">
        <v>0</v>
      </c>
      <c r="J264" s="17">
        <v>22464.825388615991</v>
      </c>
      <c r="K264" s="25">
        <f t="shared" si="16"/>
        <v>10951.602376950297</v>
      </c>
      <c r="L264" s="17">
        <f t="shared" si="17"/>
        <v>21.903204753900596</v>
      </c>
      <c r="M264" s="17">
        <f t="shared" si="18"/>
        <v>21793.688730131093</v>
      </c>
      <c r="N264" s="17">
        <f t="shared" si="19"/>
        <v>43.587377460262182</v>
      </c>
      <c r="O264" s="19">
        <v>0.21</v>
      </c>
      <c r="P264" s="46">
        <v>0</v>
      </c>
      <c r="Q264" s="27"/>
      <c r="R264" s="26"/>
      <c r="S264" s="26"/>
    </row>
    <row r="265" spans="1:19">
      <c r="A265" s="12" t="s">
        <v>253</v>
      </c>
      <c r="B265" s="13" t="s">
        <v>254</v>
      </c>
      <c r="C265" s="13" t="s">
        <v>248</v>
      </c>
      <c r="D265" s="12" t="s">
        <v>2237</v>
      </c>
      <c r="E265" s="22" t="s">
        <v>2243</v>
      </c>
      <c r="F265" s="22" t="s">
        <v>2242</v>
      </c>
      <c r="G265" s="22" t="s">
        <v>2255</v>
      </c>
      <c r="H265" s="20">
        <v>500</v>
      </c>
      <c r="I265" s="12">
        <v>0</v>
      </c>
      <c r="J265" s="16">
        <v>27340.791776355112</v>
      </c>
      <c r="K265" s="24">
        <f t="shared" si="16"/>
        <v>13328.635990973118</v>
      </c>
      <c r="L265" s="16">
        <f t="shared" si="17"/>
        <v>26.657271981946238</v>
      </c>
      <c r="M265" s="16">
        <f t="shared" si="18"/>
        <v>26523.985622036504</v>
      </c>
      <c r="N265" s="16">
        <f t="shared" si="19"/>
        <v>53.047971244073004</v>
      </c>
      <c r="O265" s="18">
        <v>0.21</v>
      </c>
      <c r="P265" s="45">
        <v>-0.1</v>
      </c>
      <c r="Q265" s="27"/>
      <c r="R265" s="26"/>
      <c r="S265" s="26"/>
    </row>
    <row r="266" spans="1:19">
      <c r="A266" s="14" t="s">
        <v>255</v>
      </c>
      <c r="B266" s="15" t="s">
        <v>256</v>
      </c>
      <c r="C266" s="15" t="s">
        <v>248</v>
      </c>
      <c r="D266" s="14" t="s">
        <v>2237</v>
      </c>
      <c r="E266" s="23" t="s">
        <v>2243</v>
      </c>
      <c r="F266" s="23" t="s">
        <v>2242</v>
      </c>
      <c r="G266" s="23" t="s">
        <v>2255</v>
      </c>
      <c r="H266" s="21">
        <v>500</v>
      </c>
      <c r="I266" s="14">
        <v>0</v>
      </c>
      <c r="J266" s="17">
        <v>28588.923187920667</v>
      </c>
      <c r="K266" s="25">
        <f t="shared" si="16"/>
        <v>13937.100054111326</v>
      </c>
      <c r="L266" s="17">
        <f t="shared" si="17"/>
        <v>27.874200108222652</v>
      </c>
      <c r="M266" s="17">
        <f t="shared" si="18"/>
        <v>27734.82910768154</v>
      </c>
      <c r="N266" s="17">
        <f t="shared" si="19"/>
        <v>55.469658215363083</v>
      </c>
      <c r="O266" s="19">
        <v>0.21</v>
      </c>
      <c r="P266" s="46">
        <v>0</v>
      </c>
      <c r="Q266" s="27"/>
      <c r="R266" s="26"/>
      <c r="S266" s="26"/>
    </row>
    <row r="267" spans="1:19">
      <c r="A267" s="12" t="s">
        <v>257</v>
      </c>
      <c r="B267" s="13" t="s">
        <v>258</v>
      </c>
      <c r="C267" s="13" t="s">
        <v>248</v>
      </c>
      <c r="D267" s="12" t="s">
        <v>2237</v>
      </c>
      <c r="E267" s="22" t="s">
        <v>2243</v>
      </c>
      <c r="F267" s="22" t="s">
        <v>2242</v>
      </c>
      <c r="G267" s="22" t="s">
        <v>2255</v>
      </c>
      <c r="H267" s="20">
        <v>500</v>
      </c>
      <c r="I267" s="12">
        <v>0</v>
      </c>
      <c r="J267" s="16">
        <v>33938.174143727156</v>
      </c>
      <c r="K267" s="24">
        <f t="shared" si="16"/>
        <v>16544.859895066988</v>
      </c>
      <c r="L267" s="16">
        <f t="shared" si="17"/>
        <v>33.089719790133977</v>
      </c>
      <c r="M267" s="16">
        <f t="shared" si="18"/>
        <v>32924.271191183303</v>
      </c>
      <c r="N267" s="16">
        <f t="shared" si="19"/>
        <v>65.848542382366603</v>
      </c>
      <c r="O267" s="18">
        <v>0.21</v>
      </c>
      <c r="P267" s="45">
        <v>-0.05</v>
      </c>
      <c r="Q267" s="27"/>
      <c r="R267" s="26"/>
      <c r="S267" s="26"/>
    </row>
    <row r="268" spans="1:19">
      <c r="A268" s="14" t="s">
        <v>259</v>
      </c>
      <c r="B268" s="15" t="s">
        <v>260</v>
      </c>
      <c r="C268" s="15" t="s">
        <v>248</v>
      </c>
      <c r="D268" s="14" t="s">
        <v>2237</v>
      </c>
      <c r="E268" s="23" t="s">
        <v>2243</v>
      </c>
      <c r="F268" s="23" t="s">
        <v>2242</v>
      </c>
      <c r="G268" s="23" t="s">
        <v>2255</v>
      </c>
      <c r="H268" s="21">
        <v>500</v>
      </c>
      <c r="I268" s="14">
        <v>0</v>
      </c>
      <c r="J268" s="17">
        <v>36831.509000070269</v>
      </c>
      <c r="K268" s="25">
        <f t="shared" si="16"/>
        <v>17955.360637534257</v>
      </c>
      <c r="L268" s="17">
        <f t="shared" si="17"/>
        <v>35.910721275068511</v>
      </c>
      <c r="M268" s="17">
        <f t="shared" si="18"/>
        <v>35731.167668693168</v>
      </c>
      <c r="N268" s="17">
        <f t="shared" si="19"/>
        <v>71.462335337386335</v>
      </c>
      <c r="O268" s="19">
        <v>0.21</v>
      </c>
      <c r="P268" s="46">
        <v>-7.0000000000000007E-2</v>
      </c>
      <c r="Q268" s="27"/>
      <c r="R268" s="26"/>
      <c r="S268" s="26"/>
    </row>
    <row r="269" spans="1:19">
      <c r="A269" s="12" t="s">
        <v>261</v>
      </c>
      <c r="B269" s="13" t="s">
        <v>262</v>
      </c>
      <c r="C269" s="13" t="s">
        <v>248</v>
      </c>
      <c r="D269" s="12" t="s">
        <v>2237</v>
      </c>
      <c r="E269" s="22" t="s">
        <v>2243</v>
      </c>
      <c r="F269" s="22" t="s">
        <v>2242</v>
      </c>
      <c r="G269" s="22" t="s">
        <v>2255</v>
      </c>
      <c r="H269" s="20">
        <v>500</v>
      </c>
      <c r="I269" s="12">
        <v>0</v>
      </c>
      <c r="J269" s="16">
        <v>46318.818424937926</v>
      </c>
      <c r="K269" s="24">
        <f t="shared" si="16"/>
        <v>22580.423982157241</v>
      </c>
      <c r="L269" s="16">
        <f t="shared" si="17"/>
        <v>45.160847964314485</v>
      </c>
      <c r="M269" s="16">
        <f t="shared" si="18"/>
        <v>44935.043724492913</v>
      </c>
      <c r="N269" s="16">
        <f t="shared" si="19"/>
        <v>89.870087448985828</v>
      </c>
      <c r="O269" s="18">
        <v>0.21</v>
      </c>
      <c r="P269" s="45">
        <v>0</v>
      </c>
      <c r="Q269" s="27"/>
      <c r="R269" s="26"/>
      <c r="S269" s="26"/>
    </row>
    <row r="270" spans="1:19">
      <c r="A270" s="14" t="s">
        <v>263</v>
      </c>
      <c r="B270" s="15" t="s">
        <v>264</v>
      </c>
      <c r="C270" s="15" t="s">
        <v>248</v>
      </c>
      <c r="D270" s="14" t="s">
        <v>2237</v>
      </c>
      <c r="E270" s="23" t="s">
        <v>2243</v>
      </c>
      <c r="F270" s="23" t="s">
        <v>2242</v>
      </c>
      <c r="G270" s="23" t="s">
        <v>2255</v>
      </c>
      <c r="H270" s="21">
        <v>500</v>
      </c>
      <c r="I270" s="14">
        <v>0</v>
      </c>
      <c r="J270" s="17">
        <v>50883.22641025739</v>
      </c>
      <c r="K270" s="25">
        <f t="shared" si="16"/>
        <v>24805.572875000475</v>
      </c>
      <c r="L270" s="17">
        <f t="shared" si="17"/>
        <v>49.611145750000951</v>
      </c>
      <c r="M270" s="17">
        <f t="shared" si="18"/>
        <v>49363.090021250944</v>
      </c>
      <c r="N270" s="17">
        <f t="shared" si="19"/>
        <v>98.726180042501895</v>
      </c>
      <c r="O270" s="19">
        <v>0.21</v>
      </c>
      <c r="P270" s="46">
        <v>0</v>
      </c>
      <c r="Q270" s="27"/>
      <c r="R270" s="26"/>
      <c r="S270" s="26"/>
    </row>
    <row r="271" spans="1:19">
      <c r="A271" s="12" t="s">
        <v>265</v>
      </c>
      <c r="B271" s="13" t="s">
        <v>1748</v>
      </c>
      <c r="C271" s="13" t="s">
        <v>248</v>
      </c>
      <c r="D271" s="12" t="s">
        <v>2237</v>
      </c>
      <c r="E271" s="22" t="s">
        <v>2243</v>
      </c>
      <c r="F271" s="22" t="s">
        <v>2242</v>
      </c>
      <c r="G271" s="22" t="s">
        <v>2255</v>
      </c>
      <c r="H271" s="20">
        <v>500</v>
      </c>
      <c r="I271" s="12">
        <v>8</v>
      </c>
      <c r="J271" s="16">
        <v>19379.481339860093</v>
      </c>
      <c r="K271" s="24">
        <f t="shared" si="16"/>
        <v>9447.4971531817973</v>
      </c>
      <c r="L271" s="16">
        <f t="shared" si="17"/>
        <v>18.894994306363596</v>
      </c>
      <c r="M271" s="16">
        <f t="shared" si="18"/>
        <v>18800.519334831777</v>
      </c>
      <c r="N271" s="16">
        <f t="shared" si="19"/>
        <v>37.601038669663552</v>
      </c>
      <c r="O271" s="18">
        <v>0.21</v>
      </c>
      <c r="P271" s="45">
        <v>-0.1</v>
      </c>
      <c r="Q271" s="27"/>
      <c r="R271" s="26"/>
      <c r="S271" s="26"/>
    </row>
    <row r="272" spans="1:19">
      <c r="A272" s="14" t="s">
        <v>266</v>
      </c>
      <c r="B272" s="15" t="s">
        <v>267</v>
      </c>
      <c r="C272" s="15" t="s">
        <v>248</v>
      </c>
      <c r="D272" s="14" t="s">
        <v>2237</v>
      </c>
      <c r="E272" s="23" t="s">
        <v>2243</v>
      </c>
      <c r="F272" s="23" t="s">
        <v>2242</v>
      </c>
      <c r="G272" s="23" t="s">
        <v>2255</v>
      </c>
      <c r="H272" s="21">
        <v>500</v>
      </c>
      <c r="I272" s="14">
        <v>0</v>
      </c>
      <c r="J272" s="17">
        <v>23452.787454487025</v>
      </c>
      <c r="K272" s="25">
        <f t="shared" si="16"/>
        <v>11433.233884062425</v>
      </c>
      <c r="L272" s="17">
        <f t="shared" si="17"/>
        <v>22.866467768124849</v>
      </c>
      <c r="M272" s="17">
        <f t="shared" si="18"/>
        <v>22752.135429284226</v>
      </c>
      <c r="N272" s="17">
        <f t="shared" si="19"/>
        <v>45.504270858568454</v>
      </c>
      <c r="O272" s="19">
        <v>0.21</v>
      </c>
      <c r="P272" s="46">
        <v>-0.1</v>
      </c>
      <c r="Q272" s="27"/>
      <c r="R272" s="26"/>
      <c r="S272" s="26"/>
    </row>
    <row r="273" spans="1:19">
      <c r="A273" s="12" t="s">
        <v>268</v>
      </c>
      <c r="B273" s="13" t="s">
        <v>1749</v>
      </c>
      <c r="C273" s="13" t="s">
        <v>248</v>
      </c>
      <c r="D273" s="12" t="s">
        <v>2237</v>
      </c>
      <c r="E273" s="22" t="s">
        <v>2243</v>
      </c>
      <c r="F273" s="22" t="s">
        <v>2242</v>
      </c>
      <c r="G273" s="22" t="s">
        <v>2255</v>
      </c>
      <c r="H273" s="20">
        <v>500</v>
      </c>
      <c r="I273" s="12">
        <v>8</v>
      </c>
      <c r="J273" s="16">
        <v>23796.492098216582</v>
      </c>
      <c r="K273" s="24">
        <f t="shared" si="16"/>
        <v>11600.789897880584</v>
      </c>
      <c r="L273" s="16">
        <f t="shared" si="17"/>
        <v>23.20157979576117</v>
      </c>
      <c r="M273" s="16">
        <f t="shared" si="18"/>
        <v>23085.571896782363</v>
      </c>
      <c r="N273" s="16">
        <f t="shared" si="19"/>
        <v>46.171143793564724</v>
      </c>
      <c r="O273" s="18">
        <v>0.21</v>
      </c>
      <c r="P273" s="45">
        <v>-0.1</v>
      </c>
      <c r="Q273" s="27"/>
      <c r="R273" s="26"/>
      <c r="S273" s="26"/>
    </row>
    <row r="274" spans="1:19">
      <c r="A274" s="14" t="s">
        <v>269</v>
      </c>
      <c r="B274" s="15" t="s">
        <v>1750</v>
      </c>
      <c r="C274" s="15" t="s">
        <v>248</v>
      </c>
      <c r="D274" s="14" t="s">
        <v>2237</v>
      </c>
      <c r="E274" s="23" t="s">
        <v>2243</v>
      </c>
      <c r="F274" s="23" t="s">
        <v>2242</v>
      </c>
      <c r="G274" s="23" t="s">
        <v>2255</v>
      </c>
      <c r="H274" s="21">
        <v>500</v>
      </c>
      <c r="I274" s="14">
        <v>6</v>
      </c>
      <c r="J274" s="17">
        <v>26672.991143055955</v>
      </c>
      <c r="K274" s="25">
        <f t="shared" si="16"/>
        <v>13003.083182239778</v>
      </c>
      <c r="L274" s="17">
        <f t="shared" si="17"/>
        <v>26.006166364479554</v>
      </c>
      <c r="M274" s="17">
        <f t="shared" si="18"/>
        <v>25876.135532657157</v>
      </c>
      <c r="N274" s="17">
        <f t="shared" si="19"/>
        <v>51.752271065314318</v>
      </c>
      <c r="O274" s="19">
        <v>0.21</v>
      </c>
      <c r="P274" s="46">
        <v>-0.1</v>
      </c>
      <c r="Q274" s="27"/>
      <c r="R274" s="26"/>
      <c r="S274" s="26"/>
    </row>
    <row r="275" spans="1:19">
      <c r="A275" s="12" t="s">
        <v>270</v>
      </c>
      <c r="B275" s="13" t="s">
        <v>1751</v>
      </c>
      <c r="C275" s="13" t="s">
        <v>248</v>
      </c>
      <c r="D275" s="12" t="s">
        <v>2237</v>
      </c>
      <c r="E275" s="22" t="s">
        <v>2243</v>
      </c>
      <c r="F275" s="22" t="s">
        <v>2242</v>
      </c>
      <c r="G275" s="22" t="s">
        <v>2255</v>
      </c>
      <c r="H275" s="20">
        <v>500</v>
      </c>
      <c r="I275" s="12">
        <v>6</v>
      </c>
      <c r="J275" s="16">
        <v>30595.489840564209</v>
      </c>
      <c r="K275" s="24">
        <f t="shared" si="16"/>
        <v>14915.301297275051</v>
      </c>
      <c r="L275" s="16">
        <f t="shared" si="17"/>
        <v>29.830602594550104</v>
      </c>
      <c r="M275" s="16">
        <f t="shared" si="18"/>
        <v>29681.449581577352</v>
      </c>
      <c r="N275" s="16">
        <f t="shared" si="19"/>
        <v>59.362899163154701</v>
      </c>
      <c r="O275" s="18">
        <v>0.21</v>
      </c>
      <c r="P275" s="45">
        <v>-0.1</v>
      </c>
      <c r="Q275" s="27"/>
      <c r="R275" s="26"/>
      <c r="S275" s="26"/>
    </row>
    <row r="276" spans="1:19">
      <c r="A276" s="14" t="s">
        <v>271</v>
      </c>
      <c r="B276" s="15" t="s">
        <v>1752</v>
      </c>
      <c r="C276" s="15" t="s">
        <v>248</v>
      </c>
      <c r="D276" s="14" t="s">
        <v>2237</v>
      </c>
      <c r="E276" s="23" t="s">
        <v>2243</v>
      </c>
      <c r="F276" s="23" t="s">
        <v>2242</v>
      </c>
      <c r="G276" s="23" t="s">
        <v>2255</v>
      </c>
      <c r="H276" s="21">
        <v>200</v>
      </c>
      <c r="I276" s="14">
        <v>12</v>
      </c>
      <c r="J276" s="17">
        <v>13336.495571527978</v>
      </c>
      <c r="K276" s="25">
        <f t="shared" si="16"/>
        <v>6501.5415911198888</v>
      </c>
      <c r="L276" s="17">
        <f t="shared" si="17"/>
        <v>32.507707955599443</v>
      </c>
      <c r="M276" s="17">
        <f t="shared" si="18"/>
        <v>12938.067766328579</v>
      </c>
      <c r="N276" s="17">
        <f t="shared" si="19"/>
        <v>64.69033883164289</v>
      </c>
      <c r="O276" s="19">
        <v>0.21</v>
      </c>
      <c r="P276" s="46">
        <v>-0.1</v>
      </c>
      <c r="Q276" s="27"/>
      <c r="R276" s="26"/>
      <c r="S276" s="26"/>
    </row>
    <row r="277" spans="1:19">
      <c r="A277" s="12" t="s">
        <v>272</v>
      </c>
      <c r="B277" s="13" t="s">
        <v>1753</v>
      </c>
      <c r="C277" s="13" t="s">
        <v>248</v>
      </c>
      <c r="D277" s="12" t="s">
        <v>2237</v>
      </c>
      <c r="E277" s="22" t="s">
        <v>2243</v>
      </c>
      <c r="F277" s="22" t="s">
        <v>2242</v>
      </c>
      <c r="G277" s="22" t="s">
        <v>2255</v>
      </c>
      <c r="H277" s="20">
        <v>200</v>
      </c>
      <c r="I277" s="12">
        <v>12</v>
      </c>
      <c r="J277" s="16">
        <v>15457.550422773164</v>
      </c>
      <c r="K277" s="24">
        <f t="shared" si="16"/>
        <v>7535.5558311019167</v>
      </c>
      <c r="L277" s="16">
        <f t="shared" si="17"/>
        <v>37.677779155509583</v>
      </c>
      <c r="M277" s="16">
        <f t="shared" si="18"/>
        <v>14995.756103892814</v>
      </c>
      <c r="N277" s="16">
        <f t="shared" si="19"/>
        <v>74.978780519464067</v>
      </c>
      <c r="O277" s="18">
        <v>0.21</v>
      </c>
      <c r="P277" s="45">
        <v>-0.1</v>
      </c>
      <c r="Q277" s="27"/>
      <c r="R277" s="26"/>
      <c r="S277" s="26"/>
    </row>
    <row r="278" spans="1:19">
      <c r="A278" s="14" t="s">
        <v>273</v>
      </c>
      <c r="B278" s="15" t="s">
        <v>1754</v>
      </c>
      <c r="C278" s="15" t="s">
        <v>248</v>
      </c>
      <c r="D278" s="14" t="s">
        <v>2237</v>
      </c>
      <c r="E278" s="23" t="s">
        <v>2243</v>
      </c>
      <c r="F278" s="23" t="s">
        <v>2242</v>
      </c>
      <c r="G278" s="23" t="s">
        <v>2255</v>
      </c>
      <c r="H278" s="21">
        <v>200</v>
      </c>
      <c r="I278" s="14">
        <v>12</v>
      </c>
      <c r="J278" s="17">
        <v>16921.949936509573</v>
      </c>
      <c r="K278" s="25">
        <f t="shared" si="16"/>
        <v>8249.450594048416</v>
      </c>
      <c r="L278" s="17">
        <f t="shared" si="17"/>
        <v>41.24725297024208</v>
      </c>
      <c r="M278" s="17">
        <f t="shared" si="18"/>
        <v>16416.406682156347</v>
      </c>
      <c r="N278" s="17">
        <f t="shared" si="19"/>
        <v>82.082033410781733</v>
      </c>
      <c r="O278" s="19">
        <v>0.21</v>
      </c>
      <c r="P278" s="46">
        <v>-0.1</v>
      </c>
      <c r="Q278" s="27"/>
      <c r="R278" s="26"/>
      <c r="S278" s="26"/>
    </row>
    <row r="279" spans="1:19">
      <c r="A279" s="12" t="s">
        <v>274</v>
      </c>
      <c r="B279" s="13" t="s">
        <v>1755</v>
      </c>
      <c r="C279" s="13" t="s">
        <v>248</v>
      </c>
      <c r="D279" s="12" t="s">
        <v>2237</v>
      </c>
      <c r="E279" s="22" t="s">
        <v>2243</v>
      </c>
      <c r="F279" s="22" t="s">
        <v>2242</v>
      </c>
      <c r="G279" s="22" t="s">
        <v>2255</v>
      </c>
      <c r="H279" s="20">
        <v>200</v>
      </c>
      <c r="I279" s="12">
        <v>8</v>
      </c>
      <c r="J279" s="16">
        <v>18595.54938077975</v>
      </c>
      <c r="K279" s="24">
        <f t="shared" si="16"/>
        <v>9065.3303231301288</v>
      </c>
      <c r="L279" s="16">
        <f t="shared" si="17"/>
        <v>45.326651615650647</v>
      </c>
      <c r="M279" s="16">
        <f t="shared" si="18"/>
        <v>18040.007343028956</v>
      </c>
      <c r="N279" s="16">
        <f t="shared" si="19"/>
        <v>90.200036715144776</v>
      </c>
      <c r="O279" s="18">
        <v>0.21</v>
      </c>
      <c r="P279" s="45">
        <v>-0.1</v>
      </c>
      <c r="Q279" s="27"/>
      <c r="R279" s="26"/>
      <c r="S279" s="26"/>
    </row>
    <row r="280" spans="1:19">
      <c r="A280" s="14" t="s">
        <v>275</v>
      </c>
      <c r="B280" s="15" t="s">
        <v>1756</v>
      </c>
      <c r="C280" s="15" t="s">
        <v>248</v>
      </c>
      <c r="D280" s="14" t="s">
        <v>2237</v>
      </c>
      <c r="E280" s="23" t="s">
        <v>2243</v>
      </c>
      <c r="F280" s="23" t="s">
        <v>2242</v>
      </c>
      <c r="G280" s="23" t="s">
        <v>2255</v>
      </c>
      <c r="H280" s="21">
        <v>200</v>
      </c>
      <c r="I280" s="14">
        <v>8</v>
      </c>
      <c r="J280" s="17">
        <v>20193.604405690508</v>
      </c>
      <c r="K280" s="25">
        <f t="shared" si="16"/>
        <v>9844.382147774124</v>
      </c>
      <c r="L280" s="17">
        <f t="shared" si="17"/>
        <v>49.221910738870619</v>
      </c>
      <c r="M280" s="17">
        <f t="shared" si="18"/>
        <v>19590.320474070508</v>
      </c>
      <c r="N280" s="17">
        <f t="shared" si="19"/>
        <v>97.951602370352532</v>
      </c>
      <c r="O280" s="19">
        <v>0.21</v>
      </c>
      <c r="P280" s="46">
        <v>-0.1</v>
      </c>
      <c r="Q280" s="27"/>
      <c r="R280" s="26"/>
      <c r="S280" s="26"/>
    </row>
    <row r="281" spans="1:19">
      <c r="A281" s="12" t="s">
        <v>276</v>
      </c>
      <c r="B281" s="13" t="s">
        <v>1757</v>
      </c>
      <c r="C281" s="13" t="s">
        <v>248</v>
      </c>
      <c r="D281" s="12" t="s">
        <v>2237</v>
      </c>
      <c r="E281" s="22" t="s">
        <v>2243</v>
      </c>
      <c r="F281" s="22" t="s">
        <v>2242</v>
      </c>
      <c r="G281" s="22" t="s">
        <v>2255</v>
      </c>
      <c r="H281" s="20">
        <v>200</v>
      </c>
      <c r="I281" s="12">
        <v>8</v>
      </c>
      <c r="J281" s="16">
        <v>22814.414646544155</v>
      </c>
      <c r="K281" s="24">
        <f t="shared" si="16"/>
        <v>11122.027140190276</v>
      </c>
      <c r="L281" s="16">
        <f t="shared" si="17"/>
        <v>55.610135700951375</v>
      </c>
      <c r="M281" s="16">
        <f t="shared" si="18"/>
        <v>22132.834008978647</v>
      </c>
      <c r="N281" s="16">
        <f t="shared" si="19"/>
        <v>110.66417004489324</v>
      </c>
      <c r="O281" s="18">
        <v>0.21</v>
      </c>
      <c r="P281" s="45">
        <v>-0.1</v>
      </c>
      <c r="Q281" s="27"/>
      <c r="R281" s="26"/>
      <c r="S281" s="26"/>
    </row>
    <row r="282" spans="1:19">
      <c r="A282" s="14" t="s">
        <v>277</v>
      </c>
      <c r="B282" s="15" t="s">
        <v>1758</v>
      </c>
      <c r="C282" s="15" t="s">
        <v>248</v>
      </c>
      <c r="D282" s="14" t="s">
        <v>2237</v>
      </c>
      <c r="E282" s="23" t="s">
        <v>2243</v>
      </c>
      <c r="F282" s="23" t="s">
        <v>2242</v>
      </c>
      <c r="G282" s="23" t="s">
        <v>2255</v>
      </c>
      <c r="H282" s="21">
        <v>350</v>
      </c>
      <c r="I282" s="14">
        <v>4</v>
      </c>
      <c r="J282" s="17">
        <v>45207.788018756437</v>
      </c>
      <c r="K282" s="25">
        <f t="shared" si="16"/>
        <v>22038.796659143765</v>
      </c>
      <c r="L282" s="17">
        <f t="shared" si="17"/>
        <v>62.967990454696469</v>
      </c>
      <c r="M282" s="17">
        <f t="shared" si="18"/>
        <v>43857.205351696095</v>
      </c>
      <c r="N282" s="17">
        <f t="shared" si="19"/>
        <v>125.30630100484599</v>
      </c>
      <c r="O282" s="19">
        <v>0.21</v>
      </c>
      <c r="P282" s="46">
        <v>-0.1</v>
      </c>
      <c r="Q282" s="27"/>
      <c r="R282" s="26"/>
      <c r="S282" s="26"/>
    </row>
    <row r="283" spans="1:19">
      <c r="A283" s="12" t="s">
        <v>278</v>
      </c>
      <c r="B283" s="13" t="s">
        <v>1759</v>
      </c>
      <c r="C283" s="13" t="s">
        <v>248</v>
      </c>
      <c r="D283" s="12" t="s">
        <v>2237</v>
      </c>
      <c r="E283" s="22" t="s">
        <v>2243</v>
      </c>
      <c r="F283" s="22" t="s">
        <v>2242</v>
      </c>
      <c r="G283" s="22" t="s">
        <v>2255</v>
      </c>
      <c r="H283" s="20">
        <v>350</v>
      </c>
      <c r="I283" s="12">
        <v>4</v>
      </c>
      <c r="J283" s="16">
        <v>48535.968731793742</v>
      </c>
      <c r="K283" s="24">
        <f t="shared" si="16"/>
        <v>23661.28475674945</v>
      </c>
      <c r="L283" s="16">
        <f t="shared" si="17"/>
        <v>67.603670733569857</v>
      </c>
      <c r="M283" s="16">
        <f t="shared" si="18"/>
        <v>47085.956665931408</v>
      </c>
      <c r="N283" s="16">
        <f t="shared" si="19"/>
        <v>134.53130475980402</v>
      </c>
      <c r="O283" s="18">
        <v>0.21</v>
      </c>
      <c r="P283" s="45">
        <v>-0.1</v>
      </c>
      <c r="Q283" s="27"/>
      <c r="R283" s="26"/>
      <c r="S283" s="26"/>
    </row>
    <row r="284" spans="1:19">
      <c r="A284" s="14" t="s">
        <v>279</v>
      </c>
      <c r="B284" s="15" t="s">
        <v>1760</v>
      </c>
      <c r="C284" s="15" t="s">
        <v>248</v>
      </c>
      <c r="D284" s="14" t="s">
        <v>2237</v>
      </c>
      <c r="E284" s="23" t="s">
        <v>2243</v>
      </c>
      <c r="F284" s="23" t="s">
        <v>2242</v>
      </c>
      <c r="G284" s="23" t="s">
        <v>2255</v>
      </c>
      <c r="H284" s="21">
        <v>350</v>
      </c>
      <c r="I284" s="14">
        <v>4</v>
      </c>
      <c r="J284" s="17">
        <v>51586.801052077913</v>
      </c>
      <c r="K284" s="25">
        <f t="shared" si="16"/>
        <v>25148.565512887981</v>
      </c>
      <c r="L284" s="17">
        <f t="shared" si="17"/>
        <v>71.853044322537087</v>
      </c>
      <c r="M284" s="17">
        <f t="shared" si="18"/>
        <v>50045.645370647078</v>
      </c>
      <c r="N284" s="17">
        <f t="shared" si="19"/>
        <v>142.9875582018488</v>
      </c>
      <c r="O284" s="19">
        <v>0.21</v>
      </c>
      <c r="P284" s="46">
        <v>-0.1</v>
      </c>
      <c r="Q284" s="27"/>
      <c r="R284" s="26"/>
      <c r="S284" s="26"/>
    </row>
    <row r="285" spans="1:19">
      <c r="A285" s="12" t="s">
        <v>280</v>
      </c>
      <c r="B285" s="13" t="s">
        <v>1761</v>
      </c>
      <c r="C285" s="13" t="s">
        <v>248</v>
      </c>
      <c r="D285" s="12" t="s">
        <v>2237</v>
      </c>
      <c r="E285" s="22" t="s">
        <v>2243</v>
      </c>
      <c r="F285" s="22" t="s">
        <v>2242</v>
      </c>
      <c r="G285" s="22" t="s">
        <v>2255</v>
      </c>
      <c r="H285" s="20">
        <v>300</v>
      </c>
      <c r="I285" s="12">
        <v>4</v>
      </c>
      <c r="J285" s="16">
        <v>46190.171578134301</v>
      </c>
      <c r="K285" s="24">
        <f t="shared" si="16"/>
        <v>22517.70864434047</v>
      </c>
      <c r="L285" s="16">
        <f t="shared" si="17"/>
        <v>75.059028814468235</v>
      </c>
      <c r="M285" s="16">
        <f t="shared" si="18"/>
        <v>44810.240202237532</v>
      </c>
      <c r="N285" s="16">
        <f t="shared" si="19"/>
        <v>149.36746734079176</v>
      </c>
      <c r="O285" s="18">
        <v>0.21</v>
      </c>
      <c r="P285" s="45">
        <v>-0.1</v>
      </c>
      <c r="Q285" s="27"/>
      <c r="R285" s="26"/>
      <c r="S285" s="26"/>
    </row>
    <row r="286" spans="1:19">
      <c r="A286" s="14" t="s">
        <v>281</v>
      </c>
      <c r="B286" s="15" t="s">
        <v>1762</v>
      </c>
      <c r="C286" s="15" t="s">
        <v>248</v>
      </c>
      <c r="D286" s="14" t="s">
        <v>2237</v>
      </c>
      <c r="E286" s="23" t="s">
        <v>2243</v>
      </c>
      <c r="F286" s="23" t="s">
        <v>2242</v>
      </c>
      <c r="G286" s="23" t="s">
        <v>2255</v>
      </c>
      <c r="H286" s="21">
        <v>300</v>
      </c>
      <c r="I286" s="14">
        <v>4</v>
      </c>
      <c r="J286" s="17">
        <v>49922.710695559283</v>
      </c>
      <c r="K286" s="25">
        <f t="shared" si="16"/>
        <v>24337.321464085151</v>
      </c>
      <c r="L286" s="17">
        <f t="shared" si="17"/>
        <v>81.124404880283834</v>
      </c>
      <c r="M286" s="17">
        <f t="shared" si="18"/>
        <v>48431.269713529451</v>
      </c>
      <c r="N286" s="17">
        <f t="shared" si="19"/>
        <v>161.43756571176485</v>
      </c>
      <c r="O286" s="19">
        <v>0.21</v>
      </c>
      <c r="P286" s="46">
        <v>-0.1</v>
      </c>
      <c r="Q286" s="27"/>
      <c r="R286" s="26"/>
      <c r="S286" s="26"/>
    </row>
    <row r="287" spans="1:19">
      <c r="A287" s="12" t="s">
        <v>282</v>
      </c>
      <c r="B287" s="13" t="s">
        <v>1763</v>
      </c>
      <c r="C287" s="13" t="s">
        <v>248</v>
      </c>
      <c r="D287" s="12" t="s">
        <v>2237</v>
      </c>
      <c r="E287" s="22" t="s">
        <v>2243</v>
      </c>
      <c r="F287" s="22" t="s">
        <v>2242</v>
      </c>
      <c r="G287" s="22" t="s">
        <v>2255</v>
      </c>
      <c r="H287" s="20">
        <v>800</v>
      </c>
      <c r="I287" s="12">
        <v>4</v>
      </c>
      <c r="J287" s="16">
        <v>57987.990436637163</v>
      </c>
      <c r="K287" s="24">
        <f t="shared" si="16"/>
        <v>28269.14533786062</v>
      </c>
      <c r="L287" s="16">
        <f t="shared" si="17"/>
        <v>35.336431672325773</v>
      </c>
      <c r="M287" s="16">
        <f t="shared" si="18"/>
        <v>56255.599222342636</v>
      </c>
      <c r="N287" s="16">
        <f t="shared" si="19"/>
        <v>70.319499027928302</v>
      </c>
      <c r="O287" s="18">
        <v>0.21</v>
      </c>
      <c r="P287" s="45">
        <v>-0.12</v>
      </c>
      <c r="Q287" s="27"/>
      <c r="R287" s="26"/>
      <c r="S287" s="26"/>
    </row>
    <row r="288" spans="1:19">
      <c r="A288" s="14" t="s">
        <v>283</v>
      </c>
      <c r="B288" s="15" t="s">
        <v>1764</v>
      </c>
      <c r="C288" s="15" t="s">
        <v>248</v>
      </c>
      <c r="D288" s="14" t="s">
        <v>2237</v>
      </c>
      <c r="E288" s="23" t="s">
        <v>2243</v>
      </c>
      <c r="F288" s="23" t="s">
        <v>2242</v>
      </c>
      <c r="G288" s="23" t="s">
        <v>2255</v>
      </c>
      <c r="H288" s="21">
        <v>700</v>
      </c>
      <c r="I288" s="14">
        <v>4</v>
      </c>
      <c r="J288" s="17">
        <v>57473.838592363121</v>
      </c>
      <c r="K288" s="25">
        <f t="shared" si="16"/>
        <v>28018.496313777025</v>
      </c>
      <c r="L288" s="17">
        <f t="shared" si="17"/>
        <v>40.026423305395753</v>
      </c>
      <c r="M288" s="17">
        <f t="shared" si="18"/>
        <v>55756.807664416279</v>
      </c>
      <c r="N288" s="17">
        <f t="shared" si="19"/>
        <v>79.652582377737545</v>
      </c>
      <c r="O288" s="19">
        <v>0.21</v>
      </c>
      <c r="P288" s="46">
        <v>-0.12</v>
      </c>
      <c r="Q288" s="27"/>
      <c r="R288" s="26"/>
      <c r="S288" s="26"/>
    </row>
    <row r="289" spans="1:19">
      <c r="A289" s="12" t="s">
        <v>284</v>
      </c>
      <c r="B289" s="13" t="s">
        <v>1765</v>
      </c>
      <c r="C289" s="13" t="s">
        <v>248</v>
      </c>
      <c r="D289" s="12" t="s">
        <v>2237</v>
      </c>
      <c r="E289" s="22" t="s">
        <v>2243</v>
      </c>
      <c r="F289" s="22" t="s">
        <v>2242</v>
      </c>
      <c r="G289" s="22" t="s">
        <v>2255</v>
      </c>
      <c r="H289" s="20">
        <v>600</v>
      </c>
      <c r="I289" s="12">
        <v>4</v>
      </c>
      <c r="J289" s="16">
        <v>54504.065777560165</v>
      </c>
      <c r="K289" s="24">
        <f t="shared" si="16"/>
        <v>26570.732066560584</v>
      </c>
      <c r="L289" s="16">
        <f t="shared" si="17"/>
        <v>44.284553444267637</v>
      </c>
      <c r="M289" s="16">
        <f t="shared" si="18"/>
        <v>52875.756812455562</v>
      </c>
      <c r="N289" s="16">
        <f t="shared" si="19"/>
        <v>88.126261354092605</v>
      </c>
      <c r="O289" s="18">
        <v>0.21</v>
      </c>
      <c r="P289" s="45">
        <v>-0.12</v>
      </c>
      <c r="Q289" s="27"/>
      <c r="R289" s="26"/>
      <c r="S289" s="26"/>
    </row>
    <row r="290" spans="1:19">
      <c r="A290" s="14" t="s">
        <v>285</v>
      </c>
      <c r="B290" s="15" t="s">
        <v>1766</v>
      </c>
      <c r="C290" s="15" t="s">
        <v>248</v>
      </c>
      <c r="D290" s="14" t="s">
        <v>2237</v>
      </c>
      <c r="E290" s="23" t="s">
        <v>2243</v>
      </c>
      <c r="F290" s="23" t="s">
        <v>2242</v>
      </c>
      <c r="G290" s="23" t="s">
        <v>2255</v>
      </c>
      <c r="H290" s="21">
        <v>500</v>
      </c>
      <c r="I290" s="14">
        <v>4</v>
      </c>
      <c r="J290" s="17">
        <v>51097.56166646265</v>
      </c>
      <c r="K290" s="25">
        <f t="shared" si="16"/>
        <v>24910.061312400547</v>
      </c>
      <c r="L290" s="17">
        <f t="shared" si="17"/>
        <v>49.820122624801094</v>
      </c>
      <c r="M290" s="17">
        <f t="shared" si="18"/>
        <v>49571.022011677087</v>
      </c>
      <c r="N290" s="17">
        <f t="shared" si="19"/>
        <v>99.142044023354174</v>
      </c>
      <c r="O290" s="19">
        <v>0.21</v>
      </c>
      <c r="P290" s="46">
        <v>-0.12</v>
      </c>
      <c r="Q290" s="27"/>
      <c r="R290" s="26"/>
      <c r="S290" s="26"/>
    </row>
    <row r="291" spans="1:19">
      <c r="A291" s="12" t="s">
        <v>286</v>
      </c>
      <c r="B291" s="13" t="s">
        <v>1767</v>
      </c>
      <c r="C291" s="13" t="s">
        <v>248</v>
      </c>
      <c r="D291" s="12" t="s">
        <v>2237</v>
      </c>
      <c r="E291" s="22" t="s">
        <v>2243</v>
      </c>
      <c r="F291" s="22" t="s">
        <v>2242</v>
      </c>
      <c r="G291" s="22" t="s">
        <v>2255</v>
      </c>
      <c r="H291" s="20">
        <v>500</v>
      </c>
      <c r="I291" s="12">
        <v>4</v>
      </c>
      <c r="J291" s="16">
        <v>58958.724999764599</v>
      </c>
      <c r="K291" s="24">
        <f t="shared" si="16"/>
        <v>28742.37843738524</v>
      </c>
      <c r="L291" s="16">
        <f t="shared" si="17"/>
        <v>57.484756874770476</v>
      </c>
      <c r="M291" s="16">
        <f t="shared" si="18"/>
        <v>57197.333090396627</v>
      </c>
      <c r="N291" s="16">
        <f t="shared" si="19"/>
        <v>114.39466618079325</v>
      </c>
      <c r="O291" s="18">
        <v>0.21</v>
      </c>
      <c r="P291" s="45">
        <v>-0.1</v>
      </c>
      <c r="Q291" s="27"/>
      <c r="R291" s="26"/>
      <c r="S291" s="26"/>
    </row>
    <row r="292" spans="1:19">
      <c r="A292" s="14" t="s">
        <v>287</v>
      </c>
      <c r="B292" s="15" t="s">
        <v>1768</v>
      </c>
      <c r="C292" s="15" t="s">
        <v>248</v>
      </c>
      <c r="D292" s="14" t="s">
        <v>2237</v>
      </c>
      <c r="E292" s="23" t="s">
        <v>2243</v>
      </c>
      <c r="F292" s="23" t="s">
        <v>2242</v>
      </c>
      <c r="G292" s="23" t="s">
        <v>2255</v>
      </c>
      <c r="H292" s="21">
        <v>400</v>
      </c>
      <c r="I292" s="14">
        <v>4</v>
      </c>
      <c r="J292" s="17">
        <v>52526.864090699368</v>
      </c>
      <c r="K292" s="25">
        <f t="shared" si="16"/>
        <v>25606.846244215943</v>
      </c>
      <c r="L292" s="17">
        <f t="shared" si="17"/>
        <v>64.017115610539861</v>
      </c>
      <c r="M292" s="17">
        <f t="shared" si="18"/>
        <v>50957.624025989724</v>
      </c>
      <c r="N292" s="17">
        <f t="shared" si="19"/>
        <v>127.39406006497431</v>
      </c>
      <c r="O292" s="19">
        <v>0.21</v>
      </c>
      <c r="P292" s="46">
        <v>-0.1</v>
      </c>
      <c r="Q292" s="27"/>
      <c r="R292" s="26"/>
      <c r="S292" s="26"/>
    </row>
    <row r="293" spans="1:19">
      <c r="A293" s="12" t="s">
        <v>288</v>
      </c>
      <c r="B293" s="13" t="s">
        <v>1769</v>
      </c>
      <c r="C293" s="13" t="s">
        <v>248</v>
      </c>
      <c r="D293" s="12" t="s">
        <v>2237</v>
      </c>
      <c r="E293" s="22" t="s">
        <v>2243</v>
      </c>
      <c r="F293" s="22" t="s">
        <v>2242</v>
      </c>
      <c r="G293" s="22" t="s">
        <v>2255</v>
      </c>
      <c r="H293" s="20">
        <v>400</v>
      </c>
      <c r="I293" s="12">
        <v>4</v>
      </c>
      <c r="J293" s="16">
        <v>57886.748181587056</v>
      </c>
      <c r="K293" s="24">
        <f t="shared" si="16"/>
        <v>28219.789738523694</v>
      </c>
      <c r="L293" s="16">
        <f t="shared" si="17"/>
        <v>70.549474346309239</v>
      </c>
      <c r="M293" s="16">
        <f t="shared" si="18"/>
        <v>56157.381579662149</v>
      </c>
      <c r="N293" s="16">
        <f t="shared" si="19"/>
        <v>140.39345394915537</v>
      </c>
      <c r="O293" s="18">
        <v>0.21</v>
      </c>
      <c r="P293" s="45">
        <v>-0.1</v>
      </c>
      <c r="Q293" s="27"/>
      <c r="R293" s="26"/>
      <c r="S293" s="26"/>
    </row>
    <row r="294" spans="1:19">
      <c r="A294" s="14" t="s">
        <v>289</v>
      </c>
      <c r="B294" s="15" t="s">
        <v>1770</v>
      </c>
      <c r="C294" s="15" t="s">
        <v>248</v>
      </c>
      <c r="D294" s="14" t="s">
        <v>2237</v>
      </c>
      <c r="E294" s="23" t="s">
        <v>2243</v>
      </c>
      <c r="F294" s="23" t="s">
        <v>2242</v>
      </c>
      <c r="G294" s="23" t="s">
        <v>2255</v>
      </c>
      <c r="H294" s="21">
        <v>400</v>
      </c>
      <c r="I294" s="14">
        <v>4</v>
      </c>
      <c r="J294" s="17">
        <v>62889.30666641557</v>
      </c>
      <c r="K294" s="25">
        <f t="shared" si="16"/>
        <v>30658.536999877593</v>
      </c>
      <c r="L294" s="17">
        <f t="shared" si="17"/>
        <v>76.646342499693986</v>
      </c>
      <c r="M294" s="17">
        <f t="shared" si="18"/>
        <v>61010.488629756408</v>
      </c>
      <c r="N294" s="17">
        <f t="shared" si="19"/>
        <v>152.52622157439103</v>
      </c>
      <c r="O294" s="19">
        <v>0.21</v>
      </c>
      <c r="P294" s="46">
        <v>-0.1</v>
      </c>
      <c r="Q294" s="27"/>
      <c r="R294" s="26"/>
      <c r="S294" s="26"/>
    </row>
    <row r="295" spans="1:19">
      <c r="A295" s="12" t="s">
        <v>290</v>
      </c>
      <c r="B295" s="13" t="s">
        <v>1771</v>
      </c>
      <c r="C295" s="13" t="s">
        <v>248</v>
      </c>
      <c r="D295" s="12" t="s">
        <v>2237</v>
      </c>
      <c r="E295" s="22" t="s">
        <v>2243</v>
      </c>
      <c r="F295" s="22" t="s">
        <v>2242</v>
      </c>
      <c r="G295" s="22" t="s">
        <v>2255</v>
      </c>
      <c r="H295" s="20">
        <v>300</v>
      </c>
      <c r="I295" s="12">
        <v>4</v>
      </c>
      <c r="J295" s="16">
        <v>53263.84815319645</v>
      </c>
      <c r="K295" s="24">
        <f t="shared" si="16"/>
        <v>25966.125974683269</v>
      </c>
      <c r="L295" s="16">
        <f t="shared" si="17"/>
        <v>86.553753248944233</v>
      </c>
      <c r="M295" s="16">
        <f t="shared" si="18"/>
        <v>51672.590689619705</v>
      </c>
      <c r="N295" s="16">
        <f t="shared" si="19"/>
        <v>172.24196896539902</v>
      </c>
      <c r="O295" s="18">
        <v>0.21</v>
      </c>
      <c r="P295" s="45">
        <v>-0.1</v>
      </c>
      <c r="Q295" s="27"/>
      <c r="R295" s="26"/>
      <c r="S295" s="26"/>
    </row>
    <row r="296" spans="1:19">
      <c r="A296" s="14" t="s">
        <v>291</v>
      </c>
      <c r="B296" s="15" t="s">
        <v>1772</v>
      </c>
      <c r="C296" s="15" t="s">
        <v>248</v>
      </c>
      <c r="D296" s="14" t="s">
        <v>2237</v>
      </c>
      <c r="E296" s="23" t="s">
        <v>2243</v>
      </c>
      <c r="F296" s="23" t="s">
        <v>2242</v>
      </c>
      <c r="G296" s="23" t="s">
        <v>2255</v>
      </c>
      <c r="H296" s="21">
        <v>300</v>
      </c>
      <c r="I296" s="14">
        <v>4</v>
      </c>
      <c r="J296" s="17">
        <v>57535.00578812258</v>
      </c>
      <c r="K296" s="25">
        <f t="shared" si="16"/>
        <v>28048.315321709761</v>
      </c>
      <c r="L296" s="17">
        <f t="shared" si="17"/>
        <v>93.494384405699208</v>
      </c>
      <c r="M296" s="17">
        <f t="shared" si="18"/>
        <v>55816.14749020242</v>
      </c>
      <c r="N296" s="17">
        <f t="shared" si="19"/>
        <v>186.0538249673414</v>
      </c>
      <c r="O296" s="19">
        <v>0.21</v>
      </c>
      <c r="P296" s="46">
        <v>-0.1</v>
      </c>
      <c r="Q296" s="27"/>
      <c r="R296" s="26"/>
      <c r="S296" s="26"/>
    </row>
    <row r="297" spans="1:19">
      <c r="A297" s="12" t="s">
        <v>292</v>
      </c>
      <c r="B297" s="13" t="s">
        <v>1773</v>
      </c>
      <c r="C297" s="13" t="s">
        <v>248</v>
      </c>
      <c r="D297" s="12" t="s">
        <v>2237</v>
      </c>
      <c r="E297" s="22" t="s">
        <v>2243</v>
      </c>
      <c r="F297" s="22" t="s">
        <v>2242</v>
      </c>
      <c r="G297" s="22" t="s">
        <v>2255</v>
      </c>
      <c r="H297" s="20">
        <v>250</v>
      </c>
      <c r="I297" s="12">
        <v>4</v>
      </c>
      <c r="J297" s="16">
        <v>51505.136185873911</v>
      </c>
      <c r="K297" s="24">
        <f t="shared" si="16"/>
        <v>25108.753890613531</v>
      </c>
      <c r="L297" s="16">
        <f t="shared" si="17"/>
        <v>100.43501556245413</v>
      </c>
      <c r="M297" s="16">
        <f t="shared" si="18"/>
        <v>49966.420242320928</v>
      </c>
      <c r="N297" s="16">
        <f t="shared" si="19"/>
        <v>199.86568096928372</v>
      </c>
      <c r="O297" s="18">
        <v>0.21</v>
      </c>
      <c r="P297" s="45">
        <v>-0.1</v>
      </c>
      <c r="Q297" s="27"/>
      <c r="R297" s="26"/>
      <c r="S297" s="26"/>
    </row>
    <row r="298" spans="1:19">
      <c r="A298" s="14" t="s">
        <v>293</v>
      </c>
      <c r="B298" s="15" t="s">
        <v>1774</v>
      </c>
      <c r="C298" s="15" t="s">
        <v>248</v>
      </c>
      <c r="D298" s="14" t="s">
        <v>2237</v>
      </c>
      <c r="E298" s="23" t="s">
        <v>2243</v>
      </c>
      <c r="F298" s="23" t="s">
        <v>2242</v>
      </c>
      <c r="G298" s="23" t="s">
        <v>2255</v>
      </c>
      <c r="H298" s="21">
        <v>250</v>
      </c>
      <c r="I298" s="14">
        <v>4</v>
      </c>
      <c r="J298" s="17">
        <v>55273.804687279342</v>
      </c>
      <c r="K298" s="25">
        <f t="shared" si="16"/>
        <v>26945.979785048679</v>
      </c>
      <c r="L298" s="17">
        <f t="shared" si="17"/>
        <v>107.78391914019471</v>
      </c>
      <c r="M298" s="17">
        <f t="shared" si="18"/>
        <v>53622.499772246869</v>
      </c>
      <c r="N298" s="17">
        <f t="shared" si="19"/>
        <v>214.48999908898747</v>
      </c>
      <c r="O298" s="19">
        <v>0.21</v>
      </c>
      <c r="P298" s="46">
        <v>-0.1</v>
      </c>
      <c r="Q298" s="27"/>
      <c r="R298" s="26"/>
      <c r="S298" s="26"/>
    </row>
    <row r="299" spans="1:19">
      <c r="A299" s="12" t="s">
        <v>294</v>
      </c>
      <c r="B299" s="13" t="s">
        <v>1775</v>
      </c>
      <c r="C299" s="13" t="s">
        <v>248</v>
      </c>
      <c r="D299" s="12" t="s">
        <v>2237</v>
      </c>
      <c r="E299" s="22" t="s">
        <v>2243</v>
      </c>
      <c r="F299" s="22" t="s">
        <v>2242</v>
      </c>
      <c r="G299" s="22" t="s">
        <v>2255</v>
      </c>
      <c r="H299" s="20">
        <v>250</v>
      </c>
      <c r="I299" s="12">
        <v>4</v>
      </c>
      <c r="J299" s="16">
        <v>58833.102716384426</v>
      </c>
      <c r="K299" s="24">
        <f t="shared" si="16"/>
        <v>28681.137574237411</v>
      </c>
      <c r="L299" s="16">
        <f t="shared" si="17"/>
        <v>114.72455029694964</v>
      </c>
      <c r="M299" s="16">
        <f t="shared" si="18"/>
        <v>57075.463772732444</v>
      </c>
      <c r="N299" s="16">
        <f t="shared" si="19"/>
        <v>228.30185509092979</v>
      </c>
      <c r="O299" s="18">
        <v>0.21</v>
      </c>
      <c r="P299" s="45">
        <v>-0.1</v>
      </c>
      <c r="Q299" s="27"/>
      <c r="R299" s="26"/>
      <c r="S299" s="26"/>
    </row>
    <row r="300" spans="1:19">
      <c r="A300" s="14" t="s">
        <v>295</v>
      </c>
      <c r="B300" s="15" t="s">
        <v>1776</v>
      </c>
      <c r="C300" s="15" t="s">
        <v>248</v>
      </c>
      <c r="D300" s="14" t="s">
        <v>2237</v>
      </c>
      <c r="E300" s="23" t="s">
        <v>2243</v>
      </c>
      <c r="F300" s="23" t="s">
        <v>2242</v>
      </c>
      <c r="G300" s="23" t="s">
        <v>2255</v>
      </c>
      <c r="H300" s="21">
        <v>200</v>
      </c>
      <c r="I300" s="14">
        <v>4</v>
      </c>
      <c r="J300" s="17">
        <v>52928.85539751593</v>
      </c>
      <c r="K300" s="25">
        <f t="shared" si="16"/>
        <v>25802.81700628902</v>
      </c>
      <c r="L300" s="17">
        <f t="shared" si="17"/>
        <v>129.01408503144509</v>
      </c>
      <c r="M300" s="17">
        <f t="shared" si="18"/>
        <v>51347.60584251515</v>
      </c>
      <c r="N300" s="17">
        <f t="shared" si="19"/>
        <v>256.73802921257573</v>
      </c>
      <c r="O300" s="19">
        <v>0.21</v>
      </c>
      <c r="P300" s="46">
        <v>-0.1</v>
      </c>
      <c r="Q300" s="27"/>
      <c r="R300" s="26"/>
      <c r="S300" s="26"/>
    </row>
    <row r="301" spans="1:19">
      <c r="A301" s="12" t="s">
        <v>296</v>
      </c>
      <c r="B301" s="13" t="s">
        <v>1777</v>
      </c>
      <c r="C301" s="13" t="s">
        <v>248</v>
      </c>
      <c r="D301" s="12" t="s">
        <v>2237</v>
      </c>
      <c r="E301" s="22" t="s">
        <v>2243</v>
      </c>
      <c r="F301" s="22" t="s">
        <v>2242</v>
      </c>
      <c r="G301" s="22" t="s">
        <v>2255</v>
      </c>
      <c r="H301" s="20">
        <v>500</v>
      </c>
      <c r="I301" s="12">
        <v>4</v>
      </c>
      <c r="J301" s="16">
        <v>46129.743171112124</v>
      </c>
      <c r="K301" s="24">
        <f t="shared" si="16"/>
        <v>22488.24979591716</v>
      </c>
      <c r="L301" s="16">
        <f t="shared" si="17"/>
        <v>44.976499591834319</v>
      </c>
      <c r="M301" s="16">
        <f t="shared" si="18"/>
        <v>44751.617093875146</v>
      </c>
      <c r="N301" s="16">
        <f t="shared" si="19"/>
        <v>89.503234187750294</v>
      </c>
      <c r="O301" s="18">
        <v>0.21</v>
      </c>
      <c r="P301" s="45">
        <v>-0.1</v>
      </c>
      <c r="Q301" s="27"/>
      <c r="R301" s="26"/>
      <c r="S301" s="26"/>
    </row>
    <row r="302" spans="1:19">
      <c r="A302" s="14" t="s">
        <v>297</v>
      </c>
      <c r="B302" s="15" t="s">
        <v>1778</v>
      </c>
      <c r="C302" s="15" t="s">
        <v>248</v>
      </c>
      <c r="D302" s="14" t="s">
        <v>2237</v>
      </c>
      <c r="E302" s="23" t="s">
        <v>2243</v>
      </c>
      <c r="F302" s="23" t="s">
        <v>2242</v>
      </c>
      <c r="G302" s="23" t="s">
        <v>2255</v>
      </c>
      <c r="H302" s="21">
        <v>500</v>
      </c>
      <c r="I302" s="14">
        <v>4</v>
      </c>
      <c r="J302" s="17">
        <v>50483.408281048447</v>
      </c>
      <c r="K302" s="25">
        <f t="shared" si="16"/>
        <v>24610.661537011118</v>
      </c>
      <c r="L302" s="17">
        <f t="shared" si="17"/>
        <v>49.221323074022237</v>
      </c>
      <c r="M302" s="17">
        <f t="shared" si="18"/>
        <v>48975.216458652125</v>
      </c>
      <c r="N302" s="17">
        <f t="shared" si="19"/>
        <v>97.950432917304255</v>
      </c>
      <c r="O302" s="19">
        <v>0.21</v>
      </c>
      <c r="P302" s="46">
        <v>-0.1</v>
      </c>
      <c r="Q302" s="27"/>
      <c r="R302" s="26"/>
      <c r="S302" s="26"/>
    </row>
    <row r="303" spans="1:19">
      <c r="A303" s="12" t="s">
        <v>298</v>
      </c>
      <c r="B303" s="13" t="s">
        <v>1779</v>
      </c>
      <c r="C303" s="13" t="s">
        <v>248</v>
      </c>
      <c r="D303" s="12" t="s">
        <v>2237</v>
      </c>
      <c r="E303" s="22" t="s">
        <v>2243</v>
      </c>
      <c r="F303" s="22" t="s">
        <v>2242</v>
      </c>
      <c r="G303" s="22" t="s">
        <v>2255</v>
      </c>
      <c r="H303" s="20">
        <v>400</v>
      </c>
      <c r="I303" s="12">
        <v>4</v>
      </c>
      <c r="J303" s="16">
        <v>45693.011874817566</v>
      </c>
      <c r="K303" s="24">
        <f t="shared" si="16"/>
        <v>22275.343288973563</v>
      </c>
      <c r="L303" s="16">
        <f t="shared" si="17"/>
        <v>55.688358222433905</v>
      </c>
      <c r="M303" s="16">
        <f t="shared" si="18"/>
        <v>44327.933145057388</v>
      </c>
      <c r="N303" s="16">
        <f t="shared" si="19"/>
        <v>110.81983286264347</v>
      </c>
      <c r="O303" s="18">
        <v>0.21</v>
      </c>
      <c r="P303" s="45">
        <v>-0.1</v>
      </c>
      <c r="Q303" s="27"/>
      <c r="R303" s="26"/>
      <c r="S303" s="26"/>
    </row>
    <row r="304" spans="1:19">
      <c r="A304" s="14" t="s">
        <v>299</v>
      </c>
      <c r="B304" s="15" t="s">
        <v>1780</v>
      </c>
      <c r="C304" s="15" t="s">
        <v>248</v>
      </c>
      <c r="D304" s="14" t="s">
        <v>2237</v>
      </c>
      <c r="E304" s="23" t="s">
        <v>2243</v>
      </c>
      <c r="F304" s="23" t="s">
        <v>2242</v>
      </c>
      <c r="G304" s="23" t="s">
        <v>2255</v>
      </c>
      <c r="H304" s="21">
        <v>400</v>
      </c>
      <c r="I304" s="14">
        <v>4</v>
      </c>
      <c r="J304" s="17">
        <v>50999.297124796394</v>
      </c>
      <c r="K304" s="25">
        <f t="shared" si="16"/>
        <v>24862.157348338245</v>
      </c>
      <c r="L304" s="17">
        <f t="shared" si="17"/>
        <v>62.155393370845616</v>
      </c>
      <c r="M304" s="17">
        <f t="shared" si="18"/>
        <v>49475.693123193108</v>
      </c>
      <c r="N304" s="17">
        <f t="shared" si="19"/>
        <v>123.68923280798278</v>
      </c>
      <c r="O304" s="19">
        <v>0.21</v>
      </c>
      <c r="P304" s="46">
        <v>-0.1</v>
      </c>
      <c r="Q304" s="27"/>
      <c r="R304" s="26"/>
      <c r="S304" s="26"/>
    </row>
    <row r="305" spans="1:19">
      <c r="A305" s="12" t="s">
        <v>300</v>
      </c>
      <c r="B305" s="13" t="s">
        <v>301</v>
      </c>
      <c r="C305" s="13" t="s">
        <v>248</v>
      </c>
      <c r="D305" s="12" t="s">
        <v>2237</v>
      </c>
      <c r="E305" s="22" t="s">
        <v>2243</v>
      </c>
      <c r="F305" s="22" t="s">
        <v>2242</v>
      </c>
      <c r="G305" s="22" t="s">
        <v>2255</v>
      </c>
      <c r="H305" s="20">
        <v>300</v>
      </c>
      <c r="I305" s="12">
        <v>0</v>
      </c>
      <c r="J305" s="16">
        <v>45073.163800392475</v>
      </c>
      <c r="K305" s="24">
        <f t="shared" si="16"/>
        <v>21973.167352691333</v>
      </c>
      <c r="L305" s="16">
        <f t="shared" si="17"/>
        <v>73.243891175637771</v>
      </c>
      <c r="M305" s="16">
        <f t="shared" si="18"/>
        <v>43726.603031855753</v>
      </c>
      <c r="N305" s="16">
        <f t="shared" si="19"/>
        <v>145.75534343951918</v>
      </c>
      <c r="O305" s="18">
        <v>0.21</v>
      </c>
      <c r="P305" s="45">
        <v>-0.1</v>
      </c>
      <c r="Q305" s="27"/>
      <c r="R305" s="26"/>
      <c r="S305" s="26"/>
    </row>
    <row r="306" spans="1:19">
      <c r="A306" s="14" t="s">
        <v>302</v>
      </c>
      <c r="B306" s="15" t="s">
        <v>1781</v>
      </c>
      <c r="C306" s="15" t="s">
        <v>248</v>
      </c>
      <c r="D306" s="14" t="s">
        <v>2237</v>
      </c>
      <c r="E306" s="23" t="s">
        <v>2243</v>
      </c>
      <c r="F306" s="23" t="s">
        <v>2242</v>
      </c>
      <c r="G306" s="23" t="s">
        <v>2255</v>
      </c>
      <c r="H306" s="21">
        <v>300</v>
      </c>
      <c r="I306" s="14">
        <v>4</v>
      </c>
      <c r="J306" s="17">
        <v>46831.242815785226</v>
      </c>
      <c r="K306" s="25">
        <f t="shared" si="16"/>
        <v>22830.230872695298</v>
      </c>
      <c r="L306" s="17">
        <f t="shared" si="17"/>
        <v>76.100769575650986</v>
      </c>
      <c r="M306" s="17">
        <f t="shared" si="18"/>
        <v>45432.159436663642</v>
      </c>
      <c r="N306" s="17">
        <f t="shared" si="19"/>
        <v>151.44053145554548</v>
      </c>
      <c r="O306" s="19">
        <v>0.21</v>
      </c>
      <c r="P306" s="46">
        <v>-0.1</v>
      </c>
      <c r="Q306" s="27"/>
      <c r="R306" s="26"/>
      <c r="S306" s="26"/>
    </row>
    <row r="307" spans="1:19">
      <c r="A307" s="12" t="s">
        <v>303</v>
      </c>
      <c r="B307" s="13" t="s">
        <v>304</v>
      </c>
      <c r="C307" s="13" t="s">
        <v>248</v>
      </c>
      <c r="D307" s="12" t="s">
        <v>2237</v>
      </c>
      <c r="E307" s="22" t="s">
        <v>2243</v>
      </c>
      <c r="F307" s="22" t="s">
        <v>2242</v>
      </c>
      <c r="G307" s="22" t="s">
        <v>2255</v>
      </c>
      <c r="H307" s="20">
        <v>250</v>
      </c>
      <c r="I307" s="12">
        <v>0</v>
      </c>
      <c r="J307" s="16">
        <v>46878.502325172871</v>
      </c>
      <c r="K307" s="24">
        <f t="shared" si="16"/>
        <v>22853.269883521774</v>
      </c>
      <c r="L307" s="16">
        <f t="shared" si="17"/>
        <v>91.413079534087103</v>
      </c>
      <c r="M307" s="16">
        <f t="shared" si="18"/>
        <v>45478.007068208331</v>
      </c>
      <c r="N307" s="16">
        <f t="shared" si="19"/>
        <v>181.91202827283334</v>
      </c>
      <c r="O307" s="18">
        <v>0.21</v>
      </c>
      <c r="P307" s="45">
        <v>-0.1</v>
      </c>
      <c r="Q307" s="27"/>
      <c r="R307" s="26"/>
      <c r="S307" s="26"/>
    </row>
    <row r="308" spans="1:19">
      <c r="A308" s="14" t="s">
        <v>305</v>
      </c>
      <c r="B308" s="15" t="s">
        <v>1782</v>
      </c>
      <c r="C308" s="15" t="s">
        <v>248</v>
      </c>
      <c r="D308" s="14" t="s">
        <v>2237</v>
      </c>
      <c r="E308" s="23" t="s">
        <v>2243</v>
      </c>
      <c r="F308" s="23" t="s">
        <v>2242</v>
      </c>
      <c r="G308" s="23" t="s">
        <v>2255</v>
      </c>
      <c r="H308" s="21">
        <v>250</v>
      </c>
      <c r="I308" s="14">
        <v>4</v>
      </c>
      <c r="J308" s="17">
        <v>46429.995937314612</v>
      </c>
      <c r="K308" s="25">
        <f t="shared" si="16"/>
        <v>22634.623019440874</v>
      </c>
      <c r="L308" s="17">
        <f t="shared" si="17"/>
        <v>90.538492077763493</v>
      </c>
      <c r="M308" s="17">
        <f t="shared" si="18"/>
        <v>45042.89980868734</v>
      </c>
      <c r="N308" s="17">
        <f t="shared" si="19"/>
        <v>180.17159923474935</v>
      </c>
      <c r="O308" s="19">
        <v>0.21</v>
      </c>
      <c r="P308" s="46">
        <v>-0.12</v>
      </c>
      <c r="Q308" s="27"/>
      <c r="R308" s="26"/>
      <c r="S308" s="26"/>
    </row>
    <row r="309" spans="1:19">
      <c r="A309" s="12" t="s">
        <v>306</v>
      </c>
      <c r="B309" s="13" t="s">
        <v>307</v>
      </c>
      <c r="C309" s="13" t="s">
        <v>248</v>
      </c>
      <c r="D309" s="12" t="s">
        <v>2237</v>
      </c>
      <c r="E309" s="22" t="s">
        <v>2243</v>
      </c>
      <c r="F309" s="22" t="s">
        <v>2242</v>
      </c>
      <c r="G309" s="22" t="s">
        <v>2255</v>
      </c>
      <c r="H309" s="20">
        <v>200</v>
      </c>
      <c r="I309" s="12">
        <v>0</v>
      </c>
      <c r="J309" s="16">
        <v>43599.338321654985</v>
      </c>
      <c r="K309" s="24">
        <f t="shared" si="16"/>
        <v>21254.677431806806</v>
      </c>
      <c r="L309" s="16">
        <f t="shared" si="17"/>
        <v>106.27338715903403</v>
      </c>
      <c r="M309" s="16">
        <f t="shared" si="18"/>
        <v>42296.80808929554</v>
      </c>
      <c r="N309" s="16">
        <f t="shared" si="19"/>
        <v>211.48404044647771</v>
      </c>
      <c r="O309" s="18">
        <v>0.21</v>
      </c>
      <c r="P309" s="45">
        <v>-0.1</v>
      </c>
      <c r="Q309" s="27"/>
      <c r="R309" s="26"/>
      <c r="S309" s="26"/>
    </row>
    <row r="310" spans="1:19">
      <c r="A310" s="14" t="s">
        <v>308</v>
      </c>
      <c r="B310" s="15" t="s">
        <v>309</v>
      </c>
      <c r="C310" s="15" t="s">
        <v>248</v>
      </c>
      <c r="D310" s="14" t="s">
        <v>2237</v>
      </c>
      <c r="E310" s="23" t="s">
        <v>2243</v>
      </c>
      <c r="F310" s="23" t="s">
        <v>2242</v>
      </c>
      <c r="G310" s="23" t="s">
        <v>2255</v>
      </c>
      <c r="H310" s="21">
        <v>175</v>
      </c>
      <c r="I310" s="14">
        <v>0</v>
      </c>
      <c r="J310" s="17">
        <v>40367.700364696757</v>
      </c>
      <c r="K310" s="25">
        <f t="shared" si="16"/>
        <v>19679.253927789672</v>
      </c>
      <c r="L310" s="17">
        <f t="shared" si="17"/>
        <v>112.45287958736955</v>
      </c>
      <c r="M310" s="17">
        <f t="shared" si="18"/>
        <v>39161.715316301445</v>
      </c>
      <c r="N310" s="17">
        <f t="shared" si="19"/>
        <v>223.78123037886539</v>
      </c>
      <c r="O310" s="19">
        <v>0.21</v>
      </c>
      <c r="P310" s="46">
        <v>-0.15</v>
      </c>
      <c r="Q310" s="27"/>
      <c r="R310" s="26"/>
      <c r="S310" s="26"/>
    </row>
    <row r="311" spans="1:19">
      <c r="A311" s="12" t="s">
        <v>310</v>
      </c>
      <c r="B311" s="13" t="s">
        <v>311</v>
      </c>
      <c r="C311" s="13" t="s">
        <v>248</v>
      </c>
      <c r="D311" s="12" t="s">
        <v>2237</v>
      </c>
      <c r="E311" s="22" t="s">
        <v>2243</v>
      </c>
      <c r="F311" s="22" t="s">
        <v>2242</v>
      </c>
      <c r="G311" s="22" t="s">
        <v>2255</v>
      </c>
      <c r="H311" s="20">
        <v>175</v>
      </c>
      <c r="I311" s="12">
        <v>0</v>
      </c>
      <c r="J311" s="16">
        <v>43644.154446545574</v>
      </c>
      <c r="K311" s="24">
        <f t="shared" si="16"/>
        <v>21276.525292690967</v>
      </c>
      <c r="L311" s="16">
        <f t="shared" si="17"/>
        <v>121.58014452966268</v>
      </c>
      <c r="M311" s="16">
        <f t="shared" si="18"/>
        <v>42340.285332455023</v>
      </c>
      <c r="N311" s="16">
        <f t="shared" si="19"/>
        <v>241.9444876140287</v>
      </c>
      <c r="O311" s="18">
        <v>0.21</v>
      </c>
      <c r="P311" s="45">
        <v>-0.1</v>
      </c>
      <c r="Q311" s="27"/>
      <c r="R311" s="26"/>
      <c r="S311" s="26"/>
    </row>
    <row r="312" spans="1:19">
      <c r="A312" s="14" t="s">
        <v>312</v>
      </c>
      <c r="B312" s="15" t="s">
        <v>313</v>
      </c>
      <c r="C312" s="15" t="s">
        <v>248</v>
      </c>
      <c r="D312" s="14" t="s">
        <v>2237</v>
      </c>
      <c r="E312" s="23" t="s">
        <v>2243</v>
      </c>
      <c r="F312" s="23" t="s">
        <v>2242</v>
      </c>
      <c r="G312" s="23" t="s">
        <v>2255</v>
      </c>
      <c r="H312" s="21">
        <v>150</v>
      </c>
      <c r="I312" s="14">
        <v>0</v>
      </c>
      <c r="J312" s="17">
        <v>38557.526864090534</v>
      </c>
      <c r="K312" s="25">
        <f t="shared" si="16"/>
        <v>18796.794346244136</v>
      </c>
      <c r="L312" s="17">
        <f t="shared" si="17"/>
        <v>125.31196230829424</v>
      </c>
      <c r="M312" s="17">
        <f t="shared" si="18"/>
        <v>37405.620749025831</v>
      </c>
      <c r="N312" s="17">
        <f t="shared" si="19"/>
        <v>249.37080499350554</v>
      </c>
      <c r="O312" s="19">
        <v>0.21</v>
      </c>
      <c r="P312" s="46">
        <v>-0.1</v>
      </c>
      <c r="Q312" s="27"/>
      <c r="R312" s="26"/>
      <c r="S312" s="26"/>
    </row>
    <row r="313" spans="1:19">
      <c r="A313" s="12" t="s">
        <v>314</v>
      </c>
      <c r="B313" s="13" t="s">
        <v>315</v>
      </c>
      <c r="C313" s="13" t="s">
        <v>248</v>
      </c>
      <c r="D313" s="12" t="s">
        <v>2237</v>
      </c>
      <c r="E313" s="22" t="s">
        <v>2243</v>
      </c>
      <c r="F313" s="22" t="s">
        <v>2242</v>
      </c>
      <c r="G313" s="22" t="s">
        <v>2255</v>
      </c>
      <c r="H313" s="20">
        <v>150</v>
      </c>
      <c r="I313" s="12">
        <v>0</v>
      </c>
      <c r="J313" s="16">
        <v>39027.98261844345</v>
      </c>
      <c r="K313" s="24">
        <f t="shared" si="16"/>
        <v>19026.141526491181</v>
      </c>
      <c r="L313" s="16">
        <f t="shared" si="17"/>
        <v>126.84094350994121</v>
      </c>
      <c r="M313" s="16">
        <f t="shared" si="18"/>
        <v>37862.021637717451</v>
      </c>
      <c r="N313" s="16">
        <f t="shared" si="19"/>
        <v>252.41347758478301</v>
      </c>
      <c r="O313" s="18">
        <v>0.21</v>
      </c>
      <c r="P313" s="45">
        <v>-0.1</v>
      </c>
      <c r="Q313" s="27"/>
      <c r="R313" s="26"/>
      <c r="S313" s="26"/>
    </row>
    <row r="314" spans="1:19">
      <c r="A314" s="14" t="s">
        <v>316</v>
      </c>
      <c r="B314" s="15" t="s">
        <v>1783</v>
      </c>
      <c r="C314" s="15" t="s">
        <v>248</v>
      </c>
      <c r="D314" s="14" t="s">
        <v>2237</v>
      </c>
      <c r="E314" s="23" t="s">
        <v>2243</v>
      </c>
      <c r="F314" s="23" t="s">
        <v>2242</v>
      </c>
      <c r="G314" s="23" t="s">
        <v>2255</v>
      </c>
      <c r="H314" s="21">
        <v>150</v>
      </c>
      <c r="I314" s="14">
        <v>4</v>
      </c>
      <c r="J314" s="17">
        <v>42498.018467514987</v>
      </c>
      <c r="K314" s="25">
        <f t="shared" si="16"/>
        <v>20717.784002913555</v>
      </c>
      <c r="L314" s="17">
        <f t="shared" si="17"/>
        <v>138.11856001942371</v>
      </c>
      <c r="M314" s="17">
        <f t="shared" si="18"/>
        <v>41228.390165797973</v>
      </c>
      <c r="N314" s="17">
        <f t="shared" si="19"/>
        <v>274.85593443865315</v>
      </c>
      <c r="O314" s="19">
        <v>0.21</v>
      </c>
      <c r="P314" s="46">
        <v>-0.1</v>
      </c>
      <c r="Q314" s="27"/>
      <c r="R314" s="26"/>
      <c r="S314" s="26"/>
    </row>
    <row r="315" spans="1:19">
      <c r="A315" s="12" t="s">
        <v>317</v>
      </c>
      <c r="B315" s="13" t="s">
        <v>318</v>
      </c>
      <c r="C315" s="13" t="s">
        <v>248</v>
      </c>
      <c r="D315" s="12" t="s">
        <v>2237</v>
      </c>
      <c r="E315" s="22" t="s">
        <v>2243</v>
      </c>
      <c r="F315" s="22" t="s">
        <v>2242</v>
      </c>
      <c r="G315" s="22" t="s">
        <v>2255</v>
      </c>
      <c r="H315" s="20">
        <v>125</v>
      </c>
      <c r="I315" s="12">
        <v>0</v>
      </c>
      <c r="J315" s="16">
        <v>45299.908814248811</v>
      </c>
      <c r="K315" s="24">
        <f t="shared" si="16"/>
        <v>22083.705546946298</v>
      </c>
      <c r="L315" s="16">
        <f t="shared" si="17"/>
        <v>176.66964437557039</v>
      </c>
      <c r="M315" s="16">
        <f t="shared" si="18"/>
        <v>43946.574038423132</v>
      </c>
      <c r="N315" s="16">
        <f t="shared" si="19"/>
        <v>351.57259230738504</v>
      </c>
      <c r="O315" s="18">
        <v>0.21</v>
      </c>
      <c r="P315" s="45">
        <v>-0.1</v>
      </c>
      <c r="Q315" s="27"/>
      <c r="R315" s="26"/>
      <c r="S315" s="26"/>
    </row>
    <row r="316" spans="1:19">
      <c r="A316" s="14" t="s">
        <v>319</v>
      </c>
      <c r="B316" s="15" t="s">
        <v>320</v>
      </c>
      <c r="C316" s="15" t="s">
        <v>248</v>
      </c>
      <c r="D316" s="14" t="s">
        <v>2237</v>
      </c>
      <c r="E316" s="23" t="s">
        <v>2243</v>
      </c>
      <c r="F316" s="23" t="s">
        <v>2242</v>
      </c>
      <c r="G316" s="23" t="s">
        <v>2255</v>
      </c>
      <c r="H316" s="21">
        <v>125</v>
      </c>
      <c r="I316" s="14">
        <v>0</v>
      </c>
      <c r="J316" s="17">
        <v>49782.299090965207</v>
      </c>
      <c r="K316" s="25">
        <f t="shared" si="16"/>
        <v>24268.870806845538</v>
      </c>
      <c r="L316" s="17">
        <f t="shared" si="17"/>
        <v>194.1509664547643</v>
      </c>
      <c r="M316" s="17">
        <f t="shared" si="18"/>
        <v>48295.052905622622</v>
      </c>
      <c r="N316" s="17">
        <f t="shared" si="19"/>
        <v>386.36042324498101</v>
      </c>
      <c r="O316" s="19">
        <v>0.21</v>
      </c>
      <c r="P316" s="46">
        <v>-0.1</v>
      </c>
      <c r="Q316" s="27"/>
      <c r="R316" s="26"/>
      <c r="S316" s="26"/>
    </row>
    <row r="317" spans="1:19">
      <c r="A317" s="12" t="s">
        <v>321</v>
      </c>
      <c r="B317" s="13" t="s">
        <v>322</v>
      </c>
      <c r="C317" s="13" t="s">
        <v>248</v>
      </c>
      <c r="D317" s="12" t="s">
        <v>2237</v>
      </c>
      <c r="E317" s="22" t="s">
        <v>2243</v>
      </c>
      <c r="F317" s="22" t="s">
        <v>2242</v>
      </c>
      <c r="G317" s="22" t="s">
        <v>2255</v>
      </c>
      <c r="H317" s="20">
        <v>100</v>
      </c>
      <c r="I317" s="12">
        <v>0</v>
      </c>
      <c r="J317" s="16">
        <v>44884.570204537442</v>
      </c>
      <c r="K317" s="24">
        <f t="shared" si="16"/>
        <v>21881.227974712005</v>
      </c>
      <c r="L317" s="16">
        <f t="shared" si="17"/>
        <v>218.81227974712004</v>
      </c>
      <c r="M317" s="16">
        <f t="shared" si="18"/>
        <v>43543.643669676887</v>
      </c>
      <c r="N317" s="16">
        <f t="shared" si="19"/>
        <v>435.43643669676885</v>
      </c>
      <c r="O317" s="18">
        <v>0.21</v>
      </c>
      <c r="P317" s="45">
        <v>-0.1</v>
      </c>
      <c r="Q317" s="27"/>
      <c r="R317" s="26"/>
      <c r="S317" s="26"/>
    </row>
    <row r="318" spans="1:19">
      <c r="A318" s="14" t="s">
        <v>323</v>
      </c>
      <c r="B318" s="15" t="s">
        <v>324</v>
      </c>
      <c r="C318" s="15" t="s">
        <v>248</v>
      </c>
      <c r="D318" s="14" t="s">
        <v>2237</v>
      </c>
      <c r="E318" s="23" t="s">
        <v>2243</v>
      </c>
      <c r="F318" s="23" t="s">
        <v>2242</v>
      </c>
      <c r="G318" s="23" t="s">
        <v>2255</v>
      </c>
      <c r="H318" s="21">
        <v>100</v>
      </c>
      <c r="I318" s="14">
        <v>0</v>
      </c>
      <c r="J318" s="17">
        <v>47969.518037068534</v>
      </c>
      <c r="K318" s="25">
        <f t="shared" si="16"/>
        <v>23385.140043070911</v>
      </c>
      <c r="L318" s="17">
        <f t="shared" si="17"/>
        <v>233.85140043070911</v>
      </c>
      <c r="M318" s="17">
        <f t="shared" si="18"/>
        <v>46536.428685711115</v>
      </c>
      <c r="N318" s="17">
        <f t="shared" si="19"/>
        <v>465.36428685711115</v>
      </c>
      <c r="O318" s="19">
        <v>0.21</v>
      </c>
      <c r="P318" s="46">
        <v>-0.1</v>
      </c>
      <c r="Q318" s="27"/>
      <c r="R318" s="26"/>
      <c r="S318" s="26"/>
    </row>
    <row r="319" spans="1:19">
      <c r="A319" s="12" t="s">
        <v>325</v>
      </c>
      <c r="B319" s="13" t="s">
        <v>1784</v>
      </c>
      <c r="C319" s="13" t="s">
        <v>248</v>
      </c>
      <c r="D319" s="12" t="s">
        <v>2237</v>
      </c>
      <c r="E319" s="22" t="s">
        <v>2243</v>
      </c>
      <c r="F319" s="22" t="s">
        <v>2242</v>
      </c>
      <c r="G319" s="22" t="s">
        <v>2255</v>
      </c>
      <c r="H319" s="20">
        <v>100</v>
      </c>
      <c r="I319" s="12">
        <v>4</v>
      </c>
      <c r="J319" s="16">
        <v>48462.285321776209</v>
      </c>
      <c r="K319" s="24">
        <f t="shared" si="16"/>
        <v>23625.364094365905</v>
      </c>
      <c r="L319" s="16">
        <f t="shared" si="17"/>
        <v>236.25364094365904</v>
      </c>
      <c r="M319" s="16">
        <f t="shared" si="18"/>
        <v>47014.474547788152</v>
      </c>
      <c r="N319" s="16">
        <f t="shared" si="19"/>
        <v>470.14474547788154</v>
      </c>
      <c r="O319" s="18">
        <v>0.21</v>
      </c>
      <c r="P319" s="45">
        <v>-0.1</v>
      </c>
      <c r="Q319" s="27"/>
      <c r="R319" s="26"/>
      <c r="S319" s="26"/>
    </row>
    <row r="320" spans="1:19">
      <c r="A320" s="14" t="s">
        <v>326</v>
      </c>
      <c r="B320" s="15" t="s">
        <v>1785</v>
      </c>
      <c r="C320" s="15" t="s">
        <v>248</v>
      </c>
      <c r="D320" s="14" t="s">
        <v>2237</v>
      </c>
      <c r="E320" s="23" t="s">
        <v>2243</v>
      </c>
      <c r="F320" s="23" t="s">
        <v>2242</v>
      </c>
      <c r="G320" s="23" t="s">
        <v>2255</v>
      </c>
      <c r="H320" s="21">
        <v>100</v>
      </c>
      <c r="I320" s="14">
        <v>4</v>
      </c>
      <c r="J320" s="17">
        <v>51979.709256421243</v>
      </c>
      <c r="K320" s="25">
        <f t="shared" si="16"/>
        <v>25340.108262505353</v>
      </c>
      <c r="L320" s="17">
        <f t="shared" si="17"/>
        <v>253.40108262505353</v>
      </c>
      <c r="M320" s="17">
        <f t="shared" si="18"/>
        <v>50426.815442385654</v>
      </c>
      <c r="N320" s="17">
        <f t="shared" si="19"/>
        <v>504.26815442385652</v>
      </c>
      <c r="O320" s="19">
        <v>0.21</v>
      </c>
      <c r="P320" s="46">
        <v>-0.1</v>
      </c>
      <c r="Q320" s="27"/>
      <c r="R320" s="26"/>
      <c r="S320" s="26"/>
    </row>
    <row r="321" spans="1:19">
      <c r="A321" s="12" t="s">
        <v>327</v>
      </c>
      <c r="B321" s="13" t="s">
        <v>1786</v>
      </c>
      <c r="C321" s="13" t="s">
        <v>248</v>
      </c>
      <c r="D321" s="12" t="s">
        <v>2237</v>
      </c>
      <c r="E321" s="22" t="s">
        <v>2243</v>
      </c>
      <c r="F321" s="22" t="s">
        <v>2242</v>
      </c>
      <c r="G321" s="22" t="s">
        <v>2255</v>
      </c>
      <c r="H321" s="20">
        <v>100</v>
      </c>
      <c r="I321" s="12">
        <v>4</v>
      </c>
      <c r="J321" s="16">
        <v>55497.133191066299</v>
      </c>
      <c r="K321" s="24">
        <f t="shared" si="16"/>
        <v>27054.85243064482</v>
      </c>
      <c r="L321" s="16">
        <f t="shared" si="17"/>
        <v>270.5485243064482</v>
      </c>
      <c r="M321" s="16">
        <f t="shared" si="18"/>
        <v>53839.156336983193</v>
      </c>
      <c r="N321" s="16">
        <f t="shared" si="19"/>
        <v>538.39156336983194</v>
      </c>
      <c r="O321" s="18">
        <v>0.21</v>
      </c>
      <c r="P321" s="45">
        <v>-0.1</v>
      </c>
      <c r="Q321" s="27"/>
      <c r="R321" s="26"/>
      <c r="S321" s="26"/>
    </row>
    <row r="322" spans="1:19">
      <c r="A322" s="14" t="s">
        <v>328</v>
      </c>
      <c r="B322" s="15" t="s">
        <v>329</v>
      </c>
      <c r="C322" s="15" t="s">
        <v>248</v>
      </c>
      <c r="D322" s="14" t="s">
        <v>2237</v>
      </c>
      <c r="E322" s="23" t="s">
        <v>2243</v>
      </c>
      <c r="F322" s="23" t="s">
        <v>2242</v>
      </c>
      <c r="G322" s="23" t="s">
        <v>2255</v>
      </c>
      <c r="H322" s="21">
        <v>0</v>
      </c>
      <c r="I322" s="14">
        <v>0</v>
      </c>
      <c r="J322" s="17">
        <v>0</v>
      </c>
      <c r="K322" s="25">
        <f t="shared" si="16"/>
        <v>0</v>
      </c>
      <c r="L322" s="17" t="e">
        <f t="shared" si="17"/>
        <v>#DIV/0!</v>
      </c>
      <c r="M322" s="17">
        <f t="shared" si="18"/>
        <v>0</v>
      </c>
      <c r="N322" s="17" t="e">
        <f t="shared" si="19"/>
        <v>#DIV/0!</v>
      </c>
      <c r="O322" s="19"/>
      <c r="P322" s="46">
        <v>0</v>
      </c>
      <c r="Q322" s="27"/>
      <c r="R322" s="26"/>
      <c r="S322" s="26"/>
    </row>
    <row r="323" spans="1:19">
      <c r="A323" s="12" t="s">
        <v>330</v>
      </c>
      <c r="B323" s="13" t="s">
        <v>1787</v>
      </c>
      <c r="C323" s="13" t="s">
        <v>248</v>
      </c>
      <c r="D323" s="12" t="s">
        <v>2237</v>
      </c>
      <c r="E323" s="22" t="s">
        <v>2243</v>
      </c>
      <c r="F323" s="22" t="s">
        <v>2242</v>
      </c>
      <c r="G323" s="22" t="s">
        <v>2255</v>
      </c>
      <c r="H323" s="20">
        <v>250</v>
      </c>
      <c r="I323" s="12">
        <v>4</v>
      </c>
      <c r="J323" s="16">
        <v>44604.589957724806</v>
      </c>
      <c r="K323" s="24">
        <f t="shared" si="16"/>
        <v>21744.737604390844</v>
      </c>
      <c r="L323" s="16">
        <f t="shared" si="17"/>
        <v>86.978950417563382</v>
      </c>
      <c r="M323" s="16">
        <f t="shared" si="18"/>
        <v>43272.027832737782</v>
      </c>
      <c r="N323" s="16">
        <f t="shared" si="19"/>
        <v>173.08811133095114</v>
      </c>
      <c r="O323" s="18">
        <v>0.21</v>
      </c>
      <c r="P323" s="45">
        <v>-0.1</v>
      </c>
      <c r="Q323" s="27"/>
      <c r="R323" s="26"/>
      <c r="S323" s="26"/>
    </row>
    <row r="324" spans="1:19">
      <c r="A324" s="14" t="s">
        <v>331</v>
      </c>
      <c r="B324" s="15" t="s">
        <v>1788</v>
      </c>
      <c r="C324" s="15" t="s">
        <v>248</v>
      </c>
      <c r="D324" s="14" t="s">
        <v>2237</v>
      </c>
      <c r="E324" s="23" t="s">
        <v>2243</v>
      </c>
      <c r="F324" s="23" t="s">
        <v>2242</v>
      </c>
      <c r="G324" s="23" t="s">
        <v>2255</v>
      </c>
      <c r="H324" s="21">
        <v>250</v>
      </c>
      <c r="I324" s="14">
        <v>4</v>
      </c>
      <c r="J324" s="17">
        <v>49686.125522528891</v>
      </c>
      <c r="K324" s="25">
        <f t="shared" si="16"/>
        <v>24221.986192232835</v>
      </c>
      <c r="L324" s="17">
        <f t="shared" si="17"/>
        <v>96.887944768931334</v>
      </c>
      <c r="M324" s="17">
        <f t="shared" si="18"/>
        <v>48201.752522543342</v>
      </c>
      <c r="N324" s="17">
        <f t="shared" si="19"/>
        <v>192.80701009017338</v>
      </c>
      <c r="O324" s="19">
        <v>0.21</v>
      </c>
      <c r="P324" s="46">
        <v>-0.1</v>
      </c>
      <c r="Q324" s="27"/>
      <c r="R324" s="26"/>
      <c r="S324" s="26"/>
    </row>
    <row r="325" spans="1:19">
      <c r="A325" s="12" t="s">
        <v>332</v>
      </c>
      <c r="B325" s="13" t="s">
        <v>1789</v>
      </c>
      <c r="C325" s="13" t="s">
        <v>248</v>
      </c>
      <c r="D325" s="12" t="s">
        <v>2237</v>
      </c>
      <c r="E325" s="22" t="s">
        <v>2243</v>
      </c>
      <c r="F325" s="22" t="s">
        <v>2242</v>
      </c>
      <c r="G325" s="22" t="s">
        <v>2255</v>
      </c>
      <c r="H325" s="20">
        <v>200</v>
      </c>
      <c r="I325" s="12">
        <v>4</v>
      </c>
      <c r="J325" s="16">
        <v>44400.585009124057</v>
      </c>
      <c r="K325" s="24">
        <f t="shared" si="16"/>
        <v>21645.28519194798</v>
      </c>
      <c r="L325" s="16">
        <f t="shared" si="17"/>
        <v>108.2264259597399</v>
      </c>
      <c r="M325" s="16">
        <f t="shared" si="18"/>
        <v>43074.117531976481</v>
      </c>
      <c r="N325" s="16">
        <f t="shared" si="19"/>
        <v>215.3705876598824</v>
      </c>
      <c r="O325" s="18">
        <v>0.21</v>
      </c>
      <c r="P325" s="45">
        <v>-0.14000000000000001</v>
      </c>
      <c r="Q325" s="27"/>
      <c r="R325" s="26"/>
      <c r="S325" s="26"/>
    </row>
    <row r="326" spans="1:19">
      <c r="A326" s="14" t="s">
        <v>333</v>
      </c>
      <c r="B326" s="15" t="s">
        <v>1790</v>
      </c>
      <c r="C326" s="15" t="s">
        <v>248</v>
      </c>
      <c r="D326" s="14" t="s">
        <v>2237</v>
      </c>
      <c r="E326" s="23" t="s">
        <v>2243</v>
      </c>
      <c r="F326" s="23" t="s">
        <v>2242</v>
      </c>
      <c r="G326" s="23" t="s">
        <v>2255</v>
      </c>
      <c r="H326" s="21">
        <v>200</v>
      </c>
      <c r="I326" s="14">
        <v>4</v>
      </c>
      <c r="J326" s="17">
        <v>48180.485355179524</v>
      </c>
      <c r="K326" s="25">
        <f t="shared" si="16"/>
        <v>23487.986610650019</v>
      </c>
      <c r="L326" s="17">
        <f t="shared" si="17"/>
        <v>117.4399330532501</v>
      </c>
      <c r="M326" s="17">
        <f t="shared" si="18"/>
        <v>46741.093355193538</v>
      </c>
      <c r="N326" s="17">
        <f t="shared" si="19"/>
        <v>233.70546677596769</v>
      </c>
      <c r="O326" s="19">
        <v>0.21</v>
      </c>
      <c r="P326" s="46">
        <v>-0.1</v>
      </c>
      <c r="Q326" s="27"/>
      <c r="R326" s="26"/>
      <c r="S326" s="26"/>
    </row>
    <row r="327" spans="1:19">
      <c r="A327" s="12" t="s">
        <v>334</v>
      </c>
      <c r="B327" s="13" t="s">
        <v>1791</v>
      </c>
      <c r="C327" s="13" t="s">
        <v>248</v>
      </c>
      <c r="D327" s="12" t="s">
        <v>2237</v>
      </c>
      <c r="E327" s="22" t="s">
        <v>2243</v>
      </c>
      <c r="F327" s="22" t="s">
        <v>2242</v>
      </c>
      <c r="G327" s="22" t="s">
        <v>2255</v>
      </c>
      <c r="H327" s="20">
        <v>180</v>
      </c>
      <c r="I327" s="12">
        <v>4</v>
      </c>
      <c r="J327" s="16">
        <v>46981.649245740438</v>
      </c>
      <c r="K327" s="24">
        <f t="shared" ref="K327:K390" si="20">J327-(J327*$E$2)-((J327-(J327*$E$2))*$E$3)</f>
        <v>22903.554007298462</v>
      </c>
      <c r="L327" s="16">
        <f t="shared" ref="L327:L390" si="21">K327/H327</f>
        <v>127.24196670721368</v>
      </c>
      <c r="M327" s="16">
        <f t="shared" ref="M327:M390" si="22">+K327*(1+$E$4)</f>
        <v>45578.072474523942</v>
      </c>
      <c r="N327" s="16">
        <f t="shared" ref="N327:N390" si="23">+M327/H327</f>
        <v>253.21151374735524</v>
      </c>
      <c r="O327" s="18">
        <v>0.21</v>
      </c>
      <c r="P327" s="45">
        <v>-0.15</v>
      </c>
      <c r="Q327" s="27"/>
      <c r="R327" s="26"/>
      <c r="S327" s="26"/>
    </row>
    <row r="328" spans="1:19">
      <c r="A328" s="14" t="s">
        <v>335</v>
      </c>
      <c r="B328" s="15" t="s">
        <v>1792</v>
      </c>
      <c r="C328" s="15" t="s">
        <v>248</v>
      </c>
      <c r="D328" s="14" t="s">
        <v>2237</v>
      </c>
      <c r="E328" s="23" t="s">
        <v>2243</v>
      </c>
      <c r="F328" s="23" t="s">
        <v>2242</v>
      </c>
      <c r="G328" s="23" t="s">
        <v>2255</v>
      </c>
      <c r="H328" s="21">
        <v>150</v>
      </c>
      <c r="I328" s="14">
        <v>4</v>
      </c>
      <c r="J328" s="17">
        <v>42301.484953061314</v>
      </c>
      <c r="K328" s="25">
        <f t="shared" si="20"/>
        <v>20621.973914617392</v>
      </c>
      <c r="L328" s="17">
        <f t="shared" si="21"/>
        <v>137.47982609744929</v>
      </c>
      <c r="M328" s="17">
        <f t="shared" si="22"/>
        <v>41037.728090088611</v>
      </c>
      <c r="N328" s="17">
        <f t="shared" si="23"/>
        <v>273.58485393392408</v>
      </c>
      <c r="O328" s="19">
        <v>0.21</v>
      </c>
      <c r="P328" s="46">
        <v>-0.15</v>
      </c>
      <c r="Q328" s="27"/>
      <c r="R328" s="26"/>
      <c r="S328" s="26"/>
    </row>
    <row r="329" spans="1:19">
      <c r="A329" s="12" t="s">
        <v>336</v>
      </c>
      <c r="B329" s="13" t="s">
        <v>1793</v>
      </c>
      <c r="C329" s="13" t="s">
        <v>248</v>
      </c>
      <c r="D329" s="12" t="s">
        <v>2237</v>
      </c>
      <c r="E329" s="22" t="s">
        <v>2243</v>
      </c>
      <c r="F329" s="22" t="s">
        <v>2242</v>
      </c>
      <c r="G329" s="22" t="s">
        <v>2255</v>
      </c>
      <c r="H329" s="20">
        <v>150</v>
      </c>
      <c r="I329" s="12">
        <v>4</v>
      </c>
      <c r="J329" s="16">
        <v>45451.595534672291</v>
      </c>
      <c r="K329" s="24">
        <f t="shared" si="20"/>
        <v>22157.652823152741</v>
      </c>
      <c r="L329" s="16">
        <f t="shared" si="21"/>
        <v>147.71768548768495</v>
      </c>
      <c r="M329" s="16">
        <f t="shared" si="22"/>
        <v>44093.729118073956</v>
      </c>
      <c r="N329" s="16">
        <f t="shared" si="23"/>
        <v>293.95819412049303</v>
      </c>
      <c r="O329" s="18">
        <v>0.21</v>
      </c>
      <c r="P329" s="45">
        <v>-0.15</v>
      </c>
      <c r="Q329" s="27"/>
      <c r="R329" s="26"/>
      <c r="S329" s="26"/>
    </row>
    <row r="330" spans="1:19">
      <c r="A330" s="14" t="s">
        <v>337</v>
      </c>
      <c r="B330" s="15" t="s">
        <v>1794</v>
      </c>
      <c r="C330" s="15" t="s">
        <v>248</v>
      </c>
      <c r="D330" s="14" t="s">
        <v>2237</v>
      </c>
      <c r="E330" s="23" t="s">
        <v>2243</v>
      </c>
      <c r="F330" s="23" t="s">
        <v>2242</v>
      </c>
      <c r="G330" s="23" t="s">
        <v>2255</v>
      </c>
      <c r="H330" s="21">
        <v>150</v>
      </c>
      <c r="I330" s="14">
        <v>4</v>
      </c>
      <c r="J330" s="17">
        <v>52396.277823757744</v>
      </c>
      <c r="K330" s="25">
        <f t="shared" si="20"/>
        <v>25543.185439081899</v>
      </c>
      <c r="L330" s="17">
        <f t="shared" si="21"/>
        <v>170.28790292721266</v>
      </c>
      <c r="M330" s="17">
        <f t="shared" si="22"/>
        <v>50830.939023772982</v>
      </c>
      <c r="N330" s="17">
        <f t="shared" si="23"/>
        <v>338.87292682515323</v>
      </c>
      <c r="O330" s="19">
        <v>0.21</v>
      </c>
      <c r="P330" s="46">
        <v>-0.1</v>
      </c>
      <c r="Q330" s="27"/>
      <c r="R330" s="26"/>
      <c r="S330" s="26"/>
    </row>
    <row r="331" spans="1:19">
      <c r="A331" s="12" t="s">
        <v>338</v>
      </c>
      <c r="B331" s="13" t="s">
        <v>1795</v>
      </c>
      <c r="C331" s="13" t="s">
        <v>248</v>
      </c>
      <c r="D331" s="12" t="s">
        <v>2237</v>
      </c>
      <c r="E331" s="22" t="s">
        <v>2243</v>
      </c>
      <c r="F331" s="22" t="s">
        <v>2242</v>
      </c>
      <c r="G331" s="22" t="s">
        <v>2255</v>
      </c>
      <c r="H331" s="20">
        <v>120</v>
      </c>
      <c r="I331" s="12">
        <v>4</v>
      </c>
      <c r="J331" s="16">
        <v>44730.896438430231</v>
      </c>
      <c r="K331" s="24">
        <f t="shared" si="20"/>
        <v>21806.312013734736</v>
      </c>
      <c r="L331" s="16">
        <f t="shared" si="21"/>
        <v>181.7192667811228</v>
      </c>
      <c r="M331" s="16">
        <f t="shared" si="22"/>
        <v>43394.560907332125</v>
      </c>
      <c r="N331" s="16">
        <f t="shared" si="23"/>
        <v>361.62134089443435</v>
      </c>
      <c r="O331" s="18">
        <v>0.21</v>
      </c>
      <c r="P331" s="45">
        <v>-0.1</v>
      </c>
      <c r="Q331" s="27"/>
      <c r="R331" s="26"/>
      <c r="S331" s="26"/>
    </row>
    <row r="332" spans="1:19">
      <c r="A332" s="14" t="s">
        <v>339</v>
      </c>
      <c r="B332" s="15" t="s">
        <v>1796</v>
      </c>
      <c r="C332" s="15" t="s">
        <v>248</v>
      </c>
      <c r="D332" s="14" t="s">
        <v>2237</v>
      </c>
      <c r="E332" s="23" t="s">
        <v>2243</v>
      </c>
      <c r="F332" s="23" t="s">
        <v>2242</v>
      </c>
      <c r="G332" s="23" t="s">
        <v>2255</v>
      </c>
      <c r="H332" s="21">
        <v>120</v>
      </c>
      <c r="I332" s="14">
        <v>4</v>
      </c>
      <c r="J332" s="17">
        <v>49083.869455589134</v>
      </c>
      <c r="K332" s="25">
        <f t="shared" si="20"/>
        <v>23928.386359599703</v>
      </c>
      <c r="L332" s="17">
        <f t="shared" si="21"/>
        <v>199.40321966333084</v>
      </c>
      <c r="M332" s="17">
        <f t="shared" si="22"/>
        <v>47617.488855603406</v>
      </c>
      <c r="N332" s="17">
        <f t="shared" si="23"/>
        <v>396.81240713002836</v>
      </c>
      <c r="O332" s="19">
        <v>0.21</v>
      </c>
      <c r="P332" s="46">
        <v>-0.1</v>
      </c>
      <c r="Q332" s="27"/>
      <c r="R332" s="26"/>
      <c r="S332" s="26"/>
    </row>
    <row r="333" spans="1:19">
      <c r="A333" s="12" t="s">
        <v>340</v>
      </c>
      <c r="B333" s="13" t="s">
        <v>1797</v>
      </c>
      <c r="C333" s="13" t="s">
        <v>248</v>
      </c>
      <c r="D333" s="12" t="s">
        <v>2237</v>
      </c>
      <c r="E333" s="22" t="s">
        <v>2243</v>
      </c>
      <c r="F333" s="22" t="s">
        <v>2242</v>
      </c>
      <c r="G333" s="22" t="s">
        <v>2255</v>
      </c>
      <c r="H333" s="20">
        <v>120</v>
      </c>
      <c r="I333" s="12">
        <v>4</v>
      </c>
      <c r="J333" s="16">
        <v>51894.397767974646</v>
      </c>
      <c r="K333" s="24">
        <f t="shared" si="20"/>
        <v>25298.518911887644</v>
      </c>
      <c r="L333" s="16">
        <f t="shared" si="21"/>
        <v>210.82099093239702</v>
      </c>
      <c r="M333" s="16">
        <f t="shared" si="22"/>
        <v>50344.052634656415</v>
      </c>
      <c r="N333" s="16">
        <f t="shared" si="23"/>
        <v>419.53377195547012</v>
      </c>
      <c r="O333" s="18">
        <v>0.21</v>
      </c>
      <c r="P333" s="45">
        <v>-0.1</v>
      </c>
      <c r="Q333" s="27"/>
      <c r="R333" s="26"/>
      <c r="S333" s="26"/>
    </row>
    <row r="334" spans="1:19">
      <c r="A334" s="14" t="s">
        <v>341</v>
      </c>
      <c r="B334" s="15" t="s">
        <v>342</v>
      </c>
      <c r="C334" s="15" t="s">
        <v>248</v>
      </c>
      <c r="D334" s="14" t="s">
        <v>2237</v>
      </c>
      <c r="E334" s="23" t="s">
        <v>2243</v>
      </c>
      <c r="F334" s="23" t="s">
        <v>2242</v>
      </c>
      <c r="G334" s="23" t="s">
        <v>2255</v>
      </c>
      <c r="H334" s="21">
        <v>100</v>
      </c>
      <c r="I334" s="14">
        <v>0</v>
      </c>
      <c r="J334" s="17">
        <v>45645.430092570394</v>
      </c>
      <c r="K334" s="25">
        <f t="shared" si="20"/>
        <v>22252.147170128068</v>
      </c>
      <c r="L334" s="17">
        <f t="shared" si="21"/>
        <v>222.52147170128069</v>
      </c>
      <c r="M334" s="17">
        <f t="shared" si="22"/>
        <v>44281.772868554857</v>
      </c>
      <c r="N334" s="17">
        <f t="shared" si="23"/>
        <v>442.81772868554856</v>
      </c>
      <c r="O334" s="19">
        <v>0.21</v>
      </c>
      <c r="P334" s="46">
        <v>-0.1</v>
      </c>
      <c r="Q334" s="27"/>
      <c r="R334" s="26"/>
      <c r="S334" s="26"/>
    </row>
    <row r="335" spans="1:19">
      <c r="A335" s="12" t="s">
        <v>343</v>
      </c>
      <c r="B335" s="13" t="s">
        <v>344</v>
      </c>
      <c r="C335" s="13" t="s">
        <v>248</v>
      </c>
      <c r="D335" s="12" t="s">
        <v>2237</v>
      </c>
      <c r="E335" s="22" t="s">
        <v>2243</v>
      </c>
      <c r="F335" s="22" t="s">
        <v>2242</v>
      </c>
      <c r="G335" s="22" t="s">
        <v>2255</v>
      </c>
      <c r="H335" s="20">
        <v>100</v>
      </c>
      <c r="I335" s="12">
        <v>0</v>
      </c>
      <c r="J335" s="16">
        <v>52007.496692760549</v>
      </c>
      <c r="K335" s="24">
        <f t="shared" si="20"/>
        <v>25353.654637720767</v>
      </c>
      <c r="L335" s="16">
        <f t="shared" si="21"/>
        <v>253.53654637720766</v>
      </c>
      <c r="M335" s="16">
        <f t="shared" si="22"/>
        <v>50453.772729064323</v>
      </c>
      <c r="N335" s="16">
        <f t="shared" si="23"/>
        <v>504.53772729064326</v>
      </c>
      <c r="O335" s="18">
        <v>0.21</v>
      </c>
      <c r="P335" s="45">
        <v>-0.1</v>
      </c>
      <c r="Q335" s="27"/>
      <c r="R335" s="26"/>
      <c r="S335" s="26"/>
    </row>
    <row r="336" spans="1:19">
      <c r="A336" s="14" t="s">
        <v>345</v>
      </c>
      <c r="B336" s="15" t="s">
        <v>1798</v>
      </c>
      <c r="C336" s="15" t="s">
        <v>248</v>
      </c>
      <c r="D336" s="14" t="s">
        <v>2237</v>
      </c>
      <c r="E336" s="23" t="s">
        <v>2243</v>
      </c>
      <c r="F336" s="23" t="s">
        <v>2242</v>
      </c>
      <c r="G336" s="23" t="s">
        <v>2255</v>
      </c>
      <c r="H336" s="21">
        <v>100</v>
      </c>
      <c r="I336" s="14">
        <v>4</v>
      </c>
      <c r="J336" s="17">
        <v>52999.131366954374</v>
      </c>
      <c r="K336" s="25">
        <f t="shared" si="20"/>
        <v>25837.076541390259</v>
      </c>
      <c r="L336" s="17">
        <f t="shared" si="21"/>
        <v>258.37076541390257</v>
      </c>
      <c r="M336" s="17">
        <f t="shared" si="22"/>
        <v>51415.782317366618</v>
      </c>
      <c r="N336" s="17">
        <f t="shared" si="23"/>
        <v>514.1578231736662</v>
      </c>
      <c r="O336" s="19">
        <v>0.21</v>
      </c>
      <c r="P336" s="46">
        <v>-0.1</v>
      </c>
      <c r="Q336" s="27"/>
      <c r="R336" s="26"/>
      <c r="S336" s="26"/>
    </row>
    <row r="337" spans="1:19">
      <c r="A337" s="12" t="s">
        <v>346</v>
      </c>
      <c r="B337" s="13" t="s">
        <v>1799</v>
      </c>
      <c r="C337" s="13" t="s">
        <v>248</v>
      </c>
      <c r="D337" s="12" t="s">
        <v>2237</v>
      </c>
      <c r="E337" s="22" t="s">
        <v>2243</v>
      </c>
      <c r="F337" s="22" t="s">
        <v>2242</v>
      </c>
      <c r="G337" s="22" t="s">
        <v>2255</v>
      </c>
      <c r="H337" s="20">
        <v>80</v>
      </c>
      <c r="I337" s="12">
        <v>4</v>
      </c>
      <c r="J337" s="16">
        <v>47288.254144898441</v>
      </c>
      <c r="K337" s="24">
        <f t="shared" si="20"/>
        <v>23053.023895637991</v>
      </c>
      <c r="L337" s="16">
        <f t="shared" si="21"/>
        <v>288.16279869547486</v>
      </c>
      <c r="M337" s="16">
        <f t="shared" si="22"/>
        <v>45875.517552319601</v>
      </c>
      <c r="N337" s="16">
        <f t="shared" si="23"/>
        <v>573.44396940399497</v>
      </c>
      <c r="O337" s="18">
        <v>0.21</v>
      </c>
      <c r="P337" s="45">
        <v>-0.1</v>
      </c>
      <c r="Q337" s="27"/>
      <c r="R337" s="26"/>
      <c r="S337" s="26"/>
    </row>
    <row r="338" spans="1:19">
      <c r="A338" s="14" t="s">
        <v>347</v>
      </c>
      <c r="B338" s="15" t="s">
        <v>348</v>
      </c>
      <c r="C338" s="15" t="s">
        <v>248</v>
      </c>
      <c r="D338" s="14" t="s">
        <v>2237</v>
      </c>
      <c r="E338" s="23" t="s">
        <v>2243</v>
      </c>
      <c r="F338" s="23" t="s">
        <v>2242</v>
      </c>
      <c r="G338" s="23" t="s">
        <v>2255</v>
      </c>
      <c r="H338" s="21">
        <v>60</v>
      </c>
      <c r="I338" s="14">
        <v>0</v>
      </c>
      <c r="J338" s="17">
        <v>41924.728669973549</v>
      </c>
      <c r="K338" s="25">
        <f t="shared" si="20"/>
        <v>20438.305226612105</v>
      </c>
      <c r="L338" s="17">
        <f t="shared" si="21"/>
        <v>340.6384204435351</v>
      </c>
      <c r="M338" s="17">
        <f t="shared" si="22"/>
        <v>40672.227400958087</v>
      </c>
      <c r="N338" s="17">
        <f t="shared" si="23"/>
        <v>677.87045668263477</v>
      </c>
      <c r="O338" s="19">
        <v>0.21</v>
      </c>
      <c r="P338" s="46">
        <v>-0.1</v>
      </c>
      <c r="Q338" s="27"/>
      <c r="R338" s="26"/>
      <c r="S338" s="26"/>
    </row>
    <row r="339" spans="1:19">
      <c r="A339" s="12" t="s">
        <v>349</v>
      </c>
      <c r="B339" s="13" t="s">
        <v>1800</v>
      </c>
      <c r="C339" s="13" t="s">
        <v>248</v>
      </c>
      <c r="D339" s="12" t="s">
        <v>2237</v>
      </c>
      <c r="E339" s="22" t="s">
        <v>2243</v>
      </c>
      <c r="F339" s="22" t="s">
        <v>2242</v>
      </c>
      <c r="G339" s="22" t="s">
        <v>2255</v>
      </c>
      <c r="H339" s="20">
        <v>70</v>
      </c>
      <c r="I339" s="12">
        <v>4</v>
      </c>
      <c r="J339" s="16">
        <v>48972.479965430626</v>
      </c>
      <c r="K339" s="24">
        <f t="shared" si="20"/>
        <v>23874.08398314743</v>
      </c>
      <c r="L339" s="16">
        <f t="shared" si="21"/>
        <v>341.05834261639183</v>
      </c>
      <c r="M339" s="16">
        <f t="shared" si="22"/>
        <v>47509.427126463386</v>
      </c>
      <c r="N339" s="16">
        <f t="shared" si="23"/>
        <v>678.70610180661981</v>
      </c>
      <c r="O339" s="18">
        <v>0.21</v>
      </c>
      <c r="P339" s="45">
        <v>-0.1</v>
      </c>
      <c r="Q339" s="27"/>
      <c r="R339" s="26"/>
      <c r="S339" s="26"/>
    </row>
    <row r="340" spans="1:19">
      <c r="A340" s="14" t="s">
        <v>350</v>
      </c>
      <c r="B340" s="15" t="s">
        <v>1801</v>
      </c>
      <c r="C340" s="15" t="s">
        <v>248</v>
      </c>
      <c r="D340" s="14" t="s">
        <v>2237</v>
      </c>
      <c r="E340" s="23" t="s">
        <v>2243</v>
      </c>
      <c r="F340" s="23" t="s">
        <v>2242</v>
      </c>
      <c r="G340" s="23" t="s">
        <v>2255</v>
      </c>
      <c r="H340" s="21">
        <v>60</v>
      </c>
      <c r="I340" s="14">
        <v>4</v>
      </c>
      <c r="J340" s="17">
        <v>46373.717154360296</v>
      </c>
      <c r="K340" s="25">
        <f t="shared" si="20"/>
        <v>22607.187112750646</v>
      </c>
      <c r="L340" s="17">
        <f t="shared" si="21"/>
        <v>376.78645187917743</v>
      </c>
      <c r="M340" s="17">
        <f t="shared" si="22"/>
        <v>44988.302354373787</v>
      </c>
      <c r="N340" s="17">
        <f t="shared" si="23"/>
        <v>749.80503923956314</v>
      </c>
      <c r="O340" s="19">
        <v>0.21</v>
      </c>
      <c r="P340" s="46">
        <v>-0.1</v>
      </c>
      <c r="Q340" s="27"/>
      <c r="R340" s="26"/>
      <c r="S340" s="26"/>
    </row>
    <row r="341" spans="1:19">
      <c r="A341" s="12" t="s">
        <v>351</v>
      </c>
      <c r="B341" s="13" t="s">
        <v>1802</v>
      </c>
      <c r="C341" s="13" t="s">
        <v>248</v>
      </c>
      <c r="D341" s="12" t="s">
        <v>2237</v>
      </c>
      <c r="E341" s="22" t="s">
        <v>2243</v>
      </c>
      <c r="F341" s="22" t="s">
        <v>2242</v>
      </c>
      <c r="G341" s="22" t="s">
        <v>2255</v>
      </c>
      <c r="H341" s="20">
        <v>50</v>
      </c>
      <c r="I341" s="12">
        <v>4</v>
      </c>
      <c r="J341" s="16">
        <v>41290.090422657115</v>
      </c>
      <c r="K341" s="24">
        <f t="shared" si="20"/>
        <v>20128.919081045344</v>
      </c>
      <c r="L341" s="16">
        <f t="shared" si="21"/>
        <v>402.5783816209069</v>
      </c>
      <c r="M341" s="16">
        <f t="shared" si="22"/>
        <v>40056.548971280237</v>
      </c>
      <c r="N341" s="16">
        <f t="shared" si="23"/>
        <v>801.13097942560478</v>
      </c>
      <c r="O341" s="18">
        <v>0.21</v>
      </c>
      <c r="P341" s="45">
        <v>-0.1</v>
      </c>
      <c r="Q341" s="27"/>
      <c r="R341" s="26"/>
      <c r="S341" s="26"/>
    </row>
    <row r="342" spans="1:19">
      <c r="A342" s="14" t="s">
        <v>352</v>
      </c>
      <c r="B342" s="15" t="s">
        <v>1803</v>
      </c>
      <c r="C342" s="15" t="s">
        <v>248</v>
      </c>
      <c r="D342" s="14" t="s">
        <v>2237</v>
      </c>
      <c r="E342" s="23" t="s">
        <v>2243</v>
      </c>
      <c r="F342" s="23" t="s">
        <v>2242</v>
      </c>
      <c r="G342" s="23" t="s">
        <v>2255</v>
      </c>
      <c r="H342" s="21">
        <v>50</v>
      </c>
      <c r="I342" s="14">
        <v>4</v>
      </c>
      <c r="J342" s="17">
        <v>43935.416550013957</v>
      </c>
      <c r="K342" s="25">
        <f t="shared" si="20"/>
        <v>21418.515568131807</v>
      </c>
      <c r="L342" s="17">
        <f t="shared" si="21"/>
        <v>428.37031136263613</v>
      </c>
      <c r="M342" s="17">
        <f t="shared" si="22"/>
        <v>42622.845980582293</v>
      </c>
      <c r="N342" s="17">
        <f t="shared" si="23"/>
        <v>852.45691961164584</v>
      </c>
      <c r="O342" s="19">
        <v>0.21</v>
      </c>
      <c r="P342" s="46">
        <v>-0.1</v>
      </c>
      <c r="Q342" s="27"/>
      <c r="R342" s="26"/>
      <c r="S342" s="26"/>
    </row>
    <row r="343" spans="1:19">
      <c r="A343" s="12" t="s">
        <v>353</v>
      </c>
      <c r="B343" s="13" t="s">
        <v>1804</v>
      </c>
      <c r="C343" s="13" t="s">
        <v>248</v>
      </c>
      <c r="D343" s="12" t="s">
        <v>2237</v>
      </c>
      <c r="E343" s="22" t="s">
        <v>2243</v>
      </c>
      <c r="F343" s="22" t="s">
        <v>2242</v>
      </c>
      <c r="G343" s="22" t="s">
        <v>2255</v>
      </c>
      <c r="H343" s="20">
        <v>150</v>
      </c>
      <c r="I343" s="12">
        <v>4</v>
      </c>
      <c r="J343" s="16">
        <v>44855.529985616362</v>
      </c>
      <c r="K343" s="24">
        <f t="shared" si="20"/>
        <v>21867.070867987975</v>
      </c>
      <c r="L343" s="16">
        <f t="shared" si="21"/>
        <v>145.78047245325317</v>
      </c>
      <c r="M343" s="16">
        <f t="shared" si="22"/>
        <v>43515.471027296073</v>
      </c>
      <c r="N343" s="16">
        <f t="shared" si="23"/>
        <v>290.1031401819738</v>
      </c>
      <c r="O343" s="18">
        <v>0.21</v>
      </c>
      <c r="P343" s="45">
        <v>-0.1</v>
      </c>
      <c r="Q343" s="27"/>
      <c r="R343" s="26"/>
      <c r="S343" s="26"/>
    </row>
    <row r="344" spans="1:19">
      <c r="A344" s="14" t="s">
        <v>354</v>
      </c>
      <c r="B344" s="15" t="s">
        <v>1805</v>
      </c>
      <c r="C344" s="15" t="s">
        <v>248</v>
      </c>
      <c r="D344" s="14" t="s">
        <v>2237</v>
      </c>
      <c r="E344" s="23" t="s">
        <v>2243</v>
      </c>
      <c r="F344" s="23" t="s">
        <v>2242</v>
      </c>
      <c r="G344" s="23" t="s">
        <v>2255</v>
      </c>
      <c r="H344" s="21">
        <v>150</v>
      </c>
      <c r="I344" s="14">
        <v>4</v>
      </c>
      <c r="J344" s="17">
        <v>47615.870292423526</v>
      </c>
      <c r="K344" s="25">
        <f t="shared" si="20"/>
        <v>23212.736767556467</v>
      </c>
      <c r="L344" s="17">
        <f t="shared" si="21"/>
        <v>154.75157845037646</v>
      </c>
      <c r="M344" s="17">
        <f t="shared" si="22"/>
        <v>46193.346167437368</v>
      </c>
      <c r="N344" s="17">
        <f t="shared" si="23"/>
        <v>307.95564111624913</v>
      </c>
      <c r="O344" s="19">
        <v>0.21</v>
      </c>
      <c r="P344" s="46">
        <v>-0.1</v>
      </c>
      <c r="Q344" s="27"/>
      <c r="R344" s="26"/>
      <c r="S344" s="26"/>
    </row>
    <row r="345" spans="1:19">
      <c r="A345" s="12" t="s">
        <v>355</v>
      </c>
      <c r="B345" s="13" t="s">
        <v>1806</v>
      </c>
      <c r="C345" s="13" t="s">
        <v>248</v>
      </c>
      <c r="D345" s="12" t="s">
        <v>2237</v>
      </c>
      <c r="E345" s="22" t="s">
        <v>2243</v>
      </c>
      <c r="F345" s="22" t="s">
        <v>2242</v>
      </c>
      <c r="G345" s="22" t="s">
        <v>2255</v>
      </c>
      <c r="H345" s="20">
        <v>120</v>
      </c>
      <c r="I345" s="12">
        <v>4</v>
      </c>
      <c r="J345" s="16">
        <v>42417.229381270037</v>
      </c>
      <c r="K345" s="24">
        <f t="shared" si="20"/>
        <v>20678.399323369144</v>
      </c>
      <c r="L345" s="16">
        <f t="shared" si="21"/>
        <v>172.31999436140953</v>
      </c>
      <c r="M345" s="16">
        <f t="shared" si="22"/>
        <v>41150.014653504593</v>
      </c>
      <c r="N345" s="16">
        <f t="shared" si="23"/>
        <v>342.91678877920492</v>
      </c>
      <c r="O345" s="18">
        <v>0.21</v>
      </c>
      <c r="P345" s="45">
        <v>-0.1</v>
      </c>
      <c r="Q345" s="27"/>
      <c r="R345" s="26"/>
      <c r="S345" s="26"/>
    </row>
    <row r="346" spans="1:19">
      <c r="A346" s="14" t="s">
        <v>356</v>
      </c>
      <c r="B346" s="15" t="s">
        <v>1807</v>
      </c>
      <c r="C346" s="15" t="s">
        <v>248</v>
      </c>
      <c r="D346" s="14" t="s">
        <v>2237</v>
      </c>
      <c r="E346" s="23" t="s">
        <v>2243</v>
      </c>
      <c r="F346" s="23" t="s">
        <v>2242</v>
      </c>
      <c r="G346" s="23" t="s">
        <v>2255</v>
      </c>
      <c r="H346" s="21">
        <v>120</v>
      </c>
      <c r="I346" s="14">
        <v>4</v>
      </c>
      <c r="J346" s="17">
        <v>46097.683123679584</v>
      </c>
      <c r="K346" s="25">
        <f t="shared" si="20"/>
        <v>22472.620522793797</v>
      </c>
      <c r="L346" s="17">
        <f t="shared" si="21"/>
        <v>187.27183768994831</v>
      </c>
      <c r="M346" s="17">
        <f t="shared" si="22"/>
        <v>44720.514840359654</v>
      </c>
      <c r="N346" s="17">
        <f t="shared" si="23"/>
        <v>372.67095700299711</v>
      </c>
      <c r="O346" s="19">
        <v>0.21</v>
      </c>
      <c r="P346" s="46">
        <v>-0.1</v>
      </c>
      <c r="Q346" s="27"/>
      <c r="R346" s="26"/>
      <c r="S346" s="26"/>
    </row>
    <row r="347" spans="1:19">
      <c r="A347" s="12" t="s">
        <v>357</v>
      </c>
      <c r="B347" s="13" t="s">
        <v>1808</v>
      </c>
      <c r="C347" s="13" t="s">
        <v>248</v>
      </c>
      <c r="D347" s="12" t="s">
        <v>2237</v>
      </c>
      <c r="E347" s="22" t="s">
        <v>2243</v>
      </c>
      <c r="F347" s="22" t="s">
        <v>2242</v>
      </c>
      <c r="G347" s="22" t="s">
        <v>2255</v>
      </c>
      <c r="H347" s="20">
        <v>120</v>
      </c>
      <c r="I347" s="12">
        <v>4</v>
      </c>
      <c r="J347" s="16">
        <v>51555.927468449459</v>
      </c>
      <c r="K347" s="24">
        <f t="shared" si="20"/>
        <v>25133.514640869114</v>
      </c>
      <c r="L347" s="16">
        <f t="shared" si="21"/>
        <v>209.44595534057595</v>
      </c>
      <c r="M347" s="16">
        <f t="shared" si="22"/>
        <v>50015.694135329541</v>
      </c>
      <c r="N347" s="16">
        <f t="shared" si="23"/>
        <v>416.79745112774617</v>
      </c>
      <c r="O347" s="18">
        <v>0.21</v>
      </c>
      <c r="P347" s="45">
        <v>-0.1</v>
      </c>
      <c r="Q347" s="27"/>
      <c r="R347" s="26"/>
      <c r="S347" s="26"/>
    </row>
    <row r="348" spans="1:19">
      <c r="A348" s="14" t="s">
        <v>358</v>
      </c>
      <c r="B348" s="15" t="s">
        <v>1809</v>
      </c>
      <c r="C348" s="15" t="s">
        <v>248</v>
      </c>
      <c r="D348" s="14" t="s">
        <v>2237</v>
      </c>
      <c r="E348" s="23" t="s">
        <v>2243</v>
      </c>
      <c r="F348" s="23" t="s">
        <v>2242</v>
      </c>
      <c r="G348" s="23" t="s">
        <v>2255</v>
      </c>
      <c r="H348" s="21">
        <v>100</v>
      </c>
      <c r="I348" s="14">
        <v>4</v>
      </c>
      <c r="J348" s="17">
        <v>47648.731486552177</v>
      </c>
      <c r="K348" s="25">
        <f t="shared" si="20"/>
        <v>23228.756599694185</v>
      </c>
      <c r="L348" s="17">
        <f t="shared" si="21"/>
        <v>232.28756599694185</v>
      </c>
      <c r="M348" s="17">
        <f t="shared" si="22"/>
        <v>46225.225633391427</v>
      </c>
      <c r="N348" s="17">
        <f t="shared" si="23"/>
        <v>462.25225633391426</v>
      </c>
      <c r="O348" s="19">
        <v>0.21</v>
      </c>
      <c r="P348" s="46">
        <v>-0.1</v>
      </c>
      <c r="Q348" s="27"/>
      <c r="R348" s="26"/>
      <c r="S348" s="26"/>
    </row>
    <row r="349" spans="1:19">
      <c r="A349" s="12" t="s">
        <v>359</v>
      </c>
      <c r="B349" s="13" t="s">
        <v>1810</v>
      </c>
      <c r="C349" s="13" t="s">
        <v>248</v>
      </c>
      <c r="D349" s="12" t="s">
        <v>2237</v>
      </c>
      <c r="E349" s="22" t="s">
        <v>2243</v>
      </c>
      <c r="F349" s="22" t="s">
        <v>2242</v>
      </c>
      <c r="G349" s="22" t="s">
        <v>2255</v>
      </c>
      <c r="H349" s="20">
        <v>100</v>
      </c>
      <c r="I349" s="12">
        <v>4</v>
      </c>
      <c r="J349" s="16">
        <v>50934.850899417841</v>
      </c>
      <c r="K349" s="24">
        <f t="shared" si="20"/>
        <v>24830.7398134662</v>
      </c>
      <c r="L349" s="16">
        <f t="shared" si="21"/>
        <v>248.30739813466201</v>
      </c>
      <c r="M349" s="16">
        <f t="shared" si="22"/>
        <v>49413.172228797739</v>
      </c>
      <c r="N349" s="16">
        <f t="shared" si="23"/>
        <v>494.13172228797737</v>
      </c>
      <c r="O349" s="18">
        <v>0.21</v>
      </c>
      <c r="P349" s="45">
        <v>-0.1</v>
      </c>
      <c r="Q349" s="27"/>
      <c r="R349" s="26"/>
      <c r="S349" s="26"/>
    </row>
    <row r="350" spans="1:19">
      <c r="A350" s="14" t="s">
        <v>360</v>
      </c>
      <c r="B350" s="15" t="s">
        <v>1811</v>
      </c>
      <c r="C350" s="15" t="s">
        <v>248</v>
      </c>
      <c r="D350" s="14" t="s">
        <v>2237</v>
      </c>
      <c r="E350" s="23" t="s">
        <v>2243</v>
      </c>
      <c r="F350" s="23" t="s">
        <v>2242</v>
      </c>
      <c r="G350" s="23" t="s">
        <v>2255</v>
      </c>
      <c r="H350" s="21">
        <v>100</v>
      </c>
      <c r="I350" s="14">
        <v>4</v>
      </c>
      <c r="J350" s="17">
        <v>54286.692700540843</v>
      </c>
      <c r="K350" s="25">
        <f t="shared" si="20"/>
        <v>26464.762691513664</v>
      </c>
      <c r="L350" s="17">
        <f t="shared" si="21"/>
        <v>264.64762691513664</v>
      </c>
      <c r="M350" s="17">
        <f t="shared" si="22"/>
        <v>52664.87775611219</v>
      </c>
      <c r="N350" s="17">
        <f t="shared" si="23"/>
        <v>526.64877756112185</v>
      </c>
      <c r="O350" s="19">
        <v>0.21</v>
      </c>
      <c r="P350" s="46">
        <v>-0.1</v>
      </c>
      <c r="Q350" s="27"/>
      <c r="R350" s="26"/>
      <c r="S350" s="26"/>
    </row>
    <row r="351" spans="1:19">
      <c r="A351" s="12" t="s">
        <v>361</v>
      </c>
      <c r="B351" s="13" t="s">
        <v>1812</v>
      </c>
      <c r="C351" s="13" t="s">
        <v>248</v>
      </c>
      <c r="D351" s="12" t="s">
        <v>2237</v>
      </c>
      <c r="E351" s="22" t="s">
        <v>2243</v>
      </c>
      <c r="F351" s="22" t="s">
        <v>2242</v>
      </c>
      <c r="G351" s="22" t="s">
        <v>2255</v>
      </c>
      <c r="H351" s="20">
        <v>80</v>
      </c>
      <c r="I351" s="12">
        <v>4</v>
      </c>
      <c r="J351" s="16">
        <v>45750.290512051622</v>
      </c>
      <c r="K351" s="24">
        <f t="shared" si="20"/>
        <v>22303.266624625168</v>
      </c>
      <c r="L351" s="16">
        <f t="shared" si="21"/>
        <v>278.79083280781458</v>
      </c>
      <c r="M351" s="16">
        <f t="shared" si="22"/>
        <v>44383.500583004083</v>
      </c>
      <c r="N351" s="16">
        <f t="shared" si="23"/>
        <v>554.79375728755099</v>
      </c>
      <c r="O351" s="18">
        <v>0.21</v>
      </c>
      <c r="P351" s="45">
        <v>-0.1</v>
      </c>
      <c r="Q351" s="27"/>
      <c r="R351" s="26"/>
      <c r="S351" s="26"/>
    </row>
    <row r="352" spans="1:19">
      <c r="A352" s="14" t="s">
        <v>362</v>
      </c>
      <c r="B352" s="15" t="s">
        <v>1813</v>
      </c>
      <c r="C352" s="15" t="s">
        <v>248</v>
      </c>
      <c r="D352" s="14" t="s">
        <v>2237</v>
      </c>
      <c r="E352" s="23" t="s">
        <v>2243</v>
      </c>
      <c r="F352" s="23" t="s">
        <v>2242</v>
      </c>
      <c r="G352" s="23" t="s">
        <v>2255</v>
      </c>
      <c r="H352" s="21">
        <v>80</v>
      </c>
      <c r="I352" s="14">
        <v>4</v>
      </c>
      <c r="J352" s="17">
        <v>48360.863437132997</v>
      </c>
      <c r="K352" s="25">
        <f t="shared" si="20"/>
        <v>23575.920925602339</v>
      </c>
      <c r="L352" s="17">
        <f t="shared" si="21"/>
        <v>294.69901157002926</v>
      </c>
      <c r="M352" s="17">
        <f t="shared" si="22"/>
        <v>46916.082641948655</v>
      </c>
      <c r="N352" s="17">
        <f t="shared" si="23"/>
        <v>586.45103302435814</v>
      </c>
      <c r="O352" s="19">
        <v>0.21</v>
      </c>
      <c r="P352" s="46">
        <v>-0.1</v>
      </c>
      <c r="Q352" s="27"/>
      <c r="R352" s="26"/>
      <c r="S352" s="26"/>
    </row>
    <row r="353" spans="1:19">
      <c r="A353" s="12" t="s">
        <v>363</v>
      </c>
      <c r="B353" s="13" t="s">
        <v>1814</v>
      </c>
      <c r="C353" s="13" t="s">
        <v>248</v>
      </c>
      <c r="D353" s="12" t="s">
        <v>2237</v>
      </c>
      <c r="E353" s="22" t="s">
        <v>2243</v>
      </c>
      <c r="F353" s="22" t="s">
        <v>2242</v>
      </c>
      <c r="G353" s="22" t="s">
        <v>2255</v>
      </c>
      <c r="H353" s="20">
        <v>80</v>
      </c>
      <c r="I353" s="12">
        <v>4</v>
      </c>
      <c r="J353" s="16">
        <v>49213.800625586337</v>
      </c>
      <c r="K353" s="24">
        <f t="shared" si="20"/>
        <v>23991.72780497334</v>
      </c>
      <c r="L353" s="16">
        <f t="shared" si="21"/>
        <v>299.89659756216673</v>
      </c>
      <c r="M353" s="16">
        <f t="shared" si="22"/>
        <v>47743.538331896947</v>
      </c>
      <c r="N353" s="16">
        <f t="shared" si="23"/>
        <v>596.79422914871179</v>
      </c>
      <c r="O353" s="18">
        <v>0.21</v>
      </c>
      <c r="P353" s="45">
        <v>-0.1</v>
      </c>
      <c r="Q353" s="27"/>
      <c r="R353" s="26"/>
      <c r="S353" s="26"/>
    </row>
    <row r="354" spans="1:19">
      <c r="A354" s="14" t="s">
        <v>364</v>
      </c>
      <c r="B354" s="15" t="s">
        <v>1815</v>
      </c>
      <c r="C354" s="15" t="s">
        <v>248</v>
      </c>
      <c r="D354" s="14" t="s">
        <v>2237</v>
      </c>
      <c r="E354" s="23" t="s">
        <v>2243</v>
      </c>
      <c r="F354" s="23" t="s">
        <v>2242</v>
      </c>
      <c r="G354" s="23" t="s">
        <v>2255</v>
      </c>
      <c r="H354" s="21">
        <v>80</v>
      </c>
      <c r="I354" s="14">
        <v>4</v>
      </c>
      <c r="J354" s="17">
        <v>55429.664779961182</v>
      </c>
      <c r="K354" s="25">
        <f t="shared" si="20"/>
        <v>27021.96158023108</v>
      </c>
      <c r="L354" s="17">
        <f t="shared" si="21"/>
        <v>337.77451975288852</v>
      </c>
      <c r="M354" s="17">
        <f t="shared" si="22"/>
        <v>53773.703544659846</v>
      </c>
      <c r="N354" s="17">
        <f t="shared" si="23"/>
        <v>672.17129430824809</v>
      </c>
      <c r="O354" s="19">
        <v>0.21</v>
      </c>
      <c r="P354" s="46">
        <v>-0.1</v>
      </c>
      <c r="Q354" s="27"/>
      <c r="R354" s="26"/>
      <c r="S354" s="26"/>
    </row>
    <row r="355" spans="1:19">
      <c r="A355" s="12" t="s">
        <v>365</v>
      </c>
      <c r="B355" s="13" t="s">
        <v>1816</v>
      </c>
      <c r="C355" s="13" t="s">
        <v>248</v>
      </c>
      <c r="D355" s="12" t="s">
        <v>2237</v>
      </c>
      <c r="E355" s="22" t="s">
        <v>2243</v>
      </c>
      <c r="F355" s="22" t="s">
        <v>2242</v>
      </c>
      <c r="G355" s="22" t="s">
        <v>2255</v>
      </c>
      <c r="H355" s="20">
        <v>60</v>
      </c>
      <c r="I355" s="12">
        <v>4</v>
      </c>
      <c r="J355" s="16">
        <v>45673.7737194199</v>
      </c>
      <c r="K355" s="24">
        <f t="shared" si="20"/>
        <v>22265.964688217202</v>
      </c>
      <c r="L355" s="16">
        <f t="shared" si="21"/>
        <v>371.09941147028673</v>
      </c>
      <c r="M355" s="16">
        <f t="shared" si="22"/>
        <v>44309.26972955223</v>
      </c>
      <c r="N355" s="16">
        <f t="shared" si="23"/>
        <v>738.48782882587045</v>
      </c>
      <c r="O355" s="18">
        <v>0.21</v>
      </c>
      <c r="P355" s="45">
        <v>-0.1</v>
      </c>
      <c r="Q355" s="27"/>
      <c r="R355" s="26"/>
      <c r="S355" s="26"/>
    </row>
    <row r="356" spans="1:19">
      <c r="A356" s="14" t="s">
        <v>366</v>
      </c>
      <c r="B356" s="15" t="s">
        <v>1817</v>
      </c>
      <c r="C356" s="15" t="s">
        <v>248</v>
      </c>
      <c r="D356" s="14" t="s">
        <v>2237</v>
      </c>
      <c r="E356" s="23" t="s">
        <v>2243</v>
      </c>
      <c r="F356" s="23" t="s">
        <v>2242</v>
      </c>
      <c r="G356" s="23" t="s">
        <v>2255</v>
      </c>
      <c r="H356" s="21">
        <v>50</v>
      </c>
      <c r="I356" s="14">
        <v>4</v>
      </c>
      <c r="J356" s="17">
        <v>41663.886505870592</v>
      </c>
      <c r="K356" s="25">
        <f t="shared" si="20"/>
        <v>20311.144671611914</v>
      </c>
      <c r="L356" s="17">
        <f t="shared" si="21"/>
        <v>406.22289343223827</v>
      </c>
      <c r="M356" s="17">
        <f t="shared" si="22"/>
        <v>40419.17789650771</v>
      </c>
      <c r="N356" s="17">
        <f t="shared" si="23"/>
        <v>808.38355793015421</v>
      </c>
      <c r="O356" s="19">
        <v>0.21</v>
      </c>
      <c r="P356" s="46">
        <v>-0.1</v>
      </c>
      <c r="Q356" s="27"/>
      <c r="R356" s="26"/>
      <c r="S356" s="26"/>
    </row>
    <row r="357" spans="1:19">
      <c r="A357" s="12" t="s">
        <v>367</v>
      </c>
      <c r="B357" s="13" t="s">
        <v>1818</v>
      </c>
      <c r="C357" s="13" t="s">
        <v>248</v>
      </c>
      <c r="D357" s="12" t="s">
        <v>2237</v>
      </c>
      <c r="E357" s="22" t="s">
        <v>2243</v>
      </c>
      <c r="F357" s="22" t="s">
        <v>2242</v>
      </c>
      <c r="G357" s="22" t="s">
        <v>2255</v>
      </c>
      <c r="H357" s="20">
        <v>50</v>
      </c>
      <c r="I357" s="12">
        <v>4</v>
      </c>
      <c r="J357" s="16">
        <v>44954.113568002336</v>
      </c>
      <c r="K357" s="24">
        <f t="shared" si="20"/>
        <v>21915.130364401139</v>
      </c>
      <c r="L357" s="16">
        <f t="shared" si="21"/>
        <v>438.30260728802278</v>
      </c>
      <c r="M357" s="16">
        <f t="shared" si="22"/>
        <v>43611.109425158269</v>
      </c>
      <c r="N357" s="16">
        <f t="shared" si="23"/>
        <v>872.2221885031654</v>
      </c>
      <c r="O357" s="18">
        <v>0.21</v>
      </c>
      <c r="P357" s="45">
        <v>-0.1</v>
      </c>
      <c r="Q357" s="27"/>
      <c r="R357" s="26"/>
      <c r="S357" s="26"/>
    </row>
    <row r="358" spans="1:19">
      <c r="A358" s="14" t="s">
        <v>368</v>
      </c>
      <c r="B358" s="15" t="s">
        <v>369</v>
      </c>
      <c r="C358" s="15" t="s">
        <v>248</v>
      </c>
      <c r="D358" s="14" t="s">
        <v>2237</v>
      </c>
      <c r="E358" s="23" t="s">
        <v>2243</v>
      </c>
      <c r="F358" s="23" t="s">
        <v>2242</v>
      </c>
      <c r="G358" s="23" t="s">
        <v>2255</v>
      </c>
      <c r="H358" s="21">
        <v>40</v>
      </c>
      <c r="I358" s="14">
        <v>0</v>
      </c>
      <c r="J358" s="17">
        <v>44246.784324456326</v>
      </c>
      <c r="K358" s="25">
        <f t="shared" si="20"/>
        <v>21570.30735817246</v>
      </c>
      <c r="L358" s="17">
        <f t="shared" si="21"/>
        <v>539.25768395431146</v>
      </c>
      <c r="M358" s="17">
        <f t="shared" si="22"/>
        <v>42924.911642763196</v>
      </c>
      <c r="N358" s="17">
        <f t="shared" si="23"/>
        <v>1073.12279106908</v>
      </c>
      <c r="O358" s="19">
        <v>0.21</v>
      </c>
      <c r="P358" s="46">
        <v>-0.1</v>
      </c>
      <c r="Q358" s="27"/>
      <c r="R358" s="26"/>
      <c r="S358" s="26"/>
    </row>
    <row r="359" spans="1:19">
      <c r="A359" s="12" t="s">
        <v>370</v>
      </c>
      <c r="B359" s="13" t="s">
        <v>371</v>
      </c>
      <c r="C359" s="13" t="s">
        <v>248</v>
      </c>
      <c r="D359" s="12" t="s">
        <v>2237</v>
      </c>
      <c r="E359" s="22" t="s">
        <v>2243</v>
      </c>
      <c r="F359" s="22" t="s">
        <v>2242</v>
      </c>
      <c r="G359" s="22" t="s">
        <v>2255</v>
      </c>
      <c r="H359" s="20">
        <v>0</v>
      </c>
      <c r="I359" s="12">
        <v>0</v>
      </c>
      <c r="J359" s="16">
        <v>0</v>
      </c>
      <c r="K359" s="24">
        <f t="shared" si="20"/>
        <v>0</v>
      </c>
      <c r="L359" s="16" t="e">
        <f t="shared" si="21"/>
        <v>#DIV/0!</v>
      </c>
      <c r="M359" s="16">
        <f t="shared" si="22"/>
        <v>0</v>
      </c>
      <c r="N359" s="16" t="e">
        <f t="shared" si="23"/>
        <v>#DIV/0!</v>
      </c>
      <c r="O359" s="18"/>
      <c r="P359" s="45">
        <v>0</v>
      </c>
      <c r="Q359" s="27"/>
      <c r="R359" s="26"/>
      <c r="S359" s="26"/>
    </row>
    <row r="360" spans="1:19">
      <c r="A360" s="14" t="s">
        <v>372</v>
      </c>
      <c r="B360" s="15" t="s">
        <v>373</v>
      </c>
      <c r="C360" s="15" t="s">
        <v>248</v>
      </c>
      <c r="D360" s="14" t="s">
        <v>2237</v>
      </c>
      <c r="E360" s="23" t="s">
        <v>2243</v>
      </c>
      <c r="F360" s="23" t="s">
        <v>2242</v>
      </c>
      <c r="G360" s="23" t="s">
        <v>2255</v>
      </c>
      <c r="H360" s="21">
        <v>0</v>
      </c>
      <c r="I360" s="14">
        <v>0</v>
      </c>
      <c r="J360" s="17">
        <v>0</v>
      </c>
      <c r="K360" s="25">
        <f t="shared" si="20"/>
        <v>0</v>
      </c>
      <c r="L360" s="17" t="e">
        <f t="shared" si="21"/>
        <v>#DIV/0!</v>
      </c>
      <c r="M360" s="17">
        <f t="shared" si="22"/>
        <v>0</v>
      </c>
      <c r="N360" s="17" t="e">
        <f t="shared" si="23"/>
        <v>#DIV/0!</v>
      </c>
      <c r="O360" s="19"/>
      <c r="P360" s="46">
        <v>0</v>
      </c>
      <c r="Q360" s="27"/>
      <c r="R360" s="26"/>
      <c r="S360" s="26"/>
    </row>
    <row r="361" spans="1:19">
      <c r="A361" s="12" t="s">
        <v>374</v>
      </c>
      <c r="B361" s="13" t="s">
        <v>375</v>
      </c>
      <c r="C361" s="13" t="s">
        <v>248</v>
      </c>
      <c r="D361" s="12" t="s">
        <v>2237</v>
      </c>
      <c r="E361" s="22" t="s">
        <v>2243</v>
      </c>
      <c r="F361" s="22" t="s">
        <v>2242</v>
      </c>
      <c r="G361" s="22" t="s">
        <v>2255</v>
      </c>
      <c r="H361" s="20">
        <v>0</v>
      </c>
      <c r="I361" s="12">
        <v>0</v>
      </c>
      <c r="J361" s="16">
        <v>0</v>
      </c>
      <c r="K361" s="24">
        <f t="shared" si="20"/>
        <v>0</v>
      </c>
      <c r="L361" s="16" t="e">
        <f t="shared" si="21"/>
        <v>#DIV/0!</v>
      </c>
      <c r="M361" s="16">
        <f t="shared" si="22"/>
        <v>0</v>
      </c>
      <c r="N361" s="16" t="e">
        <f t="shared" si="23"/>
        <v>#DIV/0!</v>
      </c>
      <c r="O361" s="18"/>
      <c r="P361" s="45">
        <v>0</v>
      </c>
      <c r="Q361" s="27"/>
      <c r="R361" s="26"/>
      <c r="S361" s="26"/>
    </row>
    <row r="362" spans="1:19">
      <c r="A362" s="14" t="s">
        <v>376</v>
      </c>
      <c r="B362" s="15" t="s">
        <v>377</v>
      </c>
      <c r="C362" s="15" t="s">
        <v>248</v>
      </c>
      <c r="D362" s="14" t="s">
        <v>2237</v>
      </c>
      <c r="E362" s="23" t="s">
        <v>2243</v>
      </c>
      <c r="F362" s="23" t="s">
        <v>2242</v>
      </c>
      <c r="G362" s="23" t="s">
        <v>2255</v>
      </c>
      <c r="H362" s="21">
        <v>0</v>
      </c>
      <c r="I362" s="14">
        <v>0</v>
      </c>
      <c r="J362" s="17">
        <v>0</v>
      </c>
      <c r="K362" s="25">
        <f t="shared" si="20"/>
        <v>0</v>
      </c>
      <c r="L362" s="17" t="e">
        <f t="shared" si="21"/>
        <v>#DIV/0!</v>
      </c>
      <c r="M362" s="17">
        <f t="shared" si="22"/>
        <v>0</v>
      </c>
      <c r="N362" s="17" t="e">
        <f t="shared" si="23"/>
        <v>#DIV/0!</v>
      </c>
      <c r="O362" s="19"/>
      <c r="P362" s="46">
        <v>0</v>
      </c>
      <c r="Q362" s="27"/>
      <c r="R362" s="26"/>
      <c r="S362" s="26"/>
    </row>
    <row r="363" spans="1:19">
      <c r="A363" s="12" t="s">
        <v>378</v>
      </c>
      <c r="B363" s="13" t="s">
        <v>379</v>
      </c>
      <c r="C363" s="13" t="s">
        <v>248</v>
      </c>
      <c r="D363" s="12" t="s">
        <v>2237</v>
      </c>
      <c r="E363" s="22" t="s">
        <v>2243</v>
      </c>
      <c r="F363" s="22" t="s">
        <v>2242</v>
      </c>
      <c r="G363" s="22" t="s">
        <v>2255</v>
      </c>
      <c r="H363" s="20">
        <v>90</v>
      </c>
      <c r="I363" s="12">
        <v>0</v>
      </c>
      <c r="J363" s="16">
        <v>46822.817049857113</v>
      </c>
      <c r="K363" s="24">
        <f t="shared" si="20"/>
        <v>22826.123311805342</v>
      </c>
      <c r="L363" s="16">
        <f t="shared" si="21"/>
        <v>253.6235923533927</v>
      </c>
      <c r="M363" s="16">
        <f t="shared" si="22"/>
        <v>45423.985390492628</v>
      </c>
      <c r="N363" s="16">
        <f t="shared" si="23"/>
        <v>504.71094878325141</v>
      </c>
      <c r="O363" s="18">
        <v>0.21</v>
      </c>
      <c r="P363" s="45">
        <v>-0.1</v>
      </c>
      <c r="Q363" s="27"/>
      <c r="R363" s="26"/>
      <c r="S363" s="26"/>
    </row>
    <row r="364" spans="1:19">
      <c r="A364" s="14" t="s">
        <v>380</v>
      </c>
      <c r="B364" s="15" t="s">
        <v>1819</v>
      </c>
      <c r="C364" s="15" t="s">
        <v>248</v>
      </c>
      <c r="D364" s="14" t="s">
        <v>2237</v>
      </c>
      <c r="E364" s="23" t="s">
        <v>2243</v>
      </c>
      <c r="F364" s="23" t="s">
        <v>2242</v>
      </c>
      <c r="G364" s="23" t="s">
        <v>2255</v>
      </c>
      <c r="H364" s="21">
        <v>80</v>
      </c>
      <c r="I364" s="14">
        <v>4</v>
      </c>
      <c r="J364" s="17">
        <v>42709.343064223409</v>
      </c>
      <c r="K364" s="25">
        <f t="shared" si="20"/>
        <v>20820.804743808912</v>
      </c>
      <c r="L364" s="17">
        <f t="shared" si="21"/>
        <v>260.26005929761141</v>
      </c>
      <c r="M364" s="17">
        <f t="shared" si="22"/>
        <v>41433.401440179732</v>
      </c>
      <c r="N364" s="17">
        <f t="shared" si="23"/>
        <v>517.91751800224665</v>
      </c>
      <c r="O364" s="19">
        <v>0.21</v>
      </c>
      <c r="P364" s="46">
        <v>-0.1</v>
      </c>
      <c r="Q364" s="27"/>
      <c r="R364" s="26"/>
      <c r="S364" s="26"/>
    </row>
    <row r="365" spans="1:19">
      <c r="A365" s="12" t="s">
        <v>381</v>
      </c>
      <c r="B365" s="13" t="s">
        <v>1820</v>
      </c>
      <c r="C365" s="13" t="s">
        <v>248</v>
      </c>
      <c r="D365" s="12" t="s">
        <v>2237</v>
      </c>
      <c r="E365" s="22" t="s">
        <v>2243</v>
      </c>
      <c r="F365" s="22" t="s">
        <v>2242</v>
      </c>
      <c r="G365" s="22" t="s">
        <v>2255</v>
      </c>
      <c r="H365" s="20">
        <v>80</v>
      </c>
      <c r="I365" s="12">
        <v>4</v>
      </c>
      <c r="J365" s="16">
        <v>46860.61389779843</v>
      </c>
      <c r="K365" s="24">
        <f t="shared" si="20"/>
        <v>22844.549275176738</v>
      </c>
      <c r="L365" s="16">
        <f t="shared" si="21"/>
        <v>285.55686593970921</v>
      </c>
      <c r="M365" s="16">
        <f t="shared" si="22"/>
        <v>45460.65305760171</v>
      </c>
      <c r="N365" s="16">
        <f t="shared" si="23"/>
        <v>568.2581632200214</v>
      </c>
      <c r="O365" s="18">
        <v>0.21</v>
      </c>
      <c r="P365" s="45">
        <v>-0.1</v>
      </c>
      <c r="Q365" s="27"/>
      <c r="R365" s="26"/>
      <c r="S365" s="26"/>
    </row>
    <row r="366" spans="1:19">
      <c r="A366" s="14" t="s">
        <v>382</v>
      </c>
      <c r="B366" s="15" t="s">
        <v>383</v>
      </c>
      <c r="C366" s="15" t="s">
        <v>248</v>
      </c>
      <c r="D366" s="14" t="s">
        <v>2237</v>
      </c>
      <c r="E366" s="23" t="s">
        <v>2243</v>
      </c>
      <c r="F366" s="23" t="s">
        <v>2242</v>
      </c>
      <c r="G366" s="23" t="s">
        <v>2255</v>
      </c>
      <c r="H366" s="21">
        <v>70</v>
      </c>
      <c r="I366" s="14">
        <v>0</v>
      </c>
      <c r="J366" s="17">
        <v>47765.495692123353</v>
      </c>
      <c r="K366" s="25">
        <f t="shared" si="20"/>
        <v>23285.679149910138</v>
      </c>
      <c r="L366" s="17">
        <f t="shared" si="21"/>
        <v>332.65255928443054</v>
      </c>
      <c r="M366" s="17">
        <f t="shared" si="22"/>
        <v>46338.501508321177</v>
      </c>
      <c r="N366" s="17">
        <f t="shared" si="23"/>
        <v>661.97859297601678</v>
      </c>
      <c r="O366" s="19">
        <v>0.21</v>
      </c>
      <c r="P366" s="46">
        <v>-0.1</v>
      </c>
      <c r="Q366" s="27"/>
      <c r="R366" s="26"/>
      <c r="S366" s="26"/>
    </row>
    <row r="367" spans="1:19">
      <c r="A367" s="12" t="s">
        <v>384</v>
      </c>
      <c r="B367" s="13" t="s">
        <v>1821</v>
      </c>
      <c r="C367" s="13" t="s">
        <v>248</v>
      </c>
      <c r="D367" s="12" t="s">
        <v>2237</v>
      </c>
      <c r="E367" s="22" t="s">
        <v>2243</v>
      </c>
      <c r="F367" s="22" t="s">
        <v>2242</v>
      </c>
      <c r="G367" s="22" t="s">
        <v>2255</v>
      </c>
      <c r="H367" s="20">
        <v>80</v>
      </c>
      <c r="I367" s="12">
        <v>4</v>
      </c>
      <c r="J367" s="16">
        <v>55575.29816739176</v>
      </c>
      <c r="K367" s="24">
        <f t="shared" si="20"/>
        <v>27092.957856603483</v>
      </c>
      <c r="L367" s="16">
        <f t="shared" si="21"/>
        <v>338.66197320754355</v>
      </c>
      <c r="M367" s="16">
        <f t="shared" si="22"/>
        <v>53914.986134640931</v>
      </c>
      <c r="N367" s="16">
        <f t="shared" si="23"/>
        <v>673.93732668301163</v>
      </c>
      <c r="O367" s="18">
        <v>0.21</v>
      </c>
      <c r="P367" s="45">
        <v>-0.1</v>
      </c>
      <c r="Q367" s="27"/>
      <c r="R367" s="26"/>
      <c r="S367" s="26"/>
    </row>
    <row r="368" spans="1:19">
      <c r="A368" s="14" t="s">
        <v>385</v>
      </c>
      <c r="B368" s="15" t="s">
        <v>386</v>
      </c>
      <c r="C368" s="15" t="s">
        <v>248</v>
      </c>
      <c r="D368" s="14" t="s">
        <v>2237</v>
      </c>
      <c r="E368" s="23" t="s">
        <v>2243</v>
      </c>
      <c r="F368" s="23" t="s">
        <v>2242</v>
      </c>
      <c r="G368" s="23" t="s">
        <v>2255</v>
      </c>
      <c r="H368" s="21">
        <v>60</v>
      </c>
      <c r="I368" s="14">
        <v>0</v>
      </c>
      <c r="J368" s="17">
        <v>46468.662328524653</v>
      </c>
      <c r="K368" s="25">
        <f t="shared" si="20"/>
        <v>22653.47288515577</v>
      </c>
      <c r="L368" s="17">
        <f t="shared" si="21"/>
        <v>377.55788141926286</v>
      </c>
      <c r="M368" s="17">
        <f t="shared" si="22"/>
        <v>45080.411041459985</v>
      </c>
      <c r="N368" s="17">
        <f t="shared" si="23"/>
        <v>751.3401840243331</v>
      </c>
      <c r="O368" s="19">
        <v>0.21</v>
      </c>
      <c r="P368" s="46">
        <v>-0.1</v>
      </c>
      <c r="Q368" s="27"/>
      <c r="R368" s="26"/>
      <c r="S368" s="26"/>
    </row>
    <row r="369" spans="1:19">
      <c r="A369" s="12" t="s">
        <v>387</v>
      </c>
      <c r="B369" s="13" t="s">
        <v>1822</v>
      </c>
      <c r="C369" s="13" t="s">
        <v>248</v>
      </c>
      <c r="D369" s="12" t="s">
        <v>2237</v>
      </c>
      <c r="E369" s="22" t="s">
        <v>2243</v>
      </c>
      <c r="F369" s="22" t="s">
        <v>2242</v>
      </c>
      <c r="G369" s="22" t="s">
        <v>2255</v>
      </c>
      <c r="H369" s="20">
        <v>60</v>
      </c>
      <c r="I369" s="12">
        <v>4</v>
      </c>
      <c r="J369" s="16">
        <v>47005.574399347446</v>
      </c>
      <c r="K369" s="24">
        <f t="shared" si="20"/>
        <v>22915.217519681883</v>
      </c>
      <c r="L369" s="16">
        <f t="shared" si="21"/>
        <v>381.92029199469806</v>
      </c>
      <c r="M369" s="16">
        <f t="shared" si="22"/>
        <v>45601.282864166948</v>
      </c>
      <c r="N369" s="16">
        <f t="shared" si="23"/>
        <v>760.02138106944915</v>
      </c>
      <c r="O369" s="18">
        <v>0.21</v>
      </c>
      <c r="P369" s="45">
        <v>-0.1</v>
      </c>
      <c r="Q369" s="27"/>
      <c r="R369" s="26"/>
      <c r="S369" s="26"/>
    </row>
    <row r="370" spans="1:19">
      <c r="A370" s="14" t="s">
        <v>388</v>
      </c>
      <c r="B370" s="15" t="s">
        <v>389</v>
      </c>
      <c r="C370" s="15" t="s">
        <v>248</v>
      </c>
      <c r="D370" s="14" t="s">
        <v>2237</v>
      </c>
      <c r="E370" s="23" t="s">
        <v>2243</v>
      </c>
      <c r="F370" s="23" t="s">
        <v>2242</v>
      </c>
      <c r="G370" s="23" t="s">
        <v>2255</v>
      </c>
      <c r="H370" s="21">
        <v>55</v>
      </c>
      <c r="I370" s="14">
        <v>0</v>
      </c>
      <c r="J370" s="17">
        <v>47739.477139366667</v>
      </c>
      <c r="K370" s="25">
        <f t="shared" si="20"/>
        <v>23272.995105441252</v>
      </c>
      <c r="L370" s="17">
        <f t="shared" si="21"/>
        <v>423.14536555347729</v>
      </c>
      <c r="M370" s="17">
        <f t="shared" si="22"/>
        <v>46313.260259828094</v>
      </c>
      <c r="N370" s="17">
        <f t="shared" si="23"/>
        <v>842.05927745141992</v>
      </c>
      <c r="O370" s="19">
        <v>0.21</v>
      </c>
      <c r="P370" s="46">
        <v>-0.1</v>
      </c>
      <c r="Q370" s="27"/>
      <c r="R370" s="26"/>
      <c r="S370" s="26"/>
    </row>
    <row r="371" spans="1:19">
      <c r="A371" s="12" t="s">
        <v>390</v>
      </c>
      <c r="B371" s="13" t="s">
        <v>391</v>
      </c>
      <c r="C371" s="13" t="s">
        <v>248</v>
      </c>
      <c r="D371" s="12" t="s">
        <v>2237</v>
      </c>
      <c r="E371" s="22" t="s">
        <v>2243</v>
      </c>
      <c r="F371" s="22" t="s">
        <v>2242</v>
      </c>
      <c r="G371" s="22" t="s">
        <v>2255</v>
      </c>
      <c r="H371" s="20">
        <v>50</v>
      </c>
      <c r="I371" s="12">
        <v>0</v>
      </c>
      <c r="J371" s="16">
        <v>45785.299647222833</v>
      </c>
      <c r="K371" s="24">
        <f t="shared" si="20"/>
        <v>22320.333578021131</v>
      </c>
      <c r="L371" s="16">
        <f t="shared" si="21"/>
        <v>446.40667156042264</v>
      </c>
      <c r="M371" s="16">
        <f t="shared" si="22"/>
        <v>44417.463820262048</v>
      </c>
      <c r="N371" s="16">
        <f t="shared" si="23"/>
        <v>888.34927640524097</v>
      </c>
      <c r="O371" s="18">
        <v>0.21</v>
      </c>
      <c r="P371" s="45">
        <v>-0.1</v>
      </c>
      <c r="Q371" s="27"/>
      <c r="R371" s="26"/>
      <c r="S371" s="26"/>
    </row>
    <row r="372" spans="1:19">
      <c r="A372" s="14" t="s">
        <v>392</v>
      </c>
      <c r="B372" s="15" t="s">
        <v>393</v>
      </c>
      <c r="C372" s="15" t="s">
        <v>248</v>
      </c>
      <c r="D372" s="14" t="s">
        <v>2237</v>
      </c>
      <c r="E372" s="23" t="s">
        <v>2243</v>
      </c>
      <c r="F372" s="23" t="s">
        <v>2242</v>
      </c>
      <c r="G372" s="23" t="s">
        <v>2255</v>
      </c>
      <c r="H372" s="21">
        <v>50</v>
      </c>
      <c r="I372" s="14">
        <v>0</v>
      </c>
      <c r="J372" s="17">
        <v>49407.207492543756</v>
      </c>
      <c r="K372" s="25">
        <f t="shared" si="20"/>
        <v>24086.013652615082</v>
      </c>
      <c r="L372" s="17">
        <f t="shared" si="21"/>
        <v>481.72027305230165</v>
      </c>
      <c r="M372" s="17">
        <f t="shared" si="22"/>
        <v>47931.167168704014</v>
      </c>
      <c r="N372" s="17">
        <f t="shared" si="23"/>
        <v>958.62334337408026</v>
      </c>
      <c r="O372" s="19">
        <v>0.21</v>
      </c>
      <c r="P372" s="46">
        <v>-0.1</v>
      </c>
      <c r="Q372" s="27"/>
      <c r="R372" s="26"/>
      <c r="S372" s="26"/>
    </row>
    <row r="373" spans="1:19">
      <c r="A373" s="12" t="s">
        <v>394</v>
      </c>
      <c r="B373" s="13" t="s">
        <v>395</v>
      </c>
      <c r="C373" s="13" t="s">
        <v>248</v>
      </c>
      <c r="D373" s="12" t="s">
        <v>2237</v>
      </c>
      <c r="E373" s="22" t="s">
        <v>2243</v>
      </c>
      <c r="F373" s="22" t="s">
        <v>2242</v>
      </c>
      <c r="G373" s="22" t="s">
        <v>2255</v>
      </c>
      <c r="H373" s="20">
        <v>45</v>
      </c>
      <c r="I373" s="12">
        <v>0</v>
      </c>
      <c r="J373" s="16">
        <v>46645.668677177659</v>
      </c>
      <c r="K373" s="24">
        <f t="shared" si="20"/>
        <v>22739.763480124107</v>
      </c>
      <c r="L373" s="16">
        <f t="shared" si="21"/>
        <v>505.32807733609127</v>
      </c>
      <c r="M373" s="16">
        <f t="shared" si="22"/>
        <v>45252.129325446971</v>
      </c>
      <c r="N373" s="16">
        <f t="shared" si="23"/>
        <v>1005.6028738988216</v>
      </c>
      <c r="O373" s="18">
        <v>0.21</v>
      </c>
      <c r="P373" s="45">
        <v>-0.1</v>
      </c>
      <c r="Q373" s="27"/>
      <c r="R373" s="26"/>
      <c r="S373" s="26"/>
    </row>
    <row r="374" spans="1:19">
      <c r="A374" s="14" t="s">
        <v>396</v>
      </c>
      <c r="B374" s="15" t="s">
        <v>397</v>
      </c>
      <c r="C374" s="15" t="s">
        <v>248</v>
      </c>
      <c r="D374" s="14" t="s">
        <v>2237</v>
      </c>
      <c r="E374" s="23" t="s">
        <v>2243</v>
      </c>
      <c r="F374" s="23" t="s">
        <v>2242</v>
      </c>
      <c r="G374" s="23" t="s">
        <v>2255</v>
      </c>
      <c r="H374" s="21">
        <v>45</v>
      </c>
      <c r="I374" s="14">
        <v>0</v>
      </c>
      <c r="J374" s="17">
        <v>48821.125513743049</v>
      </c>
      <c r="K374" s="25">
        <f t="shared" si="20"/>
        <v>23800.298687949737</v>
      </c>
      <c r="L374" s="17">
        <f t="shared" si="21"/>
        <v>528.89552639888302</v>
      </c>
      <c r="M374" s="17">
        <f t="shared" si="22"/>
        <v>47362.594389019978</v>
      </c>
      <c r="N374" s="17">
        <f t="shared" si="23"/>
        <v>1052.5020975337773</v>
      </c>
      <c r="O374" s="19">
        <v>0.21</v>
      </c>
      <c r="P374" s="46">
        <v>-0.1</v>
      </c>
      <c r="Q374" s="27"/>
      <c r="R374" s="26"/>
      <c r="S374" s="26"/>
    </row>
    <row r="375" spans="1:19">
      <c r="A375" s="12" t="s">
        <v>398</v>
      </c>
      <c r="B375" s="13" t="s">
        <v>399</v>
      </c>
      <c r="C375" s="13" t="s">
        <v>248</v>
      </c>
      <c r="D375" s="12" t="s">
        <v>2237</v>
      </c>
      <c r="E375" s="22" t="s">
        <v>2243</v>
      </c>
      <c r="F375" s="22" t="s">
        <v>2242</v>
      </c>
      <c r="G375" s="22" t="s">
        <v>2255</v>
      </c>
      <c r="H375" s="20">
        <v>45</v>
      </c>
      <c r="I375" s="12">
        <v>0</v>
      </c>
      <c r="J375" s="16">
        <v>51004.0325449542</v>
      </c>
      <c r="K375" s="24">
        <f t="shared" si="20"/>
        <v>24864.465865665177</v>
      </c>
      <c r="L375" s="16">
        <f t="shared" si="21"/>
        <v>552.54368590367062</v>
      </c>
      <c r="M375" s="16">
        <f t="shared" si="22"/>
        <v>49480.287072673702</v>
      </c>
      <c r="N375" s="16">
        <f t="shared" si="23"/>
        <v>1099.5619349483045</v>
      </c>
      <c r="O375" s="18">
        <v>0.21</v>
      </c>
      <c r="P375" s="45">
        <v>-0.1</v>
      </c>
      <c r="Q375" s="27"/>
      <c r="R375" s="26"/>
      <c r="S375" s="26"/>
    </row>
    <row r="376" spans="1:19">
      <c r="A376" s="14" t="s">
        <v>400</v>
      </c>
      <c r="B376" s="15" t="s">
        <v>401</v>
      </c>
      <c r="C376" s="15" t="s">
        <v>248</v>
      </c>
      <c r="D376" s="14" t="s">
        <v>2237</v>
      </c>
      <c r="E376" s="23" t="s">
        <v>2243</v>
      </c>
      <c r="F376" s="23" t="s">
        <v>2242</v>
      </c>
      <c r="G376" s="23" t="s">
        <v>2255</v>
      </c>
      <c r="H376" s="21">
        <v>35</v>
      </c>
      <c r="I376" s="14">
        <v>0</v>
      </c>
      <c r="J376" s="17">
        <v>49479.739691756011</v>
      </c>
      <c r="K376" s="25">
        <f t="shared" si="20"/>
        <v>24121.373099731056</v>
      </c>
      <c r="L376" s="17">
        <f t="shared" si="21"/>
        <v>689.1820885637444</v>
      </c>
      <c r="M376" s="17">
        <f t="shared" si="22"/>
        <v>48001.5324684648</v>
      </c>
      <c r="N376" s="17">
        <f t="shared" si="23"/>
        <v>1371.4723562418515</v>
      </c>
      <c r="O376" s="19">
        <v>0.21</v>
      </c>
      <c r="P376" s="46">
        <v>-0.1</v>
      </c>
      <c r="Q376" s="27"/>
      <c r="R376" s="26"/>
      <c r="S376" s="26"/>
    </row>
    <row r="377" spans="1:19">
      <c r="A377" s="12" t="s">
        <v>402</v>
      </c>
      <c r="B377" s="13" t="s">
        <v>403</v>
      </c>
      <c r="C377" s="13" t="s">
        <v>248</v>
      </c>
      <c r="D377" s="12" t="s">
        <v>2237</v>
      </c>
      <c r="E377" s="22" t="s">
        <v>2243</v>
      </c>
      <c r="F377" s="22" t="s">
        <v>2242</v>
      </c>
      <c r="G377" s="22" t="s">
        <v>2255</v>
      </c>
      <c r="H377" s="20">
        <v>35</v>
      </c>
      <c r="I377" s="12">
        <v>0</v>
      </c>
      <c r="J377" s="16">
        <v>51537.135361829431</v>
      </c>
      <c r="K377" s="24">
        <f t="shared" si="20"/>
        <v>25124.353488891851</v>
      </c>
      <c r="L377" s="16">
        <f t="shared" si="21"/>
        <v>717.83867111119571</v>
      </c>
      <c r="M377" s="16">
        <f t="shared" si="22"/>
        <v>49997.463442894783</v>
      </c>
      <c r="N377" s="16">
        <f t="shared" si="23"/>
        <v>1428.4989555112795</v>
      </c>
      <c r="O377" s="18">
        <v>0.21</v>
      </c>
      <c r="P377" s="45">
        <v>-0.1</v>
      </c>
      <c r="Q377" s="27"/>
      <c r="R377" s="26"/>
      <c r="S377" s="26"/>
    </row>
    <row r="378" spans="1:19">
      <c r="A378" s="14" t="s">
        <v>404</v>
      </c>
      <c r="B378" s="15" t="s">
        <v>405</v>
      </c>
      <c r="C378" s="15" t="s">
        <v>248</v>
      </c>
      <c r="D378" s="14" t="s">
        <v>2237</v>
      </c>
      <c r="E378" s="23" t="s">
        <v>2243</v>
      </c>
      <c r="F378" s="23" t="s">
        <v>2242</v>
      </c>
      <c r="G378" s="23" t="s">
        <v>2255</v>
      </c>
      <c r="H378" s="21">
        <v>0</v>
      </c>
      <c r="I378" s="14">
        <v>0</v>
      </c>
      <c r="J378" s="17">
        <v>0</v>
      </c>
      <c r="K378" s="25">
        <f t="shared" si="20"/>
        <v>0</v>
      </c>
      <c r="L378" s="17" t="e">
        <f t="shared" si="21"/>
        <v>#DIV/0!</v>
      </c>
      <c r="M378" s="17">
        <f t="shared" si="22"/>
        <v>0</v>
      </c>
      <c r="N378" s="17" t="e">
        <f t="shared" si="23"/>
        <v>#DIV/0!</v>
      </c>
      <c r="O378" s="19"/>
      <c r="P378" s="46">
        <v>0</v>
      </c>
      <c r="Q378" s="27"/>
      <c r="R378" s="26"/>
      <c r="S378" s="26"/>
    </row>
    <row r="379" spans="1:19">
      <c r="A379" s="12" t="s">
        <v>406</v>
      </c>
      <c r="B379" s="13" t="s">
        <v>407</v>
      </c>
      <c r="C379" s="13" t="s">
        <v>248</v>
      </c>
      <c r="D379" s="12" t="s">
        <v>2237</v>
      </c>
      <c r="E379" s="22" t="s">
        <v>2243</v>
      </c>
      <c r="F379" s="22" t="s">
        <v>2242</v>
      </c>
      <c r="G379" s="22" t="s">
        <v>2255</v>
      </c>
      <c r="H379" s="20">
        <v>30</v>
      </c>
      <c r="I379" s="12">
        <v>0</v>
      </c>
      <c r="J379" s="16">
        <v>50859.995448469257</v>
      </c>
      <c r="K379" s="24">
        <f t="shared" si="20"/>
        <v>24794.247781128764</v>
      </c>
      <c r="L379" s="16">
        <f t="shared" si="21"/>
        <v>826.47492603762544</v>
      </c>
      <c r="M379" s="16">
        <f t="shared" si="22"/>
        <v>49340.553084446241</v>
      </c>
      <c r="N379" s="16">
        <f t="shared" si="23"/>
        <v>1644.6851028148747</v>
      </c>
      <c r="O379" s="18">
        <v>0.21</v>
      </c>
      <c r="P379" s="45">
        <v>-0.1</v>
      </c>
      <c r="Q379" s="27"/>
      <c r="R379" s="26"/>
      <c r="S379" s="26"/>
    </row>
    <row r="380" spans="1:19">
      <c r="A380" s="14" t="s">
        <v>408</v>
      </c>
      <c r="B380" s="15" t="s">
        <v>409</v>
      </c>
      <c r="C380" s="15" t="s">
        <v>248</v>
      </c>
      <c r="D380" s="14" t="s">
        <v>2237</v>
      </c>
      <c r="E380" s="23" t="s">
        <v>2243</v>
      </c>
      <c r="F380" s="23" t="s">
        <v>2242</v>
      </c>
      <c r="G380" s="23" t="s">
        <v>2255</v>
      </c>
      <c r="H380" s="21">
        <v>25</v>
      </c>
      <c r="I380" s="14">
        <v>0</v>
      </c>
      <c r="J380" s="17">
        <v>43727.219057337184</v>
      </c>
      <c r="K380" s="25">
        <f t="shared" si="20"/>
        <v>21317.019290451877</v>
      </c>
      <c r="L380" s="17">
        <f t="shared" si="21"/>
        <v>852.68077161807514</v>
      </c>
      <c r="M380" s="17">
        <f t="shared" si="22"/>
        <v>42420.868387999239</v>
      </c>
      <c r="N380" s="17">
        <f t="shared" si="23"/>
        <v>1696.8347355199696</v>
      </c>
      <c r="O380" s="19">
        <v>0.21</v>
      </c>
      <c r="P380" s="46">
        <v>-0.1</v>
      </c>
      <c r="Q380" s="27"/>
      <c r="R380" s="26"/>
      <c r="S380" s="26"/>
    </row>
    <row r="381" spans="1:19">
      <c r="A381" s="12" t="s">
        <v>410</v>
      </c>
      <c r="B381" s="13" t="s">
        <v>411</v>
      </c>
      <c r="C381" s="13" t="s">
        <v>248</v>
      </c>
      <c r="D381" s="12" t="s">
        <v>2237</v>
      </c>
      <c r="E381" s="22" t="s">
        <v>2243</v>
      </c>
      <c r="F381" s="22" t="s">
        <v>2242</v>
      </c>
      <c r="G381" s="22" t="s">
        <v>2255</v>
      </c>
      <c r="H381" s="20">
        <v>25</v>
      </c>
      <c r="I381" s="12">
        <v>0</v>
      </c>
      <c r="J381" s="16">
        <v>46532.602696365779</v>
      </c>
      <c r="K381" s="24">
        <f t="shared" si="20"/>
        <v>22684.643814478317</v>
      </c>
      <c r="L381" s="16">
        <f t="shared" si="21"/>
        <v>907.38575257913271</v>
      </c>
      <c r="M381" s="16">
        <f t="shared" si="22"/>
        <v>45142.441190811849</v>
      </c>
      <c r="N381" s="16">
        <f t="shared" si="23"/>
        <v>1805.6976476324739</v>
      </c>
      <c r="O381" s="18">
        <v>0.21</v>
      </c>
      <c r="P381" s="45">
        <v>-0.1</v>
      </c>
      <c r="Q381" s="27"/>
      <c r="R381" s="26"/>
      <c r="S381" s="26"/>
    </row>
    <row r="382" spans="1:19">
      <c r="A382" s="14" t="s">
        <v>412</v>
      </c>
      <c r="B382" s="15" t="s">
        <v>413</v>
      </c>
      <c r="C382" s="15" t="s">
        <v>248</v>
      </c>
      <c r="D382" s="14" t="s">
        <v>2237</v>
      </c>
      <c r="E382" s="23" t="s">
        <v>2243</v>
      </c>
      <c r="F382" s="23" t="s">
        <v>2242</v>
      </c>
      <c r="G382" s="23" t="s">
        <v>2255</v>
      </c>
      <c r="H382" s="21">
        <v>0</v>
      </c>
      <c r="I382" s="14">
        <v>0</v>
      </c>
      <c r="J382" s="17">
        <v>0</v>
      </c>
      <c r="K382" s="25">
        <f t="shared" si="20"/>
        <v>0</v>
      </c>
      <c r="L382" s="17" t="e">
        <f t="shared" si="21"/>
        <v>#DIV/0!</v>
      </c>
      <c r="M382" s="17">
        <f t="shared" si="22"/>
        <v>0</v>
      </c>
      <c r="N382" s="17" t="e">
        <f t="shared" si="23"/>
        <v>#DIV/0!</v>
      </c>
      <c r="O382" s="19"/>
      <c r="P382" s="46">
        <v>0</v>
      </c>
      <c r="Q382" s="27"/>
      <c r="R382" s="26"/>
      <c r="S382" s="26"/>
    </row>
    <row r="383" spans="1:19">
      <c r="A383" s="12" t="s">
        <v>414</v>
      </c>
      <c r="B383" s="13" t="s">
        <v>415</v>
      </c>
      <c r="C383" s="13" t="s">
        <v>248</v>
      </c>
      <c r="D383" s="12" t="s">
        <v>2237</v>
      </c>
      <c r="E383" s="22" t="s">
        <v>2243</v>
      </c>
      <c r="F383" s="22" t="s">
        <v>2242</v>
      </c>
      <c r="G383" s="22" t="s">
        <v>2255</v>
      </c>
      <c r="H383" s="20">
        <v>0</v>
      </c>
      <c r="I383" s="12">
        <v>0</v>
      </c>
      <c r="J383" s="16">
        <v>0</v>
      </c>
      <c r="K383" s="24">
        <f t="shared" si="20"/>
        <v>0</v>
      </c>
      <c r="L383" s="16" t="e">
        <f t="shared" si="21"/>
        <v>#DIV/0!</v>
      </c>
      <c r="M383" s="16">
        <f t="shared" si="22"/>
        <v>0</v>
      </c>
      <c r="N383" s="16" t="e">
        <f t="shared" si="23"/>
        <v>#DIV/0!</v>
      </c>
      <c r="O383" s="18"/>
      <c r="P383" s="45">
        <v>0</v>
      </c>
      <c r="Q383" s="27"/>
      <c r="R383" s="26"/>
      <c r="S383" s="26"/>
    </row>
    <row r="384" spans="1:19">
      <c r="A384" s="14" t="s">
        <v>416</v>
      </c>
      <c r="B384" s="15" t="s">
        <v>1823</v>
      </c>
      <c r="C384" s="15" t="s">
        <v>248</v>
      </c>
      <c r="D384" s="14" t="s">
        <v>2237</v>
      </c>
      <c r="E384" s="23" t="s">
        <v>2243</v>
      </c>
      <c r="F384" s="23" t="s">
        <v>2242</v>
      </c>
      <c r="G384" s="23" t="s">
        <v>2255</v>
      </c>
      <c r="H384" s="21">
        <v>70</v>
      </c>
      <c r="I384" s="14">
        <v>4</v>
      </c>
      <c r="J384" s="17">
        <v>49173.586606337769</v>
      </c>
      <c r="K384" s="25">
        <f t="shared" si="20"/>
        <v>23972.123470589664</v>
      </c>
      <c r="L384" s="17">
        <f t="shared" si="21"/>
        <v>342.45890672270951</v>
      </c>
      <c r="M384" s="17">
        <f t="shared" si="22"/>
        <v>47704.525706473432</v>
      </c>
      <c r="N384" s="17">
        <f t="shared" si="23"/>
        <v>681.49322437819194</v>
      </c>
      <c r="O384" s="19">
        <v>0.21</v>
      </c>
      <c r="P384" s="46">
        <v>-0.1</v>
      </c>
      <c r="Q384" s="27"/>
      <c r="R384" s="26"/>
      <c r="S384" s="26"/>
    </row>
    <row r="385" spans="1:19">
      <c r="A385" s="12" t="s">
        <v>417</v>
      </c>
      <c r="B385" s="13" t="s">
        <v>1824</v>
      </c>
      <c r="C385" s="13" t="s">
        <v>248</v>
      </c>
      <c r="D385" s="12" t="s">
        <v>2237</v>
      </c>
      <c r="E385" s="22" t="s">
        <v>2243</v>
      </c>
      <c r="F385" s="22" t="s">
        <v>2242</v>
      </c>
      <c r="G385" s="22" t="s">
        <v>2255</v>
      </c>
      <c r="H385" s="20">
        <v>60</v>
      </c>
      <c r="I385" s="12">
        <v>4</v>
      </c>
      <c r="J385" s="16">
        <v>45495.366148966088</v>
      </c>
      <c r="K385" s="24">
        <f t="shared" si="20"/>
        <v>22178.990997620967</v>
      </c>
      <c r="L385" s="16">
        <f t="shared" si="21"/>
        <v>369.64984996034946</v>
      </c>
      <c r="M385" s="16">
        <f t="shared" si="22"/>
        <v>44136.192085265728</v>
      </c>
      <c r="N385" s="16">
        <f t="shared" si="23"/>
        <v>735.60320142109549</v>
      </c>
      <c r="O385" s="18">
        <v>0.21</v>
      </c>
      <c r="P385" s="45">
        <v>-0.1</v>
      </c>
      <c r="Q385" s="27"/>
      <c r="R385" s="26"/>
      <c r="S385" s="26"/>
    </row>
    <row r="386" spans="1:19">
      <c r="A386" s="14" t="s">
        <v>418</v>
      </c>
      <c r="B386" s="15" t="s">
        <v>1825</v>
      </c>
      <c r="C386" s="15" t="s">
        <v>248</v>
      </c>
      <c r="D386" s="14" t="s">
        <v>2237</v>
      </c>
      <c r="E386" s="23" t="s">
        <v>2243</v>
      </c>
      <c r="F386" s="23" t="s">
        <v>2242</v>
      </c>
      <c r="G386" s="23" t="s">
        <v>2255</v>
      </c>
      <c r="H386" s="21">
        <v>60</v>
      </c>
      <c r="I386" s="14">
        <v>4</v>
      </c>
      <c r="J386" s="17">
        <v>48977.61584426467</v>
      </c>
      <c r="K386" s="25">
        <f t="shared" si="20"/>
        <v>23876.587724079029</v>
      </c>
      <c r="L386" s="17">
        <f t="shared" si="21"/>
        <v>397.94312873465049</v>
      </c>
      <c r="M386" s="17">
        <f t="shared" si="22"/>
        <v>47514.409570917269</v>
      </c>
      <c r="N386" s="17">
        <f t="shared" si="23"/>
        <v>791.90682618195444</v>
      </c>
      <c r="O386" s="19">
        <v>0.21</v>
      </c>
      <c r="P386" s="46">
        <v>-0.1</v>
      </c>
      <c r="Q386" s="27"/>
      <c r="R386" s="26"/>
      <c r="S386" s="26"/>
    </row>
    <row r="387" spans="1:19">
      <c r="A387" s="12" t="s">
        <v>419</v>
      </c>
      <c r="B387" s="13" t="s">
        <v>1826</v>
      </c>
      <c r="C387" s="13" t="s">
        <v>248</v>
      </c>
      <c r="D387" s="12" t="s">
        <v>2237</v>
      </c>
      <c r="E387" s="22" t="s">
        <v>2243</v>
      </c>
      <c r="F387" s="22" t="s">
        <v>2242</v>
      </c>
      <c r="G387" s="22" t="s">
        <v>2255</v>
      </c>
      <c r="H387" s="20">
        <v>60</v>
      </c>
      <c r="I387" s="12">
        <v>4</v>
      </c>
      <c r="J387" s="16">
        <v>51962.401297377757</v>
      </c>
      <c r="K387" s="24">
        <f t="shared" si="20"/>
        <v>25331.670632471662</v>
      </c>
      <c r="L387" s="16">
        <f t="shared" si="21"/>
        <v>422.19451054119435</v>
      </c>
      <c r="M387" s="16">
        <f t="shared" si="22"/>
        <v>50410.024558618607</v>
      </c>
      <c r="N387" s="16">
        <f t="shared" si="23"/>
        <v>840.16707597697678</v>
      </c>
      <c r="O387" s="18">
        <v>0.21</v>
      </c>
      <c r="P387" s="45">
        <v>-0.1</v>
      </c>
      <c r="Q387" s="27"/>
      <c r="R387" s="26"/>
      <c r="S387" s="26"/>
    </row>
    <row r="388" spans="1:19">
      <c r="A388" s="14" t="s">
        <v>420</v>
      </c>
      <c r="B388" s="15" t="s">
        <v>1827</v>
      </c>
      <c r="C388" s="15" t="s">
        <v>248</v>
      </c>
      <c r="D388" s="14" t="s">
        <v>2237</v>
      </c>
      <c r="E388" s="23" t="s">
        <v>2243</v>
      </c>
      <c r="F388" s="23" t="s">
        <v>2242</v>
      </c>
      <c r="G388" s="23" t="s">
        <v>2255</v>
      </c>
      <c r="H388" s="21">
        <v>50</v>
      </c>
      <c r="I388" s="14">
        <v>4</v>
      </c>
      <c r="J388" s="17">
        <v>46241.562512244353</v>
      </c>
      <c r="K388" s="25">
        <f t="shared" si="20"/>
        <v>22542.761724719123</v>
      </c>
      <c r="L388" s="17">
        <f t="shared" si="21"/>
        <v>450.85523449438244</v>
      </c>
      <c r="M388" s="17">
        <f t="shared" si="22"/>
        <v>44860.095832191051</v>
      </c>
      <c r="N388" s="17">
        <f t="shared" si="23"/>
        <v>897.20191664382105</v>
      </c>
      <c r="O388" s="19">
        <v>0.21</v>
      </c>
      <c r="P388" s="46">
        <v>-0.1</v>
      </c>
      <c r="Q388" s="27"/>
      <c r="R388" s="26"/>
      <c r="S388" s="26"/>
    </row>
    <row r="389" spans="1:19">
      <c r="A389" s="12" t="s">
        <v>421</v>
      </c>
      <c r="B389" s="13" t="s">
        <v>1828</v>
      </c>
      <c r="C389" s="13" t="s">
        <v>248</v>
      </c>
      <c r="D389" s="12" t="s">
        <v>2237</v>
      </c>
      <c r="E389" s="22" t="s">
        <v>2243</v>
      </c>
      <c r="F389" s="22" t="s">
        <v>2242</v>
      </c>
      <c r="G389" s="22" t="s">
        <v>2255</v>
      </c>
      <c r="H389" s="20">
        <v>50</v>
      </c>
      <c r="I389" s="12">
        <v>4</v>
      </c>
      <c r="J389" s="16">
        <v>51002.647052353168</v>
      </c>
      <c r="K389" s="24">
        <f t="shared" si="20"/>
        <v>24863.790438022173</v>
      </c>
      <c r="L389" s="16">
        <f t="shared" si="21"/>
        <v>497.27580876044345</v>
      </c>
      <c r="M389" s="16">
        <f t="shared" si="22"/>
        <v>49478.942971664124</v>
      </c>
      <c r="N389" s="16">
        <f t="shared" si="23"/>
        <v>989.57885943328245</v>
      </c>
      <c r="O389" s="18">
        <v>0.21</v>
      </c>
      <c r="P389" s="45">
        <v>-0.1</v>
      </c>
      <c r="Q389" s="27"/>
      <c r="R389" s="26"/>
      <c r="S389" s="26"/>
    </row>
    <row r="390" spans="1:19">
      <c r="A390" s="14" t="s">
        <v>422</v>
      </c>
      <c r="B390" s="15" t="s">
        <v>1829</v>
      </c>
      <c r="C390" s="15" t="s">
        <v>248</v>
      </c>
      <c r="D390" s="14" t="s">
        <v>2237</v>
      </c>
      <c r="E390" s="23" t="s">
        <v>2243</v>
      </c>
      <c r="F390" s="23" t="s">
        <v>2242</v>
      </c>
      <c r="G390" s="23" t="s">
        <v>2255</v>
      </c>
      <c r="H390" s="21">
        <v>50</v>
      </c>
      <c r="I390" s="14">
        <v>4</v>
      </c>
      <c r="J390" s="17">
        <v>54596.104191242077</v>
      </c>
      <c r="K390" s="25">
        <f t="shared" si="20"/>
        <v>26615.600793230515</v>
      </c>
      <c r="L390" s="17">
        <f t="shared" si="21"/>
        <v>532.31201586461032</v>
      </c>
      <c r="M390" s="17">
        <f t="shared" si="22"/>
        <v>52965.045578528727</v>
      </c>
      <c r="N390" s="17">
        <f t="shared" si="23"/>
        <v>1059.3009115705745</v>
      </c>
      <c r="O390" s="19">
        <v>0.21</v>
      </c>
      <c r="P390" s="46">
        <v>-0.1</v>
      </c>
      <c r="Q390" s="27"/>
      <c r="R390" s="26"/>
      <c r="S390" s="26"/>
    </row>
    <row r="391" spans="1:19">
      <c r="A391" s="12" t="s">
        <v>423</v>
      </c>
      <c r="B391" s="13" t="s">
        <v>1830</v>
      </c>
      <c r="C391" s="13" t="s">
        <v>248</v>
      </c>
      <c r="D391" s="12" t="s">
        <v>2237</v>
      </c>
      <c r="E391" s="22" t="s">
        <v>2243</v>
      </c>
      <c r="F391" s="22" t="s">
        <v>2242</v>
      </c>
      <c r="G391" s="22" t="s">
        <v>2255</v>
      </c>
      <c r="H391" s="20">
        <v>45</v>
      </c>
      <c r="I391" s="12">
        <v>4</v>
      </c>
      <c r="J391" s="16">
        <v>51929.9679078505</v>
      </c>
      <c r="K391" s="24">
        <f t="shared" ref="K391:K454" si="24">J391-(J391*$E$2)-((J391-(J391*$E$2))*$E$3)</f>
        <v>25315.859355077118</v>
      </c>
      <c r="L391" s="16">
        <f t="shared" ref="L391:L454" si="25">K391/H391</f>
        <v>562.57465233504706</v>
      </c>
      <c r="M391" s="16">
        <f t="shared" ref="M391:M454" si="26">+K391*(1+$E$4)</f>
        <v>50378.560116603468</v>
      </c>
      <c r="N391" s="16">
        <f t="shared" ref="N391:N454" si="27">+M391/H391</f>
        <v>1119.5235581467437</v>
      </c>
      <c r="O391" s="18">
        <v>0.21</v>
      </c>
      <c r="P391" s="45">
        <v>-0.1</v>
      </c>
      <c r="Q391" s="27"/>
      <c r="R391" s="26"/>
      <c r="S391" s="26"/>
    </row>
    <row r="392" spans="1:19">
      <c r="A392" s="14" t="s">
        <v>424</v>
      </c>
      <c r="B392" s="15" t="s">
        <v>1831</v>
      </c>
      <c r="C392" s="15" t="s">
        <v>248</v>
      </c>
      <c r="D392" s="14" t="s">
        <v>2237</v>
      </c>
      <c r="E392" s="23" t="s">
        <v>2243</v>
      </c>
      <c r="F392" s="23" t="s">
        <v>2242</v>
      </c>
      <c r="G392" s="23" t="s">
        <v>2255</v>
      </c>
      <c r="H392" s="21">
        <v>45</v>
      </c>
      <c r="I392" s="14">
        <v>4</v>
      </c>
      <c r="J392" s="17">
        <v>54759.255814554112</v>
      </c>
      <c r="K392" s="25">
        <f t="shared" si="24"/>
        <v>26695.137209595134</v>
      </c>
      <c r="L392" s="17">
        <f t="shared" si="25"/>
        <v>593.22527132433629</v>
      </c>
      <c r="M392" s="17">
        <f t="shared" si="26"/>
        <v>53123.323047094316</v>
      </c>
      <c r="N392" s="17">
        <f t="shared" si="27"/>
        <v>1180.5182899354293</v>
      </c>
      <c r="O392" s="19">
        <v>0.21</v>
      </c>
      <c r="P392" s="46">
        <v>-0.1</v>
      </c>
      <c r="Q392" s="27"/>
      <c r="R392" s="26"/>
      <c r="S392" s="26"/>
    </row>
    <row r="393" spans="1:19">
      <c r="A393" s="12" t="s">
        <v>425</v>
      </c>
      <c r="B393" s="13" t="s">
        <v>1832</v>
      </c>
      <c r="C393" s="13" t="s">
        <v>248</v>
      </c>
      <c r="D393" s="12" t="s">
        <v>2237</v>
      </c>
      <c r="E393" s="22" t="s">
        <v>2243</v>
      </c>
      <c r="F393" s="22" t="s">
        <v>2242</v>
      </c>
      <c r="G393" s="22" t="s">
        <v>2255</v>
      </c>
      <c r="H393" s="20">
        <v>40</v>
      </c>
      <c r="I393" s="12">
        <v>4</v>
      </c>
      <c r="J393" s="16">
        <v>51157.982178032638</v>
      </c>
      <c r="K393" s="24">
        <f t="shared" si="24"/>
        <v>24939.516311790914</v>
      </c>
      <c r="L393" s="16">
        <f t="shared" si="25"/>
        <v>623.48790779477281</v>
      </c>
      <c r="M393" s="16">
        <f t="shared" si="26"/>
        <v>49629.63746046392</v>
      </c>
      <c r="N393" s="16">
        <f t="shared" si="27"/>
        <v>1240.740936511598</v>
      </c>
      <c r="O393" s="18">
        <v>0.21</v>
      </c>
      <c r="P393" s="45">
        <v>-0.1</v>
      </c>
      <c r="Q393" s="27"/>
      <c r="R393" s="26"/>
      <c r="S393" s="26"/>
    </row>
    <row r="394" spans="1:19">
      <c r="A394" s="14" t="s">
        <v>426</v>
      </c>
      <c r="B394" s="15" t="s">
        <v>427</v>
      </c>
      <c r="C394" s="15" t="s">
        <v>248</v>
      </c>
      <c r="D394" s="14" t="s">
        <v>2237</v>
      </c>
      <c r="E394" s="23" t="s">
        <v>2243</v>
      </c>
      <c r="F394" s="23" t="s">
        <v>2242</v>
      </c>
      <c r="G394" s="23" t="s">
        <v>2255</v>
      </c>
      <c r="H394" s="21">
        <v>0</v>
      </c>
      <c r="I394" s="14">
        <v>0</v>
      </c>
      <c r="J394" s="17">
        <v>0</v>
      </c>
      <c r="K394" s="25">
        <f t="shared" si="24"/>
        <v>0</v>
      </c>
      <c r="L394" s="17" t="e">
        <f t="shared" si="25"/>
        <v>#DIV/0!</v>
      </c>
      <c r="M394" s="17">
        <f t="shared" si="26"/>
        <v>0</v>
      </c>
      <c r="N394" s="17" t="e">
        <f t="shared" si="27"/>
        <v>#DIV/0!</v>
      </c>
      <c r="O394" s="19"/>
      <c r="P394" s="46">
        <v>0</v>
      </c>
      <c r="Q394" s="27"/>
      <c r="R394" s="26"/>
      <c r="S394" s="26"/>
    </row>
    <row r="395" spans="1:19">
      <c r="A395" s="12" t="s">
        <v>428</v>
      </c>
      <c r="B395" s="13" t="s">
        <v>429</v>
      </c>
      <c r="C395" s="13" t="s">
        <v>248</v>
      </c>
      <c r="D395" s="12" t="s">
        <v>2237</v>
      </c>
      <c r="E395" s="22" t="s">
        <v>2243</v>
      </c>
      <c r="F395" s="22" t="s">
        <v>2242</v>
      </c>
      <c r="G395" s="22" t="s">
        <v>2255</v>
      </c>
      <c r="H395" s="20">
        <v>0</v>
      </c>
      <c r="I395" s="12">
        <v>0</v>
      </c>
      <c r="J395" s="16">
        <v>0</v>
      </c>
      <c r="K395" s="24">
        <f t="shared" si="24"/>
        <v>0</v>
      </c>
      <c r="L395" s="16" t="e">
        <f t="shared" si="25"/>
        <v>#DIV/0!</v>
      </c>
      <c r="M395" s="16">
        <f t="shared" si="26"/>
        <v>0</v>
      </c>
      <c r="N395" s="16" t="e">
        <f t="shared" si="27"/>
        <v>#DIV/0!</v>
      </c>
      <c r="O395" s="18"/>
      <c r="P395" s="45">
        <v>0</v>
      </c>
      <c r="Q395" s="27"/>
      <c r="R395" s="26"/>
      <c r="S395" s="26"/>
    </row>
    <row r="396" spans="1:19">
      <c r="A396" s="14" t="s">
        <v>430</v>
      </c>
      <c r="B396" s="15" t="s">
        <v>431</v>
      </c>
      <c r="C396" s="15" t="s">
        <v>248</v>
      </c>
      <c r="D396" s="14" t="s">
        <v>2237</v>
      </c>
      <c r="E396" s="23" t="s">
        <v>2243</v>
      </c>
      <c r="F396" s="23" t="s">
        <v>2242</v>
      </c>
      <c r="G396" s="23" t="s">
        <v>2255</v>
      </c>
      <c r="H396" s="21">
        <v>0</v>
      </c>
      <c r="I396" s="14">
        <v>0</v>
      </c>
      <c r="J396" s="17">
        <v>0</v>
      </c>
      <c r="K396" s="25">
        <f t="shared" si="24"/>
        <v>0</v>
      </c>
      <c r="L396" s="17" t="e">
        <f t="shared" si="25"/>
        <v>#DIV/0!</v>
      </c>
      <c r="M396" s="17">
        <f t="shared" si="26"/>
        <v>0</v>
      </c>
      <c r="N396" s="17" t="e">
        <f t="shared" si="27"/>
        <v>#DIV/0!</v>
      </c>
      <c r="O396" s="19"/>
      <c r="P396" s="46">
        <v>0</v>
      </c>
      <c r="Q396" s="27"/>
      <c r="R396" s="26"/>
      <c r="S396" s="26"/>
    </row>
    <row r="397" spans="1:19">
      <c r="A397" s="12" t="s">
        <v>432</v>
      </c>
      <c r="B397" s="13" t="s">
        <v>433</v>
      </c>
      <c r="C397" s="13" t="s">
        <v>248</v>
      </c>
      <c r="D397" s="12" t="s">
        <v>2237</v>
      </c>
      <c r="E397" s="22" t="s">
        <v>2243</v>
      </c>
      <c r="F397" s="22" t="s">
        <v>2242</v>
      </c>
      <c r="G397" s="22" t="s">
        <v>2255</v>
      </c>
      <c r="H397" s="20">
        <v>0</v>
      </c>
      <c r="I397" s="12">
        <v>0</v>
      </c>
      <c r="J397" s="16">
        <v>0</v>
      </c>
      <c r="K397" s="24">
        <f t="shared" si="24"/>
        <v>0</v>
      </c>
      <c r="L397" s="16" t="e">
        <f t="shared" si="25"/>
        <v>#DIV/0!</v>
      </c>
      <c r="M397" s="16">
        <f t="shared" si="26"/>
        <v>0</v>
      </c>
      <c r="N397" s="16" t="e">
        <f t="shared" si="27"/>
        <v>#DIV/0!</v>
      </c>
      <c r="O397" s="18"/>
      <c r="P397" s="45">
        <v>0</v>
      </c>
      <c r="Q397" s="27"/>
      <c r="R397" s="26"/>
      <c r="S397" s="26"/>
    </row>
    <row r="398" spans="1:19">
      <c r="A398" s="14" t="s">
        <v>434</v>
      </c>
      <c r="B398" s="15" t="s">
        <v>435</v>
      </c>
      <c r="C398" s="15" t="s">
        <v>248</v>
      </c>
      <c r="D398" s="14" t="s">
        <v>2237</v>
      </c>
      <c r="E398" s="23" t="s">
        <v>2243</v>
      </c>
      <c r="F398" s="23" t="s">
        <v>2242</v>
      </c>
      <c r="G398" s="23" t="s">
        <v>2255</v>
      </c>
      <c r="H398" s="21">
        <v>0</v>
      </c>
      <c r="I398" s="14">
        <v>0</v>
      </c>
      <c r="J398" s="17">
        <v>0</v>
      </c>
      <c r="K398" s="25">
        <f t="shared" si="24"/>
        <v>0</v>
      </c>
      <c r="L398" s="17" t="e">
        <f t="shared" si="25"/>
        <v>#DIV/0!</v>
      </c>
      <c r="M398" s="17">
        <f t="shared" si="26"/>
        <v>0</v>
      </c>
      <c r="N398" s="17" t="e">
        <f t="shared" si="27"/>
        <v>#DIV/0!</v>
      </c>
      <c r="O398" s="19"/>
      <c r="P398" s="46">
        <v>0</v>
      </c>
      <c r="Q398" s="27"/>
      <c r="R398" s="26"/>
      <c r="S398" s="26"/>
    </row>
    <row r="399" spans="1:19">
      <c r="A399" s="12" t="s">
        <v>436</v>
      </c>
      <c r="B399" s="13" t="s">
        <v>437</v>
      </c>
      <c r="C399" s="13" t="s">
        <v>248</v>
      </c>
      <c r="D399" s="12" t="s">
        <v>2237</v>
      </c>
      <c r="E399" s="22" t="s">
        <v>2243</v>
      </c>
      <c r="F399" s="22" t="s">
        <v>2242</v>
      </c>
      <c r="G399" s="22" t="s">
        <v>2255</v>
      </c>
      <c r="H399" s="20">
        <v>0</v>
      </c>
      <c r="I399" s="12">
        <v>0</v>
      </c>
      <c r="J399" s="16">
        <v>0</v>
      </c>
      <c r="K399" s="24">
        <f t="shared" si="24"/>
        <v>0</v>
      </c>
      <c r="L399" s="16" t="e">
        <f t="shared" si="25"/>
        <v>#DIV/0!</v>
      </c>
      <c r="M399" s="16">
        <f t="shared" si="26"/>
        <v>0</v>
      </c>
      <c r="N399" s="16" t="e">
        <f t="shared" si="27"/>
        <v>#DIV/0!</v>
      </c>
      <c r="O399" s="18"/>
      <c r="P399" s="45">
        <v>0</v>
      </c>
      <c r="Q399" s="27"/>
      <c r="R399" s="26"/>
      <c r="S399" s="26"/>
    </row>
    <row r="400" spans="1:19">
      <c r="A400" s="14" t="s">
        <v>438</v>
      </c>
      <c r="B400" s="15" t="s">
        <v>439</v>
      </c>
      <c r="C400" s="15" t="s">
        <v>248</v>
      </c>
      <c r="D400" s="14" t="s">
        <v>2237</v>
      </c>
      <c r="E400" s="23" t="s">
        <v>2243</v>
      </c>
      <c r="F400" s="23" t="s">
        <v>2242</v>
      </c>
      <c r="G400" s="23" t="s">
        <v>2255</v>
      </c>
      <c r="H400" s="21">
        <v>0</v>
      </c>
      <c r="I400" s="14">
        <v>0</v>
      </c>
      <c r="J400" s="17">
        <v>0</v>
      </c>
      <c r="K400" s="25">
        <f t="shared" si="24"/>
        <v>0</v>
      </c>
      <c r="L400" s="17" t="e">
        <f t="shared" si="25"/>
        <v>#DIV/0!</v>
      </c>
      <c r="M400" s="17">
        <f t="shared" si="26"/>
        <v>0</v>
      </c>
      <c r="N400" s="17" t="e">
        <f t="shared" si="27"/>
        <v>#DIV/0!</v>
      </c>
      <c r="O400" s="19"/>
      <c r="P400" s="46">
        <v>0</v>
      </c>
      <c r="Q400" s="27"/>
      <c r="R400" s="26"/>
      <c r="S400" s="26"/>
    </row>
    <row r="401" spans="1:19">
      <c r="A401" s="12" t="s">
        <v>440</v>
      </c>
      <c r="B401" s="13" t="s">
        <v>441</v>
      </c>
      <c r="C401" s="13" t="s">
        <v>248</v>
      </c>
      <c r="D401" s="12" t="s">
        <v>2237</v>
      </c>
      <c r="E401" s="22" t="s">
        <v>2243</v>
      </c>
      <c r="F401" s="22" t="s">
        <v>2242</v>
      </c>
      <c r="G401" s="22" t="s">
        <v>2255</v>
      </c>
      <c r="H401" s="20">
        <v>55</v>
      </c>
      <c r="I401" s="12">
        <v>0</v>
      </c>
      <c r="J401" s="16">
        <v>53596.700281682839</v>
      </c>
      <c r="K401" s="24">
        <f t="shared" si="24"/>
        <v>26128.391387320386</v>
      </c>
      <c r="L401" s="16">
        <f t="shared" si="25"/>
        <v>475.06166158764336</v>
      </c>
      <c r="M401" s="16">
        <f t="shared" si="26"/>
        <v>51995.49886076757</v>
      </c>
      <c r="N401" s="16">
        <f t="shared" si="27"/>
        <v>945.3727065594104</v>
      </c>
      <c r="O401" s="18">
        <v>0.21</v>
      </c>
      <c r="P401" s="45">
        <v>-0.1</v>
      </c>
      <c r="Q401" s="27"/>
      <c r="R401" s="26"/>
      <c r="S401" s="26"/>
    </row>
    <row r="402" spans="1:19">
      <c r="A402" s="14" t="s">
        <v>442</v>
      </c>
      <c r="B402" s="15" t="s">
        <v>443</v>
      </c>
      <c r="C402" s="15" t="s">
        <v>248</v>
      </c>
      <c r="D402" s="14" t="s">
        <v>2237</v>
      </c>
      <c r="E402" s="23" t="s">
        <v>2243</v>
      </c>
      <c r="F402" s="23" t="s">
        <v>2242</v>
      </c>
      <c r="G402" s="23" t="s">
        <v>2255</v>
      </c>
      <c r="H402" s="21">
        <v>50</v>
      </c>
      <c r="I402" s="14">
        <v>0</v>
      </c>
      <c r="J402" s="17">
        <v>51633.987892224468</v>
      </c>
      <c r="K402" s="25">
        <f t="shared" si="24"/>
        <v>25171.569097459425</v>
      </c>
      <c r="L402" s="17">
        <f t="shared" si="25"/>
        <v>503.43138194918851</v>
      </c>
      <c r="M402" s="17">
        <f t="shared" si="26"/>
        <v>50091.422503944254</v>
      </c>
      <c r="N402" s="17">
        <f t="shared" si="27"/>
        <v>1001.8284500788851</v>
      </c>
      <c r="O402" s="19">
        <v>0.21</v>
      </c>
      <c r="P402" s="46">
        <v>-0.1</v>
      </c>
      <c r="Q402" s="27"/>
      <c r="R402" s="26"/>
      <c r="S402" s="26"/>
    </row>
    <row r="403" spans="1:19">
      <c r="A403" s="12" t="s">
        <v>444</v>
      </c>
      <c r="B403" s="13" t="s">
        <v>445</v>
      </c>
      <c r="C403" s="13" t="s">
        <v>248</v>
      </c>
      <c r="D403" s="12" t="s">
        <v>2237</v>
      </c>
      <c r="E403" s="22" t="s">
        <v>2243</v>
      </c>
      <c r="F403" s="22" t="s">
        <v>2242</v>
      </c>
      <c r="G403" s="22" t="s">
        <v>2255</v>
      </c>
      <c r="H403" s="20">
        <v>45</v>
      </c>
      <c r="I403" s="12">
        <v>0</v>
      </c>
      <c r="J403" s="16">
        <v>48821.125513743049</v>
      </c>
      <c r="K403" s="24">
        <f t="shared" si="24"/>
        <v>23800.298687949737</v>
      </c>
      <c r="L403" s="16">
        <f t="shared" si="25"/>
        <v>528.89552639888302</v>
      </c>
      <c r="M403" s="16">
        <f t="shared" si="26"/>
        <v>47362.594389019978</v>
      </c>
      <c r="N403" s="16">
        <f t="shared" si="27"/>
        <v>1052.5020975337773</v>
      </c>
      <c r="O403" s="18">
        <v>0.21</v>
      </c>
      <c r="P403" s="45">
        <v>-0.1</v>
      </c>
      <c r="Q403" s="27"/>
      <c r="R403" s="26"/>
      <c r="S403" s="26"/>
    </row>
    <row r="404" spans="1:19">
      <c r="A404" s="14" t="s">
        <v>446</v>
      </c>
      <c r="B404" s="15" t="s">
        <v>447</v>
      </c>
      <c r="C404" s="15" t="s">
        <v>248</v>
      </c>
      <c r="D404" s="14" t="s">
        <v>2237</v>
      </c>
      <c r="E404" s="23" t="s">
        <v>2243</v>
      </c>
      <c r="F404" s="23" t="s">
        <v>2242</v>
      </c>
      <c r="G404" s="23" t="s">
        <v>2255</v>
      </c>
      <c r="H404" s="21">
        <v>40</v>
      </c>
      <c r="I404" s="14">
        <v>0</v>
      </c>
      <c r="J404" s="17">
        <v>46499.148182477482</v>
      </c>
      <c r="K404" s="25">
        <f t="shared" si="24"/>
        <v>22668.334738957772</v>
      </c>
      <c r="L404" s="17">
        <f t="shared" si="25"/>
        <v>566.70836847394435</v>
      </c>
      <c r="M404" s="17">
        <f t="shared" si="26"/>
        <v>45109.986130525969</v>
      </c>
      <c r="N404" s="17">
        <f t="shared" si="27"/>
        <v>1127.7496532631492</v>
      </c>
      <c r="O404" s="19">
        <v>0.21</v>
      </c>
      <c r="P404" s="46">
        <v>-0.1</v>
      </c>
      <c r="Q404" s="27"/>
      <c r="R404" s="26"/>
      <c r="S404" s="26"/>
    </row>
    <row r="405" spans="1:19">
      <c r="A405" s="12" t="s">
        <v>448</v>
      </c>
      <c r="B405" s="13" t="s">
        <v>449</v>
      </c>
      <c r="C405" s="13" t="s">
        <v>248</v>
      </c>
      <c r="D405" s="12" t="s">
        <v>2237</v>
      </c>
      <c r="E405" s="22" t="s">
        <v>2243</v>
      </c>
      <c r="F405" s="22" t="s">
        <v>2242</v>
      </c>
      <c r="G405" s="22" t="s">
        <v>2255</v>
      </c>
      <c r="H405" s="20">
        <v>40</v>
      </c>
      <c r="I405" s="12">
        <v>0</v>
      </c>
      <c r="J405" s="16">
        <v>49601.740352738932</v>
      </c>
      <c r="K405" s="24">
        <f t="shared" si="24"/>
        <v>24180.848421960232</v>
      </c>
      <c r="L405" s="16">
        <f t="shared" si="25"/>
        <v>604.52121054900579</v>
      </c>
      <c r="M405" s="16">
        <f t="shared" si="26"/>
        <v>48119.888359700861</v>
      </c>
      <c r="N405" s="16">
        <f t="shared" si="27"/>
        <v>1202.9972089925216</v>
      </c>
      <c r="O405" s="18">
        <v>0.21</v>
      </c>
      <c r="P405" s="45">
        <v>-0.1</v>
      </c>
      <c r="Q405" s="27"/>
      <c r="R405" s="26"/>
      <c r="S405" s="26"/>
    </row>
    <row r="406" spans="1:19">
      <c r="A406" s="14" t="s">
        <v>450</v>
      </c>
      <c r="B406" s="15" t="s">
        <v>451</v>
      </c>
      <c r="C406" s="15" t="s">
        <v>248</v>
      </c>
      <c r="D406" s="14" t="s">
        <v>2237</v>
      </c>
      <c r="E406" s="23" t="s">
        <v>2243</v>
      </c>
      <c r="F406" s="23" t="s">
        <v>2242</v>
      </c>
      <c r="G406" s="23" t="s">
        <v>2255</v>
      </c>
      <c r="H406" s="21">
        <v>0</v>
      </c>
      <c r="I406" s="14">
        <v>0</v>
      </c>
      <c r="J406" s="17">
        <v>0</v>
      </c>
      <c r="K406" s="25">
        <f t="shared" si="24"/>
        <v>0</v>
      </c>
      <c r="L406" s="17" t="e">
        <f t="shared" si="25"/>
        <v>#DIV/0!</v>
      </c>
      <c r="M406" s="17">
        <f t="shared" si="26"/>
        <v>0</v>
      </c>
      <c r="N406" s="17" t="e">
        <f t="shared" si="27"/>
        <v>#DIV/0!</v>
      </c>
      <c r="O406" s="19"/>
      <c r="P406" s="46">
        <v>0</v>
      </c>
      <c r="Q406" s="27"/>
      <c r="R406" s="26"/>
      <c r="S406" s="26"/>
    </row>
    <row r="407" spans="1:19">
      <c r="A407" s="12" t="s">
        <v>452</v>
      </c>
      <c r="B407" s="13" t="s">
        <v>453</v>
      </c>
      <c r="C407" s="13" t="s">
        <v>248</v>
      </c>
      <c r="D407" s="12" t="s">
        <v>2237</v>
      </c>
      <c r="E407" s="22" t="s">
        <v>2243</v>
      </c>
      <c r="F407" s="22" t="s">
        <v>2242</v>
      </c>
      <c r="G407" s="22" t="s">
        <v>2255</v>
      </c>
      <c r="H407" s="20">
        <v>35</v>
      </c>
      <c r="I407" s="12">
        <v>0</v>
      </c>
      <c r="J407" s="16">
        <v>49164.248367151078</v>
      </c>
      <c r="K407" s="24">
        <f t="shared" si="24"/>
        <v>23967.571078986151</v>
      </c>
      <c r="L407" s="16">
        <f t="shared" si="25"/>
        <v>684.78774511389008</v>
      </c>
      <c r="M407" s="16">
        <f t="shared" si="26"/>
        <v>47695.466447182444</v>
      </c>
      <c r="N407" s="16">
        <f t="shared" si="27"/>
        <v>1362.7276127766413</v>
      </c>
      <c r="O407" s="18">
        <v>0.21</v>
      </c>
      <c r="P407" s="45">
        <v>-0.1</v>
      </c>
      <c r="Q407" s="27"/>
      <c r="R407" s="26"/>
      <c r="S407" s="26"/>
    </row>
    <row r="408" spans="1:19">
      <c r="A408" s="14" t="s">
        <v>454</v>
      </c>
      <c r="B408" s="15" t="s">
        <v>455</v>
      </c>
      <c r="C408" s="15" t="s">
        <v>248</v>
      </c>
      <c r="D408" s="14" t="s">
        <v>2237</v>
      </c>
      <c r="E408" s="23" t="s">
        <v>2243</v>
      </c>
      <c r="F408" s="23" t="s">
        <v>2242</v>
      </c>
      <c r="G408" s="23" t="s">
        <v>2255</v>
      </c>
      <c r="H408" s="21">
        <v>35</v>
      </c>
      <c r="I408" s="14">
        <v>0</v>
      </c>
      <c r="J408" s="17">
        <v>51876.119218212036</v>
      </c>
      <c r="K408" s="25">
        <f t="shared" si="24"/>
        <v>25289.608118878368</v>
      </c>
      <c r="L408" s="17">
        <f t="shared" si="25"/>
        <v>722.56023196795343</v>
      </c>
      <c r="M408" s="17">
        <f t="shared" si="26"/>
        <v>50326.320156567956</v>
      </c>
      <c r="N408" s="17">
        <f t="shared" si="27"/>
        <v>1437.8948616162272</v>
      </c>
      <c r="O408" s="19">
        <v>0.21</v>
      </c>
      <c r="P408" s="46">
        <v>-0.1</v>
      </c>
      <c r="Q408" s="27"/>
      <c r="R408" s="26"/>
      <c r="S408" s="26"/>
    </row>
    <row r="409" spans="1:19">
      <c r="A409" s="12" t="s">
        <v>456</v>
      </c>
      <c r="B409" s="13" t="s">
        <v>457</v>
      </c>
      <c r="C409" s="13" t="s">
        <v>248</v>
      </c>
      <c r="D409" s="12" t="s">
        <v>2237</v>
      </c>
      <c r="E409" s="22" t="s">
        <v>2243</v>
      </c>
      <c r="F409" s="22" t="s">
        <v>2242</v>
      </c>
      <c r="G409" s="22" t="s">
        <v>2255</v>
      </c>
      <c r="H409" s="20">
        <v>30</v>
      </c>
      <c r="I409" s="12">
        <v>0</v>
      </c>
      <c r="J409" s="16">
        <v>46789.705773662579</v>
      </c>
      <c r="K409" s="24">
        <f t="shared" si="24"/>
        <v>22809.981564660509</v>
      </c>
      <c r="L409" s="16">
        <f t="shared" si="25"/>
        <v>760.332718822017</v>
      </c>
      <c r="M409" s="16">
        <f t="shared" si="26"/>
        <v>45391.86331367441</v>
      </c>
      <c r="N409" s="16">
        <f t="shared" si="27"/>
        <v>1513.0621104558136</v>
      </c>
      <c r="O409" s="18">
        <v>0.21</v>
      </c>
      <c r="P409" s="45">
        <v>-0.1</v>
      </c>
      <c r="Q409" s="27"/>
      <c r="R409" s="26"/>
      <c r="S409" s="26"/>
    </row>
    <row r="410" spans="1:19">
      <c r="A410" s="14" t="s">
        <v>458</v>
      </c>
      <c r="B410" s="15" t="s">
        <v>459</v>
      </c>
      <c r="C410" s="15" t="s">
        <v>248</v>
      </c>
      <c r="D410" s="14" t="s">
        <v>2237</v>
      </c>
      <c r="E410" s="23" t="s">
        <v>2243</v>
      </c>
      <c r="F410" s="23" t="s">
        <v>2242</v>
      </c>
      <c r="G410" s="23" t="s">
        <v>2255</v>
      </c>
      <c r="H410" s="21">
        <v>30</v>
      </c>
      <c r="I410" s="14">
        <v>0</v>
      </c>
      <c r="J410" s="17">
        <v>49114.166503143366</v>
      </c>
      <c r="K410" s="25">
        <f t="shared" si="24"/>
        <v>23943.156170282393</v>
      </c>
      <c r="L410" s="17">
        <f t="shared" si="25"/>
        <v>798.10520567607978</v>
      </c>
      <c r="M410" s="17">
        <f t="shared" si="26"/>
        <v>47646.88077886196</v>
      </c>
      <c r="N410" s="17">
        <f t="shared" si="27"/>
        <v>1588.2293592953986</v>
      </c>
      <c r="O410" s="19">
        <v>0.21</v>
      </c>
      <c r="P410" s="46">
        <v>-0.1</v>
      </c>
      <c r="Q410" s="27"/>
      <c r="R410" s="26"/>
      <c r="S410" s="26"/>
    </row>
    <row r="411" spans="1:19">
      <c r="A411" s="12" t="s">
        <v>460</v>
      </c>
      <c r="B411" s="13" t="s">
        <v>461</v>
      </c>
      <c r="C411" s="13" t="s">
        <v>248</v>
      </c>
      <c r="D411" s="12" t="s">
        <v>2237</v>
      </c>
      <c r="E411" s="22" t="s">
        <v>2243</v>
      </c>
      <c r="F411" s="22" t="s">
        <v>2242</v>
      </c>
      <c r="G411" s="22" t="s">
        <v>2255</v>
      </c>
      <c r="H411" s="20">
        <v>30</v>
      </c>
      <c r="I411" s="12">
        <v>0</v>
      </c>
      <c r="J411" s="16">
        <v>51441.110630839474</v>
      </c>
      <c r="K411" s="24">
        <f t="shared" si="24"/>
        <v>25077.541432534243</v>
      </c>
      <c r="L411" s="16">
        <f t="shared" si="25"/>
        <v>835.91804775114144</v>
      </c>
      <c r="M411" s="16">
        <f t="shared" si="26"/>
        <v>49904.307450743145</v>
      </c>
      <c r="N411" s="16">
        <f t="shared" si="27"/>
        <v>1663.4769150247714</v>
      </c>
      <c r="O411" s="18">
        <v>0.21</v>
      </c>
      <c r="P411" s="45">
        <v>-0.1</v>
      </c>
      <c r="Q411" s="27"/>
      <c r="R411" s="26"/>
      <c r="S411" s="26"/>
    </row>
    <row r="412" spans="1:19">
      <c r="A412" s="14" t="s">
        <v>462</v>
      </c>
      <c r="B412" s="15" t="s">
        <v>463</v>
      </c>
      <c r="C412" s="15" t="s">
        <v>248</v>
      </c>
      <c r="D412" s="14" t="s">
        <v>2237</v>
      </c>
      <c r="E412" s="23" t="s">
        <v>2243</v>
      </c>
      <c r="F412" s="23" t="s">
        <v>2242</v>
      </c>
      <c r="G412" s="23" t="s">
        <v>2255</v>
      </c>
      <c r="H412" s="21">
        <v>25</v>
      </c>
      <c r="I412" s="14">
        <v>0</v>
      </c>
      <c r="J412" s="17">
        <v>45046.774126254495</v>
      </c>
      <c r="K412" s="25">
        <f t="shared" si="24"/>
        <v>21960.302386549069</v>
      </c>
      <c r="L412" s="17">
        <f t="shared" si="25"/>
        <v>878.41209546196274</v>
      </c>
      <c r="M412" s="17">
        <f t="shared" si="26"/>
        <v>43701.001749232644</v>
      </c>
      <c r="N412" s="17">
        <f t="shared" si="27"/>
        <v>1748.0400699693057</v>
      </c>
      <c r="O412" s="19">
        <v>0.21</v>
      </c>
      <c r="P412" s="46">
        <v>-0.1</v>
      </c>
      <c r="Q412" s="27"/>
      <c r="R412" s="26"/>
      <c r="S412" s="26"/>
    </row>
    <row r="413" spans="1:19">
      <c r="A413" s="12" t="s">
        <v>464</v>
      </c>
      <c r="B413" s="13" t="s">
        <v>465</v>
      </c>
      <c r="C413" s="13" t="s">
        <v>248</v>
      </c>
      <c r="D413" s="12" t="s">
        <v>2237</v>
      </c>
      <c r="E413" s="22" t="s">
        <v>2243</v>
      </c>
      <c r="F413" s="22" t="s">
        <v>2242</v>
      </c>
      <c r="G413" s="22" t="s">
        <v>2255</v>
      </c>
      <c r="H413" s="20">
        <v>25</v>
      </c>
      <c r="I413" s="12">
        <v>0</v>
      </c>
      <c r="J413" s="16">
        <v>48920.875342055864</v>
      </c>
      <c r="K413" s="24">
        <f t="shared" si="24"/>
        <v>23848.926729252235</v>
      </c>
      <c r="L413" s="16">
        <f t="shared" si="25"/>
        <v>953.95706917008943</v>
      </c>
      <c r="M413" s="16">
        <f t="shared" si="26"/>
        <v>47459.364191211949</v>
      </c>
      <c r="N413" s="16">
        <f t="shared" si="27"/>
        <v>1898.374567648478</v>
      </c>
      <c r="O413" s="18">
        <v>0.21</v>
      </c>
      <c r="P413" s="45">
        <v>-0.1</v>
      </c>
      <c r="Q413" s="27"/>
      <c r="R413" s="26"/>
      <c r="S413" s="26"/>
    </row>
    <row r="414" spans="1:19">
      <c r="A414" s="14" t="s">
        <v>466</v>
      </c>
      <c r="B414" s="15" t="s">
        <v>467</v>
      </c>
      <c r="C414" s="15" t="s">
        <v>248</v>
      </c>
      <c r="D414" s="14" t="s">
        <v>2237</v>
      </c>
      <c r="E414" s="23" t="s">
        <v>2243</v>
      </c>
      <c r="F414" s="23" t="s">
        <v>2242</v>
      </c>
      <c r="G414" s="23" t="s">
        <v>2255</v>
      </c>
      <c r="H414" s="21">
        <v>20</v>
      </c>
      <c r="I414" s="14">
        <v>0</v>
      </c>
      <c r="J414" s="17">
        <v>46499.148182477482</v>
      </c>
      <c r="K414" s="25">
        <f t="shared" si="24"/>
        <v>22668.334738957772</v>
      </c>
      <c r="L414" s="17">
        <f t="shared" si="25"/>
        <v>1133.4167369478887</v>
      </c>
      <c r="M414" s="17">
        <f t="shared" si="26"/>
        <v>45109.986130525969</v>
      </c>
      <c r="N414" s="17">
        <f t="shared" si="27"/>
        <v>2255.4993065262984</v>
      </c>
      <c r="O414" s="19">
        <v>0.21</v>
      </c>
      <c r="P414" s="46">
        <v>-0.1</v>
      </c>
      <c r="Q414" s="27"/>
      <c r="R414" s="26"/>
      <c r="S414" s="26"/>
    </row>
    <row r="415" spans="1:19">
      <c r="A415" s="12" t="s">
        <v>468</v>
      </c>
      <c r="B415" s="13" t="s">
        <v>469</v>
      </c>
      <c r="C415" s="13" t="s">
        <v>248</v>
      </c>
      <c r="D415" s="12" t="s">
        <v>2237</v>
      </c>
      <c r="E415" s="22" t="s">
        <v>2243</v>
      </c>
      <c r="F415" s="22" t="s">
        <v>2242</v>
      </c>
      <c r="G415" s="22" t="s">
        <v>2255</v>
      </c>
      <c r="H415" s="20">
        <v>20</v>
      </c>
      <c r="I415" s="12">
        <v>0</v>
      </c>
      <c r="J415" s="16">
        <v>50374.904997089034</v>
      </c>
      <c r="K415" s="24">
        <f t="shared" si="24"/>
        <v>24557.766186080902</v>
      </c>
      <c r="L415" s="16">
        <f t="shared" si="25"/>
        <v>1227.8883093040452</v>
      </c>
      <c r="M415" s="16">
        <f t="shared" si="26"/>
        <v>48869.954710300997</v>
      </c>
      <c r="N415" s="16">
        <f t="shared" si="27"/>
        <v>2443.49773551505</v>
      </c>
      <c r="O415" s="18">
        <v>0.21</v>
      </c>
      <c r="P415" s="45">
        <v>-0.1</v>
      </c>
      <c r="Q415" s="27"/>
      <c r="R415" s="26"/>
      <c r="S415" s="26"/>
    </row>
    <row r="416" spans="1:19">
      <c r="A416" s="14" t="s">
        <v>470</v>
      </c>
      <c r="B416" s="15" t="s">
        <v>471</v>
      </c>
      <c r="C416" s="15" t="s">
        <v>248</v>
      </c>
      <c r="D416" s="14" t="s">
        <v>2237</v>
      </c>
      <c r="E416" s="23" t="s">
        <v>2243</v>
      </c>
      <c r="F416" s="23" t="s">
        <v>2242</v>
      </c>
      <c r="G416" s="23" t="s">
        <v>2255</v>
      </c>
      <c r="H416" s="21">
        <v>18</v>
      </c>
      <c r="I416" s="14">
        <v>0</v>
      </c>
      <c r="J416" s="17">
        <v>48824.105591601365</v>
      </c>
      <c r="K416" s="25">
        <f t="shared" si="24"/>
        <v>23801.751475905665</v>
      </c>
      <c r="L416" s="17">
        <f t="shared" si="25"/>
        <v>1322.3195264392036</v>
      </c>
      <c r="M416" s="17">
        <f t="shared" si="26"/>
        <v>47365.485437052273</v>
      </c>
      <c r="N416" s="17">
        <f t="shared" si="27"/>
        <v>2631.4158576140153</v>
      </c>
      <c r="O416" s="19">
        <v>0.21</v>
      </c>
      <c r="P416" s="46">
        <v>-0.1</v>
      </c>
      <c r="Q416" s="27"/>
      <c r="R416" s="26"/>
      <c r="S416" s="26"/>
    </row>
    <row r="417" spans="1:19">
      <c r="A417" s="12" t="s">
        <v>472</v>
      </c>
      <c r="B417" s="13" t="s">
        <v>473</v>
      </c>
      <c r="C417" s="13" t="s">
        <v>248</v>
      </c>
      <c r="D417" s="12" t="s">
        <v>2237</v>
      </c>
      <c r="E417" s="22" t="s">
        <v>2243</v>
      </c>
      <c r="F417" s="22" t="s">
        <v>2242</v>
      </c>
      <c r="G417" s="22" t="s">
        <v>2255</v>
      </c>
      <c r="H417" s="20">
        <v>0</v>
      </c>
      <c r="I417" s="12">
        <v>0</v>
      </c>
      <c r="J417" s="16">
        <v>0</v>
      </c>
      <c r="K417" s="24">
        <f t="shared" si="24"/>
        <v>0</v>
      </c>
      <c r="L417" s="16" t="e">
        <f t="shared" si="25"/>
        <v>#DIV/0!</v>
      </c>
      <c r="M417" s="16">
        <f t="shared" si="26"/>
        <v>0</v>
      </c>
      <c r="N417" s="16" t="e">
        <f t="shared" si="27"/>
        <v>#DIV/0!</v>
      </c>
      <c r="O417" s="18"/>
      <c r="P417" s="45">
        <v>0</v>
      </c>
      <c r="Q417" s="27"/>
      <c r="R417" s="26"/>
      <c r="S417" s="26"/>
    </row>
    <row r="418" spans="1:19">
      <c r="A418" s="14" t="s">
        <v>474</v>
      </c>
      <c r="B418" s="15" t="s">
        <v>475</v>
      </c>
      <c r="C418" s="15" t="s">
        <v>248</v>
      </c>
      <c r="D418" s="14" t="s">
        <v>2237</v>
      </c>
      <c r="E418" s="23" t="s">
        <v>2243</v>
      </c>
      <c r="F418" s="23" t="s">
        <v>2242</v>
      </c>
      <c r="G418" s="23" t="s">
        <v>2255</v>
      </c>
      <c r="H418" s="21">
        <v>15</v>
      </c>
      <c r="I418" s="14">
        <v>0</v>
      </c>
      <c r="J418" s="17">
        <v>45772.754204514727</v>
      </c>
      <c r="K418" s="25">
        <f t="shared" si="24"/>
        <v>22314.217674700929</v>
      </c>
      <c r="L418" s="17">
        <f t="shared" si="25"/>
        <v>1487.6145116467285</v>
      </c>
      <c r="M418" s="17">
        <f t="shared" si="26"/>
        <v>44405.293172654849</v>
      </c>
      <c r="N418" s="17">
        <f t="shared" si="27"/>
        <v>2960.3528781769901</v>
      </c>
      <c r="O418" s="19">
        <v>0.21</v>
      </c>
      <c r="P418" s="46">
        <v>-0.1</v>
      </c>
      <c r="Q418" s="27"/>
      <c r="R418" s="26"/>
      <c r="S418" s="26"/>
    </row>
    <row r="419" spans="1:19">
      <c r="A419" s="12" t="s">
        <v>476</v>
      </c>
      <c r="B419" s="13" t="s">
        <v>477</v>
      </c>
      <c r="C419" s="13" t="s">
        <v>248</v>
      </c>
      <c r="D419" s="12" t="s">
        <v>2237</v>
      </c>
      <c r="E419" s="22" t="s">
        <v>2243</v>
      </c>
      <c r="F419" s="22" t="s">
        <v>2242</v>
      </c>
      <c r="G419" s="22" t="s">
        <v>2255</v>
      </c>
      <c r="H419" s="20">
        <v>15</v>
      </c>
      <c r="I419" s="12">
        <v>0</v>
      </c>
      <c r="J419" s="16">
        <v>48678.330116365745</v>
      </c>
      <c r="K419" s="24">
        <f t="shared" si="24"/>
        <v>23730.685931728302</v>
      </c>
      <c r="L419" s="16">
        <f t="shared" si="25"/>
        <v>1582.0457287818867</v>
      </c>
      <c r="M419" s="16">
        <f t="shared" si="26"/>
        <v>47224.065004139316</v>
      </c>
      <c r="N419" s="16">
        <f t="shared" si="27"/>
        <v>3148.2710002759545</v>
      </c>
      <c r="O419" s="18">
        <v>0.21</v>
      </c>
      <c r="P419" s="45">
        <v>-0.1</v>
      </c>
      <c r="Q419" s="27"/>
      <c r="R419" s="26"/>
      <c r="S419" s="26"/>
    </row>
    <row r="420" spans="1:19">
      <c r="A420" s="14" t="s">
        <v>478</v>
      </c>
      <c r="B420" s="15" t="s">
        <v>479</v>
      </c>
      <c r="C420" s="15" t="s">
        <v>248</v>
      </c>
      <c r="D420" s="14" t="s">
        <v>2237</v>
      </c>
      <c r="E420" s="23" t="s">
        <v>2243</v>
      </c>
      <c r="F420" s="23" t="s">
        <v>2242</v>
      </c>
      <c r="G420" s="23" t="s">
        <v>2255</v>
      </c>
      <c r="H420" s="21">
        <v>40</v>
      </c>
      <c r="I420" s="14">
        <v>0</v>
      </c>
      <c r="J420" s="17">
        <v>44814.707077010367</v>
      </c>
      <c r="K420" s="25">
        <f t="shared" si="24"/>
        <v>21847.169700042556</v>
      </c>
      <c r="L420" s="17">
        <f t="shared" si="25"/>
        <v>546.17924250106387</v>
      </c>
      <c r="M420" s="17">
        <f t="shared" si="26"/>
        <v>43475.867703084688</v>
      </c>
      <c r="N420" s="17">
        <f t="shared" si="27"/>
        <v>1086.8966925771172</v>
      </c>
      <c r="O420" s="19">
        <v>0.21</v>
      </c>
      <c r="P420" s="46">
        <v>-0.1</v>
      </c>
      <c r="Q420" s="27"/>
      <c r="R420" s="26"/>
      <c r="S420" s="26"/>
    </row>
    <row r="421" spans="1:19">
      <c r="A421" s="12" t="s">
        <v>480</v>
      </c>
      <c r="B421" s="13" t="s">
        <v>481</v>
      </c>
      <c r="C421" s="13" t="s">
        <v>248</v>
      </c>
      <c r="D421" s="12" t="s">
        <v>2237</v>
      </c>
      <c r="E421" s="22" t="s">
        <v>2243</v>
      </c>
      <c r="F421" s="22" t="s">
        <v>2242</v>
      </c>
      <c r="G421" s="22" t="s">
        <v>2255</v>
      </c>
      <c r="H421" s="20">
        <v>0</v>
      </c>
      <c r="I421" s="12">
        <v>0</v>
      </c>
      <c r="J421" s="16">
        <v>0</v>
      </c>
      <c r="K421" s="24">
        <f t="shared" si="24"/>
        <v>0</v>
      </c>
      <c r="L421" s="16" t="e">
        <f t="shared" si="25"/>
        <v>#DIV/0!</v>
      </c>
      <c r="M421" s="16">
        <f t="shared" si="26"/>
        <v>0</v>
      </c>
      <c r="N421" s="16" t="e">
        <f t="shared" si="27"/>
        <v>#DIV/0!</v>
      </c>
      <c r="O421" s="18"/>
      <c r="P421" s="45">
        <v>0</v>
      </c>
      <c r="Q421" s="27"/>
      <c r="R421" s="26"/>
      <c r="S421" s="26"/>
    </row>
    <row r="422" spans="1:19">
      <c r="A422" s="14" t="s">
        <v>482</v>
      </c>
      <c r="B422" s="15" t="s">
        <v>483</v>
      </c>
      <c r="C422" s="15" t="s">
        <v>248</v>
      </c>
      <c r="D422" s="14" t="s">
        <v>2237</v>
      </c>
      <c r="E422" s="23" t="s">
        <v>2243</v>
      </c>
      <c r="F422" s="23" t="s">
        <v>2242</v>
      </c>
      <c r="G422" s="23" t="s">
        <v>2255</v>
      </c>
      <c r="H422" s="21">
        <v>0</v>
      </c>
      <c r="I422" s="14">
        <v>0</v>
      </c>
      <c r="J422" s="17">
        <v>0</v>
      </c>
      <c r="K422" s="25">
        <f t="shared" si="24"/>
        <v>0</v>
      </c>
      <c r="L422" s="17" t="e">
        <f t="shared" si="25"/>
        <v>#DIV/0!</v>
      </c>
      <c r="M422" s="17">
        <f t="shared" si="26"/>
        <v>0</v>
      </c>
      <c r="N422" s="17" t="e">
        <f t="shared" si="27"/>
        <v>#DIV/0!</v>
      </c>
      <c r="O422" s="19"/>
      <c r="P422" s="46">
        <v>0</v>
      </c>
      <c r="Q422" s="27"/>
      <c r="R422" s="26"/>
      <c r="S422" s="26"/>
    </row>
    <row r="423" spans="1:19">
      <c r="A423" s="12" t="s">
        <v>484</v>
      </c>
      <c r="B423" s="13" t="s">
        <v>485</v>
      </c>
      <c r="C423" s="13" t="s">
        <v>248</v>
      </c>
      <c r="D423" s="12" t="s">
        <v>2237</v>
      </c>
      <c r="E423" s="22" t="s">
        <v>2243</v>
      </c>
      <c r="F423" s="22" t="s">
        <v>2242</v>
      </c>
      <c r="G423" s="22" t="s">
        <v>2255</v>
      </c>
      <c r="H423" s="20">
        <v>0</v>
      </c>
      <c r="I423" s="12">
        <v>0</v>
      </c>
      <c r="J423" s="16">
        <v>0</v>
      </c>
      <c r="K423" s="24">
        <f t="shared" si="24"/>
        <v>0</v>
      </c>
      <c r="L423" s="16" t="e">
        <f t="shared" si="25"/>
        <v>#DIV/0!</v>
      </c>
      <c r="M423" s="16">
        <f t="shared" si="26"/>
        <v>0</v>
      </c>
      <c r="N423" s="16" t="e">
        <f t="shared" si="27"/>
        <v>#DIV/0!</v>
      </c>
      <c r="O423" s="18"/>
      <c r="P423" s="45">
        <v>0</v>
      </c>
      <c r="Q423" s="27"/>
      <c r="R423" s="26"/>
      <c r="S423" s="26"/>
    </row>
    <row r="424" spans="1:19">
      <c r="A424" s="14" t="s">
        <v>486</v>
      </c>
      <c r="B424" s="15" t="s">
        <v>487</v>
      </c>
      <c r="C424" s="15" t="s">
        <v>248</v>
      </c>
      <c r="D424" s="14" t="s">
        <v>2237</v>
      </c>
      <c r="E424" s="23" t="s">
        <v>2243</v>
      </c>
      <c r="F424" s="23" t="s">
        <v>2242</v>
      </c>
      <c r="G424" s="23" t="s">
        <v>2255</v>
      </c>
      <c r="H424" s="21">
        <v>0</v>
      </c>
      <c r="I424" s="14">
        <v>0</v>
      </c>
      <c r="J424" s="17">
        <v>0</v>
      </c>
      <c r="K424" s="25">
        <f t="shared" si="24"/>
        <v>0</v>
      </c>
      <c r="L424" s="17" t="e">
        <f t="shared" si="25"/>
        <v>#DIV/0!</v>
      </c>
      <c r="M424" s="17">
        <f t="shared" si="26"/>
        <v>0</v>
      </c>
      <c r="N424" s="17" t="e">
        <f t="shared" si="27"/>
        <v>#DIV/0!</v>
      </c>
      <c r="O424" s="19"/>
      <c r="P424" s="46">
        <v>0</v>
      </c>
      <c r="Q424" s="27"/>
      <c r="R424" s="26"/>
      <c r="S424" s="26"/>
    </row>
    <row r="425" spans="1:19">
      <c r="A425" s="12" t="s">
        <v>488</v>
      </c>
      <c r="B425" s="13" t="s">
        <v>489</v>
      </c>
      <c r="C425" s="13" t="s">
        <v>248</v>
      </c>
      <c r="D425" s="12" t="s">
        <v>2237</v>
      </c>
      <c r="E425" s="22" t="s">
        <v>2243</v>
      </c>
      <c r="F425" s="22" t="s">
        <v>2242</v>
      </c>
      <c r="G425" s="22" t="s">
        <v>2255</v>
      </c>
      <c r="H425" s="20">
        <v>25</v>
      </c>
      <c r="I425" s="12">
        <v>0</v>
      </c>
      <c r="J425" s="16">
        <v>38877.444241219397</v>
      </c>
      <c r="K425" s="24">
        <f t="shared" si="24"/>
        <v>18952.754067594458</v>
      </c>
      <c r="L425" s="16">
        <f t="shared" si="25"/>
        <v>758.11016270377831</v>
      </c>
      <c r="M425" s="16">
        <f t="shared" si="26"/>
        <v>37715.98059451297</v>
      </c>
      <c r="N425" s="16">
        <f t="shared" si="27"/>
        <v>1508.6392237805187</v>
      </c>
      <c r="O425" s="18">
        <v>0.21</v>
      </c>
      <c r="P425" s="45">
        <v>-0.1</v>
      </c>
      <c r="Q425" s="27"/>
      <c r="R425" s="26"/>
      <c r="S425" s="26"/>
    </row>
    <row r="426" spans="1:19">
      <c r="A426" s="14" t="s">
        <v>490</v>
      </c>
      <c r="B426" s="15" t="s">
        <v>491</v>
      </c>
      <c r="C426" s="15" t="s">
        <v>248</v>
      </c>
      <c r="D426" s="14" t="s">
        <v>2237</v>
      </c>
      <c r="E426" s="23" t="s">
        <v>2243</v>
      </c>
      <c r="F426" s="23" t="s">
        <v>2242</v>
      </c>
      <c r="G426" s="23" t="s">
        <v>2255</v>
      </c>
      <c r="H426" s="21">
        <v>0</v>
      </c>
      <c r="I426" s="14">
        <v>0</v>
      </c>
      <c r="J426" s="17">
        <v>0</v>
      </c>
      <c r="K426" s="25">
        <f t="shared" si="24"/>
        <v>0</v>
      </c>
      <c r="L426" s="17" t="e">
        <f t="shared" si="25"/>
        <v>#DIV/0!</v>
      </c>
      <c r="M426" s="17">
        <f t="shared" si="26"/>
        <v>0</v>
      </c>
      <c r="N426" s="17" t="e">
        <f t="shared" si="27"/>
        <v>#DIV/0!</v>
      </c>
      <c r="O426" s="19"/>
      <c r="P426" s="46">
        <v>0</v>
      </c>
      <c r="Q426" s="27"/>
      <c r="R426" s="26"/>
      <c r="S426" s="26"/>
    </row>
    <row r="427" spans="1:19">
      <c r="A427" s="12" t="s">
        <v>492</v>
      </c>
      <c r="B427" s="13" t="s">
        <v>493</v>
      </c>
      <c r="C427" s="13" t="s">
        <v>248</v>
      </c>
      <c r="D427" s="12" t="s">
        <v>2237</v>
      </c>
      <c r="E427" s="22" t="s">
        <v>2243</v>
      </c>
      <c r="F427" s="22" t="s">
        <v>2242</v>
      </c>
      <c r="G427" s="22" t="s">
        <v>2255</v>
      </c>
      <c r="H427" s="20">
        <v>25</v>
      </c>
      <c r="I427" s="12">
        <v>0</v>
      </c>
      <c r="J427" s="16">
        <v>48075.123236680403</v>
      </c>
      <c r="K427" s="24">
        <f t="shared" si="24"/>
        <v>23436.622577881695</v>
      </c>
      <c r="L427" s="16">
        <f t="shared" si="25"/>
        <v>937.46490311526782</v>
      </c>
      <c r="M427" s="16">
        <f t="shared" si="26"/>
        <v>46638.878929984574</v>
      </c>
      <c r="N427" s="16">
        <f t="shared" si="27"/>
        <v>1865.5551571993828</v>
      </c>
      <c r="O427" s="18">
        <v>0.21</v>
      </c>
      <c r="P427" s="45">
        <v>-0.1</v>
      </c>
      <c r="Q427" s="27"/>
      <c r="R427" s="26"/>
      <c r="S427" s="26"/>
    </row>
    <row r="428" spans="1:19">
      <c r="A428" s="14" t="s">
        <v>494</v>
      </c>
      <c r="B428" s="15" t="s">
        <v>495</v>
      </c>
      <c r="C428" s="15" t="s">
        <v>248</v>
      </c>
      <c r="D428" s="14" t="s">
        <v>2237</v>
      </c>
      <c r="E428" s="23" t="s">
        <v>2243</v>
      </c>
      <c r="F428" s="23" t="s">
        <v>2242</v>
      </c>
      <c r="G428" s="23" t="s">
        <v>2255</v>
      </c>
      <c r="H428" s="21">
        <v>0</v>
      </c>
      <c r="I428" s="14">
        <v>0</v>
      </c>
      <c r="J428" s="17">
        <v>0</v>
      </c>
      <c r="K428" s="25">
        <f t="shared" si="24"/>
        <v>0</v>
      </c>
      <c r="L428" s="17" t="e">
        <f t="shared" si="25"/>
        <v>#DIV/0!</v>
      </c>
      <c r="M428" s="17">
        <f t="shared" si="26"/>
        <v>0</v>
      </c>
      <c r="N428" s="17" t="e">
        <f t="shared" si="27"/>
        <v>#DIV/0!</v>
      </c>
      <c r="O428" s="19"/>
      <c r="P428" s="46">
        <v>0</v>
      </c>
      <c r="Q428" s="27"/>
      <c r="R428" s="26"/>
      <c r="S428" s="26"/>
    </row>
    <row r="429" spans="1:19">
      <c r="A429" s="12" t="s">
        <v>496</v>
      </c>
      <c r="B429" s="13" t="s">
        <v>497</v>
      </c>
      <c r="C429" s="13" t="s">
        <v>248</v>
      </c>
      <c r="D429" s="12" t="s">
        <v>2237</v>
      </c>
      <c r="E429" s="22" t="s">
        <v>2243</v>
      </c>
      <c r="F429" s="22" t="s">
        <v>2242</v>
      </c>
      <c r="G429" s="22" t="s">
        <v>2255</v>
      </c>
      <c r="H429" s="20">
        <v>20</v>
      </c>
      <c r="I429" s="12">
        <v>0</v>
      </c>
      <c r="J429" s="16">
        <v>39363.454465395393</v>
      </c>
      <c r="K429" s="24">
        <f t="shared" si="24"/>
        <v>19189.684051880253</v>
      </c>
      <c r="L429" s="16">
        <f t="shared" si="25"/>
        <v>959.48420259401269</v>
      </c>
      <c r="M429" s="16">
        <f t="shared" si="26"/>
        <v>38187.471263241699</v>
      </c>
      <c r="N429" s="16">
        <f t="shared" si="27"/>
        <v>1909.373563162085</v>
      </c>
      <c r="O429" s="18">
        <v>0.21</v>
      </c>
      <c r="P429" s="45">
        <v>-0.1</v>
      </c>
      <c r="Q429" s="27"/>
      <c r="R429" s="26"/>
      <c r="S429" s="26"/>
    </row>
    <row r="430" spans="1:19">
      <c r="A430" s="14" t="s">
        <v>498</v>
      </c>
      <c r="B430" s="15" t="s">
        <v>499</v>
      </c>
      <c r="C430" s="15" t="s">
        <v>248</v>
      </c>
      <c r="D430" s="14" t="s">
        <v>2237</v>
      </c>
      <c r="E430" s="23" t="s">
        <v>2243</v>
      </c>
      <c r="F430" s="23" t="s">
        <v>2242</v>
      </c>
      <c r="G430" s="23" t="s">
        <v>2255</v>
      </c>
      <c r="H430" s="21">
        <v>20</v>
      </c>
      <c r="I430" s="14">
        <v>0</v>
      </c>
      <c r="J430" s="17">
        <v>43563.309579508641</v>
      </c>
      <c r="K430" s="25">
        <f t="shared" si="24"/>
        <v>21237.113420010464</v>
      </c>
      <c r="L430" s="17">
        <f t="shared" si="25"/>
        <v>1061.8556710005232</v>
      </c>
      <c r="M430" s="17">
        <f t="shared" si="26"/>
        <v>42261.855705820824</v>
      </c>
      <c r="N430" s="17">
        <f t="shared" si="27"/>
        <v>2113.0927852910413</v>
      </c>
      <c r="O430" s="19">
        <v>0.21</v>
      </c>
      <c r="P430" s="46">
        <v>-0.05</v>
      </c>
      <c r="Q430" s="27"/>
      <c r="R430" s="26"/>
      <c r="S430" s="26"/>
    </row>
    <row r="431" spans="1:19">
      <c r="A431" s="12" t="s">
        <v>500</v>
      </c>
      <c r="B431" s="13" t="s">
        <v>501</v>
      </c>
      <c r="C431" s="13" t="s">
        <v>248</v>
      </c>
      <c r="D431" s="12" t="s">
        <v>2237</v>
      </c>
      <c r="E431" s="22" t="s">
        <v>2243</v>
      </c>
      <c r="F431" s="22" t="s">
        <v>2242</v>
      </c>
      <c r="G431" s="22" t="s">
        <v>2255</v>
      </c>
      <c r="H431" s="20">
        <v>0</v>
      </c>
      <c r="I431" s="12">
        <v>0</v>
      </c>
      <c r="J431" s="16">
        <v>0</v>
      </c>
      <c r="K431" s="24">
        <f t="shared" si="24"/>
        <v>0</v>
      </c>
      <c r="L431" s="16" t="e">
        <f t="shared" si="25"/>
        <v>#DIV/0!</v>
      </c>
      <c r="M431" s="16">
        <f t="shared" si="26"/>
        <v>0</v>
      </c>
      <c r="N431" s="16" t="e">
        <f t="shared" si="27"/>
        <v>#DIV/0!</v>
      </c>
      <c r="O431" s="18"/>
      <c r="P431" s="45">
        <v>0</v>
      </c>
      <c r="Q431" s="27"/>
      <c r="R431" s="26"/>
      <c r="S431" s="26"/>
    </row>
    <row r="432" spans="1:19">
      <c r="A432" s="14" t="s">
        <v>502</v>
      </c>
      <c r="B432" s="15" t="s">
        <v>503</v>
      </c>
      <c r="C432" s="15" t="s">
        <v>248</v>
      </c>
      <c r="D432" s="14" t="s">
        <v>2237</v>
      </c>
      <c r="E432" s="23" t="s">
        <v>2243</v>
      </c>
      <c r="F432" s="23" t="s">
        <v>2242</v>
      </c>
      <c r="G432" s="23" t="s">
        <v>2255</v>
      </c>
      <c r="H432" s="21">
        <v>0</v>
      </c>
      <c r="I432" s="14">
        <v>0</v>
      </c>
      <c r="J432" s="17">
        <v>0</v>
      </c>
      <c r="K432" s="25">
        <f t="shared" si="24"/>
        <v>0</v>
      </c>
      <c r="L432" s="17" t="e">
        <f t="shared" si="25"/>
        <v>#DIV/0!</v>
      </c>
      <c r="M432" s="17">
        <f t="shared" si="26"/>
        <v>0</v>
      </c>
      <c r="N432" s="17" t="e">
        <f t="shared" si="27"/>
        <v>#DIV/0!</v>
      </c>
      <c r="O432" s="19"/>
      <c r="P432" s="46">
        <v>0</v>
      </c>
      <c r="Q432" s="27"/>
      <c r="R432" s="26"/>
      <c r="S432" s="26"/>
    </row>
    <row r="433" spans="1:19">
      <c r="A433" s="12" t="s">
        <v>504</v>
      </c>
      <c r="B433" s="13" t="s">
        <v>505</v>
      </c>
      <c r="C433" s="13" t="s">
        <v>248</v>
      </c>
      <c r="D433" s="12" t="s">
        <v>2237</v>
      </c>
      <c r="E433" s="22" t="s">
        <v>2243</v>
      </c>
      <c r="F433" s="22" t="s">
        <v>2242</v>
      </c>
      <c r="G433" s="22" t="s">
        <v>2255</v>
      </c>
      <c r="H433" s="20">
        <v>0</v>
      </c>
      <c r="I433" s="12">
        <v>0</v>
      </c>
      <c r="J433" s="16">
        <v>0</v>
      </c>
      <c r="K433" s="24">
        <f t="shared" si="24"/>
        <v>0</v>
      </c>
      <c r="L433" s="16" t="e">
        <f t="shared" si="25"/>
        <v>#DIV/0!</v>
      </c>
      <c r="M433" s="16">
        <f t="shared" si="26"/>
        <v>0</v>
      </c>
      <c r="N433" s="16" t="e">
        <f t="shared" si="27"/>
        <v>#DIV/0!</v>
      </c>
      <c r="O433" s="18"/>
      <c r="P433" s="45">
        <v>0</v>
      </c>
      <c r="Q433" s="27"/>
      <c r="R433" s="26"/>
      <c r="S433" s="26"/>
    </row>
    <row r="434" spans="1:19">
      <c r="A434" s="14" t="s">
        <v>506</v>
      </c>
      <c r="B434" s="15" t="s">
        <v>507</v>
      </c>
      <c r="C434" s="15" t="s">
        <v>248</v>
      </c>
      <c r="D434" s="14" t="s">
        <v>2237</v>
      </c>
      <c r="E434" s="23" t="s">
        <v>2243</v>
      </c>
      <c r="F434" s="23" t="s">
        <v>2242</v>
      </c>
      <c r="G434" s="23" t="s">
        <v>2255</v>
      </c>
      <c r="H434" s="21">
        <v>0</v>
      </c>
      <c r="I434" s="14">
        <v>0</v>
      </c>
      <c r="J434" s="17">
        <v>0</v>
      </c>
      <c r="K434" s="25">
        <f t="shared" si="24"/>
        <v>0</v>
      </c>
      <c r="L434" s="17" t="e">
        <f t="shared" si="25"/>
        <v>#DIV/0!</v>
      </c>
      <c r="M434" s="17">
        <f t="shared" si="26"/>
        <v>0</v>
      </c>
      <c r="N434" s="17" t="e">
        <f t="shared" si="27"/>
        <v>#DIV/0!</v>
      </c>
      <c r="O434" s="19"/>
      <c r="P434" s="46">
        <v>0</v>
      </c>
      <c r="Q434" s="27"/>
      <c r="R434" s="26"/>
      <c r="S434" s="26"/>
    </row>
    <row r="435" spans="1:19">
      <c r="A435" s="12" t="s">
        <v>508</v>
      </c>
      <c r="B435" s="13" t="s">
        <v>509</v>
      </c>
      <c r="C435" s="13" t="s">
        <v>248</v>
      </c>
      <c r="D435" s="12" t="s">
        <v>2237</v>
      </c>
      <c r="E435" s="22" t="s">
        <v>2243</v>
      </c>
      <c r="F435" s="22" t="s">
        <v>2242</v>
      </c>
      <c r="G435" s="22" t="s">
        <v>2255</v>
      </c>
      <c r="H435" s="20">
        <v>0</v>
      </c>
      <c r="I435" s="12">
        <v>0</v>
      </c>
      <c r="J435" s="16">
        <v>0</v>
      </c>
      <c r="K435" s="24">
        <f t="shared" si="24"/>
        <v>0</v>
      </c>
      <c r="L435" s="16" t="e">
        <f t="shared" si="25"/>
        <v>#DIV/0!</v>
      </c>
      <c r="M435" s="16">
        <f t="shared" si="26"/>
        <v>0</v>
      </c>
      <c r="N435" s="16" t="e">
        <f t="shared" si="27"/>
        <v>#DIV/0!</v>
      </c>
      <c r="O435" s="18"/>
      <c r="P435" s="45">
        <v>0</v>
      </c>
      <c r="Q435" s="27"/>
      <c r="R435" s="26"/>
      <c r="S435" s="26"/>
    </row>
    <row r="436" spans="1:19">
      <c r="A436" s="14" t="s">
        <v>510</v>
      </c>
      <c r="B436" s="15" t="s">
        <v>511</v>
      </c>
      <c r="C436" s="15" t="s">
        <v>248</v>
      </c>
      <c r="D436" s="14" t="s">
        <v>2237</v>
      </c>
      <c r="E436" s="23" t="s">
        <v>2243</v>
      </c>
      <c r="F436" s="23" t="s">
        <v>2242</v>
      </c>
      <c r="G436" s="23" t="s">
        <v>2255</v>
      </c>
      <c r="H436" s="21">
        <v>0</v>
      </c>
      <c r="I436" s="14">
        <v>0</v>
      </c>
      <c r="J436" s="17">
        <v>0</v>
      </c>
      <c r="K436" s="25">
        <f t="shared" si="24"/>
        <v>0</v>
      </c>
      <c r="L436" s="17" t="e">
        <f t="shared" si="25"/>
        <v>#DIV/0!</v>
      </c>
      <c r="M436" s="17">
        <f t="shared" si="26"/>
        <v>0</v>
      </c>
      <c r="N436" s="17" t="e">
        <f t="shared" si="27"/>
        <v>#DIV/0!</v>
      </c>
      <c r="O436" s="19"/>
      <c r="P436" s="46">
        <v>0</v>
      </c>
      <c r="Q436" s="27"/>
      <c r="R436" s="26"/>
      <c r="S436" s="26"/>
    </row>
    <row r="437" spans="1:19">
      <c r="A437" s="12" t="s">
        <v>512</v>
      </c>
      <c r="B437" s="13" t="s">
        <v>513</v>
      </c>
      <c r="C437" s="13" t="s">
        <v>248</v>
      </c>
      <c r="D437" s="12" t="s">
        <v>2237</v>
      </c>
      <c r="E437" s="22" t="s">
        <v>2243</v>
      </c>
      <c r="F437" s="22" t="s">
        <v>2242</v>
      </c>
      <c r="G437" s="22" t="s">
        <v>2255</v>
      </c>
      <c r="H437" s="20">
        <v>0</v>
      </c>
      <c r="I437" s="12">
        <v>0</v>
      </c>
      <c r="J437" s="16">
        <v>0</v>
      </c>
      <c r="K437" s="24">
        <f t="shared" si="24"/>
        <v>0</v>
      </c>
      <c r="L437" s="16" t="e">
        <f t="shared" si="25"/>
        <v>#DIV/0!</v>
      </c>
      <c r="M437" s="16">
        <f t="shared" si="26"/>
        <v>0</v>
      </c>
      <c r="N437" s="16" t="e">
        <f t="shared" si="27"/>
        <v>#DIV/0!</v>
      </c>
      <c r="O437" s="18"/>
      <c r="P437" s="45">
        <v>0</v>
      </c>
      <c r="Q437" s="27"/>
      <c r="R437" s="26"/>
      <c r="S437" s="26"/>
    </row>
    <row r="438" spans="1:19">
      <c r="A438" s="14" t="s">
        <v>514</v>
      </c>
      <c r="B438" s="15" t="s">
        <v>515</v>
      </c>
      <c r="C438" s="15" t="s">
        <v>248</v>
      </c>
      <c r="D438" s="14" t="s">
        <v>2237</v>
      </c>
      <c r="E438" s="23" t="s">
        <v>2243</v>
      </c>
      <c r="F438" s="23" t="s">
        <v>2242</v>
      </c>
      <c r="G438" s="23" t="s">
        <v>2255</v>
      </c>
      <c r="H438" s="21">
        <v>18</v>
      </c>
      <c r="I438" s="14">
        <v>0</v>
      </c>
      <c r="J438" s="17">
        <v>53474.756865871554</v>
      </c>
      <c r="K438" s="25">
        <f t="shared" si="24"/>
        <v>26068.943972112385</v>
      </c>
      <c r="L438" s="17">
        <f t="shared" si="25"/>
        <v>1448.2746651173547</v>
      </c>
      <c r="M438" s="17">
        <f t="shared" si="26"/>
        <v>51877.198504503649</v>
      </c>
      <c r="N438" s="17">
        <f t="shared" si="27"/>
        <v>2882.0665835835362</v>
      </c>
      <c r="O438" s="19">
        <v>0.21</v>
      </c>
      <c r="P438" s="46">
        <v>-0.05</v>
      </c>
      <c r="Q438" s="27"/>
      <c r="R438" s="26"/>
      <c r="S438" s="26"/>
    </row>
    <row r="439" spans="1:19">
      <c r="A439" s="12" t="s">
        <v>516</v>
      </c>
      <c r="B439" s="13" t="s">
        <v>517</v>
      </c>
      <c r="C439" s="13" t="s">
        <v>248</v>
      </c>
      <c r="D439" s="12" t="s">
        <v>2237</v>
      </c>
      <c r="E439" s="22" t="s">
        <v>2243</v>
      </c>
      <c r="F439" s="22" t="s">
        <v>2242</v>
      </c>
      <c r="G439" s="22" t="s">
        <v>2255</v>
      </c>
      <c r="H439" s="20">
        <v>18</v>
      </c>
      <c r="I439" s="12">
        <v>0</v>
      </c>
      <c r="J439" s="16">
        <v>56403.454071450826</v>
      </c>
      <c r="K439" s="24">
        <f t="shared" si="24"/>
        <v>27496.683859832276</v>
      </c>
      <c r="L439" s="16">
        <f t="shared" si="25"/>
        <v>1527.5935477684598</v>
      </c>
      <c r="M439" s="16">
        <f t="shared" si="26"/>
        <v>54718.400881066227</v>
      </c>
      <c r="N439" s="16">
        <f t="shared" si="27"/>
        <v>3039.911160059235</v>
      </c>
      <c r="O439" s="18">
        <v>0.21</v>
      </c>
      <c r="P439" s="45">
        <v>-0.05</v>
      </c>
      <c r="Q439" s="27"/>
      <c r="R439" s="26"/>
      <c r="S439" s="26"/>
    </row>
    <row r="440" spans="1:19">
      <c r="A440" s="14" t="s">
        <v>518</v>
      </c>
      <c r="B440" s="15" t="s">
        <v>519</v>
      </c>
      <c r="C440" s="15" t="s">
        <v>248</v>
      </c>
      <c r="D440" s="14" t="s">
        <v>2237</v>
      </c>
      <c r="E440" s="23" t="s">
        <v>2243</v>
      </c>
      <c r="F440" s="23" t="s">
        <v>2242</v>
      </c>
      <c r="G440" s="23" t="s">
        <v>2255</v>
      </c>
      <c r="H440" s="21">
        <v>0</v>
      </c>
      <c r="I440" s="14">
        <v>0</v>
      </c>
      <c r="J440" s="17">
        <v>0</v>
      </c>
      <c r="K440" s="25">
        <f t="shared" si="24"/>
        <v>0</v>
      </c>
      <c r="L440" s="17" t="e">
        <f t="shared" si="25"/>
        <v>#DIV/0!</v>
      </c>
      <c r="M440" s="17">
        <f t="shared" si="26"/>
        <v>0</v>
      </c>
      <c r="N440" s="17" t="e">
        <f t="shared" si="27"/>
        <v>#DIV/0!</v>
      </c>
      <c r="O440" s="19"/>
      <c r="P440" s="46">
        <v>0</v>
      </c>
      <c r="Q440" s="27"/>
      <c r="R440" s="26"/>
      <c r="S440" s="26"/>
    </row>
    <row r="441" spans="1:19">
      <c r="A441" s="12" t="s">
        <v>520</v>
      </c>
      <c r="B441" s="13" t="s">
        <v>521</v>
      </c>
      <c r="C441" s="13" t="s">
        <v>248</v>
      </c>
      <c r="D441" s="12" t="s">
        <v>2237</v>
      </c>
      <c r="E441" s="22" t="s">
        <v>2243</v>
      </c>
      <c r="F441" s="22" t="s">
        <v>2242</v>
      </c>
      <c r="G441" s="22" t="s">
        <v>2255</v>
      </c>
      <c r="H441" s="20">
        <v>15</v>
      </c>
      <c r="I441" s="12">
        <v>0</v>
      </c>
      <c r="J441" s="16">
        <v>51881.328645502668</v>
      </c>
      <c r="K441" s="24">
        <f t="shared" si="24"/>
        <v>25292.147714682549</v>
      </c>
      <c r="L441" s="16">
        <f t="shared" si="25"/>
        <v>1686.1431809788367</v>
      </c>
      <c r="M441" s="16">
        <f t="shared" si="26"/>
        <v>50331.373952218273</v>
      </c>
      <c r="N441" s="16">
        <f t="shared" si="27"/>
        <v>3355.4249301478849</v>
      </c>
      <c r="O441" s="18">
        <v>0.21</v>
      </c>
      <c r="P441" s="45">
        <v>-0.05</v>
      </c>
      <c r="Q441" s="27"/>
      <c r="R441" s="26"/>
      <c r="S441" s="26"/>
    </row>
    <row r="442" spans="1:19">
      <c r="A442" s="14" t="s">
        <v>522</v>
      </c>
      <c r="B442" s="15" t="s">
        <v>1833</v>
      </c>
      <c r="C442" s="15" t="s">
        <v>248</v>
      </c>
      <c r="D442" s="14" t="s">
        <v>2237</v>
      </c>
      <c r="E442" s="23" t="s">
        <v>2243</v>
      </c>
      <c r="F442" s="23" t="s">
        <v>2242</v>
      </c>
      <c r="G442" s="23" t="s">
        <v>2255</v>
      </c>
      <c r="H442" s="21">
        <v>15</v>
      </c>
      <c r="I442" s="14">
        <v>4</v>
      </c>
      <c r="J442" s="17">
        <v>52597.165196679351</v>
      </c>
      <c r="K442" s="25">
        <f t="shared" si="24"/>
        <v>25641.118033381183</v>
      </c>
      <c r="L442" s="17">
        <f t="shared" si="25"/>
        <v>1709.4078688920788</v>
      </c>
      <c r="M442" s="17">
        <f t="shared" si="26"/>
        <v>51025.824886428556</v>
      </c>
      <c r="N442" s="17">
        <f t="shared" si="27"/>
        <v>3401.7216590952371</v>
      </c>
      <c r="O442" s="19">
        <v>0.21</v>
      </c>
      <c r="P442" s="46">
        <v>-0.05</v>
      </c>
      <c r="Q442" s="27"/>
      <c r="R442" s="26"/>
      <c r="S442" s="26"/>
    </row>
    <row r="443" spans="1:19">
      <c r="A443" s="12" t="s">
        <v>523</v>
      </c>
      <c r="B443" s="13" t="s">
        <v>524</v>
      </c>
      <c r="C443" s="13" t="s">
        <v>248</v>
      </c>
      <c r="D443" s="12" t="s">
        <v>2237</v>
      </c>
      <c r="E443" s="22" t="s">
        <v>2243</v>
      </c>
      <c r="F443" s="22" t="s">
        <v>2242</v>
      </c>
      <c r="G443" s="22" t="s">
        <v>2255</v>
      </c>
      <c r="H443" s="20">
        <v>15</v>
      </c>
      <c r="I443" s="12">
        <v>0</v>
      </c>
      <c r="J443" s="16">
        <v>56598.429376155604</v>
      </c>
      <c r="K443" s="24">
        <f t="shared" si="24"/>
        <v>27591.734320875861</v>
      </c>
      <c r="L443" s="16">
        <f t="shared" si="25"/>
        <v>1839.4489547250573</v>
      </c>
      <c r="M443" s="16">
        <f t="shared" si="26"/>
        <v>54907.551298542967</v>
      </c>
      <c r="N443" s="16">
        <f t="shared" si="27"/>
        <v>3660.5034199028646</v>
      </c>
      <c r="O443" s="18">
        <v>0.21</v>
      </c>
      <c r="P443" s="45">
        <v>-0.05</v>
      </c>
      <c r="Q443" s="27"/>
      <c r="R443" s="26"/>
      <c r="S443" s="26"/>
    </row>
    <row r="444" spans="1:19">
      <c r="A444" s="14" t="s">
        <v>525</v>
      </c>
      <c r="B444" s="15" t="s">
        <v>526</v>
      </c>
      <c r="C444" s="15" t="s">
        <v>248</v>
      </c>
      <c r="D444" s="14" t="s">
        <v>2237</v>
      </c>
      <c r="E444" s="23" t="s">
        <v>2243</v>
      </c>
      <c r="F444" s="23" t="s">
        <v>2242</v>
      </c>
      <c r="G444" s="23" t="s">
        <v>2255</v>
      </c>
      <c r="H444" s="21">
        <v>12</v>
      </c>
      <c r="I444" s="14">
        <v>0</v>
      </c>
      <c r="J444" s="17">
        <v>43781.166347117156</v>
      </c>
      <c r="K444" s="25">
        <f t="shared" si="24"/>
        <v>21343.318594219614</v>
      </c>
      <c r="L444" s="17">
        <f t="shared" si="25"/>
        <v>1778.6098828516344</v>
      </c>
      <c r="M444" s="17">
        <f t="shared" si="26"/>
        <v>42473.204002497034</v>
      </c>
      <c r="N444" s="17">
        <f t="shared" si="27"/>
        <v>3539.4336668747528</v>
      </c>
      <c r="O444" s="19">
        <v>0.21</v>
      </c>
      <c r="P444" s="46">
        <v>-0.05</v>
      </c>
      <c r="Q444" s="27"/>
      <c r="R444" s="26"/>
      <c r="S444" s="26"/>
    </row>
    <row r="445" spans="1:19">
      <c r="A445" s="12" t="s">
        <v>527</v>
      </c>
      <c r="B445" s="13" t="s">
        <v>528</v>
      </c>
      <c r="C445" s="13" t="s">
        <v>248</v>
      </c>
      <c r="D445" s="12" t="s">
        <v>2237</v>
      </c>
      <c r="E445" s="22" t="s">
        <v>2243</v>
      </c>
      <c r="F445" s="22" t="s">
        <v>2242</v>
      </c>
      <c r="G445" s="22" t="s">
        <v>2255</v>
      </c>
      <c r="H445" s="20">
        <v>12</v>
      </c>
      <c r="I445" s="12">
        <v>0</v>
      </c>
      <c r="J445" s="16">
        <v>47399.934839223024</v>
      </c>
      <c r="K445" s="24">
        <f t="shared" si="24"/>
        <v>23107.468234121225</v>
      </c>
      <c r="L445" s="16">
        <f t="shared" si="25"/>
        <v>1925.6223528434355</v>
      </c>
      <c r="M445" s="16">
        <f t="shared" si="26"/>
        <v>45983.861785901237</v>
      </c>
      <c r="N445" s="16">
        <f t="shared" si="27"/>
        <v>3831.9884821584365</v>
      </c>
      <c r="O445" s="18">
        <v>0.21</v>
      </c>
      <c r="P445" s="45">
        <v>-0.05</v>
      </c>
      <c r="Q445" s="27"/>
      <c r="R445" s="26"/>
      <c r="S445" s="26"/>
    </row>
    <row r="446" spans="1:19">
      <c r="A446" s="14" t="s">
        <v>529</v>
      </c>
      <c r="B446" s="15" t="s">
        <v>530</v>
      </c>
      <c r="C446" s="15" t="s">
        <v>248</v>
      </c>
      <c r="D446" s="14" t="s">
        <v>2237</v>
      </c>
      <c r="E446" s="23" t="s">
        <v>2243</v>
      </c>
      <c r="F446" s="23" t="s">
        <v>2242</v>
      </c>
      <c r="G446" s="23" t="s">
        <v>2255</v>
      </c>
      <c r="H446" s="21">
        <v>0</v>
      </c>
      <c r="I446" s="14">
        <v>0</v>
      </c>
      <c r="J446" s="17">
        <v>0</v>
      </c>
      <c r="K446" s="25">
        <f t="shared" si="24"/>
        <v>0</v>
      </c>
      <c r="L446" s="17" t="e">
        <f t="shared" si="25"/>
        <v>#DIV/0!</v>
      </c>
      <c r="M446" s="17">
        <f t="shared" si="26"/>
        <v>0</v>
      </c>
      <c r="N446" s="17" t="e">
        <f t="shared" si="27"/>
        <v>#DIV/0!</v>
      </c>
      <c r="O446" s="19"/>
      <c r="P446" s="46">
        <v>0</v>
      </c>
      <c r="Q446" s="27"/>
      <c r="R446" s="26"/>
      <c r="S446" s="26"/>
    </row>
    <row r="447" spans="1:19">
      <c r="A447" s="12" t="s">
        <v>531</v>
      </c>
      <c r="B447" s="13" t="s">
        <v>532</v>
      </c>
      <c r="C447" s="13" t="s">
        <v>248</v>
      </c>
      <c r="D447" s="12" t="s">
        <v>2237</v>
      </c>
      <c r="E447" s="22" t="s">
        <v>2243</v>
      </c>
      <c r="F447" s="22" t="s">
        <v>2242</v>
      </c>
      <c r="G447" s="22" t="s">
        <v>2255</v>
      </c>
      <c r="H447" s="20">
        <v>0</v>
      </c>
      <c r="I447" s="12">
        <v>0</v>
      </c>
      <c r="J447" s="16">
        <v>0</v>
      </c>
      <c r="K447" s="24">
        <f t="shared" si="24"/>
        <v>0</v>
      </c>
      <c r="L447" s="16" t="e">
        <f t="shared" si="25"/>
        <v>#DIV/0!</v>
      </c>
      <c r="M447" s="16">
        <f t="shared" si="26"/>
        <v>0</v>
      </c>
      <c r="N447" s="16" t="e">
        <f t="shared" si="27"/>
        <v>#DIV/0!</v>
      </c>
      <c r="O447" s="18"/>
      <c r="P447" s="45">
        <v>0</v>
      </c>
      <c r="Q447" s="27"/>
      <c r="R447" s="26"/>
      <c r="S447" s="26"/>
    </row>
    <row r="448" spans="1:19">
      <c r="A448" s="14" t="s">
        <v>533</v>
      </c>
      <c r="B448" s="15" t="s">
        <v>534</v>
      </c>
      <c r="C448" s="15" t="s">
        <v>248</v>
      </c>
      <c r="D448" s="14" t="s">
        <v>2237</v>
      </c>
      <c r="E448" s="23" t="s">
        <v>2243</v>
      </c>
      <c r="F448" s="23" t="s">
        <v>2242</v>
      </c>
      <c r="G448" s="23" t="s">
        <v>2255</v>
      </c>
      <c r="H448" s="21">
        <v>9</v>
      </c>
      <c r="I448" s="14">
        <v>0</v>
      </c>
      <c r="J448" s="17">
        <v>48394.869938678101</v>
      </c>
      <c r="K448" s="25">
        <f t="shared" si="24"/>
        <v>23592.499095105577</v>
      </c>
      <c r="L448" s="17">
        <f t="shared" si="25"/>
        <v>2621.3887883450643</v>
      </c>
      <c r="M448" s="17">
        <f t="shared" si="26"/>
        <v>46949.073199260099</v>
      </c>
      <c r="N448" s="17">
        <f t="shared" si="27"/>
        <v>5216.5636888066774</v>
      </c>
      <c r="O448" s="19">
        <v>0.21</v>
      </c>
      <c r="P448" s="46">
        <v>-0.05</v>
      </c>
      <c r="Q448" s="27"/>
      <c r="R448" s="26"/>
      <c r="S448" s="26"/>
    </row>
    <row r="449" spans="1:19">
      <c r="A449" s="12" t="s">
        <v>535</v>
      </c>
      <c r="B449" s="13" t="s">
        <v>536</v>
      </c>
      <c r="C449" s="13" t="s">
        <v>248</v>
      </c>
      <c r="D449" s="12" t="s">
        <v>2237</v>
      </c>
      <c r="E449" s="22" t="s">
        <v>2243</v>
      </c>
      <c r="F449" s="22" t="s">
        <v>2242</v>
      </c>
      <c r="G449" s="22" t="s">
        <v>2255</v>
      </c>
      <c r="H449" s="20">
        <v>9</v>
      </c>
      <c r="I449" s="12">
        <v>0</v>
      </c>
      <c r="J449" s="16">
        <v>52824.694556499839</v>
      </c>
      <c r="K449" s="24">
        <f t="shared" si="24"/>
        <v>25752.038596293674</v>
      </c>
      <c r="L449" s="16">
        <f t="shared" si="25"/>
        <v>2861.3376218104081</v>
      </c>
      <c r="M449" s="16">
        <f t="shared" si="26"/>
        <v>51246.556806624409</v>
      </c>
      <c r="N449" s="16">
        <f t="shared" si="27"/>
        <v>5694.0618674027119</v>
      </c>
      <c r="O449" s="18">
        <v>0.21</v>
      </c>
      <c r="P449" s="45">
        <v>-0.05</v>
      </c>
      <c r="Q449" s="27"/>
      <c r="R449" s="26"/>
      <c r="S449" s="26"/>
    </row>
    <row r="450" spans="1:19">
      <c r="A450" s="14" t="s">
        <v>537</v>
      </c>
      <c r="B450" s="15" t="s">
        <v>538</v>
      </c>
      <c r="C450" s="15" t="s">
        <v>248</v>
      </c>
      <c r="D450" s="14" t="s">
        <v>2237</v>
      </c>
      <c r="E450" s="23" t="s">
        <v>2243</v>
      </c>
      <c r="F450" s="23" t="s">
        <v>2242</v>
      </c>
      <c r="G450" s="23" t="s">
        <v>2255</v>
      </c>
      <c r="H450" s="21">
        <v>8</v>
      </c>
      <c r="I450" s="14">
        <v>0</v>
      </c>
      <c r="J450" s="17">
        <v>47842.016495339325</v>
      </c>
      <c r="K450" s="25">
        <f t="shared" si="24"/>
        <v>23322.983041477921</v>
      </c>
      <c r="L450" s="17">
        <f t="shared" si="25"/>
        <v>2915.3728801847401</v>
      </c>
      <c r="M450" s="17">
        <f t="shared" si="26"/>
        <v>46412.736252541064</v>
      </c>
      <c r="N450" s="17">
        <f t="shared" si="27"/>
        <v>5801.5920315676331</v>
      </c>
      <c r="O450" s="19">
        <v>0.21</v>
      </c>
      <c r="P450" s="46">
        <v>-0.05</v>
      </c>
      <c r="Q450" s="27"/>
      <c r="R450" s="26"/>
      <c r="S450" s="26"/>
    </row>
    <row r="451" spans="1:19">
      <c r="A451" s="12" t="s">
        <v>539</v>
      </c>
      <c r="B451" s="13" t="s">
        <v>540</v>
      </c>
      <c r="C451" s="13" t="s">
        <v>248</v>
      </c>
      <c r="D451" s="12" t="s">
        <v>2237</v>
      </c>
      <c r="E451" s="22" t="s">
        <v>2243</v>
      </c>
      <c r="F451" s="22" t="s">
        <v>2242</v>
      </c>
      <c r="G451" s="22" t="s">
        <v>2255</v>
      </c>
      <c r="H451" s="20">
        <v>8</v>
      </c>
      <c r="I451" s="12">
        <v>0</v>
      </c>
      <c r="J451" s="16">
        <v>54646.597315659521</v>
      </c>
      <c r="K451" s="24">
        <f t="shared" si="24"/>
        <v>26640.216191384017</v>
      </c>
      <c r="L451" s="16">
        <f t="shared" si="25"/>
        <v>3330.0270239230022</v>
      </c>
      <c r="M451" s="16">
        <f t="shared" si="26"/>
        <v>53014.030220854191</v>
      </c>
      <c r="N451" s="16">
        <f t="shared" si="27"/>
        <v>6626.7537776067738</v>
      </c>
      <c r="O451" s="18">
        <v>0.21</v>
      </c>
      <c r="P451" s="45">
        <v>-0.05</v>
      </c>
      <c r="Q451" s="27"/>
      <c r="R451" s="26"/>
      <c r="S451" s="26"/>
    </row>
    <row r="452" spans="1:19">
      <c r="A452" s="14" t="s">
        <v>541</v>
      </c>
      <c r="B452" s="15" t="s">
        <v>542</v>
      </c>
      <c r="C452" s="15" t="s">
        <v>543</v>
      </c>
      <c r="D452" s="14" t="s">
        <v>2238</v>
      </c>
      <c r="E452" s="23" t="s">
        <v>2243</v>
      </c>
      <c r="F452" s="23" t="s">
        <v>2242</v>
      </c>
      <c r="G452" s="23" t="s">
        <v>2255</v>
      </c>
      <c r="H452" s="21">
        <v>170</v>
      </c>
      <c r="I452" s="14">
        <v>6</v>
      </c>
      <c r="J452" s="17">
        <v>40412.5216229859</v>
      </c>
      <c r="K452" s="25">
        <f t="shared" si="24"/>
        <v>19701.104291205625</v>
      </c>
      <c r="L452" s="17">
        <f t="shared" si="25"/>
        <v>115.8888487717978</v>
      </c>
      <c r="M452" s="17">
        <f t="shared" si="26"/>
        <v>39205.197539499197</v>
      </c>
      <c r="N452" s="17">
        <f t="shared" si="27"/>
        <v>230.61880905587762</v>
      </c>
      <c r="O452" s="19">
        <v>0.21</v>
      </c>
      <c r="P452" s="46">
        <v>-0.12</v>
      </c>
      <c r="Q452" s="27"/>
      <c r="R452" s="26"/>
      <c r="S452" s="26"/>
    </row>
    <row r="453" spans="1:19">
      <c r="A453" s="12" t="s">
        <v>544</v>
      </c>
      <c r="B453" s="13" t="s">
        <v>545</v>
      </c>
      <c r="C453" s="13" t="s">
        <v>543</v>
      </c>
      <c r="D453" s="12" t="s">
        <v>2238</v>
      </c>
      <c r="E453" s="22" t="s">
        <v>2243</v>
      </c>
      <c r="F453" s="22" t="s">
        <v>2242</v>
      </c>
      <c r="G453" s="22" t="s">
        <v>2255</v>
      </c>
      <c r="H453" s="20">
        <v>150</v>
      </c>
      <c r="I453" s="12">
        <v>6</v>
      </c>
      <c r="J453" s="16">
        <v>39750.067579394941</v>
      </c>
      <c r="K453" s="24">
        <f t="shared" si="24"/>
        <v>19378.157944955034</v>
      </c>
      <c r="L453" s="16">
        <f t="shared" si="25"/>
        <v>129.18771963303357</v>
      </c>
      <c r="M453" s="16">
        <f t="shared" si="26"/>
        <v>38562.53431046052</v>
      </c>
      <c r="N453" s="16">
        <f t="shared" si="27"/>
        <v>257.08356206973679</v>
      </c>
      <c r="O453" s="18">
        <v>0.21</v>
      </c>
      <c r="P453" s="45">
        <v>-0.12</v>
      </c>
      <c r="Q453" s="27"/>
      <c r="R453" s="26"/>
      <c r="S453" s="26"/>
    </row>
    <row r="454" spans="1:19">
      <c r="A454" s="14" t="s">
        <v>546</v>
      </c>
      <c r="B454" s="15" t="s">
        <v>547</v>
      </c>
      <c r="C454" s="15" t="s">
        <v>543</v>
      </c>
      <c r="D454" s="14" t="s">
        <v>2238</v>
      </c>
      <c r="E454" s="23" t="s">
        <v>2243</v>
      </c>
      <c r="F454" s="23" t="s">
        <v>2242</v>
      </c>
      <c r="G454" s="23" t="s">
        <v>2255</v>
      </c>
      <c r="H454" s="21">
        <v>140</v>
      </c>
      <c r="I454" s="14">
        <v>4</v>
      </c>
      <c r="J454" s="17">
        <v>40918.698661496019</v>
      </c>
      <c r="K454" s="25">
        <f t="shared" si="24"/>
        <v>19947.865597479307</v>
      </c>
      <c r="L454" s="17">
        <f t="shared" si="25"/>
        <v>142.48475426770935</v>
      </c>
      <c r="M454" s="17">
        <f t="shared" si="26"/>
        <v>39696.252538983819</v>
      </c>
      <c r="N454" s="17">
        <f t="shared" si="27"/>
        <v>283.54466099274157</v>
      </c>
      <c r="O454" s="19">
        <v>0.21</v>
      </c>
      <c r="P454" s="46">
        <v>-0.12</v>
      </c>
      <c r="Q454" s="27"/>
      <c r="R454" s="26"/>
      <c r="S454" s="26"/>
    </row>
    <row r="455" spans="1:19">
      <c r="A455" s="12" t="s">
        <v>548</v>
      </c>
      <c r="B455" s="13" t="s">
        <v>549</v>
      </c>
      <c r="C455" s="13" t="s">
        <v>543</v>
      </c>
      <c r="D455" s="12" t="s">
        <v>2238</v>
      </c>
      <c r="E455" s="22" t="s">
        <v>2243</v>
      </c>
      <c r="F455" s="22" t="s">
        <v>2242</v>
      </c>
      <c r="G455" s="22" t="s">
        <v>2255</v>
      </c>
      <c r="H455" s="20">
        <v>120</v>
      </c>
      <c r="I455" s="12">
        <v>6</v>
      </c>
      <c r="J455" s="16">
        <v>38358.302012333967</v>
      </c>
      <c r="K455" s="24">
        <f t="shared" ref="K455:K518" si="28">J455-(J455*$E$2)-((J455-(J455*$E$2))*$E$3)</f>
        <v>18699.67223101281</v>
      </c>
      <c r="L455" s="16">
        <f t="shared" ref="L455:L518" si="29">K455/H455</f>
        <v>155.83060192510675</v>
      </c>
      <c r="M455" s="16">
        <f t="shared" ref="M455:M518" si="30">+K455*(1+$E$4)</f>
        <v>37212.347739715493</v>
      </c>
      <c r="N455" s="16">
        <f t="shared" ref="N455:N518" si="31">+M455/H455</f>
        <v>310.10289783096243</v>
      </c>
      <c r="O455" s="18">
        <v>0.21</v>
      </c>
      <c r="P455" s="45">
        <v>-0.12</v>
      </c>
      <c r="Q455" s="27"/>
      <c r="R455" s="26"/>
      <c r="S455" s="26"/>
    </row>
    <row r="456" spans="1:19">
      <c r="A456" s="14" t="s">
        <v>550</v>
      </c>
      <c r="B456" s="15" t="s">
        <v>551</v>
      </c>
      <c r="C456" s="15" t="s">
        <v>543</v>
      </c>
      <c r="D456" s="14" t="s">
        <v>2238</v>
      </c>
      <c r="E456" s="23" t="s">
        <v>2243</v>
      </c>
      <c r="F456" s="23" t="s">
        <v>2242</v>
      </c>
      <c r="G456" s="23" t="s">
        <v>2255</v>
      </c>
      <c r="H456" s="21">
        <v>120</v>
      </c>
      <c r="I456" s="14">
        <v>4</v>
      </c>
      <c r="J456" s="17">
        <v>41631.140441979682</v>
      </c>
      <c r="K456" s="25">
        <f t="shared" si="28"/>
        <v>20295.180965465093</v>
      </c>
      <c r="L456" s="17">
        <f t="shared" si="29"/>
        <v>169.12650804554244</v>
      </c>
      <c r="M456" s="17">
        <f t="shared" si="30"/>
        <v>40387.410121275534</v>
      </c>
      <c r="N456" s="17">
        <f t="shared" si="31"/>
        <v>336.56175101062945</v>
      </c>
      <c r="O456" s="19">
        <v>0.21</v>
      </c>
      <c r="P456" s="46">
        <v>-0.12</v>
      </c>
      <c r="Q456" s="27"/>
      <c r="R456" s="26"/>
      <c r="S456" s="26"/>
    </row>
    <row r="457" spans="1:19">
      <c r="A457" s="12" t="s">
        <v>552</v>
      </c>
      <c r="B457" s="13" t="s">
        <v>553</v>
      </c>
      <c r="C457" s="13" t="s">
        <v>543</v>
      </c>
      <c r="D457" s="12" t="s">
        <v>2238</v>
      </c>
      <c r="E457" s="22" t="s">
        <v>2243</v>
      </c>
      <c r="F457" s="22" t="s">
        <v>2242</v>
      </c>
      <c r="G457" s="22" t="s">
        <v>2255</v>
      </c>
      <c r="H457" s="20">
        <v>120</v>
      </c>
      <c r="I457" s="12">
        <v>4</v>
      </c>
      <c r="J457" s="16">
        <v>44789.004886401541</v>
      </c>
      <c r="K457" s="24">
        <f t="shared" si="28"/>
        <v>21834.639882120751</v>
      </c>
      <c r="L457" s="16">
        <f t="shared" si="29"/>
        <v>181.95533235100626</v>
      </c>
      <c r="M457" s="16">
        <f t="shared" si="30"/>
        <v>43450.933365420293</v>
      </c>
      <c r="N457" s="16">
        <f t="shared" si="31"/>
        <v>362.09111137850243</v>
      </c>
      <c r="O457" s="18">
        <v>0.21</v>
      </c>
      <c r="P457" s="45">
        <v>-0.12</v>
      </c>
      <c r="Q457" s="27"/>
      <c r="R457" s="26"/>
      <c r="S457" s="26"/>
    </row>
    <row r="458" spans="1:19">
      <c r="A458" s="14" t="s">
        <v>554</v>
      </c>
      <c r="B458" s="15" t="s">
        <v>555</v>
      </c>
      <c r="C458" s="15" t="s">
        <v>543</v>
      </c>
      <c r="D458" s="14" t="s">
        <v>2238</v>
      </c>
      <c r="E458" s="23" t="s">
        <v>2243</v>
      </c>
      <c r="F458" s="23" t="s">
        <v>2242</v>
      </c>
      <c r="G458" s="23" t="s">
        <v>2255</v>
      </c>
      <c r="H458" s="21">
        <v>150</v>
      </c>
      <c r="I458" s="14">
        <v>0</v>
      </c>
      <c r="J458" s="17">
        <v>56922.312978704904</v>
      </c>
      <c r="K458" s="25">
        <f t="shared" si="28"/>
        <v>27749.627577118645</v>
      </c>
      <c r="L458" s="17">
        <f t="shared" si="29"/>
        <v>184.99751718079096</v>
      </c>
      <c r="M458" s="17">
        <f t="shared" si="30"/>
        <v>55221.758878466106</v>
      </c>
      <c r="N458" s="17">
        <f t="shared" si="31"/>
        <v>368.14505918977403</v>
      </c>
      <c r="O458" s="19">
        <v>0.21</v>
      </c>
      <c r="P458" s="46">
        <v>-0.1</v>
      </c>
      <c r="Q458" s="27"/>
      <c r="R458" s="26"/>
      <c r="S458" s="26"/>
    </row>
    <row r="459" spans="1:19">
      <c r="A459" s="12" t="s">
        <v>556</v>
      </c>
      <c r="B459" s="13" t="s">
        <v>557</v>
      </c>
      <c r="C459" s="13" t="s">
        <v>543</v>
      </c>
      <c r="D459" s="12" t="s">
        <v>2238</v>
      </c>
      <c r="E459" s="22" t="s">
        <v>2243</v>
      </c>
      <c r="F459" s="22" t="s">
        <v>2242</v>
      </c>
      <c r="G459" s="22" t="s">
        <v>2255</v>
      </c>
      <c r="H459" s="20">
        <v>100</v>
      </c>
      <c r="I459" s="12">
        <v>4</v>
      </c>
      <c r="J459" s="16">
        <v>42789.728777279168</v>
      </c>
      <c r="K459" s="24">
        <f t="shared" si="28"/>
        <v>20859.992778923595</v>
      </c>
      <c r="L459" s="16">
        <f t="shared" si="29"/>
        <v>208.59992778923595</v>
      </c>
      <c r="M459" s="16">
        <f t="shared" si="30"/>
        <v>41511.385630057957</v>
      </c>
      <c r="N459" s="16">
        <f t="shared" si="31"/>
        <v>415.11385630057958</v>
      </c>
      <c r="O459" s="18">
        <v>0.21</v>
      </c>
      <c r="P459" s="45">
        <v>-0.12</v>
      </c>
      <c r="Q459" s="27"/>
      <c r="R459" s="26"/>
      <c r="S459" s="26"/>
    </row>
    <row r="460" spans="1:19">
      <c r="A460" s="14" t="s">
        <v>558</v>
      </c>
      <c r="B460" s="15" t="s">
        <v>559</v>
      </c>
      <c r="C460" s="15" t="s">
        <v>543</v>
      </c>
      <c r="D460" s="14" t="s">
        <v>2238</v>
      </c>
      <c r="E460" s="23" t="s">
        <v>2243</v>
      </c>
      <c r="F460" s="23" t="s">
        <v>2242</v>
      </c>
      <c r="G460" s="23" t="s">
        <v>2255</v>
      </c>
      <c r="H460" s="21">
        <v>100</v>
      </c>
      <c r="I460" s="14">
        <v>4</v>
      </c>
      <c r="J460" s="17">
        <v>45613.344437589891</v>
      </c>
      <c r="K460" s="25">
        <f t="shared" si="28"/>
        <v>22236.505413325074</v>
      </c>
      <c r="L460" s="17">
        <f t="shared" si="29"/>
        <v>222.36505413325074</v>
      </c>
      <c r="M460" s="17">
        <f t="shared" si="30"/>
        <v>44250.645772516895</v>
      </c>
      <c r="N460" s="17">
        <f t="shared" si="31"/>
        <v>442.50645772516896</v>
      </c>
      <c r="O460" s="19">
        <v>0.21</v>
      </c>
      <c r="P460" s="46">
        <v>-0.12</v>
      </c>
      <c r="Q460" s="27"/>
      <c r="R460" s="26"/>
      <c r="S460" s="26"/>
    </row>
    <row r="461" spans="1:19">
      <c r="A461" s="12" t="s">
        <v>560</v>
      </c>
      <c r="B461" s="13" t="s">
        <v>561</v>
      </c>
      <c r="C461" s="13" t="s">
        <v>543</v>
      </c>
      <c r="D461" s="12" t="s">
        <v>2238</v>
      </c>
      <c r="E461" s="22" t="s">
        <v>2243</v>
      </c>
      <c r="F461" s="22" t="s">
        <v>2242</v>
      </c>
      <c r="G461" s="22" t="s">
        <v>2255</v>
      </c>
      <c r="H461" s="20">
        <v>100</v>
      </c>
      <c r="I461" s="12">
        <v>4</v>
      </c>
      <c r="J461" s="16">
        <v>48351.410161830667</v>
      </c>
      <c r="K461" s="24">
        <f t="shared" si="28"/>
        <v>23571.312453892449</v>
      </c>
      <c r="L461" s="16">
        <f t="shared" si="29"/>
        <v>235.71312453892449</v>
      </c>
      <c r="M461" s="16">
        <f t="shared" si="30"/>
        <v>46906.911783245974</v>
      </c>
      <c r="N461" s="16">
        <f t="shared" si="31"/>
        <v>469.06911783245977</v>
      </c>
      <c r="O461" s="18">
        <v>0.21</v>
      </c>
      <c r="P461" s="45">
        <v>-0.12</v>
      </c>
      <c r="Q461" s="27"/>
      <c r="R461" s="26"/>
      <c r="S461" s="26"/>
    </row>
    <row r="462" spans="1:19">
      <c r="A462" s="14" t="s">
        <v>562</v>
      </c>
      <c r="B462" s="15" t="s">
        <v>563</v>
      </c>
      <c r="C462" s="15" t="s">
        <v>543</v>
      </c>
      <c r="D462" s="14" t="s">
        <v>2238</v>
      </c>
      <c r="E462" s="23" t="s">
        <v>2243</v>
      </c>
      <c r="F462" s="23" t="s">
        <v>2242</v>
      </c>
      <c r="G462" s="23" t="s">
        <v>2255</v>
      </c>
      <c r="H462" s="21">
        <v>100</v>
      </c>
      <c r="I462" s="14">
        <v>4</v>
      </c>
      <c r="J462" s="17">
        <v>51078.737965784647</v>
      </c>
      <c r="K462" s="25">
        <f t="shared" si="28"/>
        <v>24900.884758320019</v>
      </c>
      <c r="L462" s="17">
        <f t="shared" si="29"/>
        <v>249.00884758320018</v>
      </c>
      <c r="M462" s="17">
        <f t="shared" si="30"/>
        <v>49552.760669056835</v>
      </c>
      <c r="N462" s="17">
        <f t="shared" si="31"/>
        <v>495.52760669056835</v>
      </c>
      <c r="O462" s="19">
        <v>0.21</v>
      </c>
      <c r="P462" s="46">
        <v>-0.12</v>
      </c>
      <c r="Q462" s="27"/>
      <c r="R462" s="26"/>
      <c r="S462" s="26"/>
    </row>
    <row r="463" spans="1:19">
      <c r="A463" s="12" t="s">
        <v>564</v>
      </c>
      <c r="B463" s="13" t="s">
        <v>565</v>
      </c>
      <c r="C463" s="13" t="s">
        <v>543</v>
      </c>
      <c r="D463" s="12" t="s">
        <v>2238</v>
      </c>
      <c r="E463" s="22" t="s">
        <v>2243</v>
      </c>
      <c r="F463" s="22" t="s">
        <v>2242</v>
      </c>
      <c r="G463" s="22" t="s">
        <v>2255</v>
      </c>
      <c r="H463" s="20">
        <v>75</v>
      </c>
      <c r="I463" s="12">
        <v>4</v>
      </c>
      <c r="J463" s="16">
        <v>40354.892358639394</v>
      </c>
      <c r="K463" s="24">
        <f t="shared" si="28"/>
        <v>19673.010024836702</v>
      </c>
      <c r="L463" s="16">
        <f t="shared" si="29"/>
        <v>262.30680033115601</v>
      </c>
      <c r="M463" s="16">
        <f t="shared" si="30"/>
        <v>39149.289949425038</v>
      </c>
      <c r="N463" s="16">
        <f t="shared" si="31"/>
        <v>521.99053265900045</v>
      </c>
      <c r="O463" s="18">
        <v>0.21</v>
      </c>
      <c r="P463" s="45">
        <v>-0.12</v>
      </c>
      <c r="Q463" s="27"/>
      <c r="R463" s="26"/>
      <c r="S463" s="26"/>
    </row>
    <row r="464" spans="1:19">
      <c r="A464" s="14" t="s">
        <v>566</v>
      </c>
      <c r="B464" s="15" t="s">
        <v>567</v>
      </c>
      <c r="C464" s="15" t="s">
        <v>543</v>
      </c>
      <c r="D464" s="14" t="s">
        <v>2238</v>
      </c>
      <c r="E464" s="23" t="s">
        <v>2243</v>
      </c>
      <c r="F464" s="23" t="s">
        <v>2242</v>
      </c>
      <c r="G464" s="23" t="s">
        <v>2255</v>
      </c>
      <c r="H464" s="21">
        <v>70</v>
      </c>
      <c r="I464" s="14">
        <v>4</v>
      </c>
      <c r="J464" s="17">
        <v>39506.781685006674</v>
      </c>
      <c r="K464" s="25">
        <f t="shared" si="28"/>
        <v>19259.556071440755</v>
      </c>
      <c r="L464" s="17">
        <f t="shared" si="29"/>
        <v>275.13651530629647</v>
      </c>
      <c r="M464" s="17">
        <f t="shared" si="30"/>
        <v>38326.516582167103</v>
      </c>
      <c r="N464" s="17">
        <f t="shared" si="31"/>
        <v>547.52166545953003</v>
      </c>
      <c r="O464" s="19">
        <v>0.21</v>
      </c>
      <c r="P464" s="46">
        <v>-0.12</v>
      </c>
      <c r="Q464" s="27"/>
      <c r="R464" s="26"/>
      <c r="S464" s="26"/>
    </row>
    <row r="465" spans="1:19">
      <c r="A465" s="12" t="s">
        <v>568</v>
      </c>
      <c r="B465" s="13" t="s">
        <v>569</v>
      </c>
      <c r="C465" s="13" t="s">
        <v>543</v>
      </c>
      <c r="D465" s="12" t="s">
        <v>2238</v>
      </c>
      <c r="E465" s="22" t="s">
        <v>2243</v>
      </c>
      <c r="F465" s="22" t="s">
        <v>2242</v>
      </c>
      <c r="G465" s="22" t="s">
        <v>2255</v>
      </c>
      <c r="H465" s="20">
        <v>65</v>
      </c>
      <c r="I465" s="12">
        <v>4</v>
      </c>
      <c r="J465" s="16">
        <v>40237.712854468155</v>
      </c>
      <c r="K465" s="24">
        <f t="shared" si="28"/>
        <v>19615.885016553224</v>
      </c>
      <c r="L465" s="16">
        <f t="shared" si="29"/>
        <v>301.78284640851115</v>
      </c>
      <c r="M465" s="16">
        <f t="shared" si="30"/>
        <v>39035.611182940913</v>
      </c>
      <c r="N465" s="16">
        <f t="shared" si="31"/>
        <v>600.54786435293715</v>
      </c>
      <c r="O465" s="18">
        <v>0.21</v>
      </c>
      <c r="P465" s="45">
        <v>-0.12</v>
      </c>
      <c r="Q465" s="27"/>
      <c r="R465" s="26"/>
      <c r="S465" s="26"/>
    </row>
    <row r="466" spans="1:19">
      <c r="A466" s="14" t="s">
        <v>570</v>
      </c>
      <c r="B466" s="15" t="s">
        <v>571</v>
      </c>
      <c r="C466" s="15" t="s">
        <v>543</v>
      </c>
      <c r="D466" s="14" t="s">
        <v>2238</v>
      </c>
      <c r="E466" s="23" t="s">
        <v>2243</v>
      </c>
      <c r="F466" s="23" t="s">
        <v>2242</v>
      </c>
      <c r="G466" s="23" t="s">
        <v>2255</v>
      </c>
      <c r="H466" s="21">
        <v>60</v>
      </c>
      <c r="I466" s="14">
        <v>4</v>
      </c>
      <c r="J466" s="17">
        <v>40478.55515504958</v>
      </c>
      <c r="K466" s="25">
        <f t="shared" si="28"/>
        <v>19733.295638086667</v>
      </c>
      <c r="L466" s="17">
        <f t="shared" si="29"/>
        <v>328.88826063477779</v>
      </c>
      <c r="M466" s="17">
        <f t="shared" si="30"/>
        <v>39269.258319792469</v>
      </c>
      <c r="N466" s="17">
        <f t="shared" si="31"/>
        <v>654.4876386632078</v>
      </c>
      <c r="O466" s="19">
        <v>0.21</v>
      </c>
      <c r="P466" s="46">
        <v>-0.12</v>
      </c>
      <c r="Q466" s="27"/>
      <c r="R466" s="26"/>
      <c r="S466" s="26"/>
    </row>
    <row r="467" spans="1:19">
      <c r="A467" s="12" t="s">
        <v>572</v>
      </c>
      <c r="B467" s="13" t="s">
        <v>573</v>
      </c>
      <c r="C467" s="13" t="s">
        <v>543</v>
      </c>
      <c r="D467" s="12" t="s">
        <v>2238</v>
      </c>
      <c r="E467" s="22" t="s">
        <v>2243</v>
      </c>
      <c r="F467" s="22" t="s">
        <v>2242</v>
      </c>
      <c r="G467" s="22" t="s">
        <v>2255</v>
      </c>
      <c r="H467" s="20">
        <v>50</v>
      </c>
      <c r="I467" s="12">
        <v>4</v>
      </c>
      <c r="J467" s="16">
        <v>41522.651007222434</v>
      </c>
      <c r="K467" s="24">
        <f t="shared" si="28"/>
        <v>20242.292366020938</v>
      </c>
      <c r="L467" s="16">
        <f t="shared" si="29"/>
        <v>404.84584732041878</v>
      </c>
      <c r="M467" s="16">
        <f t="shared" si="30"/>
        <v>40282.161808381665</v>
      </c>
      <c r="N467" s="16">
        <f t="shared" si="31"/>
        <v>805.64323616763329</v>
      </c>
      <c r="O467" s="18">
        <v>0.21</v>
      </c>
      <c r="P467" s="45">
        <v>-0.05</v>
      </c>
      <c r="Q467" s="27"/>
      <c r="R467" s="26"/>
      <c r="S467" s="26"/>
    </row>
    <row r="468" spans="1:19">
      <c r="A468" s="14" t="s">
        <v>574</v>
      </c>
      <c r="B468" s="15" t="s">
        <v>575</v>
      </c>
      <c r="C468" s="15" t="s">
        <v>543</v>
      </c>
      <c r="D468" s="14" t="s">
        <v>2238</v>
      </c>
      <c r="E468" s="23" t="s">
        <v>2243</v>
      </c>
      <c r="F468" s="23" t="s">
        <v>2242</v>
      </c>
      <c r="G468" s="23" t="s">
        <v>2255</v>
      </c>
      <c r="H468" s="21">
        <v>70</v>
      </c>
      <c r="I468" s="14">
        <v>0</v>
      </c>
      <c r="J468" s="17">
        <v>65064.980065198804</v>
      </c>
      <c r="K468" s="25">
        <f t="shared" si="28"/>
        <v>31719.177781784419</v>
      </c>
      <c r="L468" s="17">
        <f t="shared" si="29"/>
        <v>453.13111116834887</v>
      </c>
      <c r="M468" s="17">
        <f t="shared" si="30"/>
        <v>63121.163785750992</v>
      </c>
      <c r="N468" s="17">
        <f t="shared" si="31"/>
        <v>901.73091122501421</v>
      </c>
      <c r="O468" s="19">
        <v>0.21</v>
      </c>
      <c r="P468" s="46">
        <v>-0.05</v>
      </c>
      <c r="Q468" s="27"/>
      <c r="R468" s="26"/>
      <c r="S468" s="26"/>
    </row>
    <row r="469" spans="1:19">
      <c r="A469" s="12" t="s">
        <v>576</v>
      </c>
      <c r="B469" s="13" t="s">
        <v>577</v>
      </c>
      <c r="C469" s="13" t="s">
        <v>543</v>
      </c>
      <c r="D469" s="12" t="s">
        <v>2238</v>
      </c>
      <c r="E469" s="22" t="s">
        <v>2243</v>
      </c>
      <c r="F469" s="22" t="s">
        <v>2242</v>
      </c>
      <c r="G469" s="22" t="s">
        <v>2255</v>
      </c>
      <c r="H469" s="20">
        <v>60</v>
      </c>
      <c r="I469" s="12">
        <v>0</v>
      </c>
      <c r="J469" s="16">
        <v>62851.855033304244</v>
      </c>
      <c r="K469" s="24">
        <f t="shared" si="28"/>
        <v>30640.279328735818</v>
      </c>
      <c r="L469" s="16">
        <f t="shared" si="29"/>
        <v>510.67132214559695</v>
      </c>
      <c r="M469" s="16">
        <f t="shared" si="30"/>
        <v>60974.155864184278</v>
      </c>
      <c r="N469" s="16">
        <f t="shared" si="31"/>
        <v>1016.2359310697379</v>
      </c>
      <c r="O469" s="18">
        <v>0.21</v>
      </c>
      <c r="P469" s="45">
        <v>0</v>
      </c>
      <c r="Q469" s="27"/>
      <c r="R469" s="26"/>
      <c r="S469" s="26"/>
    </row>
    <row r="470" spans="1:19">
      <c r="A470" s="14" t="s">
        <v>578</v>
      </c>
      <c r="B470" s="15" t="s">
        <v>579</v>
      </c>
      <c r="C470" s="15" t="s">
        <v>543</v>
      </c>
      <c r="D470" s="14" t="s">
        <v>2238</v>
      </c>
      <c r="E470" s="23" t="s">
        <v>2243</v>
      </c>
      <c r="F470" s="23" t="s">
        <v>2242</v>
      </c>
      <c r="G470" s="23" t="s">
        <v>2255</v>
      </c>
      <c r="H470" s="21">
        <v>50</v>
      </c>
      <c r="I470" s="14">
        <v>0</v>
      </c>
      <c r="J470" s="17">
        <v>55832.054079167101</v>
      </c>
      <c r="K470" s="25">
        <f t="shared" si="28"/>
        <v>27218.126363593961</v>
      </c>
      <c r="L470" s="17">
        <f t="shared" si="29"/>
        <v>544.36252727187923</v>
      </c>
      <c r="M470" s="17">
        <f t="shared" si="30"/>
        <v>54164.071463551983</v>
      </c>
      <c r="N470" s="17">
        <f t="shared" si="31"/>
        <v>1083.2814292710398</v>
      </c>
      <c r="O470" s="19">
        <v>0.21</v>
      </c>
      <c r="P470" s="46">
        <v>0</v>
      </c>
      <c r="Q470" s="27"/>
      <c r="R470" s="26"/>
      <c r="S470" s="26"/>
    </row>
    <row r="471" spans="1:19">
      <c r="A471" s="12" t="s">
        <v>580</v>
      </c>
      <c r="B471" s="13" t="s">
        <v>581</v>
      </c>
      <c r="C471" s="13" t="s">
        <v>543</v>
      </c>
      <c r="D471" s="12" t="s">
        <v>2238</v>
      </c>
      <c r="E471" s="22" t="s">
        <v>2243</v>
      </c>
      <c r="F471" s="22" t="s">
        <v>2242</v>
      </c>
      <c r="G471" s="22" t="s">
        <v>2255</v>
      </c>
      <c r="H471" s="20">
        <v>50</v>
      </c>
      <c r="I471" s="12">
        <v>0</v>
      </c>
      <c r="J471" s="16">
        <v>59452.11030763216</v>
      </c>
      <c r="K471" s="24">
        <f t="shared" si="28"/>
        <v>28982.903774970677</v>
      </c>
      <c r="L471" s="16">
        <f t="shared" si="29"/>
        <v>579.65807549941348</v>
      </c>
      <c r="M471" s="16">
        <f t="shared" si="30"/>
        <v>57675.978512191643</v>
      </c>
      <c r="N471" s="16">
        <f t="shared" si="31"/>
        <v>1153.519570243833</v>
      </c>
      <c r="O471" s="18">
        <v>0.21</v>
      </c>
      <c r="P471" s="45">
        <v>0</v>
      </c>
      <c r="Q471" s="27"/>
      <c r="R471" s="26"/>
      <c r="S471" s="26"/>
    </row>
    <row r="472" spans="1:19">
      <c r="A472" s="14" t="s">
        <v>582</v>
      </c>
      <c r="B472" s="15" t="s">
        <v>583</v>
      </c>
      <c r="C472" s="15" t="s">
        <v>543</v>
      </c>
      <c r="D472" s="14" t="s">
        <v>2238</v>
      </c>
      <c r="E472" s="23" t="s">
        <v>2243</v>
      </c>
      <c r="F472" s="23" t="s">
        <v>2242</v>
      </c>
      <c r="G472" s="23" t="s">
        <v>2255</v>
      </c>
      <c r="H472" s="21">
        <v>200</v>
      </c>
      <c r="I472" s="14">
        <v>0</v>
      </c>
      <c r="J472" s="17">
        <v>70361.047330036643</v>
      </c>
      <c r="K472" s="25">
        <f t="shared" si="28"/>
        <v>34301.010573392865</v>
      </c>
      <c r="L472" s="17">
        <f t="shared" si="29"/>
        <v>171.50505286696432</v>
      </c>
      <c r="M472" s="17">
        <f t="shared" si="30"/>
        <v>68259.011041051795</v>
      </c>
      <c r="N472" s="17">
        <f t="shared" si="31"/>
        <v>341.29505520525896</v>
      </c>
      <c r="O472" s="19">
        <v>0.21</v>
      </c>
      <c r="P472" s="46">
        <v>-0.05</v>
      </c>
      <c r="Q472" s="27"/>
      <c r="R472" s="26"/>
      <c r="S472" s="26"/>
    </row>
    <row r="473" spans="1:19">
      <c r="A473" s="12" t="s">
        <v>584</v>
      </c>
      <c r="B473" s="13" t="s">
        <v>585</v>
      </c>
      <c r="C473" s="13" t="s">
        <v>543</v>
      </c>
      <c r="D473" s="12" t="s">
        <v>2238</v>
      </c>
      <c r="E473" s="22" t="s">
        <v>2243</v>
      </c>
      <c r="F473" s="22" t="s">
        <v>2242</v>
      </c>
      <c r="G473" s="22" t="s">
        <v>2255</v>
      </c>
      <c r="H473" s="20">
        <v>100</v>
      </c>
      <c r="I473" s="12">
        <v>0</v>
      </c>
      <c r="J473" s="16">
        <v>39690.948788972244</v>
      </c>
      <c r="K473" s="24">
        <f t="shared" si="28"/>
        <v>19349.33753462397</v>
      </c>
      <c r="L473" s="16">
        <f t="shared" si="29"/>
        <v>193.4933753462397</v>
      </c>
      <c r="M473" s="16">
        <f t="shared" si="30"/>
        <v>38505.181693901701</v>
      </c>
      <c r="N473" s="16">
        <f t="shared" si="31"/>
        <v>385.05181693901699</v>
      </c>
      <c r="O473" s="18">
        <v>0.21</v>
      </c>
      <c r="P473" s="45">
        <v>-0.05</v>
      </c>
      <c r="Q473" s="27"/>
      <c r="R473" s="26"/>
      <c r="S473" s="26"/>
    </row>
    <row r="474" spans="1:19">
      <c r="A474" s="14" t="s">
        <v>586</v>
      </c>
      <c r="B474" s="15" t="s">
        <v>587</v>
      </c>
      <c r="C474" s="15" t="s">
        <v>543</v>
      </c>
      <c r="D474" s="14" t="s">
        <v>2238</v>
      </c>
      <c r="E474" s="23" t="s">
        <v>2243</v>
      </c>
      <c r="F474" s="23" t="s">
        <v>2242</v>
      </c>
      <c r="G474" s="23" t="s">
        <v>2255</v>
      </c>
      <c r="H474" s="21">
        <v>125</v>
      </c>
      <c r="I474" s="14">
        <v>0</v>
      </c>
      <c r="J474" s="17">
        <v>54779.57327491817</v>
      </c>
      <c r="K474" s="25">
        <f t="shared" si="28"/>
        <v>26705.041971522605</v>
      </c>
      <c r="L474" s="17">
        <f t="shared" si="29"/>
        <v>213.64033577218083</v>
      </c>
      <c r="M474" s="17">
        <f t="shared" si="30"/>
        <v>53143.033523329985</v>
      </c>
      <c r="N474" s="17">
        <f t="shared" si="31"/>
        <v>425.14426818663986</v>
      </c>
      <c r="O474" s="19">
        <v>0.21</v>
      </c>
      <c r="P474" s="46">
        <v>-0.11</v>
      </c>
      <c r="Q474" s="27"/>
      <c r="R474" s="26"/>
      <c r="S474" s="26"/>
    </row>
    <row r="475" spans="1:19">
      <c r="A475" s="12" t="s">
        <v>588</v>
      </c>
      <c r="B475" s="13" t="s">
        <v>589</v>
      </c>
      <c r="C475" s="13" t="s">
        <v>543</v>
      </c>
      <c r="D475" s="12" t="s">
        <v>2238</v>
      </c>
      <c r="E475" s="22" t="s">
        <v>2243</v>
      </c>
      <c r="F475" s="22" t="s">
        <v>2242</v>
      </c>
      <c r="G475" s="22" t="s">
        <v>2255</v>
      </c>
      <c r="H475" s="20">
        <v>100</v>
      </c>
      <c r="I475" s="12">
        <v>0</v>
      </c>
      <c r="J475" s="16">
        <v>46396.97621279984</v>
      </c>
      <c r="K475" s="24">
        <f t="shared" si="28"/>
        <v>22618.525903739923</v>
      </c>
      <c r="L475" s="16">
        <f t="shared" si="29"/>
        <v>226.18525903739922</v>
      </c>
      <c r="M475" s="16">
        <f t="shared" si="30"/>
        <v>45010.866548442449</v>
      </c>
      <c r="N475" s="16">
        <f t="shared" si="31"/>
        <v>450.10866548442448</v>
      </c>
      <c r="O475" s="18">
        <v>0.21</v>
      </c>
      <c r="P475" s="45">
        <v>-0.05</v>
      </c>
      <c r="Q475" s="27"/>
      <c r="R475" s="26"/>
      <c r="S475" s="26"/>
    </row>
    <row r="476" spans="1:19">
      <c r="A476" s="14" t="s">
        <v>590</v>
      </c>
      <c r="B476" s="15" t="s">
        <v>591</v>
      </c>
      <c r="C476" s="15" t="s">
        <v>543</v>
      </c>
      <c r="D476" s="14" t="s">
        <v>2238</v>
      </c>
      <c r="E476" s="23" t="s">
        <v>2243</v>
      </c>
      <c r="F476" s="23" t="s">
        <v>2242</v>
      </c>
      <c r="G476" s="23" t="s">
        <v>2255</v>
      </c>
      <c r="H476" s="21">
        <v>100</v>
      </c>
      <c r="I476" s="14">
        <v>0</v>
      </c>
      <c r="J476" s="17">
        <v>50122.694781932849</v>
      </c>
      <c r="K476" s="25">
        <f t="shared" si="28"/>
        <v>24434.813706192264</v>
      </c>
      <c r="L476" s="17">
        <f t="shared" si="29"/>
        <v>244.34813706192264</v>
      </c>
      <c r="M476" s="17">
        <f t="shared" si="30"/>
        <v>48625.279275322609</v>
      </c>
      <c r="N476" s="17">
        <f t="shared" si="31"/>
        <v>486.25279275322612</v>
      </c>
      <c r="O476" s="19">
        <v>0.21</v>
      </c>
      <c r="P476" s="46">
        <v>-0.05</v>
      </c>
      <c r="Q476" s="27"/>
      <c r="R476" s="26"/>
      <c r="S476" s="26"/>
    </row>
    <row r="477" spans="1:19">
      <c r="A477" s="12" t="s">
        <v>592</v>
      </c>
      <c r="B477" s="13" t="s">
        <v>593</v>
      </c>
      <c r="C477" s="13" t="s">
        <v>543</v>
      </c>
      <c r="D477" s="12" t="s">
        <v>2238</v>
      </c>
      <c r="E477" s="22" t="s">
        <v>2243</v>
      </c>
      <c r="F477" s="22" t="s">
        <v>2242</v>
      </c>
      <c r="G477" s="22" t="s">
        <v>2255</v>
      </c>
      <c r="H477" s="20">
        <v>100</v>
      </c>
      <c r="I477" s="12">
        <v>0</v>
      </c>
      <c r="J477" s="16">
        <v>53858.226873636893</v>
      </c>
      <c r="K477" s="24">
        <f t="shared" si="28"/>
        <v>26255.885600897986</v>
      </c>
      <c r="L477" s="16">
        <f t="shared" si="29"/>
        <v>262.55885600897983</v>
      </c>
      <c r="M477" s="16">
        <f t="shared" si="30"/>
        <v>52249.212345786989</v>
      </c>
      <c r="N477" s="16">
        <f t="shared" si="31"/>
        <v>522.49212345786987</v>
      </c>
      <c r="O477" s="18">
        <v>0.21</v>
      </c>
      <c r="P477" s="45">
        <v>-0.05</v>
      </c>
      <c r="Q477" s="27"/>
      <c r="R477" s="26"/>
      <c r="S477" s="26"/>
    </row>
    <row r="478" spans="1:19">
      <c r="A478" s="14" t="s">
        <v>594</v>
      </c>
      <c r="B478" s="15" t="s">
        <v>595</v>
      </c>
      <c r="C478" s="15" t="s">
        <v>543</v>
      </c>
      <c r="D478" s="14" t="s">
        <v>2238</v>
      </c>
      <c r="E478" s="23" t="s">
        <v>2243</v>
      </c>
      <c r="F478" s="23" t="s">
        <v>2242</v>
      </c>
      <c r="G478" s="23" t="s">
        <v>2255</v>
      </c>
      <c r="H478" s="21">
        <v>50</v>
      </c>
      <c r="I478" s="14">
        <v>0</v>
      </c>
      <c r="J478" s="17">
        <v>57492.783233097303</v>
      </c>
      <c r="K478" s="25">
        <f t="shared" si="28"/>
        <v>28027.731826134939</v>
      </c>
      <c r="L478" s="17">
        <f t="shared" si="29"/>
        <v>560.55463652269873</v>
      </c>
      <c r="M478" s="17">
        <f t="shared" si="30"/>
        <v>55775.186334008526</v>
      </c>
      <c r="N478" s="17">
        <f t="shared" si="31"/>
        <v>1115.5037266801705</v>
      </c>
      <c r="O478" s="19">
        <v>0.21</v>
      </c>
      <c r="P478" s="46">
        <v>-0.05</v>
      </c>
      <c r="Q478" s="27"/>
      <c r="R478" s="26"/>
      <c r="S478" s="26"/>
    </row>
    <row r="479" spans="1:19">
      <c r="A479" s="12" t="s">
        <v>596</v>
      </c>
      <c r="B479" s="13" t="s">
        <v>597</v>
      </c>
      <c r="C479" s="13" t="s">
        <v>543</v>
      </c>
      <c r="D479" s="12" t="s">
        <v>2238</v>
      </c>
      <c r="E479" s="22" t="s">
        <v>2243</v>
      </c>
      <c r="F479" s="22" t="s">
        <v>2242</v>
      </c>
      <c r="G479" s="22" t="s">
        <v>2255</v>
      </c>
      <c r="H479" s="20">
        <v>50</v>
      </c>
      <c r="I479" s="12">
        <v>0</v>
      </c>
      <c r="J479" s="16">
        <v>31792.203121898994</v>
      </c>
      <c r="K479" s="24">
        <f t="shared" si="28"/>
        <v>15498.69902192576</v>
      </c>
      <c r="L479" s="16">
        <f t="shared" si="29"/>
        <v>309.97398043851518</v>
      </c>
      <c r="M479" s="16">
        <f t="shared" si="30"/>
        <v>30842.411053632262</v>
      </c>
      <c r="N479" s="16">
        <f t="shared" si="31"/>
        <v>616.84822107264529</v>
      </c>
      <c r="O479" s="18">
        <v>0.21</v>
      </c>
      <c r="P479" s="45">
        <v>-0.05</v>
      </c>
      <c r="Q479" s="27"/>
      <c r="R479" s="26"/>
      <c r="S479" s="26"/>
    </row>
    <row r="480" spans="1:19">
      <c r="A480" s="14" t="s">
        <v>598</v>
      </c>
      <c r="B480" s="15" t="s">
        <v>599</v>
      </c>
      <c r="C480" s="15" t="s">
        <v>543</v>
      </c>
      <c r="D480" s="14" t="s">
        <v>2238</v>
      </c>
      <c r="E480" s="23" t="s">
        <v>2243</v>
      </c>
      <c r="F480" s="23" t="s">
        <v>2242</v>
      </c>
      <c r="G480" s="23" t="s">
        <v>2255</v>
      </c>
      <c r="H480" s="21">
        <v>75</v>
      </c>
      <c r="I480" s="14">
        <v>0</v>
      </c>
      <c r="J480" s="17">
        <v>33680.094964040254</v>
      </c>
      <c r="K480" s="25">
        <f t="shared" si="28"/>
        <v>16419.046294969623</v>
      </c>
      <c r="L480" s="17">
        <f t="shared" si="29"/>
        <v>218.92061726626164</v>
      </c>
      <c r="M480" s="17">
        <f t="shared" si="30"/>
        <v>32673.902126989549</v>
      </c>
      <c r="N480" s="17">
        <f t="shared" si="31"/>
        <v>435.65202835986065</v>
      </c>
      <c r="O480" s="19">
        <v>0.21</v>
      </c>
      <c r="P480" s="46">
        <v>-0.05</v>
      </c>
      <c r="Q480" s="27"/>
      <c r="R480" s="26"/>
      <c r="S480" s="26"/>
    </row>
    <row r="481" spans="1:19">
      <c r="A481" s="12" t="s">
        <v>600</v>
      </c>
      <c r="B481" s="13" t="s">
        <v>601</v>
      </c>
      <c r="C481" s="13" t="s">
        <v>543</v>
      </c>
      <c r="D481" s="12" t="s">
        <v>2238</v>
      </c>
      <c r="E481" s="22" t="s">
        <v>2243</v>
      </c>
      <c r="F481" s="22" t="s">
        <v>2242</v>
      </c>
      <c r="G481" s="22" t="s">
        <v>2255</v>
      </c>
      <c r="H481" s="20">
        <v>50</v>
      </c>
      <c r="I481" s="12">
        <v>0</v>
      </c>
      <c r="J481" s="16">
        <v>52090.595808094804</v>
      </c>
      <c r="K481" s="24">
        <f t="shared" si="28"/>
        <v>25394.165456446215</v>
      </c>
      <c r="L481" s="16">
        <f t="shared" si="29"/>
        <v>507.88330912892428</v>
      </c>
      <c r="M481" s="16">
        <f t="shared" si="30"/>
        <v>50534.389258327967</v>
      </c>
      <c r="N481" s="16">
        <f t="shared" si="31"/>
        <v>1010.6877851665594</v>
      </c>
      <c r="O481" s="18">
        <v>0.21</v>
      </c>
      <c r="P481" s="45">
        <v>-0.05</v>
      </c>
      <c r="Q481" s="27"/>
      <c r="R481" s="26"/>
      <c r="S481" s="26"/>
    </row>
    <row r="482" spans="1:19">
      <c r="A482" s="14" t="s">
        <v>602</v>
      </c>
      <c r="B482" s="15" t="s">
        <v>603</v>
      </c>
      <c r="C482" s="15" t="s">
        <v>543</v>
      </c>
      <c r="D482" s="14" t="s">
        <v>2238</v>
      </c>
      <c r="E482" s="23" t="s">
        <v>2243</v>
      </c>
      <c r="F482" s="23" t="s">
        <v>2242</v>
      </c>
      <c r="G482" s="23" t="s">
        <v>2255</v>
      </c>
      <c r="H482" s="21">
        <v>50</v>
      </c>
      <c r="I482" s="14">
        <v>0</v>
      </c>
      <c r="J482" s="17">
        <v>37566.449402634898</v>
      </c>
      <c r="K482" s="25">
        <f t="shared" si="28"/>
        <v>18313.644083784515</v>
      </c>
      <c r="L482" s="17">
        <f t="shared" si="29"/>
        <v>366.27288167569031</v>
      </c>
      <c r="M482" s="17">
        <f t="shared" si="30"/>
        <v>36444.151726731186</v>
      </c>
      <c r="N482" s="17">
        <f t="shared" si="31"/>
        <v>728.88303453462368</v>
      </c>
      <c r="O482" s="19">
        <v>0.21</v>
      </c>
      <c r="P482" s="46">
        <v>-0.05</v>
      </c>
      <c r="Q482" s="27"/>
      <c r="R482" s="26"/>
      <c r="S482" s="26"/>
    </row>
    <row r="483" spans="1:19">
      <c r="A483" s="12" t="s">
        <v>604</v>
      </c>
      <c r="B483" s="13" t="s">
        <v>605</v>
      </c>
      <c r="C483" s="13" t="s">
        <v>543</v>
      </c>
      <c r="D483" s="12" t="s">
        <v>2238</v>
      </c>
      <c r="E483" s="22" t="s">
        <v>2243</v>
      </c>
      <c r="F483" s="22" t="s">
        <v>2242</v>
      </c>
      <c r="G483" s="22" t="s">
        <v>2255</v>
      </c>
      <c r="H483" s="20">
        <v>50</v>
      </c>
      <c r="I483" s="12">
        <v>0</v>
      </c>
      <c r="J483" s="16">
        <v>39404.494630129193</v>
      </c>
      <c r="K483" s="24">
        <f t="shared" si="28"/>
        <v>19209.691132187982</v>
      </c>
      <c r="L483" s="16">
        <f t="shared" si="29"/>
        <v>384.19382264375963</v>
      </c>
      <c r="M483" s="16">
        <f t="shared" si="30"/>
        <v>38227.285353054081</v>
      </c>
      <c r="N483" s="16">
        <f t="shared" si="31"/>
        <v>764.54570706108166</v>
      </c>
      <c r="O483" s="18">
        <v>0.21</v>
      </c>
      <c r="P483" s="45">
        <v>-0.05</v>
      </c>
      <c r="Q483" s="27"/>
      <c r="R483" s="26"/>
      <c r="S483" s="26"/>
    </row>
    <row r="484" spans="1:19">
      <c r="A484" s="14" t="s">
        <v>606</v>
      </c>
      <c r="B484" s="15" t="s">
        <v>607</v>
      </c>
      <c r="C484" s="15" t="s">
        <v>543</v>
      </c>
      <c r="D484" s="14" t="s">
        <v>2238</v>
      </c>
      <c r="E484" s="23" t="s">
        <v>2243</v>
      </c>
      <c r="F484" s="23" t="s">
        <v>2242</v>
      </c>
      <c r="G484" s="23" t="s">
        <v>2255</v>
      </c>
      <c r="H484" s="21">
        <v>50</v>
      </c>
      <c r="I484" s="14">
        <v>0</v>
      </c>
      <c r="J484" s="17">
        <v>41342.223586895539</v>
      </c>
      <c r="K484" s="25">
        <f t="shared" si="28"/>
        <v>20154.333998611575</v>
      </c>
      <c r="L484" s="17">
        <f t="shared" si="29"/>
        <v>403.08667997223148</v>
      </c>
      <c r="M484" s="17">
        <f t="shared" si="30"/>
        <v>40107.124657237036</v>
      </c>
      <c r="N484" s="17">
        <f t="shared" si="31"/>
        <v>802.14249314474068</v>
      </c>
      <c r="O484" s="19">
        <v>0.21</v>
      </c>
      <c r="P484" s="46">
        <v>-0.05</v>
      </c>
      <c r="Q484" s="27"/>
      <c r="R484" s="26"/>
      <c r="S484" s="26"/>
    </row>
    <row r="485" spans="1:19">
      <c r="A485" s="12" t="s">
        <v>608</v>
      </c>
      <c r="B485" s="13" t="s">
        <v>609</v>
      </c>
      <c r="C485" s="13" t="s">
        <v>543</v>
      </c>
      <c r="D485" s="12" t="s">
        <v>2238</v>
      </c>
      <c r="E485" s="22" t="s">
        <v>2243</v>
      </c>
      <c r="F485" s="22" t="s">
        <v>2242</v>
      </c>
      <c r="G485" s="22" t="s">
        <v>2255</v>
      </c>
      <c r="H485" s="20">
        <v>50</v>
      </c>
      <c r="I485" s="12">
        <v>0</v>
      </c>
      <c r="J485" s="16">
        <v>49825.923599360693</v>
      </c>
      <c r="K485" s="24">
        <f t="shared" si="28"/>
        <v>24290.137754688338</v>
      </c>
      <c r="L485" s="16">
        <f t="shared" si="29"/>
        <v>485.80275509376673</v>
      </c>
      <c r="M485" s="16">
        <f t="shared" si="30"/>
        <v>48337.374131829791</v>
      </c>
      <c r="N485" s="16">
        <f t="shared" si="31"/>
        <v>966.74748263659581</v>
      </c>
      <c r="O485" s="18">
        <v>0.21</v>
      </c>
      <c r="P485" s="45">
        <v>-0.05</v>
      </c>
      <c r="Q485" s="27"/>
      <c r="R485" s="26"/>
      <c r="S485" s="26"/>
    </row>
    <row r="486" spans="1:19">
      <c r="A486" s="14" t="s">
        <v>610</v>
      </c>
      <c r="B486" s="15" t="s">
        <v>611</v>
      </c>
      <c r="C486" s="15" t="s">
        <v>543</v>
      </c>
      <c r="D486" s="14" t="s">
        <v>2238</v>
      </c>
      <c r="E486" s="23" t="s">
        <v>2243</v>
      </c>
      <c r="F486" s="23" t="s">
        <v>2242</v>
      </c>
      <c r="G486" s="23" t="s">
        <v>2255</v>
      </c>
      <c r="H486" s="21">
        <v>50</v>
      </c>
      <c r="I486" s="14">
        <v>0</v>
      </c>
      <c r="J486" s="17">
        <v>54466.551272779812</v>
      </c>
      <c r="K486" s="25">
        <f t="shared" si="28"/>
        <v>26552.443745480155</v>
      </c>
      <c r="L486" s="17">
        <f t="shared" si="29"/>
        <v>531.04887490960311</v>
      </c>
      <c r="M486" s="17">
        <f t="shared" si="30"/>
        <v>52839.363053505513</v>
      </c>
      <c r="N486" s="17">
        <f t="shared" si="31"/>
        <v>1056.7872610701102</v>
      </c>
      <c r="O486" s="19">
        <v>0.21</v>
      </c>
      <c r="P486" s="46">
        <v>-0.05</v>
      </c>
      <c r="Q486" s="27"/>
      <c r="R486" s="26"/>
      <c r="S486" s="26"/>
    </row>
    <row r="487" spans="1:19">
      <c r="A487" s="12" t="s">
        <v>612</v>
      </c>
      <c r="B487" s="13" t="s">
        <v>613</v>
      </c>
      <c r="C487" s="13" t="s">
        <v>543</v>
      </c>
      <c r="D487" s="12" t="s">
        <v>2238</v>
      </c>
      <c r="E487" s="22" t="s">
        <v>2243</v>
      </c>
      <c r="F487" s="22" t="s">
        <v>2242</v>
      </c>
      <c r="G487" s="22" t="s">
        <v>2255</v>
      </c>
      <c r="H487" s="20">
        <v>20</v>
      </c>
      <c r="I487" s="12">
        <v>0</v>
      </c>
      <c r="J487" s="16">
        <v>25625.064437512647</v>
      </c>
      <c r="K487" s="24">
        <f t="shared" si="28"/>
        <v>12492.218913287417</v>
      </c>
      <c r="L487" s="16">
        <f t="shared" si="29"/>
        <v>624.61094566437089</v>
      </c>
      <c r="M487" s="16">
        <f t="shared" si="30"/>
        <v>24859.51563744196</v>
      </c>
      <c r="N487" s="16">
        <f t="shared" si="31"/>
        <v>1242.975781872098</v>
      </c>
      <c r="O487" s="18">
        <v>0.21</v>
      </c>
      <c r="P487" s="45">
        <v>-0.05</v>
      </c>
      <c r="Q487" s="27"/>
      <c r="R487" s="26"/>
      <c r="S487" s="26"/>
    </row>
    <row r="488" spans="1:19">
      <c r="A488" s="14" t="s">
        <v>614</v>
      </c>
      <c r="B488" s="15" t="s">
        <v>615</v>
      </c>
      <c r="C488" s="15" t="s">
        <v>543</v>
      </c>
      <c r="D488" s="14" t="s">
        <v>2238</v>
      </c>
      <c r="E488" s="23" t="s">
        <v>2243</v>
      </c>
      <c r="F488" s="23" t="s">
        <v>2242</v>
      </c>
      <c r="G488" s="23" t="s">
        <v>2255</v>
      </c>
      <c r="H488" s="21">
        <v>20</v>
      </c>
      <c r="I488" s="14">
        <v>0</v>
      </c>
      <c r="J488" s="17">
        <v>26948.20848073695</v>
      </c>
      <c r="K488" s="25">
        <f t="shared" si="28"/>
        <v>13137.251634359263</v>
      </c>
      <c r="L488" s="17">
        <f t="shared" si="29"/>
        <v>656.86258171796317</v>
      </c>
      <c r="M488" s="17">
        <f t="shared" si="30"/>
        <v>26143.130752374935</v>
      </c>
      <c r="N488" s="17">
        <f t="shared" si="31"/>
        <v>1307.1565376187468</v>
      </c>
      <c r="O488" s="19">
        <v>0.21</v>
      </c>
      <c r="P488" s="46">
        <v>-0.05</v>
      </c>
      <c r="Q488" s="27"/>
      <c r="R488" s="26"/>
      <c r="S488" s="26"/>
    </row>
    <row r="489" spans="1:19">
      <c r="A489" s="12" t="s">
        <v>616</v>
      </c>
      <c r="B489" s="13" t="s">
        <v>617</v>
      </c>
      <c r="C489" s="13" t="s">
        <v>543</v>
      </c>
      <c r="D489" s="12" t="s">
        <v>2238</v>
      </c>
      <c r="E489" s="22" t="s">
        <v>2243</v>
      </c>
      <c r="F489" s="22" t="s">
        <v>2242</v>
      </c>
      <c r="G489" s="22" t="s">
        <v>2255</v>
      </c>
      <c r="H489" s="20">
        <v>20</v>
      </c>
      <c r="I489" s="12">
        <v>0</v>
      </c>
      <c r="J489" s="16">
        <v>30220.747507559405</v>
      </c>
      <c r="K489" s="24">
        <f t="shared" si="28"/>
        <v>14732.61440993521</v>
      </c>
      <c r="L489" s="16">
        <f t="shared" si="29"/>
        <v>736.63072049676043</v>
      </c>
      <c r="M489" s="16">
        <f t="shared" si="30"/>
        <v>29317.902675771067</v>
      </c>
      <c r="N489" s="16">
        <f t="shared" si="31"/>
        <v>1465.8951337885533</v>
      </c>
      <c r="O489" s="18">
        <v>0.21</v>
      </c>
      <c r="P489" s="45">
        <v>-0.05</v>
      </c>
      <c r="Q489" s="27"/>
      <c r="R489" s="26"/>
      <c r="S489" s="26"/>
    </row>
    <row r="490" spans="1:19">
      <c r="A490" s="14" t="s">
        <v>618</v>
      </c>
      <c r="B490" s="15" t="s">
        <v>619</v>
      </c>
      <c r="C490" s="15" t="s">
        <v>543</v>
      </c>
      <c r="D490" s="14" t="s">
        <v>2238</v>
      </c>
      <c r="E490" s="23" t="s">
        <v>2243</v>
      </c>
      <c r="F490" s="23" t="s">
        <v>2242</v>
      </c>
      <c r="G490" s="23" t="s">
        <v>2255</v>
      </c>
      <c r="H490" s="21">
        <v>20</v>
      </c>
      <c r="I490" s="14">
        <v>0</v>
      </c>
      <c r="J490" s="17">
        <v>32180.165014209302</v>
      </c>
      <c r="K490" s="25">
        <f t="shared" si="28"/>
        <v>15687.830444427036</v>
      </c>
      <c r="L490" s="17">
        <f t="shared" si="29"/>
        <v>784.39152222135181</v>
      </c>
      <c r="M490" s="17">
        <f t="shared" si="30"/>
        <v>31218.782584409801</v>
      </c>
      <c r="N490" s="17">
        <f t="shared" si="31"/>
        <v>1560.93912922049</v>
      </c>
      <c r="O490" s="19">
        <v>0.21</v>
      </c>
      <c r="P490" s="46">
        <v>-0.05</v>
      </c>
      <c r="Q490" s="27"/>
      <c r="R490" s="26"/>
      <c r="S490" s="26"/>
    </row>
    <row r="491" spans="1:19">
      <c r="A491" s="12" t="s">
        <v>620</v>
      </c>
      <c r="B491" s="13" t="s">
        <v>621</v>
      </c>
      <c r="C491" s="13" t="s">
        <v>543</v>
      </c>
      <c r="D491" s="12" t="s">
        <v>2238</v>
      </c>
      <c r="E491" s="22" t="s">
        <v>2243</v>
      </c>
      <c r="F491" s="22" t="s">
        <v>2242</v>
      </c>
      <c r="G491" s="22" t="s">
        <v>2255</v>
      </c>
      <c r="H491" s="20">
        <v>20</v>
      </c>
      <c r="I491" s="12">
        <v>0</v>
      </c>
      <c r="J491" s="16">
        <v>33853.498862868291</v>
      </c>
      <c r="K491" s="24">
        <f t="shared" si="28"/>
        <v>16503.580695648292</v>
      </c>
      <c r="L491" s="16">
        <f t="shared" si="29"/>
        <v>825.17903478241465</v>
      </c>
      <c r="M491" s="16">
        <f t="shared" si="30"/>
        <v>32842.125584340101</v>
      </c>
      <c r="N491" s="16">
        <f t="shared" si="31"/>
        <v>1642.1062792170051</v>
      </c>
      <c r="O491" s="18">
        <v>0.21</v>
      </c>
      <c r="P491" s="45">
        <v>-0.05</v>
      </c>
      <c r="Q491" s="27"/>
      <c r="R491" s="26"/>
      <c r="S491" s="26"/>
    </row>
    <row r="492" spans="1:19">
      <c r="A492" s="14" t="s">
        <v>622</v>
      </c>
      <c r="B492" s="15" t="s">
        <v>623</v>
      </c>
      <c r="C492" s="15" t="s">
        <v>543</v>
      </c>
      <c r="D492" s="14" t="s">
        <v>2238</v>
      </c>
      <c r="E492" s="23" t="s">
        <v>2243</v>
      </c>
      <c r="F492" s="23" t="s">
        <v>2242</v>
      </c>
      <c r="G492" s="23" t="s">
        <v>2255</v>
      </c>
      <c r="H492" s="21">
        <v>120</v>
      </c>
      <c r="I492" s="14">
        <v>0</v>
      </c>
      <c r="J492" s="17">
        <v>41463.338868104067</v>
      </c>
      <c r="K492" s="25">
        <f t="shared" si="28"/>
        <v>20213.377698200733</v>
      </c>
      <c r="L492" s="17">
        <f t="shared" si="29"/>
        <v>168.44481415167277</v>
      </c>
      <c r="M492" s="17">
        <f t="shared" si="30"/>
        <v>40224.621619419457</v>
      </c>
      <c r="N492" s="17">
        <f t="shared" si="31"/>
        <v>335.20518016182882</v>
      </c>
      <c r="O492" s="19">
        <v>0.21</v>
      </c>
      <c r="P492" s="46">
        <v>-0.11</v>
      </c>
      <c r="Q492" s="27"/>
      <c r="R492" s="26"/>
      <c r="S492" s="26"/>
    </row>
    <row r="493" spans="1:19">
      <c r="A493" s="12" t="s">
        <v>624</v>
      </c>
      <c r="B493" s="13" t="s">
        <v>625</v>
      </c>
      <c r="C493" s="13" t="s">
        <v>543</v>
      </c>
      <c r="D493" s="12" t="s">
        <v>2238</v>
      </c>
      <c r="E493" s="22" t="s">
        <v>2243</v>
      </c>
      <c r="F493" s="22" t="s">
        <v>2242</v>
      </c>
      <c r="G493" s="22" t="s">
        <v>2255</v>
      </c>
      <c r="H493" s="20">
        <v>110</v>
      </c>
      <c r="I493" s="12">
        <v>0</v>
      </c>
      <c r="J493" s="16">
        <v>41737.274337151161</v>
      </c>
      <c r="K493" s="24">
        <f t="shared" si="28"/>
        <v>20346.921239361192</v>
      </c>
      <c r="L493" s="16">
        <f t="shared" si="29"/>
        <v>184.97201126691994</v>
      </c>
      <c r="M493" s="16">
        <f t="shared" si="30"/>
        <v>40490.373266328774</v>
      </c>
      <c r="N493" s="16">
        <f t="shared" si="31"/>
        <v>368.09430242117065</v>
      </c>
      <c r="O493" s="18">
        <v>0.21</v>
      </c>
      <c r="P493" s="45">
        <v>-0.11</v>
      </c>
      <c r="Q493" s="27"/>
      <c r="R493" s="26"/>
      <c r="S493" s="26"/>
    </row>
    <row r="494" spans="1:19">
      <c r="A494" s="14" t="s">
        <v>626</v>
      </c>
      <c r="B494" s="15" t="s">
        <v>627</v>
      </c>
      <c r="C494" s="15" t="s">
        <v>543</v>
      </c>
      <c r="D494" s="14" t="s">
        <v>2238</v>
      </c>
      <c r="E494" s="23" t="s">
        <v>2243</v>
      </c>
      <c r="F494" s="23" t="s">
        <v>2242</v>
      </c>
      <c r="G494" s="23" t="s">
        <v>2255</v>
      </c>
      <c r="H494" s="21">
        <v>100</v>
      </c>
      <c r="I494" s="14">
        <v>6</v>
      </c>
      <c r="J494" s="17">
        <v>41226.507160265719</v>
      </c>
      <c r="K494" s="25">
        <f t="shared" si="28"/>
        <v>20097.922240629538</v>
      </c>
      <c r="L494" s="17">
        <f t="shared" si="29"/>
        <v>200.97922240629538</v>
      </c>
      <c r="M494" s="17">
        <f t="shared" si="30"/>
        <v>39994.865258852777</v>
      </c>
      <c r="N494" s="17">
        <f t="shared" si="31"/>
        <v>399.94865258852775</v>
      </c>
      <c r="O494" s="19">
        <v>0.21</v>
      </c>
      <c r="P494" s="46">
        <v>-0.11</v>
      </c>
      <c r="Q494" s="27"/>
      <c r="R494" s="26"/>
      <c r="S494" s="26"/>
    </row>
    <row r="495" spans="1:19">
      <c r="A495" s="12" t="s">
        <v>628</v>
      </c>
      <c r="B495" s="13" t="s">
        <v>629</v>
      </c>
      <c r="C495" s="13" t="s">
        <v>543</v>
      </c>
      <c r="D495" s="12" t="s">
        <v>2238</v>
      </c>
      <c r="E495" s="22" t="s">
        <v>2243</v>
      </c>
      <c r="F495" s="22" t="s">
        <v>2242</v>
      </c>
      <c r="G495" s="22" t="s">
        <v>2255</v>
      </c>
      <c r="H495" s="20">
        <v>100</v>
      </c>
      <c r="I495" s="12">
        <v>4</v>
      </c>
      <c r="J495" s="16">
        <v>45014.381191002431</v>
      </c>
      <c r="K495" s="24">
        <f t="shared" si="28"/>
        <v>21944.510830613686</v>
      </c>
      <c r="L495" s="16">
        <f t="shared" si="29"/>
        <v>219.44510830613686</v>
      </c>
      <c r="M495" s="16">
        <f t="shared" si="30"/>
        <v>43669.576552921237</v>
      </c>
      <c r="N495" s="16">
        <f t="shared" si="31"/>
        <v>436.69576552921239</v>
      </c>
      <c r="O495" s="18">
        <v>0.21</v>
      </c>
      <c r="P495" s="45">
        <v>-0.11</v>
      </c>
      <c r="Q495" s="27"/>
      <c r="R495" s="26"/>
      <c r="S495" s="26"/>
    </row>
    <row r="496" spans="1:19">
      <c r="A496" s="14" t="s">
        <v>630</v>
      </c>
      <c r="B496" s="15" t="s">
        <v>1834</v>
      </c>
      <c r="C496" s="15" t="s">
        <v>543</v>
      </c>
      <c r="D496" s="14" t="s">
        <v>2238</v>
      </c>
      <c r="E496" s="23" t="s">
        <v>2243</v>
      </c>
      <c r="F496" s="23" t="s">
        <v>2242</v>
      </c>
      <c r="G496" s="23" t="s">
        <v>2255</v>
      </c>
      <c r="H496" s="21">
        <v>120</v>
      </c>
      <c r="I496" s="14">
        <v>4</v>
      </c>
      <c r="J496" s="17">
        <v>54345.606759839837</v>
      </c>
      <c r="K496" s="25">
        <f t="shared" si="28"/>
        <v>26493.483295421924</v>
      </c>
      <c r="L496" s="17">
        <f t="shared" si="29"/>
        <v>220.77902746184935</v>
      </c>
      <c r="M496" s="17">
        <f t="shared" si="30"/>
        <v>52722.031757889628</v>
      </c>
      <c r="N496" s="17">
        <f t="shared" si="31"/>
        <v>439.35026464908026</v>
      </c>
      <c r="O496" s="19">
        <v>0.21</v>
      </c>
      <c r="P496" s="46">
        <v>-7.0000000000000007E-2</v>
      </c>
      <c r="Q496" s="27"/>
      <c r="R496" s="26"/>
      <c r="S496" s="26"/>
    </row>
    <row r="497" spans="1:19">
      <c r="A497" s="12" t="s">
        <v>631</v>
      </c>
      <c r="B497" s="13" t="s">
        <v>632</v>
      </c>
      <c r="C497" s="13" t="s">
        <v>543</v>
      </c>
      <c r="D497" s="12" t="s">
        <v>2238</v>
      </c>
      <c r="E497" s="22" t="s">
        <v>2243</v>
      </c>
      <c r="F497" s="22" t="s">
        <v>2242</v>
      </c>
      <c r="G497" s="22" t="s">
        <v>2255</v>
      </c>
      <c r="H497" s="20">
        <v>80</v>
      </c>
      <c r="I497" s="12">
        <v>4</v>
      </c>
      <c r="J497" s="16">
        <v>43956.197477892732</v>
      </c>
      <c r="K497" s="24">
        <f t="shared" si="28"/>
        <v>21428.646270472709</v>
      </c>
      <c r="L497" s="16">
        <f t="shared" si="29"/>
        <v>267.85807838090886</v>
      </c>
      <c r="M497" s="16">
        <f t="shared" si="30"/>
        <v>42643.006078240694</v>
      </c>
      <c r="N497" s="16">
        <f t="shared" si="31"/>
        <v>533.0375759780087</v>
      </c>
      <c r="O497" s="18">
        <v>0.21</v>
      </c>
      <c r="P497" s="45">
        <v>-7.0000000000000007E-2</v>
      </c>
      <c r="Q497" s="27"/>
      <c r="R497" s="26"/>
      <c r="S497" s="26"/>
    </row>
    <row r="498" spans="1:19">
      <c r="A498" s="14" t="s">
        <v>633</v>
      </c>
      <c r="B498" s="15" t="s">
        <v>634</v>
      </c>
      <c r="C498" s="15" t="s">
        <v>543</v>
      </c>
      <c r="D498" s="14" t="s">
        <v>2238</v>
      </c>
      <c r="E498" s="23" t="s">
        <v>2243</v>
      </c>
      <c r="F498" s="23" t="s">
        <v>2242</v>
      </c>
      <c r="G498" s="23" t="s">
        <v>2255</v>
      </c>
      <c r="H498" s="21">
        <v>75</v>
      </c>
      <c r="I498" s="14">
        <v>4</v>
      </c>
      <c r="J498" s="17">
        <v>44094.245761122766</v>
      </c>
      <c r="K498" s="25">
        <f t="shared" si="28"/>
        <v>21495.944808547349</v>
      </c>
      <c r="L498" s="17">
        <f t="shared" si="29"/>
        <v>286.61259744729796</v>
      </c>
      <c r="M498" s="17">
        <f t="shared" si="30"/>
        <v>42776.930169009225</v>
      </c>
      <c r="N498" s="17">
        <f t="shared" si="31"/>
        <v>570.35906892012304</v>
      </c>
      <c r="O498" s="19">
        <v>0.21</v>
      </c>
      <c r="P498" s="46">
        <v>-7.0000000000000007E-2</v>
      </c>
      <c r="Q498" s="27"/>
      <c r="R498" s="26"/>
      <c r="S498" s="26"/>
    </row>
    <row r="499" spans="1:19">
      <c r="A499" s="12" t="s">
        <v>635</v>
      </c>
      <c r="B499" s="13" t="s">
        <v>636</v>
      </c>
      <c r="C499" s="13" t="s">
        <v>543</v>
      </c>
      <c r="D499" s="12" t="s">
        <v>2238</v>
      </c>
      <c r="E499" s="22" t="s">
        <v>2243</v>
      </c>
      <c r="F499" s="22" t="s">
        <v>2242</v>
      </c>
      <c r="G499" s="22" t="s">
        <v>2255</v>
      </c>
      <c r="H499" s="20">
        <v>70</v>
      </c>
      <c r="I499" s="12">
        <v>4</v>
      </c>
      <c r="J499" s="16">
        <v>43925.745650709636</v>
      </c>
      <c r="K499" s="24">
        <f t="shared" si="28"/>
        <v>21413.801004720946</v>
      </c>
      <c r="L499" s="16">
        <f t="shared" si="29"/>
        <v>305.91144292458495</v>
      </c>
      <c r="M499" s="16">
        <f t="shared" si="30"/>
        <v>42613.463999394684</v>
      </c>
      <c r="N499" s="16">
        <f t="shared" si="31"/>
        <v>608.76377141992407</v>
      </c>
      <c r="O499" s="18">
        <v>0.21</v>
      </c>
      <c r="P499" s="45">
        <v>-7.0000000000000007E-2</v>
      </c>
      <c r="Q499" s="27"/>
      <c r="R499" s="26"/>
      <c r="S499" s="26"/>
    </row>
    <row r="500" spans="1:19">
      <c r="A500" s="14" t="s">
        <v>637</v>
      </c>
      <c r="B500" s="15" t="s">
        <v>638</v>
      </c>
      <c r="C500" s="15" t="s">
        <v>543</v>
      </c>
      <c r="D500" s="14" t="s">
        <v>2238</v>
      </c>
      <c r="E500" s="23" t="s">
        <v>2243</v>
      </c>
      <c r="F500" s="23" t="s">
        <v>2242</v>
      </c>
      <c r="G500" s="23" t="s">
        <v>2255</v>
      </c>
      <c r="H500" s="21">
        <v>65</v>
      </c>
      <c r="I500" s="14">
        <v>4</v>
      </c>
      <c r="J500" s="17">
        <v>44287.653064952312</v>
      </c>
      <c r="K500" s="25">
        <f t="shared" si="28"/>
        <v>21590.230869164254</v>
      </c>
      <c r="L500" s="17">
        <f t="shared" si="29"/>
        <v>332.15739798714236</v>
      </c>
      <c r="M500" s="17">
        <f t="shared" si="30"/>
        <v>42964.559429636865</v>
      </c>
      <c r="N500" s="17">
        <f t="shared" si="31"/>
        <v>660.99322199441326</v>
      </c>
      <c r="O500" s="19">
        <v>0.21</v>
      </c>
      <c r="P500" s="46">
        <v>-0.05</v>
      </c>
      <c r="Q500" s="27"/>
      <c r="R500" s="26"/>
      <c r="S500" s="26"/>
    </row>
    <row r="501" spans="1:19">
      <c r="A501" s="12" t="s">
        <v>639</v>
      </c>
      <c r="B501" s="13" t="s">
        <v>640</v>
      </c>
      <c r="C501" s="13" t="s">
        <v>543</v>
      </c>
      <c r="D501" s="12" t="s">
        <v>2238</v>
      </c>
      <c r="E501" s="22" t="s">
        <v>2243</v>
      </c>
      <c r="F501" s="22" t="s">
        <v>2242</v>
      </c>
      <c r="G501" s="22" t="s">
        <v>2255</v>
      </c>
      <c r="H501" s="20">
        <v>60</v>
      </c>
      <c r="I501" s="12">
        <v>4</v>
      </c>
      <c r="J501" s="16">
        <v>43368.968371761934</v>
      </c>
      <c r="K501" s="24">
        <f t="shared" si="28"/>
        <v>21142.372081233942</v>
      </c>
      <c r="L501" s="16">
        <f t="shared" si="29"/>
        <v>352.3728680205657</v>
      </c>
      <c r="M501" s="16">
        <f t="shared" si="30"/>
        <v>42073.320441655545</v>
      </c>
      <c r="N501" s="16">
        <f t="shared" si="31"/>
        <v>701.22200736092577</v>
      </c>
      <c r="O501" s="18">
        <v>0.21</v>
      </c>
      <c r="P501" s="45">
        <v>-0.05</v>
      </c>
      <c r="Q501" s="27"/>
      <c r="R501" s="26"/>
      <c r="S501" s="26"/>
    </row>
    <row r="502" spans="1:19">
      <c r="A502" s="14" t="s">
        <v>641</v>
      </c>
      <c r="B502" s="15" t="s">
        <v>642</v>
      </c>
      <c r="C502" s="15" t="s">
        <v>543</v>
      </c>
      <c r="D502" s="14" t="s">
        <v>2238</v>
      </c>
      <c r="E502" s="23" t="s">
        <v>2243</v>
      </c>
      <c r="F502" s="23" t="s">
        <v>2242</v>
      </c>
      <c r="G502" s="23" t="s">
        <v>2255</v>
      </c>
      <c r="H502" s="21">
        <v>50</v>
      </c>
      <c r="I502" s="14">
        <v>4</v>
      </c>
      <c r="J502" s="17">
        <v>37415.332973205608</v>
      </c>
      <c r="K502" s="25">
        <f t="shared" si="28"/>
        <v>18239.974824437733</v>
      </c>
      <c r="L502" s="17">
        <f t="shared" si="29"/>
        <v>364.79949648875464</v>
      </c>
      <c r="M502" s="17">
        <f t="shared" si="30"/>
        <v>36297.549900631086</v>
      </c>
      <c r="N502" s="17">
        <f t="shared" si="31"/>
        <v>725.95099801262177</v>
      </c>
      <c r="O502" s="19">
        <v>0.21</v>
      </c>
      <c r="P502" s="46">
        <v>-7.0000000000000007E-2</v>
      </c>
      <c r="Q502" s="27"/>
      <c r="R502" s="26"/>
      <c r="S502" s="26"/>
    </row>
    <row r="503" spans="1:19">
      <c r="A503" s="12" t="s">
        <v>643</v>
      </c>
      <c r="B503" s="13" t="s">
        <v>644</v>
      </c>
      <c r="C503" s="13" t="s">
        <v>543</v>
      </c>
      <c r="D503" s="12" t="s">
        <v>2238</v>
      </c>
      <c r="E503" s="22" t="s">
        <v>2243</v>
      </c>
      <c r="F503" s="22" t="s">
        <v>2242</v>
      </c>
      <c r="G503" s="22" t="s">
        <v>2255</v>
      </c>
      <c r="H503" s="20">
        <v>50</v>
      </c>
      <c r="I503" s="12">
        <v>4</v>
      </c>
      <c r="J503" s="16">
        <v>40185.048968701507</v>
      </c>
      <c r="K503" s="24">
        <f t="shared" si="28"/>
        <v>19590.211372241982</v>
      </c>
      <c r="L503" s="16">
        <f t="shared" si="29"/>
        <v>391.80422744483963</v>
      </c>
      <c r="M503" s="16">
        <f t="shared" si="30"/>
        <v>38984.520630761544</v>
      </c>
      <c r="N503" s="16">
        <f t="shared" si="31"/>
        <v>779.69041261523091</v>
      </c>
      <c r="O503" s="18">
        <v>0.21</v>
      </c>
      <c r="P503" s="45">
        <v>-0.05</v>
      </c>
      <c r="Q503" s="27"/>
      <c r="R503" s="26"/>
      <c r="S503" s="26"/>
    </row>
    <row r="504" spans="1:19">
      <c r="A504" s="14" t="s">
        <v>645</v>
      </c>
      <c r="B504" s="15" t="s">
        <v>646</v>
      </c>
      <c r="C504" s="15" t="s">
        <v>543</v>
      </c>
      <c r="D504" s="14" t="s">
        <v>2238</v>
      </c>
      <c r="E504" s="23" t="s">
        <v>2243</v>
      </c>
      <c r="F504" s="23" t="s">
        <v>2242</v>
      </c>
      <c r="G504" s="23" t="s">
        <v>2255</v>
      </c>
      <c r="H504" s="21">
        <v>50</v>
      </c>
      <c r="I504" s="14">
        <v>4</v>
      </c>
      <c r="J504" s="17">
        <v>41813.633112410258</v>
      </c>
      <c r="K504" s="25">
        <f t="shared" si="28"/>
        <v>20384.1461423</v>
      </c>
      <c r="L504" s="17">
        <f t="shared" si="29"/>
        <v>407.682922846</v>
      </c>
      <c r="M504" s="17">
        <f t="shared" si="30"/>
        <v>40564.450823177001</v>
      </c>
      <c r="N504" s="17">
        <f t="shared" si="31"/>
        <v>811.28901646354007</v>
      </c>
      <c r="O504" s="19">
        <v>0.21</v>
      </c>
      <c r="P504" s="46">
        <v>-0.06</v>
      </c>
      <c r="Q504" s="27"/>
      <c r="R504" s="26"/>
      <c r="S504" s="26"/>
    </row>
    <row r="505" spans="1:19">
      <c r="A505" s="12" t="s">
        <v>647</v>
      </c>
      <c r="B505" s="13" t="s">
        <v>648</v>
      </c>
      <c r="C505" s="13" t="s">
        <v>543</v>
      </c>
      <c r="D505" s="12" t="s">
        <v>2238</v>
      </c>
      <c r="E505" s="22" t="s">
        <v>2243</v>
      </c>
      <c r="F505" s="22" t="s">
        <v>2242</v>
      </c>
      <c r="G505" s="22" t="s">
        <v>2255</v>
      </c>
      <c r="H505" s="20">
        <v>50</v>
      </c>
      <c r="I505" s="12">
        <v>4</v>
      </c>
      <c r="J505" s="16">
        <v>45809.80783877115</v>
      </c>
      <c r="K505" s="24">
        <f t="shared" si="28"/>
        <v>22332.281321400937</v>
      </c>
      <c r="L505" s="16">
        <f t="shared" si="29"/>
        <v>446.64562642801872</v>
      </c>
      <c r="M505" s="16">
        <f t="shared" si="30"/>
        <v>44441.239829587867</v>
      </c>
      <c r="N505" s="16">
        <f t="shared" si="31"/>
        <v>888.82479659175738</v>
      </c>
      <c r="O505" s="18">
        <v>0.21</v>
      </c>
      <c r="P505" s="45">
        <v>-0.06</v>
      </c>
      <c r="Q505" s="27"/>
      <c r="R505" s="26"/>
      <c r="S505" s="26"/>
    </row>
    <row r="506" spans="1:19">
      <c r="A506" s="14" t="s">
        <v>649</v>
      </c>
      <c r="B506" s="15" t="s">
        <v>650</v>
      </c>
      <c r="C506" s="15" t="s">
        <v>543</v>
      </c>
      <c r="D506" s="14" t="s">
        <v>2238</v>
      </c>
      <c r="E506" s="23" t="s">
        <v>2243</v>
      </c>
      <c r="F506" s="23" t="s">
        <v>2242</v>
      </c>
      <c r="G506" s="23" t="s">
        <v>2255</v>
      </c>
      <c r="H506" s="21">
        <v>50</v>
      </c>
      <c r="I506" s="14">
        <v>4</v>
      </c>
      <c r="J506" s="17">
        <v>50336.304757199461</v>
      </c>
      <c r="K506" s="25">
        <f t="shared" si="28"/>
        <v>24538.948569134736</v>
      </c>
      <c r="L506" s="17">
        <f t="shared" si="29"/>
        <v>490.77897138269475</v>
      </c>
      <c r="M506" s="17">
        <f t="shared" si="30"/>
        <v>48832.507652578126</v>
      </c>
      <c r="N506" s="17">
        <f t="shared" si="31"/>
        <v>976.65015305156248</v>
      </c>
      <c r="O506" s="19">
        <v>0.21</v>
      </c>
      <c r="P506" s="46">
        <v>-0.05</v>
      </c>
      <c r="Q506" s="27"/>
      <c r="R506" s="26"/>
      <c r="S506" s="26"/>
    </row>
    <row r="507" spans="1:19">
      <c r="A507" s="12" t="s">
        <v>651</v>
      </c>
      <c r="B507" s="13" t="s">
        <v>652</v>
      </c>
      <c r="C507" s="13" t="s">
        <v>543</v>
      </c>
      <c r="D507" s="12" t="s">
        <v>2238</v>
      </c>
      <c r="E507" s="22" t="s">
        <v>2243</v>
      </c>
      <c r="F507" s="22" t="s">
        <v>2242</v>
      </c>
      <c r="G507" s="22" t="s">
        <v>2255</v>
      </c>
      <c r="H507" s="20">
        <v>40</v>
      </c>
      <c r="I507" s="12">
        <v>4</v>
      </c>
      <c r="J507" s="16">
        <v>45639.757850415379</v>
      </c>
      <c r="K507" s="24">
        <f t="shared" si="28"/>
        <v>22249.3819520775</v>
      </c>
      <c r="L507" s="16">
        <f t="shared" si="29"/>
        <v>556.23454880193754</v>
      </c>
      <c r="M507" s="16">
        <f t="shared" si="30"/>
        <v>44276.270084634227</v>
      </c>
      <c r="N507" s="16">
        <f t="shared" si="31"/>
        <v>1106.9067521158556</v>
      </c>
      <c r="O507" s="18">
        <v>0.21</v>
      </c>
      <c r="P507" s="45">
        <v>-0.05</v>
      </c>
      <c r="Q507" s="27"/>
      <c r="R507" s="26"/>
      <c r="S507" s="26"/>
    </row>
    <row r="508" spans="1:19">
      <c r="A508" s="14" t="s">
        <v>653</v>
      </c>
      <c r="B508" s="15" t="s">
        <v>654</v>
      </c>
      <c r="C508" s="15" t="s">
        <v>543</v>
      </c>
      <c r="D508" s="14" t="s">
        <v>2238</v>
      </c>
      <c r="E508" s="23" t="s">
        <v>2243</v>
      </c>
      <c r="F508" s="23" t="s">
        <v>2242</v>
      </c>
      <c r="G508" s="23" t="s">
        <v>2255</v>
      </c>
      <c r="H508" s="21">
        <v>35</v>
      </c>
      <c r="I508" s="14">
        <v>4</v>
      </c>
      <c r="J508" s="17">
        <v>42621.075861998463</v>
      </c>
      <c r="K508" s="25">
        <f t="shared" si="28"/>
        <v>20777.77448272425</v>
      </c>
      <c r="L508" s="17">
        <f t="shared" si="29"/>
        <v>593.65069950640714</v>
      </c>
      <c r="M508" s="17">
        <f t="shared" si="30"/>
        <v>41347.77122062126</v>
      </c>
      <c r="N508" s="17">
        <f t="shared" si="31"/>
        <v>1181.3648920177502</v>
      </c>
      <c r="O508" s="19">
        <v>0.21</v>
      </c>
      <c r="P508" s="46">
        <v>-0.06</v>
      </c>
      <c r="Q508" s="27"/>
      <c r="R508" s="26"/>
      <c r="S508" s="26"/>
    </row>
    <row r="509" spans="1:19">
      <c r="A509" s="12" t="s">
        <v>655</v>
      </c>
      <c r="B509" s="13" t="s">
        <v>656</v>
      </c>
      <c r="C509" s="13" t="s">
        <v>543</v>
      </c>
      <c r="D509" s="12" t="s">
        <v>2238</v>
      </c>
      <c r="E509" s="22" t="s">
        <v>2243</v>
      </c>
      <c r="F509" s="22" t="s">
        <v>2242</v>
      </c>
      <c r="G509" s="22" t="s">
        <v>2255</v>
      </c>
      <c r="H509" s="20">
        <v>40</v>
      </c>
      <c r="I509" s="12">
        <v>0</v>
      </c>
      <c r="J509" s="16">
        <v>55383.691222722387</v>
      </c>
      <c r="K509" s="24">
        <f t="shared" si="28"/>
        <v>26999.549471077164</v>
      </c>
      <c r="L509" s="16">
        <f t="shared" si="29"/>
        <v>674.98873677692904</v>
      </c>
      <c r="M509" s="16">
        <f t="shared" si="30"/>
        <v>53729.103447443558</v>
      </c>
      <c r="N509" s="16">
        <f t="shared" si="31"/>
        <v>1343.227586186089</v>
      </c>
      <c r="O509" s="18">
        <v>0.21</v>
      </c>
      <c r="P509" s="45">
        <v>0</v>
      </c>
      <c r="Q509" s="27"/>
      <c r="R509" s="26"/>
      <c r="S509" s="26"/>
    </row>
    <row r="510" spans="1:19">
      <c r="A510" s="14" t="s">
        <v>657</v>
      </c>
      <c r="B510" s="15" t="s">
        <v>658</v>
      </c>
      <c r="C510" s="15" t="s">
        <v>543</v>
      </c>
      <c r="D510" s="14" t="s">
        <v>2238</v>
      </c>
      <c r="E510" s="23" t="s">
        <v>2243</v>
      </c>
      <c r="F510" s="23" t="s">
        <v>2242</v>
      </c>
      <c r="G510" s="23" t="s">
        <v>2255</v>
      </c>
      <c r="H510" s="21">
        <v>35</v>
      </c>
      <c r="I510" s="14">
        <v>0</v>
      </c>
      <c r="J510" s="17">
        <v>51790.389281871772</v>
      </c>
      <c r="K510" s="25">
        <f t="shared" si="28"/>
        <v>25247.814774912487</v>
      </c>
      <c r="L510" s="17">
        <f t="shared" si="29"/>
        <v>721.36613642607108</v>
      </c>
      <c r="M510" s="17">
        <f t="shared" si="30"/>
        <v>50243.151402075848</v>
      </c>
      <c r="N510" s="17">
        <f t="shared" si="31"/>
        <v>1435.5186114878813</v>
      </c>
      <c r="O510" s="19">
        <v>0.21</v>
      </c>
      <c r="P510" s="46">
        <v>0</v>
      </c>
      <c r="Q510" s="27"/>
      <c r="R510" s="26"/>
      <c r="S510" s="26"/>
    </row>
    <row r="511" spans="1:19">
      <c r="A511" s="12" t="s">
        <v>659</v>
      </c>
      <c r="B511" s="13" t="s">
        <v>660</v>
      </c>
      <c r="C511" s="13" t="s">
        <v>543</v>
      </c>
      <c r="D511" s="12" t="s">
        <v>2238</v>
      </c>
      <c r="E511" s="22" t="s">
        <v>2243</v>
      </c>
      <c r="F511" s="22" t="s">
        <v>2242</v>
      </c>
      <c r="G511" s="22" t="s">
        <v>2255</v>
      </c>
      <c r="H511" s="20">
        <v>35</v>
      </c>
      <c r="I511" s="12">
        <v>0</v>
      </c>
      <c r="J511" s="16">
        <v>55120.048743861465</v>
      </c>
      <c r="K511" s="24">
        <f t="shared" si="28"/>
        <v>26871.023762632463</v>
      </c>
      <c r="L511" s="16">
        <f t="shared" si="29"/>
        <v>767.74353607521323</v>
      </c>
      <c r="M511" s="16">
        <f t="shared" si="30"/>
        <v>53473.337287638598</v>
      </c>
      <c r="N511" s="16">
        <f t="shared" si="31"/>
        <v>1527.8096367896742</v>
      </c>
      <c r="O511" s="18">
        <v>0.21</v>
      </c>
      <c r="P511" s="45">
        <v>0</v>
      </c>
      <c r="Q511" s="27"/>
      <c r="R511" s="26"/>
      <c r="S511" s="26"/>
    </row>
    <row r="512" spans="1:19">
      <c r="A512" s="14" t="s">
        <v>661</v>
      </c>
      <c r="B512" s="15" t="s">
        <v>662</v>
      </c>
      <c r="C512" s="15" t="s">
        <v>543</v>
      </c>
      <c r="D512" s="14" t="s">
        <v>2238</v>
      </c>
      <c r="E512" s="23" t="s">
        <v>2243</v>
      </c>
      <c r="F512" s="23" t="s">
        <v>2242</v>
      </c>
      <c r="G512" s="23" t="s">
        <v>2255</v>
      </c>
      <c r="H512" s="21">
        <v>85</v>
      </c>
      <c r="I512" s="14">
        <v>6</v>
      </c>
      <c r="J512" s="17">
        <v>47567.245726560213</v>
      </c>
      <c r="K512" s="25">
        <f t="shared" si="28"/>
        <v>23189.032291698102</v>
      </c>
      <c r="L512" s="17">
        <f t="shared" si="29"/>
        <v>272.81214460821298</v>
      </c>
      <c r="M512" s="17">
        <f t="shared" si="30"/>
        <v>46146.174260479223</v>
      </c>
      <c r="N512" s="17">
        <f t="shared" si="31"/>
        <v>542.89616777034382</v>
      </c>
      <c r="O512" s="19">
        <v>0.21</v>
      </c>
      <c r="P512" s="46">
        <v>-0.08</v>
      </c>
      <c r="Q512" s="27"/>
      <c r="R512" s="26"/>
      <c r="S512" s="26"/>
    </row>
    <row r="513" spans="1:19">
      <c r="A513" s="12" t="s">
        <v>663</v>
      </c>
      <c r="B513" s="13" t="s">
        <v>664</v>
      </c>
      <c r="C513" s="13" t="s">
        <v>543</v>
      </c>
      <c r="D513" s="12" t="s">
        <v>2238</v>
      </c>
      <c r="E513" s="22" t="s">
        <v>2243</v>
      </c>
      <c r="F513" s="22" t="s">
        <v>2242</v>
      </c>
      <c r="G513" s="22" t="s">
        <v>2255</v>
      </c>
      <c r="H513" s="20">
        <v>75</v>
      </c>
      <c r="I513" s="12">
        <v>6</v>
      </c>
      <c r="J513" s="16">
        <v>44538.80948008335</v>
      </c>
      <c r="K513" s="24">
        <f t="shared" si="28"/>
        <v>21712.669621540634</v>
      </c>
      <c r="L513" s="16">
        <f t="shared" si="29"/>
        <v>289.50226162054179</v>
      </c>
      <c r="M513" s="16">
        <f t="shared" si="30"/>
        <v>43208.212546865863</v>
      </c>
      <c r="N513" s="16">
        <f t="shared" si="31"/>
        <v>576.10950062487814</v>
      </c>
      <c r="O513" s="18">
        <v>0.21</v>
      </c>
      <c r="P513" s="45">
        <v>-0.08</v>
      </c>
      <c r="Q513" s="27"/>
      <c r="R513" s="26"/>
      <c r="S513" s="26"/>
    </row>
    <row r="514" spans="1:19">
      <c r="A514" s="14" t="s">
        <v>665</v>
      </c>
      <c r="B514" s="15" t="s">
        <v>666</v>
      </c>
      <c r="C514" s="15" t="s">
        <v>543</v>
      </c>
      <c r="D514" s="14" t="s">
        <v>2238</v>
      </c>
      <c r="E514" s="23" t="s">
        <v>2243</v>
      </c>
      <c r="F514" s="23" t="s">
        <v>2242</v>
      </c>
      <c r="G514" s="23" t="s">
        <v>2255</v>
      </c>
      <c r="H514" s="21">
        <v>70</v>
      </c>
      <c r="I514" s="14">
        <v>6</v>
      </c>
      <c r="J514" s="17">
        <v>43748.351933181904</v>
      </c>
      <c r="K514" s="25">
        <f t="shared" si="28"/>
        <v>21327.321567426181</v>
      </c>
      <c r="L514" s="17">
        <f t="shared" si="29"/>
        <v>304.67602239180258</v>
      </c>
      <c r="M514" s="17">
        <f t="shared" si="30"/>
        <v>42441.369919178098</v>
      </c>
      <c r="N514" s="17">
        <f t="shared" si="31"/>
        <v>606.30528455968715</v>
      </c>
      <c r="O514" s="19">
        <v>0.21</v>
      </c>
      <c r="P514" s="46">
        <v>-0.08</v>
      </c>
      <c r="Q514" s="27"/>
      <c r="R514" s="26"/>
      <c r="S514" s="26"/>
    </row>
    <row r="515" spans="1:19">
      <c r="A515" s="12" t="s">
        <v>667</v>
      </c>
      <c r="B515" s="13" t="s">
        <v>668</v>
      </c>
      <c r="C515" s="13" t="s">
        <v>543</v>
      </c>
      <c r="D515" s="12" t="s">
        <v>2238</v>
      </c>
      <c r="E515" s="22" t="s">
        <v>2243</v>
      </c>
      <c r="F515" s="22" t="s">
        <v>2242</v>
      </c>
      <c r="G515" s="22" t="s">
        <v>2255</v>
      </c>
      <c r="H515" s="20">
        <v>60</v>
      </c>
      <c r="I515" s="12">
        <v>6</v>
      </c>
      <c r="J515" s="16">
        <v>40860.877642021558</v>
      </c>
      <c r="K515" s="24">
        <f t="shared" si="28"/>
        <v>19919.67785048551</v>
      </c>
      <c r="L515" s="16">
        <f t="shared" si="29"/>
        <v>331.99463084142519</v>
      </c>
      <c r="M515" s="16">
        <f t="shared" si="30"/>
        <v>39640.158922466166</v>
      </c>
      <c r="N515" s="16">
        <f t="shared" si="31"/>
        <v>660.66931537443611</v>
      </c>
      <c r="O515" s="18">
        <v>0.21</v>
      </c>
      <c r="P515" s="45">
        <v>-0.08</v>
      </c>
      <c r="Q515" s="27"/>
      <c r="R515" s="26"/>
      <c r="S515" s="26"/>
    </row>
    <row r="516" spans="1:19">
      <c r="A516" s="14" t="s">
        <v>669</v>
      </c>
      <c r="B516" s="15" t="s">
        <v>670</v>
      </c>
      <c r="C516" s="15" t="s">
        <v>543</v>
      </c>
      <c r="D516" s="14" t="s">
        <v>2238</v>
      </c>
      <c r="E516" s="23" t="s">
        <v>2243</v>
      </c>
      <c r="F516" s="23" t="s">
        <v>2242</v>
      </c>
      <c r="G516" s="23" t="s">
        <v>2255</v>
      </c>
      <c r="H516" s="21">
        <v>50</v>
      </c>
      <c r="I516" s="14">
        <v>6</v>
      </c>
      <c r="J516" s="17">
        <v>36797.312069273634</v>
      </c>
      <c r="K516" s="25">
        <f t="shared" si="28"/>
        <v>17938.689633770897</v>
      </c>
      <c r="L516" s="17">
        <f t="shared" si="29"/>
        <v>358.77379267541795</v>
      </c>
      <c r="M516" s="17">
        <f t="shared" si="30"/>
        <v>35697.992371204084</v>
      </c>
      <c r="N516" s="17">
        <f t="shared" si="31"/>
        <v>713.95984742408166</v>
      </c>
      <c r="O516" s="19">
        <v>0.21</v>
      </c>
      <c r="P516" s="46">
        <v>-0.08</v>
      </c>
      <c r="Q516" s="27"/>
      <c r="R516" s="26"/>
      <c r="S516" s="26"/>
    </row>
    <row r="517" spans="1:19">
      <c r="A517" s="12" t="s">
        <v>671</v>
      </c>
      <c r="B517" s="13" t="s">
        <v>672</v>
      </c>
      <c r="C517" s="13" t="s">
        <v>543</v>
      </c>
      <c r="D517" s="12" t="s">
        <v>2238</v>
      </c>
      <c r="E517" s="22" t="s">
        <v>2243</v>
      </c>
      <c r="F517" s="22" t="s">
        <v>2242</v>
      </c>
      <c r="G517" s="22" t="s">
        <v>2255</v>
      </c>
      <c r="H517" s="20">
        <v>50</v>
      </c>
      <c r="I517" s="12">
        <v>6</v>
      </c>
      <c r="J517" s="16">
        <v>39603.343042441586</v>
      </c>
      <c r="K517" s="24">
        <f t="shared" si="28"/>
        <v>19306.629733190275</v>
      </c>
      <c r="L517" s="16">
        <f t="shared" si="29"/>
        <v>386.13259466380549</v>
      </c>
      <c r="M517" s="16">
        <f t="shared" si="30"/>
        <v>38420.193169048645</v>
      </c>
      <c r="N517" s="16">
        <f t="shared" si="31"/>
        <v>768.40386338097289</v>
      </c>
      <c r="O517" s="18">
        <v>0.21</v>
      </c>
      <c r="P517" s="45">
        <v>-0.08</v>
      </c>
      <c r="Q517" s="27"/>
      <c r="R517" s="26"/>
      <c r="S517" s="26"/>
    </row>
    <row r="518" spans="1:19">
      <c r="A518" s="14" t="s">
        <v>673</v>
      </c>
      <c r="B518" s="15" t="s">
        <v>674</v>
      </c>
      <c r="C518" s="15" t="s">
        <v>543</v>
      </c>
      <c r="D518" s="14" t="s">
        <v>2238</v>
      </c>
      <c r="E518" s="23" t="s">
        <v>2243</v>
      </c>
      <c r="F518" s="23" t="s">
        <v>2242</v>
      </c>
      <c r="G518" s="23" t="s">
        <v>2255</v>
      </c>
      <c r="H518" s="21">
        <v>50</v>
      </c>
      <c r="I518" s="14">
        <v>0</v>
      </c>
      <c r="J518" s="17">
        <v>42405.097096299869</v>
      </c>
      <c r="K518" s="25">
        <f t="shared" si="28"/>
        <v>20672.484834446186</v>
      </c>
      <c r="L518" s="17">
        <f t="shared" si="29"/>
        <v>413.44969668892372</v>
      </c>
      <c r="M518" s="17">
        <f t="shared" si="30"/>
        <v>41138.244820547909</v>
      </c>
      <c r="N518" s="17">
        <f t="shared" si="31"/>
        <v>822.76489641095816</v>
      </c>
      <c r="O518" s="19">
        <v>0.21</v>
      </c>
      <c r="P518" s="46">
        <v>-0.08</v>
      </c>
      <c r="Q518" s="27"/>
      <c r="R518" s="26"/>
      <c r="S518" s="26"/>
    </row>
    <row r="519" spans="1:19" ht="18.600000000000001" customHeight="1">
      <c r="A519" s="12" t="s">
        <v>675</v>
      </c>
      <c r="B519" s="13" t="s">
        <v>676</v>
      </c>
      <c r="C519" s="13" t="s">
        <v>543</v>
      </c>
      <c r="D519" s="12" t="s">
        <v>2238</v>
      </c>
      <c r="E519" s="22" t="s">
        <v>2243</v>
      </c>
      <c r="F519" s="22" t="s">
        <v>2242</v>
      </c>
      <c r="G519" s="22" t="s">
        <v>2255</v>
      </c>
      <c r="H519" s="20">
        <v>50</v>
      </c>
      <c r="I519" s="12">
        <v>0</v>
      </c>
      <c r="J519" s="16">
        <v>45151.43715214594</v>
      </c>
      <c r="K519" s="24">
        <f t="shared" ref="K519:K582" si="32">J519-(J519*$E$2)-((J519-(J519*$E$2))*$E$3)</f>
        <v>22011.325611671149</v>
      </c>
      <c r="L519" s="16">
        <f t="shared" ref="L519:L582" si="33">K519/H519</f>
        <v>440.22651223342297</v>
      </c>
      <c r="M519" s="16">
        <f t="shared" ref="M519:M582" si="34">+K519*(1+$E$4)</f>
        <v>43802.537967225588</v>
      </c>
      <c r="N519" s="16">
        <f t="shared" ref="N519:N582" si="35">+M519/H519</f>
        <v>876.05075934451179</v>
      </c>
      <c r="O519" s="18">
        <v>0.21</v>
      </c>
      <c r="P519" s="45">
        <v>-0.08</v>
      </c>
      <c r="Q519" s="27"/>
      <c r="R519" s="26"/>
      <c r="S519" s="26"/>
    </row>
    <row r="520" spans="1:19">
      <c r="A520" s="14" t="s">
        <v>677</v>
      </c>
      <c r="B520" s="15" t="s">
        <v>678</v>
      </c>
      <c r="C520" s="15" t="s">
        <v>543</v>
      </c>
      <c r="D520" s="14" t="s">
        <v>2238</v>
      </c>
      <c r="E520" s="23" t="s">
        <v>2243</v>
      </c>
      <c r="F520" s="23" t="s">
        <v>2242</v>
      </c>
      <c r="G520" s="23" t="s">
        <v>2255</v>
      </c>
      <c r="H520" s="21">
        <v>50</v>
      </c>
      <c r="I520" s="14">
        <v>0</v>
      </c>
      <c r="J520" s="17">
        <v>47902.797939355543</v>
      </c>
      <c r="K520" s="25">
        <f t="shared" si="32"/>
        <v>23352.613995435826</v>
      </c>
      <c r="L520" s="17">
        <f t="shared" si="33"/>
        <v>467.05227990871651</v>
      </c>
      <c r="M520" s="17">
        <f t="shared" si="34"/>
        <v>46471.701850917292</v>
      </c>
      <c r="N520" s="17">
        <f t="shared" si="35"/>
        <v>929.43403701834586</v>
      </c>
      <c r="O520" s="19">
        <v>0.21</v>
      </c>
      <c r="P520" s="46">
        <v>-0.08</v>
      </c>
      <c r="Q520" s="27"/>
      <c r="R520" s="26"/>
      <c r="S520" s="26"/>
    </row>
    <row r="521" spans="1:19">
      <c r="A521" s="12" t="s">
        <v>679</v>
      </c>
      <c r="B521" s="13" t="s">
        <v>680</v>
      </c>
      <c r="C521" s="13" t="s">
        <v>543</v>
      </c>
      <c r="D521" s="12" t="s">
        <v>2238</v>
      </c>
      <c r="E521" s="22" t="s">
        <v>2243</v>
      </c>
      <c r="F521" s="22" t="s">
        <v>2242</v>
      </c>
      <c r="G521" s="22" t="s">
        <v>2255</v>
      </c>
      <c r="H521" s="20">
        <v>40</v>
      </c>
      <c r="I521" s="12">
        <v>0</v>
      </c>
      <c r="J521" s="16">
        <v>40523.326981252132</v>
      </c>
      <c r="K521" s="24">
        <f t="shared" si="32"/>
        <v>19755.121903360414</v>
      </c>
      <c r="L521" s="16">
        <f t="shared" si="33"/>
        <v>493.87804758401035</v>
      </c>
      <c r="M521" s="16">
        <f t="shared" si="34"/>
        <v>39312.692587687226</v>
      </c>
      <c r="N521" s="16">
        <f t="shared" si="35"/>
        <v>982.81731469218062</v>
      </c>
      <c r="O521" s="18">
        <v>0.21</v>
      </c>
      <c r="P521" s="45">
        <v>-0.08</v>
      </c>
      <c r="Q521" s="27"/>
      <c r="R521" s="26"/>
      <c r="S521" s="26"/>
    </row>
    <row r="522" spans="1:19">
      <c r="A522" s="14" t="s">
        <v>681</v>
      </c>
      <c r="B522" s="15" t="s">
        <v>682</v>
      </c>
      <c r="C522" s="15" t="s">
        <v>543</v>
      </c>
      <c r="D522" s="14" t="s">
        <v>2238</v>
      </c>
      <c r="E522" s="23" t="s">
        <v>2243</v>
      </c>
      <c r="F522" s="23" t="s">
        <v>2242</v>
      </c>
      <c r="G522" s="23" t="s">
        <v>2255</v>
      </c>
      <c r="H522" s="21">
        <v>40</v>
      </c>
      <c r="I522" s="14">
        <v>0</v>
      </c>
      <c r="J522" s="17">
        <v>42720.399025928971</v>
      </c>
      <c r="K522" s="25">
        <f t="shared" si="32"/>
        <v>20826.194525140374</v>
      </c>
      <c r="L522" s="17">
        <f t="shared" si="33"/>
        <v>520.65486312850931</v>
      </c>
      <c r="M522" s="17">
        <f t="shared" si="34"/>
        <v>41444.127105029344</v>
      </c>
      <c r="N522" s="17">
        <f t="shared" si="35"/>
        <v>1036.1031776257337</v>
      </c>
      <c r="O522" s="19">
        <v>0.21</v>
      </c>
      <c r="P522" s="46">
        <v>-0.08</v>
      </c>
      <c r="Q522" s="27"/>
      <c r="R522" s="26"/>
      <c r="S522" s="26"/>
    </row>
    <row r="523" spans="1:19">
      <c r="A523" s="12" t="s">
        <v>683</v>
      </c>
      <c r="B523" s="13" t="s">
        <v>684</v>
      </c>
      <c r="C523" s="13" t="s">
        <v>543</v>
      </c>
      <c r="D523" s="12" t="s">
        <v>2238</v>
      </c>
      <c r="E523" s="22" t="s">
        <v>2243</v>
      </c>
      <c r="F523" s="22" t="s">
        <v>2242</v>
      </c>
      <c r="G523" s="22" t="s">
        <v>2255</v>
      </c>
      <c r="H523" s="20">
        <v>50</v>
      </c>
      <c r="I523" s="12">
        <v>0</v>
      </c>
      <c r="J523" s="16">
        <v>55217.375844818664</v>
      </c>
      <c r="K523" s="24">
        <f t="shared" si="32"/>
        <v>26918.470724349099</v>
      </c>
      <c r="L523" s="16">
        <f t="shared" si="33"/>
        <v>538.36941448698201</v>
      </c>
      <c r="M523" s="16">
        <f t="shared" si="34"/>
        <v>53567.756741454708</v>
      </c>
      <c r="N523" s="16">
        <f t="shared" si="35"/>
        <v>1071.3551348290941</v>
      </c>
      <c r="O523" s="18">
        <v>0.21</v>
      </c>
      <c r="P523" s="45">
        <v>-0.08</v>
      </c>
      <c r="Q523" s="27"/>
      <c r="R523" s="26"/>
      <c r="S523" s="26"/>
    </row>
    <row r="524" spans="1:19">
      <c r="A524" s="14" t="s">
        <v>685</v>
      </c>
      <c r="B524" s="15" t="s">
        <v>686</v>
      </c>
      <c r="C524" s="15" t="s">
        <v>543</v>
      </c>
      <c r="D524" s="14" t="s">
        <v>2238</v>
      </c>
      <c r="E524" s="23" t="s">
        <v>2243</v>
      </c>
      <c r="F524" s="23" t="s">
        <v>2242</v>
      </c>
      <c r="G524" s="23" t="s">
        <v>2255</v>
      </c>
      <c r="H524" s="21">
        <v>35</v>
      </c>
      <c r="I524" s="14">
        <v>0</v>
      </c>
      <c r="J524" s="17">
        <v>41081.130235739322</v>
      </c>
      <c r="K524" s="25">
        <f t="shared" si="32"/>
        <v>20027.050989922922</v>
      </c>
      <c r="L524" s="17">
        <f t="shared" si="33"/>
        <v>572.2014568549406</v>
      </c>
      <c r="M524" s="17">
        <f t="shared" si="34"/>
        <v>39853.831469946614</v>
      </c>
      <c r="N524" s="17">
        <f t="shared" si="35"/>
        <v>1138.6808991413318</v>
      </c>
      <c r="O524" s="19">
        <v>0.21</v>
      </c>
      <c r="P524" s="46">
        <v>-0.08</v>
      </c>
      <c r="Q524" s="27"/>
      <c r="R524" s="26"/>
      <c r="S524" s="26"/>
    </row>
    <row r="525" spans="1:19">
      <c r="A525" s="12" t="s">
        <v>687</v>
      </c>
      <c r="B525" s="13" t="s">
        <v>688</v>
      </c>
      <c r="C525" s="13" t="s">
        <v>543</v>
      </c>
      <c r="D525" s="12" t="s">
        <v>2238</v>
      </c>
      <c r="E525" s="22" t="s">
        <v>2243</v>
      </c>
      <c r="F525" s="22" t="s">
        <v>2242</v>
      </c>
      <c r="G525" s="22" t="s">
        <v>2255</v>
      </c>
      <c r="H525" s="20">
        <v>35</v>
      </c>
      <c r="I525" s="12">
        <v>4</v>
      </c>
      <c r="J525" s="16">
        <v>45154.449590964054</v>
      </c>
      <c r="K525" s="24">
        <f t="shared" si="32"/>
        <v>22012.79417559498</v>
      </c>
      <c r="L525" s="16">
        <f t="shared" si="33"/>
        <v>628.93697644557085</v>
      </c>
      <c r="M525" s="16">
        <f t="shared" si="34"/>
        <v>43805.46040943401</v>
      </c>
      <c r="N525" s="16">
        <f t="shared" si="35"/>
        <v>1251.5845831266861</v>
      </c>
      <c r="O525" s="18">
        <v>0.21</v>
      </c>
      <c r="P525" s="45">
        <v>-0.08</v>
      </c>
      <c r="Q525" s="27"/>
      <c r="R525" s="26"/>
      <c r="S525" s="26"/>
    </row>
    <row r="526" spans="1:19">
      <c r="A526" s="14" t="s">
        <v>689</v>
      </c>
      <c r="B526" s="15" t="s">
        <v>690</v>
      </c>
      <c r="C526" s="15" t="s">
        <v>543</v>
      </c>
      <c r="D526" s="14" t="s">
        <v>2238</v>
      </c>
      <c r="E526" s="23" t="s">
        <v>2243</v>
      </c>
      <c r="F526" s="23" t="s">
        <v>2242</v>
      </c>
      <c r="G526" s="23" t="s">
        <v>2255</v>
      </c>
      <c r="H526" s="21">
        <v>30</v>
      </c>
      <c r="I526" s="14">
        <v>4</v>
      </c>
      <c r="J526" s="17">
        <v>42191.925210490364</v>
      </c>
      <c r="K526" s="25">
        <f t="shared" si="32"/>
        <v>20568.563540114053</v>
      </c>
      <c r="L526" s="17">
        <f t="shared" si="33"/>
        <v>685.61878467046847</v>
      </c>
      <c r="M526" s="17">
        <f t="shared" si="34"/>
        <v>40931.441444826967</v>
      </c>
      <c r="N526" s="17">
        <f t="shared" si="35"/>
        <v>1364.3813814942323</v>
      </c>
      <c r="O526" s="19">
        <v>0.21</v>
      </c>
      <c r="P526" s="46">
        <v>-0.08</v>
      </c>
      <c r="Q526" s="27"/>
      <c r="R526" s="26"/>
      <c r="S526" s="26"/>
    </row>
    <row r="527" spans="1:19">
      <c r="A527" s="12" t="s">
        <v>691</v>
      </c>
      <c r="B527" s="13" t="s">
        <v>692</v>
      </c>
      <c r="C527" s="13" t="s">
        <v>543</v>
      </c>
      <c r="D527" s="12" t="s">
        <v>2238</v>
      </c>
      <c r="E527" s="22" t="s">
        <v>2243</v>
      </c>
      <c r="F527" s="22" t="s">
        <v>2242</v>
      </c>
      <c r="G527" s="22" t="s">
        <v>2255</v>
      </c>
      <c r="H527" s="20">
        <v>30</v>
      </c>
      <c r="I527" s="12">
        <v>4</v>
      </c>
      <c r="J527" s="16">
        <v>48117.161339311097</v>
      </c>
      <c r="K527" s="24">
        <f t="shared" si="32"/>
        <v>23457.116152914161</v>
      </c>
      <c r="L527" s="16">
        <f t="shared" si="33"/>
        <v>781.90387176380534</v>
      </c>
      <c r="M527" s="16">
        <f t="shared" si="34"/>
        <v>46679.661144299178</v>
      </c>
      <c r="N527" s="16">
        <f t="shared" si="35"/>
        <v>1555.9887048099727</v>
      </c>
      <c r="O527" s="18">
        <v>0.21</v>
      </c>
      <c r="P527" s="45">
        <v>-0.08</v>
      </c>
      <c r="Q527" s="27"/>
      <c r="R527" s="26"/>
      <c r="S527" s="26"/>
    </row>
    <row r="528" spans="1:19">
      <c r="A528" s="14" t="s">
        <v>693</v>
      </c>
      <c r="B528" s="15" t="s">
        <v>694</v>
      </c>
      <c r="C528" s="15" t="s">
        <v>543</v>
      </c>
      <c r="D528" s="14" t="s">
        <v>2238</v>
      </c>
      <c r="E528" s="23" t="s">
        <v>2243</v>
      </c>
      <c r="F528" s="23" t="s">
        <v>2242</v>
      </c>
      <c r="G528" s="23" t="s">
        <v>2255</v>
      </c>
      <c r="H528" s="21">
        <v>25</v>
      </c>
      <c r="I528" s="14">
        <v>4</v>
      </c>
      <c r="J528" s="17">
        <v>42881.873470781939</v>
      </c>
      <c r="K528" s="25">
        <f t="shared" si="32"/>
        <v>20904.913317006198</v>
      </c>
      <c r="L528" s="17">
        <f t="shared" si="33"/>
        <v>836.19653268024786</v>
      </c>
      <c r="M528" s="17">
        <f t="shared" si="34"/>
        <v>41600.777500842334</v>
      </c>
      <c r="N528" s="17">
        <f t="shared" si="35"/>
        <v>1664.0311000336933</v>
      </c>
      <c r="O528" s="19">
        <v>0.21</v>
      </c>
      <c r="P528" s="46">
        <v>-0.08</v>
      </c>
      <c r="Q528" s="27"/>
      <c r="R528" s="26"/>
      <c r="S528" s="26"/>
    </row>
    <row r="529" spans="1:19">
      <c r="A529" s="12" t="s">
        <v>695</v>
      </c>
      <c r="B529" s="13" t="s">
        <v>696</v>
      </c>
      <c r="C529" s="13" t="s">
        <v>543</v>
      </c>
      <c r="D529" s="12" t="s">
        <v>2238</v>
      </c>
      <c r="E529" s="22" t="s">
        <v>2243</v>
      </c>
      <c r="F529" s="22" t="s">
        <v>2242</v>
      </c>
      <c r="G529" s="22" t="s">
        <v>2255</v>
      </c>
      <c r="H529" s="20">
        <v>25</v>
      </c>
      <c r="I529" s="12">
        <v>4</v>
      </c>
      <c r="J529" s="16">
        <v>45947.0138761239</v>
      </c>
      <c r="K529" s="24">
        <f t="shared" si="32"/>
        <v>22399.169264610398</v>
      </c>
      <c r="L529" s="16">
        <f t="shared" si="33"/>
        <v>895.96677058441594</v>
      </c>
      <c r="M529" s="16">
        <f t="shared" si="34"/>
        <v>44574.346836574696</v>
      </c>
      <c r="N529" s="16">
        <f t="shared" si="35"/>
        <v>1782.9738734629877</v>
      </c>
      <c r="O529" s="18">
        <v>0.21</v>
      </c>
      <c r="P529" s="45">
        <v>-0.08</v>
      </c>
      <c r="Q529" s="27"/>
      <c r="R529" s="26"/>
      <c r="S529" s="26"/>
    </row>
    <row r="530" spans="1:19">
      <c r="A530" s="14" t="s">
        <v>697</v>
      </c>
      <c r="B530" s="15" t="s">
        <v>698</v>
      </c>
      <c r="C530" s="15" t="s">
        <v>543</v>
      </c>
      <c r="D530" s="14" t="s">
        <v>2238</v>
      </c>
      <c r="E530" s="23" t="s">
        <v>2243</v>
      </c>
      <c r="F530" s="23" t="s">
        <v>2242</v>
      </c>
      <c r="G530" s="23" t="s">
        <v>2255</v>
      </c>
      <c r="H530" s="21">
        <v>25</v>
      </c>
      <c r="I530" s="14">
        <v>4</v>
      </c>
      <c r="J530" s="17">
        <v>48731.218614336547</v>
      </c>
      <c r="K530" s="25">
        <f t="shared" si="32"/>
        <v>23756.469074489069</v>
      </c>
      <c r="L530" s="17">
        <f t="shared" si="33"/>
        <v>950.25876297956279</v>
      </c>
      <c r="M530" s="17">
        <f t="shared" si="34"/>
        <v>47275.373458233247</v>
      </c>
      <c r="N530" s="17">
        <f t="shared" si="35"/>
        <v>1891.0149383293299</v>
      </c>
      <c r="O530" s="19">
        <v>0.21</v>
      </c>
      <c r="P530" s="46">
        <v>-0.08</v>
      </c>
      <c r="Q530" s="27"/>
      <c r="R530" s="26"/>
      <c r="S530" s="26"/>
    </row>
    <row r="531" spans="1:19">
      <c r="A531" s="12" t="s">
        <v>699</v>
      </c>
      <c r="B531" s="13" t="s">
        <v>700</v>
      </c>
      <c r="C531" s="13" t="s">
        <v>543</v>
      </c>
      <c r="D531" s="12" t="s">
        <v>2238</v>
      </c>
      <c r="E531" s="22" t="s">
        <v>2243</v>
      </c>
      <c r="F531" s="22" t="s">
        <v>2242</v>
      </c>
      <c r="G531" s="22" t="s">
        <v>2255</v>
      </c>
      <c r="H531" s="20">
        <v>20</v>
      </c>
      <c r="I531" s="12">
        <v>4</v>
      </c>
      <c r="J531" s="16">
        <v>41435.516627982928</v>
      </c>
      <c r="K531" s="24">
        <f t="shared" si="32"/>
        <v>20199.814356141676</v>
      </c>
      <c r="L531" s="16">
        <f t="shared" si="33"/>
        <v>1009.9907178070838</v>
      </c>
      <c r="M531" s="16">
        <f t="shared" si="34"/>
        <v>40197.630568721936</v>
      </c>
      <c r="N531" s="16">
        <f t="shared" si="35"/>
        <v>2009.8815284360967</v>
      </c>
      <c r="O531" s="18">
        <v>0.21</v>
      </c>
      <c r="P531" s="45">
        <v>-0.08</v>
      </c>
      <c r="Q531" s="27"/>
      <c r="R531" s="26"/>
      <c r="S531" s="26"/>
    </row>
    <row r="532" spans="1:19">
      <c r="A532" s="14" t="s">
        <v>701</v>
      </c>
      <c r="B532" s="15" t="s">
        <v>702</v>
      </c>
      <c r="C532" s="15" t="s">
        <v>543</v>
      </c>
      <c r="D532" s="14" t="s">
        <v>2238</v>
      </c>
      <c r="E532" s="23" t="s">
        <v>2243</v>
      </c>
      <c r="F532" s="23" t="s">
        <v>2242</v>
      </c>
      <c r="G532" s="23" t="s">
        <v>2255</v>
      </c>
      <c r="H532" s="21">
        <v>50</v>
      </c>
      <c r="I532" s="14">
        <v>6</v>
      </c>
      <c r="J532" s="17">
        <v>38810.2534400187</v>
      </c>
      <c r="K532" s="25">
        <f t="shared" si="32"/>
        <v>18919.998552009118</v>
      </c>
      <c r="L532" s="17">
        <f t="shared" si="33"/>
        <v>378.39997104018238</v>
      </c>
      <c r="M532" s="17">
        <f t="shared" si="34"/>
        <v>37650.797118498143</v>
      </c>
      <c r="N532" s="17">
        <f t="shared" si="35"/>
        <v>753.01594236996289</v>
      </c>
      <c r="O532" s="19">
        <v>0.21</v>
      </c>
      <c r="P532" s="46">
        <v>-0.08</v>
      </c>
      <c r="Q532" s="27"/>
      <c r="R532" s="26"/>
      <c r="S532" s="26"/>
    </row>
    <row r="533" spans="1:19">
      <c r="A533" s="12" t="s">
        <v>703</v>
      </c>
      <c r="B533" s="13" t="s">
        <v>704</v>
      </c>
      <c r="C533" s="13" t="s">
        <v>543</v>
      </c>
      <c r="D533" s="12" t="s">
        <v>2238</v>
      </c>
      <c r="E533" s="22" t="s">
        <v>2243</v>
      </c>
      <c r="F533" s="22" t="s">
        <v>2242</v>
      </c>
      <c r="G533" s="22" t="s">
        <v>2255</v>
      </c>
      <c r="H533" s="20">
        <v>50</v>
      </c>
      <c r="I533" s="12">
        <v>6</v>
      </c>
      <c r="J533" s="16">
        <v>42058.961969355922</v>
      </c>
      <c r="K533" s="24">
        <f t="shared" si="32"/>
        <v>20503.743960061012</v>
      </c>
      <c r="L533" s="16">
        <f t="shared" si="33"/>
        <v>410.07487920122026</v>
      </c>
      <c r="M533" s="16">
        <f t="shared" si="34"/>
        <v>40802.450480521416</v>
      </c>
      <c r="N533" s="16">
        <f t="shared" si="35"/>
        <v>816.04900961042836</v>
      </c>
      <c r="O533" s="18">
        <v>0.21</v>
      </c>
      <c r="P533" s="45">
        <v>-0.08</v>
      </c>
      <c r="Q533" s="27"/>
      <c r="R533" s="26"/>
      <c r="S533" s="26"/>
    </row>
    <row r="534" spans="1:19">
      <c r="A534" s="14" t="s">
        <v>705</v>
      </c>
      <c r="B534" s="15" t="s">
        <v>706</v>
      </c>
      <c r="C534" s="15" t="s">
        <v>543</v>
      </c>
      <c r="D534" s="14" t="s">
        <v>2238</v>
      </c>
      <c r="E534" s="23" t="s">
        <v>2243</v>
      </c>
      <c r="F534" s="23" t="s">
        <v>2242</v>
      </c>
      <c r="G534" s="23" t="s">
        <v>2255</v>
      </c>
      <c r="H534" s="21">
        <v>50</v>
      </c>
      <c r="I534" s="14">
        <v>4</v>
      </c>
      <c r="J534" s="17">
        <v>45101.001623448756</v>
      </c>
      <c r="K534" s="25">
        <f t="shared" si="32"/>
        <v>21986.738291431269</v>
      </c>
      <c r="L534" s="17">
        <f t="shared" si="33"/>
        <v>439.73476582862537</v>
      </c>
      <c r="M534" s="17">
        <f t="shared" si="34"/>
        <v>43753.609199948223</v>
      </c>
      <c r="N534" s="17">
        <f t="shared" si="35"/>
        <v>875.07218399896442</v>
      </c>
      <c r="O534" s="19">
        <v>0.21</v>
      </c>
      <c r="P534" s="46">
        <v>-0.08</v>
      </c>
      <c r="Q534" s="27"/>
      <c r="R534" s="26"/>
      <c r="S534" s="26"/>
    </row>
    <row r="535" spans="1:19">
      <c r="A535" s="12" t="s">
        <v>707</v>
      </c>
      <c r="B535" s="13" t="s">
        <v>708</v>
      </c>
      <c r="C535" s="13" t="s">
        <v>543</v>
      </c>
      <c r="D535" s="12" t="s">
        <v>2238</v>
      </c>
      <c r="E535" s="22" t="s">
        <v>2243</v>
      </c>
      <c r="F535" s="22" t="s">
        <v>2242</v>
      </c>
      <c r="G535" s="22" t="s">
        <v>2255</v>
      </c>
      <c r="H535" s="20">
        <v>50</v>
      </c>
      <c r="I535" s="12">
        <v>4</v>
      </c>
      <c r="J535" s="16">
        <v>48801.508853425832</v>
      </c>
      <c r="K535" s="24">
        <f t="shared" si="32"/>
        <v>23790.735566045092</v>
      </c>
      <c r="L535" s="16">
        <f t="shared" si="33"/>
        <v>475.81471132090184</v>
      </c>
      <c r="M535" s="16">
        <f t="shared" si="34"/>
        <v>47343.563776429735</v>
      </c>
      <c r="N535" s="16">
        <f t="shared" si="35"/>
        <v>946.87127552859465</v>
      </c>
      <c r="O535" s="18">
        <v>0.21</v>
      </c>
      <c r="P535" s="45">
        <v>-0.08</v>
      </c>
      <c r="Q535" s="27"/>
      <c r="R535" s="26"/>
      <c r="S535" s="26"/>
    </row>
    <row r="536" spans="1:19">
      <c r="A536" s="14" t="s">
        <v>709</v>
      </c>
      <c r="B536" s="15" t="s">
        <v>710</v>
      </c>
      <c r="C536" s="15" t="s">
        <v>543</v>
      </c>
      <c r="D536" s="14" t="s">
        <v>2238</v>
      </c>
      <c r="E536" s="23" t="s">
        <v>2243</v>
      </c>
      <c r="F536" s="23" t="s">
        <v>2242</v>
      </c>
      <c r="G536" s="23" t="s">
        <v>2255</v>
      </c>
      <c r="H536" s="21">
        <v>40</v>
      </c>
      <c r="I536" s="14">
        <v>4</v>
      </c>
      <c r="J536" s="17">
        <v>41876.61863203589</v>
      </c>
      <c r="K536" s="25">
        <f t="shared" si="32"/>
        <v>20414.851583117495</v>
      </c>
      <c r="L536" s="17">
        <f t="shared" si="33"/>
        <v>510.37128957793738</v>
      </c>
      <c r="M536" s="17">
        <f t="shared" si="34"/>
        <v>40625.554650403814</v>
      </c>
      <c r="N536" s="17">
        <f t="shared" si="35"/>
        <v>1015.6388662600954</v>
      </c>
      <c r="O536" s="19">
        <v>0.21</v>
      </c>
      <c r="P536" s="46">
        <v>-0.08</v>
      </c>
      <c r="Q536" s="27"/>
      <c r="R536" s="26"/>
      <c r="S536" s="26"/>
    </row>
    <row r="537" spans="1:19">
      <c r="A537" s="12" t="s">
        <v>711</v>
      </c>
      <c r="B537" s="13" t="s">
        <v>712</v>
      </c>
      <c r="C537" s="13" t="s">
        <v>543</v>
      </c>
      <c r="D537" s="12" t="s">
        <v>2238</v>
      </c>
      <c r="E537" s="22" t="s">
        <v>2243</v>
      </c>
      <c r="F537" s="22" t="s">
        <v>2242</v>
      </c>
      <c r="G537" s="22" t="s">
        <v>2255</v>
      </c>
      <c r="H537" s="20">
        <v>40</v>
      </c>
      <c r="I537" s="12">
        <v>4</v>
      </c>
      <c r="J537" s="16">
        <v>44836.990606378757</v>
      </c>
      <c r="K537" s="24">
        <f t="shared" si="32"/>
        <v>21858.032920609643</v>
      </c>
      <c r="L537" s="16">
        <f t="shared" si="33"/>
        <v>546.4508230152411</v>
      </c>
      <c r="M537" s="16">
        <f t="shared" si="34"/>
        <v>43497.485512013191</v>
      </c>
      <c r="N537" s="16">
        <f t="shared" si="35"/>
        <v>1087.4371378003298</v>
      </c>
      <c r="O537" s="18">
        <v>0.21</v>
      </c>
      <c r="P537" s="45">
        <v>-0.08</v>
      </c>
      <c r="Q537" s="27"/>
      <c r="R537" s="26"/>
      <c r="S537" s="26"/>
    </row>
    <row r="538" spans="1:19">
      <c r="A538" s="14" t="s">
        <v>713</v>
      </c>
      <c r="B538" s="15" t="s">
        <v>714</v>
      </c>
      <c r="C538" s="15" t="s">
        <v>543</v>
      </c>
      <c r="D538" s="14" t="s">
        <v>2238</v>
      </c>
      <c r="E538" s="23" t="s">
        <v>2243</v>
      </c>
      <c r="F538" s="23" t="s">
        <v>2242</v>
      </c>
      <c r="G538" s="23" t="s">
        <v>2255</v>
      </c>
      <c r="H538" s="21">
        <v>35</v>
      </c>
      <c r="I538" s="14">
        <v>4</v>
      </c>
      <c r="J538" s="17">
        <v>41822.692258131399</v>
      </c>
      <c r="K538" s="25">
        <f t="shared" si="32"/>
        <v>20388.562475839059</v>
      </c>
      <c r="L538" s="17">
        <f t="shared" si="33"/>
        <v>582.53035645254454</v>
      </c>
      <c r="M538" s="17">
        <f t="shared" si="34"/>
        <v>40573.239326919727</v>
      </c>
      <c r="N538" s="17">
        <f t="shared" si="35"/>
        <v>1159.2354093405636</v>
      </c>
      <c r="O538" s="19">
        <v>0.21</v>
      </c>
      <c r="P538" s="46">
        <v>-0.08</v>
      </c>
      <c r="Q538" s="27"/>
      <c r="R538" s="26"/>
      <c r="S538" s="26"/>
    </row>
    <row r="539" spans="1:19">
      <c r="A539" s="12" t="s">
        <v>715</v>
      </c>
      <c r="B539" s="13" t="s">
        <v>716</v>
      </c>
      <c r="C539" s="13" t="s">
        <v>543</v>
      </c>
      <c r="D539" s="12" t="s">
        <v>2238</v>
      </c>
      <c r="E539" s="22" t="s">
        <v>2243</v>
      </c>
      <c r="F539" s="22" t="s">
        <v>2242</v>
      </c>
      <c r="G539" s="22" t="s">
        <v>2255</v>
      </c>
      <c r="H539" s="20">
        <v>35</v>
      </c>
      <c r="I539" s="12">
        <v>4</v>
      </c>
      <c r="J539" s="16">
        <v>44412.552853147747</v>
      </c>
      <c r="K539" s="24">
        <f t="shared" si="32"/>
        <v>21651.119515909526</v>
      </c>
      <c r="L539" s="16">
        <f t="shared" si="33"/>
        <v>618.60341474027211</v>
      </c>
      <c r="M539" s="16">
        <f t="shared" si="34"/>
        <v>43085.727836659957</v>
      </c>
      <c r="N539" s="16">
        <f t="shared" si="35"/>
        <v>1231.0207953331417</v>
      </c>
      <c r="O539" s="18">
        <v>0.21</v>
      </c>
      <c r="P539" s="45">
        <v>-0.08</v>
      </c>
      <c r="Q539" s="27"/>
      <c r="R539" s="26"/>
      <c r="S539" s="26"/>
    </row>
    <row r="540" spans="1:19">
      <c r="A540" s="14" t="s">
        <v>717</v>
      </c>
      <c r="B540" s="15" t="s">
        <v>718</v>
      </c>
      <c r="C540" s="15" t="s">
        <v>543</v>
      </c>
      <c r="D540" s="14" t="s">
        <v>2238</v>
      </c>
      <c r="E540" s="23" t="s">
        <v>2243</v>
      </c>
      <c r="F540" s="23" t="s">
        <v>2242</v>
      </c>
      <c r="G540" s="23" t="s">
        <v>2255</v>
      </c>
      <c r="H540" s="21">
        <v>30</v>
      </c>
      <c r="I540" s="14">
        <v>4</v>
      </c>
      <c r="J540" s="17">
        <v>40288.57989705549</v>
      </c>
      <c r="K540" s="25">
        <f t="shared" si="32"/>
        <v>19640.682699814555</v>
      </c>
      <c r="L540" s="17">
        <f t="shared" si="33"/>
        <v>654.68942332715187</v>
      </c>
      <c r="M540" s="17">
        <f t="shared" si="34"/>
        <v>39084.958572630967</v>
      </c>
      <c r="N540" s="17">
        <f t="shared" si="35"/>
        <v>1302.8319524210322</v>
      </c>
      <c r="O540" s="19">
        <v>0.21</v>
      </c>
      <c r="P540" s="46">
        <v>-0.08</v>
      </c>
      <c r="Q540" s="27"/>
      <c r="R540" s="26"/>
      <c r="S540" s="26"/>
    </row>
    <row r="541" spans="1:19">
      <c r="A541" s="12" t="s">
        <v>719</v>
      </c>
      <c r="B541" s="13" t="s">
        <v>720</v>
      </c>
      <c r="C541" s="13" t="s">
        <v>543</v>
      </c>
      <c r="D541" s="12" t="s">
        <v>2238</v>
      </c>
      <c r="E541" s="22" t="s">
        <v>2243</v>
      </c>
      <c r="F541" s="22" t="s">
        <v>2242</v>
      </c>
      <c r="G541" s="22" t="s">
        <v>2255</v>
      </c>
      <c r="H541" s="20">
        <v>30</v>
      </c>
      <c r="I541" s="12">
        <v>0</v>
      </c>
      <c r="J541" s="16">
        <v>42508.524162388414</v>
      </c>
      <c r="K541" s="24">
        <f t="shared" si="32"/>
        <v>20722.905529164353</v>
      </c>
      <c r="L541" s="16">
        <f t="shared" si="33"/>
        <v>690.76351763881178</v>
      </c>
      <c r="M541" s="16">
        <f t="shared" si="34"/>
        <v>41238.58200303706</v>
      </c>
      <c r="N541" s="16">
        <f t="shared" si="35"/>
        <v>1374.6194001012352</v>
      </c>
      <c r="O541" s="18">
        <v>0.21</v>
      </c>
      <c r="P541" s="45">
        <v>-0.08</v>
      </c>
      <c r="Q541" s="27"/>
      <c r="R541" s="26"/>
      <c r="S541" s="26"/>
    </row>
    <row r="542" spans="1:19">
      <c r="A542" s="14" t="s">
        <v>721</v>
      </c>
      <c r="B542" s="15" t="s">
        <v>722</v>
      </c>
      <c r="C542" s="15" t="s">
        <v>543</v>
      </c>
      <c r="D542" s="14" t="s">
        <v>2238</v>
      </c>
      <c r="E542" s="23" t="s">
        <v>2243</v>
      </c>
      <c r="F542" s="23" t="s">
        <v>2242</v>
      </c>
      <c r="G542" s="23" t="s">
        <v>2255</v>
      </c>
      <c r="H542" s="21">
        <v>30</v>
      </c>
      <c r="I542" s="14">
        <v>0</v>
      </c>
      <c r="J542" s="17">
        <v>44728.691571337455</v>
      </c>
      <c r="K542" s="25">
        <f t="shared" si="32"/>
        <v>21805.237141027013</v>
      </c>
      <c r="L542" s="17">
        <f t="shared" si="33"/>
        <v>726.84123803423381</v>
      </c>
      <c r="M542" s="17">
        <f t="shared" si="34"/>
        <v>43392.421910643759</v>
      </c>
      <c r="N542" s="17">
        <f t="shared" si="35"/>
        <v>1446.4140636881252</v>
      </c>
      <c r="O542" s="19">
        <v>0.21</v>
      </c>
      <c r="P542" s="46">
        <v>-0.08</v>
      </c>
      <c r="Q542" s="27"/>
      <c r="R542" s="26"/>
      <c r="S542" s="26"/>
    </row>
    <row r="543" spans="1:19">
      <c r="A543" s="12" t="s">
        <v>723</v>
      </c>
      <c r="B543" s="13" t="s">
        <v>724</v>
      </c>
      <c r="C543" s="13" t="s">
        <v>543</v>
      </c>
      <c r="D543" s="12" t="s">
        <v>2238</v>
      </c>
      <c r="E543" s="22" t="s">
        <v>2243</v>
      </c>
      <c r="F543" s="22" t="s">
        <v>2242</v>
      </c>
      <c r="G543" s="22" t="s">
        <v>2255</v>
      </c>
      <c r="H543" s="20">
        <v>25</v>
      </c>
      <c r="I543" s="12">
        <v>0</v>
      </c>
      <c r="J543" s="16">
        <v>39126.559515920533</v>
      </c>
      <c r="K543" s="24">
        <f t="shared" si="32"/>
        <v>19074.19776401126</v>
      </c>
      <c r="L543" s="16">
        <f t="shared" si="33"/>
        <v>762.96791056045038</v>
      </c>
      <c r="M543" s="16">
        <f t="shared" si="34"/>
        <v>37957.653550382405</v>
      </c>
      <c r="N543" s="16">
        <f t="shared" si="35"/>
        <v>1518.3061420152962</v>
      </c>
      <c r="O543" s="18">
        <v>0.21</v>
      </c>
      <c r="P543" s="45">
        <v>-0.08</v>
      </c>
      <c r="Q543" s="27"/>
      <c r="R543" s="26"/>
      <c r="S543" s="26"/>
    </row>
    <row r="544" spans="1:19">
      <c r="A544" s="14" t="s">
        <v>725</v>
      </c>
      <c r="B544" s="15" t="s">
        <v>726</v>
      </c>
      <c r="C544" s="15" t="s">
        <v>543</v>
      </c>
      <c r="D544" s="14" t="s">
        <v>2238</v>
      </c>
      <c r="E544" s="23" t="s">
        <v>2243</v>
      </c>
      <c r="F544" s="23" t="s">
        <v>2242</v>
      </c>
      <c r="G544" s="23" t="s">
        <v>2255</v>
      </c>
      <c r="H544" s="21">
        <v>25</v>
      </c>
      <c r="I544" s="14">
        <v>0</v>
      </c>
      <c r="J544" s="17">
        <v>42826.838530835616</v>
      </c>
      <c r="K544" s="25">
        <f t="shared" si="32"/>
        <v>20878.083783782364</v>
      </c>
      <c r="L544" s="17">
        <f t="shared" si="33"/>
        <v>835.12335135129456</v>
      </c>
      <c r="M544" s="17">
        <f t="shared" si="34"/>
        <v>41547.386729726903</v>
      </c>
      <c r="N544" s="17">
        <f t="shared" si="35"/>
        <v>1661.895469189076</v>
      </c>
      <c r="O544" s="19">
        <v>0.21</v>
      </c>
      <c r="P544" s="46">
        <v>-0.08</v>
      </c>
      <c r="Q544" s="27"/>
      <c r="R544" s="26"/>
      <c r="S544" s="26"/>
    </row>
    <row r="545" spans="1:19">
      <c r="A545" s="12" t="s">
        <v>727</v>
      </c>
      <c r="B545" s="13" t="s">
        <v>728</v>
      </c>
      <c r="C545" s="13" t="s">
        <v>543</v>
      </c>
      <c r="D545" s="12" t="s">
        <v>2238</v>
      </c>
      <c r="E545" s="22" t="s">
        <v>2243</v>
      </c>
      <c r="F545" s="22" t="s">
        <v>2242</v>
      </c>
      <c r="G545" s="22" t="s">
        <v>2255</v>
      </c>
      <c r="H545" s="20">
        <v>25</v>
      </c>
      <c r="I545" s="12">
        <v>4</v>
      </c>
      <c r="J545" s="16">
        <v>46527.345760812728</v>
      </c>
      <c r="K545" s="24">
        <f t="shared" si="32"/>
        <v>22682.081058396205</v>
      </c>
      <c r="L545" s="16">
        <f t="shared" si="33"/>
        <v>907.28324233584817</v>
      </c>
      <c r="M545" s="16">
        <f t="shared" si="34"/>
        <v>45137.341306208444</v>
      </c>
      <c r="N545" s="16">
        <f t="shared" si="35"/>
        <v>1805.4936522483376</v>
      </c>
      <c r="O545" s="18">
        <v>0.21</v>
      </c>
      <c r="P545" s="45">
        <v>-0.08</v>
      </c>
      <c r="Q545" s="27"/>
      <c r="R545" s="26"/>
      <c r="S545" s="26"/>
    </row>
    <row r="546" spans="1:19">
      <c r="A546" s="14" t="s">
        <v>729</v>
      </c>
      <c r="B546" s="15" t="s">
        <v>730</v>
      </c>
      <c r="C546" s="15" t="s">
        <v>543</v>
      </c>
      <c r="D546" s="14" t="s">
        <v>2238</v>
      </c>
      <c r="E546" s="23" t="s">
        <v>2243</v>
      </c>
      <c r="F546" s="23" t="s">
        <v>2242</v>
      </c>
      <c r="G546" s="23" t="s">
        <v>2255</v>
      </c>
      <c r="H546" s="21">
        <v>20</v>
      </c>
      <c r="I546" s="14">
        <v>4</v>
      </c>
      <c r="J546" s="17">
        <v>42326.696445007947</v>
      </c>
      <c r="K546" s="25">
        <f t="shared" si="32"/>
        <v>20634.264516941374</v>
      </c>
      <c r="L546" s="17">
        <f t="shared" si="33"/>
        <v>1031.7132258470688</v>
      </c>
      <c r="M546" s="17">
        <f t="shared" si="34"/>
        <v>41062.186388713337</v>
      </c>
      <c r="N546" s="17">
        <f t="shared" si="35"/>
        <v>2053.1093194356667</v>
      </c>
      <c r="O546" s="19">
        <v>0.21</v>
      </c>
      <c r="P546" s="46">
        <v>-0.08</v>
      </c>
      <c r="Q546" s="27"/>
      <c r="R546" s="26"/>
      <c r="S546" s="26"/>
    </row>
    <row r="547" spans="1:19">
      <c r="A547" s="12" t="s">
        <v>731</v>
      </c>
      <c r="B547" s="13" t="s">
        <v>732</v>
      </c>
      <c r="C547" s="13" t="s">
        <v>543</v>
      </c>
      <c r="D547" s="12" t="s">
        <v>2238</v>
      </c>
      <c r="E547" s="22" t="s">
        <v>2243</v>
      </c>
      <c r="F547" s="22" t="s">
        <v>2242</v>
      </c>
      <c r="G547" s="22" t="s">
        <v>2255</v>
      </c>
      <c r="H547" s="20">
        <v>20</v>
      </c>
      <c r="I547" s="12">
        <v>4</v>
      </c>
      <c r="J547" s="16">
        <v>45445.98672547251</v>
      </c>
      <c r="K547" s="24">
        <f t="shared" si="32"/>
        <v>22154.918528667848</v>
      </c>
      <c r="L547" s="16">
        <f t="shared" si="33"/>
        <v>1107.7459264333925</v>
      </c>
      <c r="M547" s="16">
        <f t="shared" si="34"/>
        <v>44088.287872049019</v>
      </c>
      <c r="N547" s="16">
        <f t="shared" si="35"/>
        <v>2204.4143936024511</v>
      </c>
      <c r="O547" s="18">
        <v>0.21</v>
      </c>
      <c r="P547" s="45">
        <v>-0.08</v>
      </c>
      <c r="Q547" s="27"/>
      <c r="R547" s="26"/>
      <c r="S547" s="26"/>
    </row>
    <row r="548" spans="1:19">
      <c r="A548" s="14" t="s">
        <v>733</v>
      </c>
      <c r="B548" s="15" t="s">
        <v>734</v>
      </c>
      <c r="C548" s="15" t="s">
        <v>543</v>
      </c>
      <c r="D548" s="14" t="s">
        <v>2238</v>
      </c>
      <c r="E548" s="23" t="s">
        <v>2243</v>
      </c>
      <c r="F548" s="23" t="s">
        <v>2242</v>
      </c>
      <c r="G548" s="23" t="s">
        <v>2255</v>
      </c>
      <c r="H548" s="21">
        <v>20</v>
      </c>
      <c r="I548" s="14">
        <v>4</v>
      </c>
      <c r="J548" s="17">
        <v>48564.66130866843</v>
      </c>
      <c r="K548" s="25">
        <f t="shared" si="32"/>
        <v>23675.27238797586</v>
      </c>
      <c r="L548" s="17">
        <f t="shared" si="33"/>
        <v>1183.763619398793</v>
      </c>
      <c r="M548" s="17">
        <f t="shared" si="34"/>
        <v>47113.792052071964</v>
      </c>
      <c r="N548" s="17">
        <f t="shared" si="35"/>
        <v>2355.6896026035984</v>
      </c>
      <c r="O548" s="19">
        <v>0.21</v>
      </c>
      <c r="P548" s="46">
        <v>-0.08</v>
      </c>
      <c r="Q548" s="27"/>
      <c r="R548" s="26"/>
      <c r="S548" s="26"/>
    </row>
    <row r="549" spans="1:19">
      <c r="A549" s="12" t="s">
        <v>735</v>
      </c>
      <c r="B549" s="13" t="s">
        <v>736</v>
      </c>
      <c r="C549" s="13" t="s">
        <v>543</v>
      </c>
      <c r="D549" s="12" t="s">
        <v>2238</v>
      </c>
      <c r="E549" s="22" t="s">
        <v>2243</v>
      </c>
      <c r="F549" s="22" t="s">
        <v>2242</v>
      </c>
      <c r="G549" s="22" t="s">
        <v>2255</v>
      </c>
      <c r="H549" s="20">
        <v>15</v>
      </c>
      <c r="I549" s="12">
        <v>4</v>
      </c>
      <c r="J549" s="16">
        <v>38762.735803899668</v>
      </c>
      <c r="K549" s="24">
        <f t="shared" si="32"/>
        <v>18896.833704401091</v>
      </c>
      <c r="L549" s="16">
        <f t="shared" si="33"/>
        <v>1259.7889136267395</v>
      </c>
      <c r="M549" s="16">
        <f t="shared" si="34"/>
        <v>37604.699071758172</v>
      </c>
      <c r="N549" s="16">
        <f t="shared" si="35"/>
        <v>2506.9799381172115</v>
      </c>
      <c r="O549" s="18">
        <v>0.21</v>
      </c>
      <c r="P549" s="45">
        <v>-0.08</v>
      </c>
      <c r="Q549" s="27"/>
      <c r="R549" s="26"/>
      <c r="S549" s="26"/>
    </row>
    <row r="550" spans="1:19">
      <c r="A550" s="14" t="s">
        <v>737</v>
      </c>
      <c r="B550" s="15" t="s">
        <v>738</v>
      </c>
      <c r="C550" s="15" t="s">
        <v>543</v>
      </c>
      <c r="D550" s="14" t="s">
        <v>2238</v>
      </c>
      <c r="E550" s="23" t="s">
        <v>2243</v>
      </c>
      <c r="F550" s="23" t="s">
        <v>2242</v>
      </c>
      <c r="G550" s="23" t="s">
        <v>2255</v>
      </c>
      <c r="H550" s="21">
        <v>15</v>
      </c>
      <c r="I550" s="14">
        <v>0</v>
      </c>
      <c r="J550" s="17">
        <v>40934.524879924495</v>
      </c>
      <c r="K550" s="25">
        <f t="shared" si="32"/>
        <v>19955.580878963192</v>
      </c>
      <c r="L550" s="17">
        <f t="shared" si="33"/>
        <v>1330.3720585975461</v>
      </c>
      <c r="M550" s="17">
        <f t="shared" si="34"/>
        <v>39711.605949136749</v>
      </c>
      <c r="N550" s="17">
        <f t="shared" si="35"/>
        <v>2647.4403966091168</v>
      </c>
      <c r="O550" s="19">
        <v>0.21</v>
      </c>
      <c r="P550" s="46">
        <v>-0.08</v>
      </c>
      <c r="Q550" s="27"/>
      <c r="R550" s="26"/>
      <c r="S550" s="26"/>
    </row>
    <row r="551" spans="1:19">
      <c r="A551" s="12" t="s">
        <v>739</v>
      </c>
      <c r="B551" s="13" t="s">
        <v>740</v>
      </c>
      <c r="C551" s="13" t="s">
        <v>543</v>
      </c>
      <c r="D551" s="12" t="s">
        <v>2238</v>
      </c>
      <c r="E551" s="22" t="s">
        <v>2243</v>
      </c>
      <c r="F551" s="22" t="s">
        <v>2242</v>
      </c>
      <c r="G551" s="22" t="s">
        <v>2255</v>
      </c>
      <c r="H551" s="20">
        <v>40</v>
      </c>
      <c r="I551" s="12">
        <v>0</v>
      </c>
      <c r="J551" s="16">
        <v>45552.091514954926</v>
      </c>
      <c r="K551" s="24">
        <f t="shared" si="32"/>
        <v>22206.644613540528</v>
      </c>
      <c r="L551" s="16">
        <f t="shared" si="33"/>
        <v>555.16611533851324</v>
      </c>
      <c r="M551" s="16">
        <f t="shared" si="34"/>
        <v>44191.222780945653</v>
      </c>
      <c r="N551" s="16">
        <f t="shared" si="35"/>
        <v>1104.7805695236414</v>
      </c>
      <c r="O551" s="18">
        <v>0.21</v>
      </c>
      <c r="P551" s="45">
        <v>-0.08</v>
      </c>
      <c r="Q551" s="27"/>
      <c r="R551" s="26"/>
      <c r="S551" s="26"/>
    </row>
    <row r="552" spans="1:19">
      <c r="A552" s="14" t="s">
        <v>741</v>
      </c>
      <c r="B552" s="15" t="s">
        <v>742</v>
      </c>
      <c r="C552" s="15" t="s">
        <v>543</v>
      </c>
      <c r="D552" s="14" t="s">
        <v>2238</v>
      </c>
      <c r="E552" s="23" t="s">
        <v>2243</v>
      </c>
      <c r="F552" s="23" t="s">
        <v>2242</v>
      </c>
      <c r="G552" s="23" t="s">
        <v>2255</v>
      </c>
      <c r="H552" s="21">
        <v>35</v>
      </c>
      <c r="I552" s="14">
        <v>0</v>
      </c>
      <c r="J552" s="17">
        <v>41186.565594373256</v>
      </c>
      <c r="K552" s="25">
        <f t="shared" si="32"/>
        <v>20078.450727256964</v>
      </c>
      <c r="L552" s="17">
        <f t="shared" si="33"/>
        <v>573.67002077877044</v>
      </c>
      <c r="M552" s="17">
        <f t="shared" si="34"/>
        <v>39956.11694724136</v>
      </c>
      <c r="N552" s="17">
        <f t="shared" si="35"/>
        <v>1141.6033413497532</v>
      </c>
      <c r="O552" s="19">
        <v>0.21</v>
      </c>
      <c r="P552" s="46">
        <v>-0.08</v>
      </c>
      <c r="Q552" s="27"/>
      <c r="R552" s="26"/>
      <c r="S552" s="26"/>
    </row>
    <row r="553" spans="1:19">
      <c r="A553" s="12" t="s">
        <v>743</v>
      </c>
      <c r="B553" s="13" t="s">
        <v>744</v>
      </c>
      <c r="C553" s="13" t="s">
        <v>543</v>
      </c>
      <c r="D553" s="12" t="s">
        <v>2238</v>
      </c>
      <c r="E553" s="22" t="s">
        <v>2243</v>
      </c>
      <c r="F553" s="22" t="s">
        <v>2242</v>
      </c>
      <c r="G553" s="22" t="s">
        <v>2255</v>
      </c>
      <c r="H553" s="20">
        <v>35</v>
      </c>
      <c r="I553" s="12">
        <v>0</v>
      </c>
      <c r="J553" s="16">
        <v>44648.359869521111</v>
      </c>
      <c r="K553" s="24">
        <f t="shared" si="32"/>
        <v>21766.075436391544</v>
      </c>
      <c r="L553" s="16">
        <f t="shared" si="33"/>
        <v>621.88786961118694</v>
      </c>
      <c r="M553" s="16">
        <f t="shared" si="34"/>
        <v>43314.490118419169</v>
      </c>
      <c r="N553" s="16">
        <f t="shared" si="35"/>
        <v>1237.556860526262</v>
      </c>
      <c r="O553" s="18">
        <v>0.21</v>
      </c>
      <c r="P553" s="45">
        <v>-0.08</v>
      </c>
      <c r="Q553" s="27"/>
      <c r="R553" s="26"/>
      <c r="S553" s="26"/>
    </row>
    <row r="554" spans="1:19">
      <c r="A554" s="14" t="s">
        <v>745</v>
      </c>
      <c r="B554" s="15" t="s">
        <v>746</v>
      </c>
      <c r="C554" s="15" t="s">
        <v>543</v>
      </c>
      <c r="D554" s="14" t="s">
        <v>2238</v>
      </c>
      <c r="E554" s="23" t="s">
        <v>2243</v>
      </c>
      <c r="F554" s="23" t="s">
        <v>2242</v>
      </c>
      <c r="G554" s="23" t="s">
        <v>2255</v>
      </c>
      <c r="H554" s="21">
        <v>30</v>
      </c>
      <c r="I554" s="14">
        <v>0</v>
      </c>
      <c r="J554" s="17">
        <v>39336.426086915701</v>
      </c>
      <c r="K554" s="25">
        <f t="shared" si="32"/>
        <v>19176.507717371402</v>
      </c>
      <c r="L554" s="17">
        <f t="shared" si="33"/>
        <v>639.21692391238003</v>
      </c>
      <c r="M554" s="17">
        <f t="shared" si="34"/>
        <v>38161.250357569086</v>
      </c>
      <c r="N554" s="17">
        <f t="shared" si="35"/>
        <v>1272.0416785856362</v>
      </c>
      <c r="O554" s="19">
        <v>0.21</v>
      </c>
      <c r="P554" s="46">
        <v>-0.08</v>
      </c>
      <c r="Q554" s="27"/>
      <c r="R554" s="26"/>
      <c r="S554" s="26"/>
    </row>
    <row r="555" spans="1:19">
      <c r="A555" s="12" t="s">
        <v>747</v>
      </c>
      <c r="B555" s="13" t="s">
        <v>748</v>
      </c>
      <c r="C555" s="13" t="s">
        <v>543</v>
      </c>
      <c r="D555" s="12" t="s">
        <v>2238</v>
      </c>
      <c r="E555" s="22" t="s">
        <v>2243</v>
      </c>
      <c r="F555" s="22" t="s">
        <v>2242</v>
      </c>
      <c r="G555" s="22" t="s">
        <v>2255</v>
      </c>
      <c r="H555" s="20">
        <v>30</v>
      </c>
      <c r="I555" s="12">
        <v>0</v>
      </c>
      <c r="J555" s="16">
        <v>42192.218086486551</v>
      </c>
      <c r="K555" s="24">
        <f t="shared" si="32"/>
        <v>20568.706317162196</v>
      </c>
      <c r="L555" s="16">
        <f t="shared" si="33"/>
        <v>685.62354390540656</v>
      </c>
      <c r="M555" s="16">
        <f t="shared" si="34"/>
        <v>40931.725571152769</v>
      </c>
      <c r="N555" s="16">
        <f t="shared" si="35"/>
        <v>1364.3908523717589</v>
      </c>
      <c r="O555" s="18">
        <v>0.21</v>
      </c>
      <c r="P555" s="45">
        <v>-0.08</v>
      </c>
      <c r="Q555" s="27"/>
      <c r="R555" s="26"/>
      <c r="S555" s="26"/>
    </row>
    <row r="556" spans="1:19">
      <c r="A556" s="14" t="s">
        <v>749</v>
      </c>
      <c r="B556" s="15" t="s">
        <v>750</v>
      </c>
      <c r="C556" s="15" t="s">
        <v>543</v>
      </c>
      <c r="D556" s="14" t="s">
        <v>2238</v>
      </c>
      <c r="E556" s="23" t="s">
        <v>2243</v>
      </c>
      <c r="F556" s="23" t="s">
        <v>2242</v>
      </c>
      <c r="G556" s="23" t="s">
        <v>2255</v>
      </c>
      <c r="H556" s="21">
        <v>30</v>
      </c>
      <c r="I556" s="14">
        <v>0</v>
      </c>
      <c r="J556" s="17">
        <v>45048.010086057402</v>
      </c>
      <c r="K556" s="25">
        <f t="shared" si="32"/>
        <v>21960.904916952986</v>
      </c>
      <c r="L556" s="17">
        <f t="shared" si="33"/>
        <v>732.03016389843287</v>
      </c>
      <c r="M556" s="17">
        <f t="shared" si="34"/>
        <v>43702.200784736444</v>
      </c>
      <c r="N556" s="17">
        <f t="shared" si="35"/>
        <v>1456.7400261578814</v>
      </c>
      <c r="O556" s="19">
        <v>0.21</v>
      </c>
      <c r="P556" s="46">
        <v>-0.08</v>
      </c>
      <c r="Q556" s="27"/>
      <c r="R556" s="26"/>
      <c r="S556" s="26"/>
    </row>
    <row r="557" spans="1:19">
      <c r="A557" s="12" t="s">
        <v>751</v>
      </c>
      <c r="B557" s="13" t="s">
        <v>752</v>
      </c>
      <c r="C557" s="13" t="s">
        <v>543</v>
      </c>
      <c r="D557" s="12" t="s">
        <v>2238</v>
      </c>
      <c r="E557" s="22" t="s">
        <v>2243</v>
      </c>
      <c r="F557" s="22" t="s">
        <v>2242</v>
      </c>
      <c r="G557" s="22" t="s">
        <v>2255</v>
      </c>
      <c r="H557" s="20">
        <v>25</v>
      </c>
      <c r="I557" s="12">
        <v>0</v>
      </c>
      <c r="J557" s="16">
        <v>39919.835071356887</v>
      </c>
      <c r="K557" s="24">
        <f t="shared" si="32"/>
        <v>19460.919597286484</v>
      </c>
      <c r="L557" s="16">
        <f t="shared" si="33"/>
        <v>778.4367838914593</v>
      </c>
      <c r="M557" s="16">
        <f t="shared" si="34"/>
        <v>38727.229998600102</v>
      </c>
      <c r="N557" s="16">
        <f t="shared" si="35"/>
        <v>1549.0891999440041</v>
      </c>
      <c r="O557" s="18">
        <v>0.21</v>
      </c>
      <c r="P557" s="45">
        <v>-0.08</v>
      </c>
      <c r="Q557" s="27"/>
      <c r="R557" s="26"/>
      <c r="S557" s="26"/>
    </row>
    <row r="558" spans="1:19">
      <c r="A558" s="14" t="s">
        <v>753</v>
      </c>
      <c r="B558" s="15" t="s">
        <v>754</v>
      </c>
      <c r="C558" s="15" t="s">
        <v>543</v>
      </c>
      <c r="D558" s="14" t="s">
        <v>2238</v>
      </c>
      <c r="E558" s="23" t="s">
        <v>2243</v>
      </c>
      <c r="F558" s="23" t="s">
        <v>2242</v>
      </c>
      <c r="G558" s="23" t="s">
        <v>2255</v>
      </c>
      <c r="H558" s="21">
        <v>25</v>
      </c>
      <c r="I558" s="14">
        <v>0</v>
      </c>
      <c r="J558" s="17">
        <v>42297.151371984153</v>
      </c>
      <c r="K558" s="25">
        <f t="shared" si="32"/>
        <v>20619.861293842274</v>
      </c>
      <c r="L558" s="17">
        <f t="shared" si="33"/>
        <v>824.79445175369096</v>
      </c>
      <c r="M558" s="17">
        <f t="shared" si="34"/>
        <v>41033.523974746124</v>
      </c>
      <c r="N558" s="17">
        <f t="shared" si="35"/>
        <v>1641.3409589898449</v>
      </c>
      <c r="O558" s="19">
        <v>0.21</v>
      </c>
      <c r="P558" s="46">
        <v>-0.08</v>
      </c>
      <c r="Q558" s="27"/>
      <c r="R558" s="26"/>
      <c r="S558" s="26"/>
    </row>
    <row r="559" spans="1:19">
      <c r="A559" s="12" t="s">
        <v>755</v>
      </c>
      <c r="B559" s="13" t="s">
        <v>756</v>
      </c>
      <c r="C559" s="13" t="s">
        <v>543</v>
      </c>
      <c r="D559" s="12" t="s">
        <v>2238</v>
      </c>
      <c r="E559" s="22" t="s">
        <v>2243</v>
      </c>
      <c r="F559" s="22" t="s">
        <v>2242</v>
      </c>
      <c r="G559" s="22" t="s">
        <v>2255</v>
      </c>
      <c r="H559" s="20">
        <v>25</v>
      </c>
      <c r="I559" s="12">
        <v>0</v>
      </c>
      <c r="J559" s="16">
        <v>44413.389641708331</v>
      </c>
      <c r="K559" s="24">
        <f t="shared" si="32"/>
        <v>21651.527450332811</v>
      </c>
      <c r="L559" s="16">
        <f t="shared" si="33"/>
        <v>866.0610980133124</v>
      </c>
      <c r="M559" s="16">
        <f t="shared" si="34"/>
        <v>43086.539626162295</v>
      </c>
      <c r="N559" s="16">
        <f t="shared" si="35"/>
        <v>1723.4615850464918</v>
      </c>
      <c r="O559" s="18">
        <v>0.21</v>
      </c>
      <c r="P559" s="45">
        <v>-0.08</v>
      </c>
      <c r="Q559" s="27"/>
      <c r="R559" s="26"/>
      <c r="S559" s="26"/>
    </row>
    <row r="560" spans="1:19">
      <c r="A560" s="14" t="s">
        <v>757</v>
      </c>
      <c r="B560" s="15" t="s">
        <v>758</v>
      </c>
      <c r="C560" s="15" t="s">
        <v>543</v>
      </c>
      <c r="D560" s="14" t="s">
        <v>2238</v>
      </c>
      <c r="E560" s="23" t="s">
        <v>2243</v>
      </c>
      <c r="F560" s="23" t="s">
        <v>2242</v>
      </c>
      <c r="G560" s="23" t="s">
        <v>2255</v>
      </c>
      <c r="H560" s="21">
        <v>25</v>
      </c>
      <c r="I560" s="14">
        <v>0</v>
      </c>
      <c r="J560" s="17">
        <v>46793.216308017363</v>
      </c>
      <c r="K560" s="25">
        <f t="shared" si="32"/>
        <v>22811.692950158467</v>
      </c>
      <c r="L560" s="17">
        <f t="shared" si="33"/>
        <v>912.46771800633871</v>
      </c>
      <c r="M560" s="17">
        <f t="shared" si="34"/>
        <v>45395.268970815348</v>
      </c>
      <c r="N560" s="17">
        <f t="shared" si="35"/>
        <v>1815.8107588326138</v>
      </c>
      <c r="O560" s="19">
        <v>0.21</v>
      </c>
      <c r="P560" s="46">
        <v>-0.08</v>
      </c>
      <c r="Q560" s="27"/>
      <c r="R560" s="26"/>
      <c r="S560" s="26"/>
    </row>
    <row r="561" spans="1:19">
      <c r="A561" s="12" t="s">
        <v>759</v>
      </c>
      <c r="B561" s="13" t="s">
        <v>760</v>
      </c>
      <c r="C561" s="13" t="s">
        <v>543</v>
      </c>
      <c r="D561" s="12" t="s">
        <v>2238</v>
      </c>
      <c r="E561" s="22" t="s">
        <v>2243</v>
      </c>
      <c r="F561" s="22" t="s">
        <v>2242</v>
      </c>
      <c r="G561" s="22" t="s">
        <v>2255</v>
      </c>
      <c r="H561" s="20">
        <v>20</v>
      </c>
      <c r="I561" s="12">
        <v>0</v>
      </c>
      <c r="J561" s="16">
        <v>39125.555369647816</v>
      </c>
      <c r="K561" s="24">
        <f t="shared" si="32"/>
        <v>19073.708242703309</v>
      </c>
      <c r="L561" s="16">
        <f t="shared" si="33"/>
        <v>953.68541213516551</v>
      </c>
      <c r="M561" s="16">
        <f t="shared" si="34"/>
        <v>37956.679402979586</v>
      </c>
      <c r="N561" s="16">
        <f t="shared" si="35"/>
        <v>1897.8339701489792</v>
      </c>
      <c r="O561" s="18">
        <v>0.21</v>
      </c>
      <c r="P561" s="45">
        <v>-0.08</v>
      </c>
      <c r="Q561" s="27"/>
      <c r="R561" s="26"/>
      <c r="S561" s="26"/>
    </row>
    <row r="562" spans="1:19">
      <c r="A562" s="14" t="s">
        <v>761</v>
      </c>
      <c r="B562" s="15" t="s">
        <v>762</v>
      </c>
      <c r="C562" s="15" t="s">
        <v>543</v>
      </c>
      <c r="D562" s="14" t="s">
        <v>2238</v>
      </c>
      <c r="E562" s="23" t="s">
        <v>2243</v>
      </c>
      <c r="F562" s="23" t="s">
        <v>2242</v>
      </c>
      <c r="G562" s="23" t="s">
        <v>2255</v>
      </c>
      <c r="H562" s="21">
        <v>20</v>
      </c>
      <c r="I562" s="14">
        <v>0</v>
      </c>
      <c r="J562" s="17">
        <v>41240.287419962959</v>
      </c>
      <c r="K562" s="25">
        <f t="shared" si="32"/>
        <v>20104.640117231942</v>
      </c>
      <c r="L562" s="17">
        <f t="shared" si="33"/>
        <v>1005.2320058615971</v>
      </c>
      <c r="M562" s="17">
        <f t="shared" si="34"/>
        <v>40008.233833291568</v>
      </c>
      <c r="N562" s="17">
        <f t="shared" si="35"/>
        <v>2000.4116916645785</v>
      </c>
      <c r="O562" s="19">
        <v>0.21</v>
      </c>
      <c r="P562" s="46">
        <v>-0.08</v>
      </c>
      <c r="Q562" s="27"/>
      <c r="R562" s="26"/>
      <c r="S562" s="26"/>
    </row>
    <row r="563" spans="1:19">
      <c r="A563" s="12" t="s">
        <v>763</v>
      </c>
      <c r="B563" s="13" t="s">
        <v>764</v>
      </c>
      <c r="C563" s="13" t="s">
        <v>543</v>
      </c>
      <c r="D563" s="12" t="s">
        <v>2238</v>
      </c>
      <c r="E563" s="22" t="s">
        <v>2243</v>
      </c>
      <c r="F563" s="22" t="s">
        <v>2242</v>
      </c>
      <c r="G563" s="22" t="s">
        <v>2255</v>
      </c>
      <c r="H563" s="20">
        <v>20</v>
      </c>
      <c r="I563" s="12">
        <v>0</v>
      </c>
      <c r="J563" s="16">
        <v>44835.131076244106</v>
      </c>
      <c r="K563" s="24">
        <f t="shared" si="32"/>
        <v>21857.126399669003</v>
      </c>
      <c r="L563" s="16">
        <f t="shared" si="33"/>
        <v>1092.8563199834502</v>
      </c>
      <c r="M563" s="16">
        <f t="shared" si="34"/>
        <v>43495.681535341319</v>
      </c>
      <c r="N563" s="16">
        <f t="shared" si="35"/>
        <v>2174.7840767670659</v>
      </c>
      <c r="O563" s="18">
        <v>0.21</v>
      </c>
      <c r="P563" s="45">
        <v>-0.08</v>
      </c>
      <c r="Q563" s="27"/>
      <c r="R563" s="26"/>
      <c r="S563" s="26"/>
    </row>
    <row r="564" spans="1:19">
      <c r="A564" s="14" t="s">
        <v>765</v>
      </c>
      <c r="B564" s="15" t="s">
        <v>766</v>
      </c>
      <c r="C564" s="15" t="s">
        <v>543</v>
      </c>
      <c r="D564" s="14" t="s">
        <v>2238</v>
      </c>
      <c r="E564" s="23" t="s">
        <v>2243</v>
      </c>
      <c r="F564" s="23" t="s">
        <v>2242</v>
      </c>
      <c r="G564" s="23" t="s">
        <v>2255</v>
      </c>
      <c r="H564" s="21">
        <v>15</v>
      </c>
      <c r="I564" s="14">
        <v>0</v>
      </c>
      <c r="J564" s="17">
        <v>36323.987268803008</v>
      </c>
      <c r="K564" s="25">
        <f t="shared" si="32"/>
        <v>17707.943793541468</v>
      </c>
      <c r="L564" s="17">
        <f t="shared" si="33"/>
        <v>1180.5295862360979</v>
      </c>
      <c r="M564" s="17">
        <f t="shared" si="34"/>
        <v>35238.808149147524</v>
      </c>
      <c r="N564" s="17">
        <f t="shared" si="35"/>
        <v>2349.2538766098351</v>
      </c>
      <c r="O564" s="19">
        <v>0.21</v>
      </c>
      <c r="P564" s="46">
        <v>-0.08</v>
      </c>
      <c r="Q564" s="27"/>
      <c r="R564" s="26"/>
      <c r="S564" s="26"/>
    </row>
    <row r="565" spans="1:19">
      <c r="A565" s="12" t="s">
        <v>767</v>
      </c>
      <c r="B565" s="13" t="s">
        <v>768</v>
      </c>
      <c r="C565" s="13" t="s">
        <v>543</v>
      </c>
      <c r="D565" s="12" t="s">
        <v>2238</v>
      </c>
      <c r="E565" s="22" t="s">
        <v>2243</v>
      </c>
      <c r="F565" s="22" t="s">
        <v>2242</v>
      </c>
      <c r="G565" s="22" t="s">
        <v>2255</v>
      </c>
      <c r="H565" s="20">
        <v>15</v>
      </c>
      <c r="I565" s="12">
        <v>0</v>
      </c>
      <c r="J565" s="16">
        <v>41006.823411559213</v>
      </c>
      <c r="K565" s="24">
        <f t="shared" si="32"/>
        <v>19990.826413135117</v>
      </c>
      <c r="L565" s="16">
        <f t="shared" si="33"/>
        <v>1332.7217608756744</v>
      </c>
      <c r="M565" s="16">
        <f t="shared" si="34"/>
        <v>39781.744562138883</v>
      </c>
      <c r="N565" s="16">
        <f t="shared" si="35"/>
        <v>2652.1163041425921</v>
      </c>
      <c r="O565" s="18">
        <v>0.21</v>
      </c>
      <c r="P565" s="45">
        <v>-0.08</v>
      </c>
      <c r="Q565" s="27"/>
      <c r="R565" s="26"/>
      <c r="S565" s="26"/>
    </row>
    <row r="566" spans="1:19">
      <c r="A566" s="14" t="s">
        <v>769</v>
      </c>
      <c r="B566" s="15" t="s">
        <v>770</v>
      </c>
      <c r="C566" s="15" t="s">
        <v>543</v>
      </c>
      <c r="D566" s="14" t="s">
        <v>2238</v>
      </c>
      <c r="E566" s="23" t="s">
        <v>2243</v>
      </c>
      <c r="F566" s="23" t="s">
        <v>2242</v>
      </c>
      <c r="G566" s="23" t="s">
        <v>2255</v>
      </c>
      <c r="H566" s="21">
        <v>15</v>
      </c>
      <c r="I566" s="14">
        <v>0</v>
      </c>
      <c r="J566" s="17">
        <v>45429.787590402892</v>
      </c>
      <c r="K566" s="25">
        <f t="shared" si="32"/>
        <v>22147.021450321408</v>
      </c>
      <c r="L566" s="17">
        <f t="shared" si="33"/>
        <v>1476.468096688094</v>
      </c>
      <c r="M566" s="17">
        <f t="shared" si="34"/>
        <v>44072.572686139603</v>
      </c>
      <c r="N566" s="17">
        <f t="shared" si="35"/>
        <v>2938.1715124093071</v>
      </c>
      <c r="O566" s="19">
        <v>0.21</v>
      </c>
      <c r="P566" s="46">
        <v>-0.05</v>
      </c>
      <c r="Q566" s="27"/>
      <c r="R566" s="26"/>
      <c r="S566" s="26"/>
    </row>
    <row r="567" spans="1:19">
      <c r="A567" s="12" t="s">
        <v>771</v>
      </c>
      <c r="B567" s="13" t="s">
        <v>772</v>
      </c>
      <c r="C567" s="13" t="s">
        <v>543</v>
      </c>
      <c r="D567" s="12" t="s">
        <v>2238</v>
      </c>
      <c r="E567" s="22" t="s">
        <v>2243</v>
      </c>
      <c r="F567" s="22" t="s">
        <v>2242</v>
      </c>
      <c r="G567" s="22" t="s">
        <v>2255</v>
      </c>
      <c r="H567" s="20">
        <v>15</v>
      </c>
      <c r="I567" s="12">
        <v>0</v>
      </c>
      <c r="J567" s="16">
        <v>48515.572744956589</v>
      </c>
      <c r="K567" s="24">
        <f t="shared" si="32"/>
        <v>23651.341713166337</v>
      </c>
      <c r="L567" s="16">
        <f t="shared" si="33"/>
        <v>1576.7561142110892</v>
      </c>
      <c r="M567" s="16">
        <f t="shared" si="34"/>
        <v>47066.170009201014</v>
      </c>
      <c r="N567" s="16">
        <f t="shared" si="35"/>
        <v>3137.7446672800675</v>
      </c>
      <c r="O567" s="18">
        <v>0.21</v>
      </c>
      <c r="P567" s="45">
        <v>-0.05</v>
      </c>
      <c r="Q567" s="27"/>
      <c r="R567" s="26"/>
      <c r="S567" s="26"/>
    </row>
    <row r="568" spans="1:19">
      <c r="A568" s="14" t="s">
        <v>773</v>
      </c>
      <c r="B568" s="15" t="s">
        <v>774</v>
      </c>
      <c r="C568" s="15" t="s">
        <v>543</v>
      </c>
      <c r="D568" s="14" t="s">
        <v>2238</v>
      </c>
      <c r="E568" s="23" t="s">
        <v>2243</v>
      </c>
      <c r="F568" s="23" t="s">
        <v>2242</v>
      </c>
      <c r="G568" s="23" t="s">
        <v>2255</v>
      </c>
      <c r="H568" s="21">
        <v>15</v>
      </c>
      <c r="I568" s="14">
        <v>0</v>
      </c>
      <c r="J568" s="17">
        <v>51756.891425445465</v>
      </c>
      <c r="K568" s="25">
        <f t="shared" si="32"/>
        <v>25231.484569904664</v>
      </c>
      <c r="L568" s="17">
        <f t="shared" si="33"/>
        <v>1682.0989713269776</v>
      </c>
      <c r="M568" s="17">
        <f t="shared" si="34"/>
        <v>50210.654294110282</v>
      </c>
      <c r="N568" s="17">
        <f t="shared" si="35"/>
        <v>3347.3769529406854</v>
      </c>
      <c r="O568" s="19">
        <v>0.21</v>
      </c>
      <c r="P568" s="46">
        <v>-0.05</v>
      </c>
      <c r="Q568" s="27"/>
      <c r="R568" s="26"/>
      <c r="S568" s="26"/>
    </row>
    <row r="569" spans="1:19">
      <c r="A569" s="12" t="s">
        <v>775</v>
      </c>
      <c r="B569" s="13" t="s">
        <v>776</v>
      </c>
      <c r="C569" s="13" t="s">
        <v>543</v>
      </c>
      <c r="D569" s="12" t="s">
        <v>2238</v>
      </c>
      <c r="E569" s="22" t="s">
        <v>2243</v>
      </c>
      <c r="F569" s="22" t="s">
        <v>2242</v>
      </c>
      <c r="G569" s="22" t="s">
        <v>2255</v>
      </c>
      <c r="H569" s="20">
        <v>15</v>
      </c>
      <c r="I569" s="12">
        <v>0</v>
      </c>
      <c r="J569" s="16">
        <v>54862.895938370748</v>
      </c>
      <c r="K569" s="24">
        <f t="shared" si="32"/>
        <v>26745.661769955739</v>
      </c>
      <c r="L569" s="16">
        <f t="shared" si="33"/>
        <v>1783.0441179970492</v>
      </c>
      <c r="M569" s="16">
        <f t="shared" si="34"/>
        <v>53223.866922211921</v>
      </c>
      <c r="N569" s="16">
        <f t="shared" si="35"/>
        <v>3548.2577948141279</v>
      </c>
      <c r="O569" s="18">
        <v>0.21</v>
      </c>
      <c r="P569" s="45">
        <v>-0.05</v>
      </c>
      <c r="Q569" s="27"/>
      <c r="R569" s="26"/>
      <c r="S569" s="26"/>
    </row>
    <row r="570" spans="1:19">
      <c r="A570" s="14" t="s">
        <v>777</v>
      </c>
      <c r="B570" s="15" t="s">
        <v>778</v>
      </c>
      <c r="C570" s="15" t="s">
        <v>543</v>
      </c>
      <c r="D570" s="14" t="s">
        <v>2238</v>
      </c>
      <c r="E570" s="23" t="s">
        <v>2243</v>
      </c>
      <c r="F570" s="23" t="s">
        <v>2242</v>
      </c>
      <c r="G570" s="23" t="s">
        <v>2255</v>
      </c>
      <c r="H570" s="21">
        <v>30</v>
      </c>
      <c r="I570" s="14">
        <v>0</v>
      </c>
      <c r="J570" s="17">
        <v>47353.737306220908</v>
      </c>
      <c r="K570" s="25">
        <f t="shared" si="32"/>
        <v>23084.946936782693</v>
      </c>
      <c r="L570" s="17">
        <f t="shared" si="33"/>
        <v>769.49823122608973</v>
      </c>
      <c r="M570" s="17">
        <f t="shared" si="34"/>
        <v>45939.044404197557</v>
      </c>
      <c r="N570" s="17">
        <f t="shared" si="35"/>
        <v>1531.3014801399186</v>
      </c>
      <c r="O570" s="19">
        <v>0.21</v>
      </c>
      <c r="P570" s="46">
        <v>-0.05</v>
      </c>
      <c r="Q570" s="27"/>
      <c r="R570" s="26"/>
      <c r="S570" s="26"/>
    </row>
    <row r="571" spans="1:19">
      <c r="A571" s="12" t="s">
        <v>779</v>
      </c>
      <c r="B571" s="13" t="s">
        <v>780</v>
      </c>
      <c r="C571" s="13" t="s">
        <v>543</v>
      </c>
      <c r="D571" s="12" t="s">
        <v>2238</v>
      </c>
      <c r="E571" s="22" t="s">
        <v>2243</v>
      </c>
      <c r="F571" s="22" t="s">
        <v>2242</v>
      </c>
      <c r="G571" s="22" t="s">
        <v>2255</v>
      </c>
      <c r="H571" s="20">
        <v>25</v>
      </c>
      <c r="I571" s="12">
        <v>0</v>
      </c>
      <c r="J571" s="16">
        <v>42870.224198596508</v>
      </c>
      <c r="K571" s="24">
        <f t="shared" si="32"/>
        <v>20899.234296815797</v>
      </c>
      <c r="L571" s="16">
        <f t="shared" si="33"/>
        <v>835.96937187263188</v>
      </c>
      <c r="M571" s="16">
        <f t="shared" si="34"/>
        <v>41589.476250663436</v>
      </c>
      <c r="N571" s="16">
        <f t="shared" si="35"/>
        <v>1663.5790500265375</v>
      </c>
      <c r="O571" s="18">
        <v>0.21</v>
      </c>
      <c r="P571" s="45">
        <v>-0.05</v>
      </c>
      <c r="Q571" s="27"/>
      <c r="R571" s="26"/>
      <c r="S571" s="26"/>
    </row>
    <row r="572" spans="1:19">
      <c r="A572" s="14" t="s">
        <v>781</v>
      </c>
      <c r="B572" s="15" t="s">
        <v>782</v>
      </c>
      <c r="C572" s="15" t="s">
        <v>543</v>
      </c>
      <c r="D572" s="14" t="s">
        <v>2238</v>
      </c>
      <c r="E572" s="23" t="s">
        <v>2243</v>
      </c>
      <c r="F572" s="23" t="s">
        <v>2242</v>
      </c>
      <c r="G572" s="23" t="s">
        <v>2255</v>
      </c>
      <c r="H572" s="21">
        <v>25</v>
      </c>
      <c r="I572" s="14">
        <v>0</v>
      </c>
      <c r="J572" s="17">
        <v>44223.365874232433</v>
      </c>
      <c r="K572" s="25">
        <f t="shared" si="32"/>
        <v>21558.890863688313</v>
      </c>
      <c r="L572" s="17">
        <f t="shared" si="33"/>
        <v>862.35563454753253</v>
      </c>
      <c r="M572" s="17">
        <f t="shared" si="34"/>
        <v>42902.192818739743</v>
      </c>
      <c r="N572" s="17">
        <f t="shared" si="35"/>
        <v>1716.0877127495896</v>
      </c>
      <c r="O572" s="19">
        <v>0.21</v>
      </c>
      <c r="P572" s="46">
        <v>-0.05</v>
      </c>
      <c r="Q572" s="27"/>
      <c r="R572" s="26"/>
      <c r="S572" s="26"/>
    </row>
    <row r="573" spans="1:19">
      <c r="A573" s="12" t="s">
        <v>783</v>
      </c>
      <c r="B573" s="13" t="s">
        <v>784</v>
      </c>
      <c r="C573" s="13" t="s">
        <v>543</v>
      </c>
      <c r="D573" s="12" t="s">
        <v>2238</v>
      </c>
      <c r="E573" s="22" t="s">
        <v>2243</v>
      </c>
      <c r="F573" s="22" t="s">
        <v>2242</v>
      </c>
      <c r="G573" s="22" t="s">
        <v>2255</v>
      </c>
      <c r="H573" s="20">
        <v>25</v>
      </c>
      <c r="I573" s="12">
        <v>0</v>
      </c>
      <c r="J573" s="16">
        <v>46952.979254394631</v>
      </c>
      <c r="K573" s="24">
        <f t="shared" si="32"/>
        <v>22889.577386517383</v>
      </c>
      <c r="L573" s="16">
        <f t="shared" si="33"/>
        <v>915.58309546069529</v>
      </c>
      <c r="M573" s="16">
        <f t="shared" si="34"/>
        <v>45550.258999169593</v>
      </c>
      <c r="N573" s="16">
        <f t="shared" si="35"/>
        <v>1822.0103599667837</v>
      </c>
      <c r="O573" s="18">
        <v>0.21</v>
      </c>
      <c r="P573" s="45">
        <v>-0.05</v>
      </c>
      <c r="Q573" s="27"/>
      <c r="R573" s="26"/>
      <c r="S573" s="26"/>
    </row>
    <row r="574" spans="1:19">
      <c r="A574" s="14" t="s">
        <v>785</v>
      </c>
      <c r="B574" s="15" t="s">
        <v>786</v>
      </c>
      <c r="C574" s="15" t="s">
        <v>543</v>
      </c>
      <c r="D574" s="14" t="s">
        <v>2238</v>
      </c>
      <c r="E574" s="23" t="s">
        <v>2243</v>
      </c>
      <c r="F574" s="23" t="s">
        <v>2242</v>
      </c>
      <c r="G574" s="23" t="s">
        <v>2255</v>
      </c>
      <c r="H574" s="21">
        <v>20</v>
      </c>
      <c r="I574" s="14">
        <v>0</v>
      </c>
      <c r="J574" s="17">
        <v>40183.641760609731</v>
      </c>
      <c r="K574" s="25">
        <f t="shared" si="32"/>
        <v>19589.525358297244</v>
      </c>
      <c r="L574" s="17">
        <f t="shared" si="33"/>
        <v>979.47626791486221</v>
      </c>
      <c r="M574" s="17">
        <f t="shared" si="34"/>
        <v>38983.155463011513</v>
      </c>
      <c r="N574" s="17">
        <f t="shared" si="35"/>
        <v>1949.1577731505756</v>
      </c>
      <c r="O574" s="19">
        <v>0.21</v>
      </c>
      <c r="P574" s="46">
        <v>-0.05</v>
      </c>
      <c r="Q574" s="27"/>
      <c r="R574" s="26"/>
      <c r="S574" s="26"/>
    </row>
    <row r="575" spans="1:19">
      <c r="A575" s="12" t="s">
        <v>787</v>
      </c>
      <c r="B575" s="13" t="s">
        <v>788</v>
      </c>
      <c r="C575" s="13" t="s">
        <v>543</v>
      </c>
      <c r="D575" s="12" t="s">
        <v>2238</v>
      </c>
      <c r="E575" s="22" t="s">
        <v>2243</v>
      </c>
      <c r="F575" s="22" t="s">
        <v>2242</v>
      </c>
      <c r="G575" s="22" t="s">
        <v>2255</v>
      </c>
      <c r="H575" s="20">
        <v>20</v>
      </c>
      <c r="I575" s="12">
        <v>0</v>
      </c>
      <c r="J575" s="16">
        <v>42585.079401048701</v>
      </c>
      <c r="K575" s="24">
        <f t="shared" si="32"/>
        <v>20760.226208011241</v>
      </c>
      <c r="L575" s="16">
        <f t="shared" si="33"/>
        <v>1038.011310400562</v>
      </c>
      <c r="M575" s="16">
        <f t="shared" si="34"/>
        <v>41312.850153942367</v>
      </c>
      <c r="N575" s="16">
        <f t="shared" si="35"/>
        <v>2065.6425076971182</v>
      </c>
      <c r="O575" s="18">
        <v>0.21</v>
      </c>
      <c r="P575" s="45">
        <v>-0.05</v>
      </c>
      <c r="Q575" s="27"/>
      <c r="R575" s="26"/>
      <c r="S575" s="26"/>
    </row>
    <row r="576" spans="1:19">
      <c r="A576" s="14" t="s">
        <v>789</v>
      </c>
      <c r="B576" s="15" t="s">
        <v>790</v>
      </c>
      <c r="C576" s="15" t="s">
        <v>543</v>
      </c>
      <c r="D576" s="14" t="s">
        <v>2238</v>
      </c>
      <c r="E576" s="23" t="s">
        <v>2243</v>
      </c>
      <c r="F576" s="23" t="s">
        <v>2242</v>
      </c>
      <c r="G576" s="23" t="s">
        <v>2255</v>
      </c>
      <c r="H576" s="21">
        <v>20</v>
      </c>
      <c r="I576" s="14">
        <v>0</v>
      </c>
      <c r="J576" s="17">
        <v>45206.337758142705</v>
      </c>
      <c r="K576" s="25">
        <f t="shared" si="32"/>
        <v>22038.08965709457</v>
      </c>
      <c r="L576" s="17">
        <f t="shared" si="33"/>
        <v>1101.9044828547285</v>
      </c>
      <c r="M576" s="17">
        <f t="shared" si="34"/>
        <v>43855.798417618193</v>
      </c>
      <c r="N576" s="17">
        <f t="shared" si="35"/>
        <v>2192.7899208809094</v>
      </c>
      <c r="O576" s="19">
        <v>0.21</v>
      </c>
      <c r="P576" s="46">
        <v>-0.05</v>
      </c>
      <c r="Q576" s="27"/>
      <c r="R576" s="26"/>
      <c r="S576" s="26"/>
    </row>
    <row r="577" spans="1:19">
      <c r="A577" s="12" t="s">
        <v>791</v>
      </c>
      <c r="B577" s="13" t="s">
        <v>792</v>
      </c>
      <c r="C577" s="13" t="s">
        <v>543</v>
      </c>
      <c r="D577" s="12" t="s">
        <v>2238</v>
      </c>
      <c r="E577" s="22" t="s">
        <v>2243</v>
      </c>
      <c r="F577" s="22" t="s">
        <v>2242</v>
      </c>
      <c r="G577" s="22" t="s">
        <v>2255</v>
      </c>
      <c r="H577" s="20">
        <v>20</v>
      </c>
      <c r="I577" s="12">
        <v>0</v>
      </c>
      <c r="J577" s="16">
        <v>47390.02846227245</v>
      </c>
      <c r="K577" s="24">
        <f t="shared" si="32"/>
        <v>23102.638875357821</v>
      </c>
      <c r="L577" s="16">
        <f t="shared" si="33"/>
        <v>1155.131943767891</v>
      </c>
      <c r="M577" s="16">
        <f t="shared" si="34"/>
        <v>45974.251361962066</v>
      </c>
      <c r="N577" s="16">
        <f t="shared" si="35"/>
        <v>2298.7125680981035</v>
      </c>
      <c r="O577" s="18">
        <v>0.21</v>
      </c>
      <c r="P577" s="45">
        <v>-0.05</v>
      </c>
      <c r="Q577" s="27"/>
      <c r="R577" s="26"/>
      <c r="S577" s="26"/>
    </row>
    <row r="578" spans="1:19">
      <c r="A578" s="14" t="s">
        <v>793</v>
      </c>
      <c r="B578" s="15" t="s">
        <v>794</v>
      </c>
      <c r="C578" s="15" t="s">
        <v>543</v>
      </c>
      <c r="D578" s="14" t="s">
        <v>2238</v>
      </c>
      <c r="E578" s="23" t="s">
        <v>2243</v>
      </c>
      <c r="F578" s="23" t="s">
        <v>2242</v>
      </c>
      <c r="G578" s="23" t="s">
        <v>2255</v>
      </c>
      <c r="H578" s="21">
        <v>20</v>
      </c>
      <c r="I578" s="14">
        <v>0</v>
      </c>
      <c r="J578" s="17">
        <v>49791.466102711427</v>
      </c>
      <c r="K578" s="25">
        <f t="shared" si="32"/>
        <v>24273.339725071823</v>
      </c>
      <c r="L578" s="17">
        <f t="shared" si="33"/>
        <v>1213.6669862535912</v>
      </c>
      <c r="M578" s="17">
        <f t="shared" si="34"/>
        <v>48303.946052892927</v>
      </c>
      <c r="N578" s="17">
        <f t="shared" si="35"/>
        <v>2415.1973026446462</v>
      </c>
      <c r="O578" s="19">
        <v>0.21</v>
      </c>
      <c r="P578" s="46">
        <v>-0.05</v>
      </c>
      <c r="Q578" s="27"/>
      <c r="R578" s="26"/>
      <c r="S578" s="26"/>
    </row>
    <row r="579" spans="1:19">
      <c r="A579" s="12" t="s">
        <v>795</v>
      </c>
      <c r="B579" s="13" t="s">
        <v>796</v>
      </c>
      <c r="C579" s="13" t="s">
        <v>543</v>
      </c>
      <c r="D579" s="12" t="s">
        <v>2238</v>
      </c>
      <c r="E579" s="22" t="s">
        <v>2243</v>
      </c>
      <c r="F579" s="22" t="s">
        <v>2242</v>
      </c>
      <c r="G579" s="22" t="s">
        <v>2255</v>
      </c>
      <c r="H579" s="20">
        <v>25</v>
      </c>
      <c r="I579" s="12">
        <v>0</v>
      </c>
      <c r="J579" s="16">
        <v>64280.337448457081</v>
      </c>
      <c r="K579" s="24">
        <f t="shared" si="32"/>
        <v>31336.664506122826</v>
      </c>
      <c r="L579" s="16">
        <f t="shared" si="33"/>
        <v>1253.4665802449131</v>
      </c>
      <c r="M579" s="16">
        <f t="shared" si="34"/>
        <v>62359.962367184424</v>
      </c>
      <c r="N579" s="16">
        <f t="shared" si="35"/>
        <v>2494.398494687377</v>
      </c>
      <c r="O579" s="18">
        <v>0.21</v>
      </c>
      <c r="P579" s="45">
        <v>-0.05</v>
      </c>
      <c r="Q579" s="27"/>
      <c r="R579" s="26"/>
      <c r="S579" s="26"/>
    </row>
    <row r="580" spans="1:19">
      <c r="A580" s="14" t="s">
        <v>797</v>
      </c>
      <c r="B580" s="15" t="s">
        <v>798</v>
      </c>
      <c r="C580" s="15" t="s">
        <v>543</v>
      </c>
      <c r="D580" s="14" t="s">
        <v>2238</v>
      </c>
      <c r="E580" s="23" t="s">
        <v>2243</v>
      </c>
      <c r="F580" s="23" t="s">
        <v>2242</v>
      </c>
      <c r="G580" s="23" t="s">
        <v>2255</v>
      </c>
      <c r="H580" s="21">
        <v>15</v>
      </c>
      <c r="I580" s="14">
        <v>0</v>
      </c>
      <c r="J580" s="17">
        <v>41110.621575183301</v>
      </c>
      <c r="K580" s="25">
        <f t="shared" si="32"/>
        <v>20041.428017901861</v>
      </c>
      <c r="L580" s="17">
        <f t="shared" si="33"/>
        <v>1336.0952011934573</v>
      </c>
      <c r="M580" s="17">
        <f t="shared" si="34"/>
        <v>39882.441755624699</v>
      </c>
      <c r="N580" s="17">
        <f t="shared" si="35"/>
        <v>2658.8294503749798</v>
      </c>
      <c r="O580" s="19">
        <v>0.21</v>
      </c>
      <c r="P580" s="46">
        <v>-0.05</v>
      </c>
      <c r="Q580" s="27"/>
      <c r="R580" s="26"/>
      <c r="S580" s="26"/>
    </row>
    <row r="581" spans="1:19">
      <c r="A581" s="12" t="s">
        <v>799</v>
      </c>
      <c r="B581" s="13" t="s">
        <v>800</v>
      </c>
      <c r="C581" s="13" t="s">
        <v>543</v>
      </c>
      <c r="D581" s="12" t="s">
        <v>2238</v>
      </c>
      <c r="E581" s="22" t="s">
        <v>2243</v>
      </c>
      <c r="F581" s="22" t="s">
        <v>2242</v>
      </c>
      <c r="G581" s="22" t="s">
        <v>2255</v>
      </c>
      <c r="H581" s="20">
        <v>15</v>
      </c>
      <c r="I581" s="12">
        <v>0</v>
      </c>
      <c r="J581" s="16">
        <v>44551.023168869193</v>
      </c>
      <c r="K581" s="24">
        <f t="shared" si="32"/>
        <v>21718.623794823732</v>
      </c>
      <c r="L581" s="16">
        <f t="shared" si="33"/>
        <v>1447.9082529882487</v>
      </c>
      <c r="M581" s="16">
        <f t="shared" si="34"/>
        <v>43220.061351699223</v>
      </c>
      <c r="N581" s="16">
        <f t="shared" si="35"/>
        <v>2881.337423446615</v>
      </c>
      <c r="O581" s="18">
        <v>0.21</v>
      </c>
      <c r="P581" s="45">
        <v>-0.05</v>
      </c>
      <c r="Q581" s="27"/>
      <c r="R581" s="26"/>
      <c r="S581" s="26"/>
    </row>
    <row r="582" spans="1:19">
      <c r="A582" s="14" t="s">
        <v>801</v>
      </c>
      <c r="B582" s="15" t="s">
        <v>802</v>
      </c>
      <c r="C582" s="15" t="s">
        <v>543</v>
      </c>
      <c r="D582" s="14" t="s">
        <v>2238</v>
      </c>
      <c r="E582" s="23" t="s">
        <v>2243</v>
      </c>
      <c r="F582" s="23" t="s">
        <v>2242</v>
      </c>
      <c r="G582" s="23" t="s">
        <v>2255</v>
      </c>
      <c r="H582" s="21">
        <v>15</v>
      </c>
      <c r="I582" s="14">
        <v>0</v>
      </c>
      <c r="J582" s="17">
        <v>48318.045167018936</v>
      </c>
      <c r="K582" s="25">
        <f t="shared" si="32"/>
        <v>23555.04701892173</v>
      </c>
      <c r="L582" s="17">
        <f t="shared" si="33"/>
        <v>1570.3364679281153</v>
      </c>
      <c r="M582" s="17">
        <f t="shared" si="34"/>
        <v>46874.54356765424</v>
      </c>
      <c r="N582" s="17">
        <f t="shared" si="35"/>
        <v>3124.9695711769496</v>
      </c>
      <c r="O582" s="19">
        <v>0.21</v>
      </c>
      <c r="P582" s="46">
        <v>-0.05</v>
      </c>
      <c r="Q582" s="27"/>
      <c r="R582" s="26"/>
      <c r="S582" s="26"/>
    </row>
    <row r="583" spans="1:19">
      <c r="A583" s="12" t="s">
        <v>803</v>
      </c>
      <c r="B583" s="13" t="s">
        <v>804</v>
      </c>
      <c r="C583" s="13" t="s">
        <v>543</v>
      </c>
      <c r="D583" s="12" t="s">
        <v>2238</v>
      </c>
      <c r="E583" s="22" t="s">
        <v>2243</v>
      </c>
      <c r="F583" s="22" t="s">
        <v>2242</v>
      </c>
      <c r="G583" s="22" t="s">
        <v>2255</v>
      </c>
      <c r="H583" s="20">
        <v>15</v>
      </c>
      <c r="I583" s="12">
        <v>0</v>
      </c>
      <c r="J583" s="16">
        <v>54690.253724582719</v>
      </c>
      <c r="K583" s="24">
        <f t="shared" ref="K583:K646" si="36">J583-(J583*$E$2)-((J583-(J583*$E$2))*$E$3)</f>
        <v>26661.498690734079</v>
      </c>
      <c r="L583" s="16">
        <f t="shared" ref="L583:L646" si="37">K583/H583</f>
        <v>1777.4332460489386</v>
      </c>
      <c r="M583" s="16">
        <f t="shared" ref="M583:M646" si="38">+K583*(1+$E$4)</f>
        <v>53056.382394560816</v>
      </c>
      <c r="N583" s="16">
        <f t="shared" ref="N583:N646" si="39">+M583/H583</f>
        <v>3537.0921596373878</v>
      </c>
      <c r="O583" s="18">
        <v>0.21</v>
      </c>
      <c r="P583" s="45">
        <v>-0.05</v>
      </c>
      <c r="Q583" s="27"/>
      <c r="R583" s="26"/>
      <c r="S583" s="26"/>
    </row>
    <row r="584" spans="1:19">
      <c r="A584" s="14" t="s">
        <v>805</v>
      </c>
      <c r="B584" s="15" t="s">
        <v>806</v>
      </c>
      <c r="C584" s="15" t="s">
        <v>543</v>
      </c>
      <c r="D584" s="14" t="s">
        <v>2238</v>
      </c>
      <c r="E584" s="23" t="s">
        <v>2243</v>
      </c>
      <c r="F584" s="23" t="s">
        <v>2242</v>
      </c>
      <c r="G584" s="23" t="s">
        <v>2255</v>
      </c>
      <c r="H584" s="21">
        <v>10</v>
      </c>
      <c r="I584" s="14">
        <v>0</v>
      </c>
      <c r="J584" s="17">
        <v>38990.18117160054</v>
      </c>
      <c r="K584" s="25">
        <f t="shared" si="36"/>
        <v>19007.713321155265</v>
      </c>
      <c r="L584" s="17">
        <f t="shared" si="37"/>
        <v>1900.7713321155265</v>
      </c>
      <c r="M584" s="17">
        <f t="shared" si="38"/>
        <v>37825.349509098975</v>
      </c>
      <c r="N584" s="17">
        <f t="shared" si="39"/>
        <v>3782.5349509098974</v>
      </c>
      <c r="O584" s="19">
        <v>0.21</v>
      </c>
      <c r="P584" s="46">
        <v>-0.05</v>
      </c>
      <c r="Q584" s="27"/>
      <c r="R584" s="26"/>
      <c r="S584" s="26"/>
    </row>
    <row r="585" spans="1:19">
      <c r="A585" s="12" t="s">
        <v>807</v>
      </c>
      <c r="B585" s="13" t="s">
        <v>808</v>
      </c>
      <c r="C585" s="13" t="s">
        <v>543</v>
      </c>
      <c r="D585" s="12" t="s">
        <v>2238</v>
      </c>
      <c r="E585" s="22" t="s">
        <v>2243</v>
      </c>
      <c r="F585" s="22" t="s">
        <v>2242</v>
      </c>
      <c r="G585" s="22" t="s">
        <v>2255</v>
      </c>
      <c r="H585" s="20">
        <v>10</v>
      </c>
      <c r="I585" s="12">
        <v>0</v>
      </c>
      <c r="J585" s="16">
        <v>41521.230083652161</v>
      </c>
      <c r="K585" s="24">
        <f t="shared" si="36"/>
        <v>20241.599665780428</v>
      </c>
      <c r="L585" s="16">
        <f t="shared" si="37"/>
        <v>2024.1599665780427</v>
      </c>
      <c r="M585" s="16">
        <f t="shared" si="38"/>
        <v>40280.783334903055</v>
      </c>
      <c r="N585" s="16">
        <f t="shared" si="39"/>
        <v>4028.0783334903053</v>
      </c>
      <c r="O585" s="18">
        <v>0.21</v>
      </c>
      <c r="P585" s="45">
        <v>-0.05</v>
      </c>
      <c r="Q585" s="27"/>
      <c r="R585" s="26"/>
      <c r="S585" s="26"/>
    </row>
    <row r="586" spans="1:19">
      <c r="A586" s="14" t="s">
        <v>809</v>
      </c>
      <c r="B586" s="15" t="s">
        <v>810</v>
      </c>
      <c r="C586" s="15" t="s">
        <v>543</v>
      </c>
      <c r="D586" s="14" t="s">
        <v>2238</v>
      </c>
      <c r="E586" s="23" t="s">
        <v>2243</v>
      </c>
      <c r="F586" s="23" t="s">
        <v>2242</v>
      </c>
      <c r="G586" s="23" t="s">
        <v>2255</v>
      </c>
      <c r="H586" s="21">
        <v>10</v>
      </c>
      <c r="I586" s="14">
        <v>0</v>
      </c>
      <c r="J586" s="17">
        <v>44051.242105530866</v>
      </c>
      <c r="K586" s="25">
        <f t="shared" si="36"/>
        <v>21474.980526446299</v>
      </c>
      <c r="L586" s="17">
        <f t="shared" si="37"/>
        <v>2147.4980526446298</v>
      </c>
      <c r="M586" s="17">
        <f t="shared" si="38"/>
        <v>42735.211247628133</v>
      </c>
      <c r="N586" s="17">
        <f t="shared" si="39"/>
        <v>4273.5211247628131</v>
      </c>
      <c r="O586" s="19">
        <v>0.21</v>
      </c>
      <c r="P586" s="46">
        <v>-0.05</v>
      </c>
      <c r="Q586" s="27"/>
      <c r="R586" s="26"/>
      <c r="S586" s="26"/>
    </row>
    <row r="587" spans="1:19">
      <c r="A587" s="12" t="s">
        <v>811</v>
      </c>
      <c r="B587" s="13" t="s">
        <v>812</v>
      </c>
      <c r="C587" s="13" t="s">
        <v>543</v>
      </c>
      <c r="D587" s="12" t="s">
        <v>2238</v>
      </c>
      <c r="E587" s="22" t="s">
        <v>2243</v>
      </c>
      <c r="F587" s="22" t="s">
        <v>2242</v>
      </c>
      <c r="G587" s="22" t="s">
        <v>2255</v>
      </c>
      <c r="H587" s="20">
        <v>10</v>
      </c>
      <c r="I587" s="12">
        <v>0</v>
      </c>
      <c r="J587" s="16">
        <v>46581.254127409571</v>
      </c>
      <c r="K587" s="24">
        <f t="shared" si="36"/>
        <v>22708.361387112167</v>
      </c>
      <c r="L587" s="16">
        <f t="shared" si="37"/>
        <v>2270.8361387112168</v>
      </c>
      <c r="M587" s="16">
        <f t="shared" si="38"/>
        <v>45189.63916035321</v>
      </c>
      <c r="N587" s="16">
        <f t="shared" si="39"/>
        <v>4518.9639160353208</v>
      </c>
      <c r="O587" s="18">
        <v>0.21</v>
      </c>
      <c r="P587" s="45">
        <v>-0.05</v>
      </c>
      <c r="Q587" s="27"/>
      <c r="R587" s="26"/>
      <c r="S587" s="26"/>
    </row>
    <row r="588" spans="1:19">
      <c r="A588" s="14" t="s">
        <v>813</v>
      </c>
      <c r="B588" s="15" t="s">
        <v>814</v>
      </c>
      <c r="C588" s="15" t="s">
        <v>543</v>
      </c>
      <c r="D588" s="14" t="s">
        <v>2238</v>
      </c>
      <c r="E588" s="23" t="s">
        <v>2243</v>
      </c>
      <c r="F588" s="23" t="s">
        <v>2242</v>
      </c>
      <c r="G588" s="23" t="s">
        <v>2255</v>
      </c>
      <c r="H588" s="21">
        <v>10</v>
      </c>
      <c r="I588" s="14">
        <v>0</v>
      </c>
      <c r="J588" s="17">
        <v>49112.303039461192</v>
      </c>
      <c r="K588" s="25">
        <f t="shared" si="36"/>
        <v>23942.247731737334</v>
      </c>
      <c r="L588" s="17">
        <f t="shared" si="37"/>
        <v>2394.2247731737334</v>
      </c>
      <c r="M588" s="17">
        <f t="shared" si="38"/>
        <v>47645.072986157298</v>
      </c>
      <c r="N588" s="17">
        <f t="shared" si="39"/>
        <v>4764.5072986157302</v>
      </c>
      <c r="O588" s="19">
        <v>0.21</v>
      </c>
      <c r="P588" s="46">
        <v>-0.05</v>
      </c>
      <c r="Q588" s="27"/>
      <c r="R588" s="26"/>
      <c r="S588" s="26"/>
    </row>
    <row r="589" spans="1:19">
      <c r="A589" s="12" t="s">
        <v>815</v>
      </c>
      <c r="B589" s="13" t="s">
        <v>1835</v>
      </c>
      <c r="C589" s="13" t="s">
        <v>816</v>
      </c>
      <c r="D589" s="12" t="s">
        <v>2235</v>
      </c>
      <c r="E589" s="22" t="s">
        <v>2243</v>
      </c>
      <c r="F589" s="22" t="s">
        <v>2242</v>
      </c>
      <c r="G589" s="22" t="s">
        <v>2255</v>
      </c>
      <c r="H589" s="20">
        <v>130</v>
      </c>
      <c r="I589" s="12">
        <v>4</v>
      </c>
      <c r="J589" s="16">
        <v>41637.750777124216</v>
      </c>
      <c r="K589" s="24">
        <f t="shared" si="36"/>
        <v>20298.403503848058</v>
      </c>
      <c r="L589" s="16">
        <f t="shared" si="37"/>
        <v>156.14156541421582</v>
      </c>
      <c r="M589" s="16">
        <f t="shared" si="38"/>
        <v>40393.822972657632</v>
      </c>
      <c r="N589" s="16">
        <f t="shared" si="39"/>
        <v>310.7217151742895</v>
      </c>
      <c r="O589" s="18">
        <v>0.21</v>
      </c>
      <c r="P589" s="45">
        <v>-0.08</v>
      </c>
      <c r="Q589" s="27"/>
      <c r="R589" s="26"/>
      <c r="S589" s="26"/>
    </row>
    <row r="590" spans="1:19">
      <c r="A590" s="14" t="s">
        <v>817</v>
      </c>
      <c r="B590" s="15" t="s">
        <v>1836</v>
      </c>
      <c r="C590" s="15" t="s">
        <v>816</v>
      </c>
      <c r="D590" s="14" t="s">
        <v>2235</v>
      </c>
      <c r="E590" s="23" t="s">
        <v>2243</v>
      </c>
      <c r="F590" s="23" t="s">
        <v>2242</v>
      </c>
      <c r="G590" s="23" t="s">
        <v>2255</v>
      </c>
      <c r="H590" s="21">
        <v>120</v>
      </c>
      <c r="I590" s="14">
        <v>4</v>
      </c>
      <c r="J590" s="17">
        <v>42705.385412435091</v>
      </c>
      <c r="K590" s="25">
        <f t="shared" si="36"/>
        <v>20818.875388562104</v>
      </c>
      <c r="L590" s="17">
        <f t="shared" si="37"/>
        <v>173.49062823801754</v>
      </c>
      <c r="M590" s="17">
        <f t="shared" si="38"/>
        <v>41429.562023238585</v>
      </c>
      <c r="N590" s="17">
        <f t="shared" si="39"/>
        <v>345.24635019365485</v>
      </c>
      <c r="O590" s="19">
        <v>0.21</v>
      </c>
      <c r="P590" s="46">
        <v>-0.08</v>
      </c>
      <c r="Q590" s="27"/>
      <c r="R590" s="26"/>
      <c r="S590" s="26"/>
    </row>
    <row r="591" spans="1:19">
      <c r="A591" s="12" t="s">
        <v>818</v>
      </c>
      <c r="B591" s="13" t="s">
        <v>1837</v>
      </c>
      <c r="C591" s="13" t="s">
        <v>816</v>
      </c>
      <c r="D591" s="12" t="s">
        <v>2235</v>
      </c>
      <c r="E591" s="22" t="s">
        <v>2243</v>
      </c>
      <c r="F591" s="22" t="s">
        <v>2242</v>
      </c>
      <c r="G591" s="22" t="s">
        <v>2255</v>
      </c>
      <c r="H591" s="20">
        <v>120</v>
      </c>
      <c r="I591" s="12">
        <v>4</v>
      </c>
      <c r="J591" s="16">
        <v>43726.601150558556</v>
      </c>
      <c r="K591" s="24">
        <f t="shared" si="36"/>
        <v>21316.718060897296</v>
      </c>
      <c r="L591" s="16">
        <f t="shared" si="37"/>
        <v>177.63931717414414</v>
      </c>
      <c r="M591" s="16">
        <f t="shared" si="38"/>
        <v>42420.268941185619</v>
      </c>
      <c r="N591" s="16">
        <f t="shared" si="39"/>
        <v>353.50224117654682</v>
      </c>
      <c r="O591" s="18">
        <v>0.21</v>
      </c>
      <c r="P591" s="45">
        <v>-0.08</v>
      </c>
      <c r="Q591" s="27"/>
      <c r="R591" s="26"/>
      <c r="S591" s="26"/>
    </row>
    <row r="592" spans="1:19">
      <c r="A592" s="14" t="s">
        <v>819</v>
      </c>
      <c r="B592" s="15" t="s">
        <v>1838</v>
      </c>
      <c r="C592" s="15" t="s">
        <v>816</v>
      </c>
      <c r="D592" s="14" t="s">
        <v>2235</v>
      </c>
      <c r="E592" s="23" t="s">
        <v>2243</v>
      </c>
      <c r="F592" s="23" t="s">
        <v>2242</v>
      </c>
      <c r="G592" s="23" t="s">
        <v>2255</v>
      </c>
      <c r="H592" s="21">
        <v>100</v>
      </c>
      <c r="I592" s="14">
        <v>4</v>
      </c>
      <c r="J592" s="17">
        <v>40848.629524937904</v>
      </c>
      <c r="K592" s="25">
        <f t="shared" si="36"/>
        <v>19913.70689340723</v>
      </c>
      <c r="L592" s="17">
        <f t="shared" si="37"/>
        <v>199.13706893407232</v>
      </c>
      <c r="M592" s="17">
        <f t="shared" si="38"/>
        <v>39628.276717880392</v>
      </c>
      <c r="N592" s="17">
        <f t="shared" si="39"/>
        <v>396.28276717880391</v>
      </c>
      <c r="O592" s="19">
        <v>0.21</v>
      </c>
      <c r="P592" s="46">
        <v>-0.08</v>
      </c>
      <c r="Q592" s="27"/>
      <c r="R592" s="26"/>
      <c r="S592" s="26"/>
    </row>
    <row r="593" spans="1:19">
      <c r="A593" s="12" t="s">
        <v>820</v>
      </c>
      <c r="B593" s="13" t="s">
        <v>1839</v>
      </c>
      <c r="C593" s="13" t="s">
        <v>816</v>
      </c>
      <c r="D593" s="12" t="s">
        <v>2235</v>
      </c>
      <c r="E593" s="22" t="s">
        <v>2243</v>
      </c>
      <c r="F593" s="22" t="s">
        <v>2242</v>
      </c>
      <c r="G593" s="22" t="s">
        <v>2255</v>
      </c>
      <c r="H593" s="20">
        <v>90</v>
      </c>
      <c r="I593" s="12">
        <v>4</v>
      </c>
      <c r="J593" s="16">
        <v>41219.980702437344</v>
      </c>
      <c r="K593" s="24">
        <f t="shared" si="36"/>
        <v>20094.740592438207</v>
      </c>
      <c r="L593" s="16">
        <f t="shared" si="37"/>
        <v>223.27489547153564</v>
      </c>
      <c r="M593" s="16">
        <f t="shared" si="38"/>
        <v>39988.533778952034</v>
      </c>
      <c r="N593" s="16">
        <f t="shared" si="39"/>
        <v>444.31704198835592</v>
      </c>
      <c r="O593" s="18">
        <v>0.21</v>
      </c>
      <c r="P593" s="45">
        <v>-0.08</v>
      </c>
      <c r="Q593" s="27"/>
      <c r="R593" s="26"/>
      <c r="S593" s="26"/>
    </row>
    <row r="594" spans="1:19">
      <c r="A594" s="14" t="s">
        <v>821</v>
      </c>
      <c r="B594" s="15" t="s">
        <v>1840</v>
      </c>
      <c r="C594" s="15" t="s">
        <v>816</v>
      </c>
      <c r="D594" s="14" t="s">
        <v>2235</v>
      </c>
      <c r="E594" s="23" t="s">
        <v>2243</v>
      </c>
      <c r="F594" s="23" t="s">
        <v>2242</v>
      </c>
      <c r="G594" s="23" t="s">
        <v>2255</v>
      </c>
      <c r="H594" s="21">
        <v>80</v>
      </c>
      <c r="I594" s="14">
        <v>4</v>
      </c>
      <c r="J594" s="17">
        <v>41034.305113687646</v>
      </c>
      <c r="K594" s="25">
        <f t="shared" si="36"/>
        <v>20004.223742922724</v>
      </c>
      <c r="L594" s="17">
        <f t="shared" si="37"/>
        <v>250.05279678653406</v>
      </c>
      <c r="M594" s="17">
        <f t="shared" si="38"/>
        <v>39808.405248416224</v>
      </c>
      <c r="N594" s="17">
        <f t="shared" si="39"/>
        <v>497.60506560520281</v>
      </c>
      <c r="O594" s="19">
        <v>0.21</v>
      </c>
      <c r="P594" s="46">
        <v>-0.08</v>
      </c>
      <c r="Q594" s="27"/>
      <c r="R594" s="26"/>
      <c r="S594" s="26"/>
    </row>
    <row r="595" spans="1:19">
      <c r="A595" s="12" t="s">
        <v>822</v>
      </c>
      <c r="B595" s="13" t="s">
        <v>1841</v>
      </c>
      <c r="C595" s="13" t="s">
        <v>816</v>
      </c>
      <c r="D595" s="12" t="s">
        <v>2235</v>
      </c>
      <c r="E595" s="22" t="s">
        <v>2243</v>
      </c>
      <c r="F595" s="22" t="s">
        <v>2242</v>
      </c>
      <c r="G595" s="22" t="s">
        <v>2255</v>
      </c>
      <c r="H595" s="20">
        <v>75</v>
      </c>
      <c r="I595" s="12">
        <v>4</v>
      </c>
      <c r="J595" s="16">
        <v>42531.314547982234</v>
      </c>
      <c r="K595" s="24">
        <f t="shared" si="36"/>
        <v>20734.015842141343</v>
      </c>
      <c r="L595" s="16">
        <f t="shared" si="37"/>
        <v>276.4535445618846</v>
      </c>
      <c r="M595" s="16">
        <f t="shared" si="38"/>
        <v>41260.691525861272</v>
      </c>
      <c r="N595" s="16">
        <f t="shared" si="39"/>
        <v>550.14255367815031</v>
      </c>
      <c r="O595" s="18">
        <v>0.21</v>
      </c>
      <c r="P595" s="45">
        <v>-0.08</v>
      </c>
      <c r="Q595" s="27"/>
      <c r="R595" s="26"/>
      <c r="S595" s="26"/>
    </row>
    <row r="596" spans="1:19">
      <c r="A596" s="14" t="s">
        <v>823</v>
      </c>
      <c r="B596" s="15" t="s">
        <v>1842</v>
      </c>
      <c r="C596" s="15" t="s">
        <v>816</v>
      </c>
      <c r="D596" s="14" t="s">
        <v>2235</v>
      </c>
      <c r="E596" s="23" t="s">
        <v>2243</v>
      </c>
      <c r="F596" s="23" t="s">
        <v>2242</v>
      </c>
      <c r="G596" s="23" t="s">
        <v>2255</v>
      </c>
      <c r="H596" s="21">
        <v>70</v>
      </c>
      <c r="I596" s="14">
        <v>4</v>
      </c>
      <c r="J596" s="17">
        <v>43540.925561808806</v>
      </c>
      <c r="K596" s="25">
        <f t="shared" si="36"/>
        <v>21226.201211381795</v>
      </c>
      <c r="L596" s="17">
        <f t="shared" si="37"/>
        <v>303.23144587688279</v>
      </c>
      <c r="M596" s="17">
        <f t="shared" si="38"/>
        <v>42240.140410649772</v>
      </c>
      <c r="N596" s="17">
        <f t="shared" si="39"/>
        <v>603.43057729499674</v>
      </c>
      <c r="O596" s="19">
        <v>0.21</v>
      </c>
      <c r="P596" s="46">
        <v>-0.08</v>
      </c>
      <c r="Q596" s="27"/>
      <c r="R596" s="26"/>
      <c r="S596" s="26"/>
    </row>
    <row r="597" spans="1:19">
      <c r="A597" s="12" t="s">
        <v>824</v>
      </c>
      <c r="B597" s="13" t="s">
        <v>1843</v>
      </c>
      <c r="C597" s="13" t="s">
        <v>816</v>
      </c>
      <c r="D597" s="12" t="s">
        <v>2235</v>
      </c>
      <c r="E597" s="22" t="s">
        <v>2243</v>
      </c>
      <c r="F597" s="22" t="s">
        <v>2242</v>
      </c>
      <c r="G597" s="22" t="s">
        <v>2255</v>
      </c>
      <c r="H597" s="20">
        <v>60</v>
      </c>
      <c r="I597" s="12">
        <v>4</v>
      </c>
      <c r="J597" s="16">
        <v>40570.116141813327</v>
      </c>
      <c r="K597" s="24">
        <f t="shared" si="36"/>
        <v>19777.931619133997</v>
      </c>
      <c r="L597" s="16">
        <f t="shared" si="37"/>
        <v>329.6321936522333</v>
      </c>
      <c r="M597" s="16">
        <f t="shared" si="38"/>
        <v>39358.08392207665</v>
      </c>
      <c r="N597" s="16">
        <f t="shared" si="39"/>
        <v>655.96806536794418</v>
      </c>
      <c r="O597" s="18">
        <v>0.21</v>
      </c>
      <c r="P597" s="45">
        <v>-0.08</v>
      </c>
      <c r="Q597" s="27"/>
      <c r="R597" s="26"/>
      <c r="S597" s="26"/>
    </row>
    <row r="598" spans="1:19">
      <c r="A598" s="14" t="s">
        <v>825</v>
      </c>
      <c r="B598" s="15" t="s">
        <v>1844</v>
      </c>
      <c r="C598" s="15" t="s">
        <v>816</v>
      </c>
      <c r="D598" s="14" t="s">
        <v>2235</v>
      </c>
      <c r="E598" s="23" t="s">
        <v>2243</v>
      </c>
      <c r="F598" s="23" t="s">
        <v>2242</v>
      </c>
      <c r="G598" s="23" t="s">
        <v>2255</v>
      </c>
      <c r="H598" s="21">
        <v>60</v>
      </c>
      <c r="I598" s="14">
        <v>4</v>
      </c>
      <c r="J598" s="17">
        <v>43865.857842120844</v>
      </c>
      <c r="K598" s="25">
        <f t="shared" si="36"/>
        <v>21384.605698033913</v>
      </c>
      <c r="L598" s="17">
        <f t="shared" si="37"/>
        <v>356.41009496723188</v>
      </c>
      <c r="M598" s="17">
        <f t="shared" si="38"/>
        <v>42555.365339087482</v>
      </c>
      <c r="N598" s="17">
        <f t="shared" si="39"/>
        <v>709.2560889847914</v>
      </c>
      <c r="O598" s="19">
        <v>0.21</v>
      </c>
      <c r="P598" s="46">
        <v>-0.08</v>
      </c>
      <c r="Q598" s="27"/>
      <c r="R598" s="26"/>
      <c r="S598" s="26"/>
    </row>
    <row r="599" spans="1:19">
      <c r="A599" s="12" t="s">
        <v>826</v>
      </c>
      <c r="B599" s="13" t="s">
        <v>1845</v>
      </c>
      <c r="C599" s="13" t="s">
        <v>816</v>
      </c>
      <c r="D599" s="12" t="s">
        <v>2235</v>
      </c>
      <c r="E599" s="22" t="s">
        <v>2243</v>
      </c>
      <c r="F599" s="22" t="s">
        <v>2242</v>
      </c>
      <c r="G599" s="22" t="s">
        <v>2255</v>
      </c>
      <c r="H599" s="20">
        <v>55</v>
      </c>
      <c r="I599" s="12">
        <v>4</v>
      </c>
      <c r="J599" s="16">
        <v>43188.91559147081</v>
      </c>
      <c r="K599" s="24">
        <f t="shared" si="36"/>
        <v>21054.596350842021</v>
      </c>
      <c r="L599" s="16">
        <f t="shared" si="37"/>
        <v>382.81084274258222</v>
      </c>
      <c r="M599" s="16">
        <f t="shared" si="38"/>
        <v>41898.646738175623</v>
      </c>
      <c r="N599" s="16">
        <f t="shared" si="39"/>
        <v>761.79357705773862</v>
      </c>
      <c r="O599" s="18">
        <v>0.21</v>
      </c>
      <c r="P599" s="45">
        <v>-0.08</v>
      </c>
      <c r="Q599" s="27"/>
      <c r="R599" s="26"/>
      <c r="S599" s="26"/>
    </row>
    <row r="600" spans="1:19">
      <c r="A600" s="14" t="s">
        <v>827</v>
      </c>
      <c r="B600" s="15" t="s">
        <v>1846</v>
      </c>
      <c r="C600" s="15" t="s">
        <v>816</v>
      </c>
      <c r="D600" s="14" t="s">
        <v>2235</v>
      </c>
      <c r="E600" s="23" t="s">
        <v>2243</v>
      </c>
      <c r="F600" s="23" t="s">
        <v>2242</v>
      </c>
      <c r="G600" s="23" t="s">
        <v>2255</v>
      </c>
      <c r="H600" s="21">
        <v>50</v>
      </c>
      <c r="I600" s="14">
        <v>4</v>
      </c>
      <c r="J600" s="17">
        <v>42009.101954623664</v>
      </c>
      <c r="K600" s="25">
        <f t="shared" si="36"/>
        <v>20479.437202879039</v>
      </c>
      <c r="L600" s="17">
        <f t="shared" si="37"/>
        <v>409.58874405758075</v>
      </c>
      <c r="M600" s="17">
        <f t="shared" si="38"/>
        <v>40754.080033729289</v>
      </c>
      <c r="N600" s="17">
        <f t="shared" si="39"/>
        <v>815.08160067458584</v>
      </c>
      <c r="O600" s="19">
        <v>0.21</v>
      </c>
      <c r="P600" s="46">
        <v>-0.08</v>
      </c>
      <c r="Q600" s="27"/>
      <c r="R600" s="26"/>
      <c r="S600" s="26"/>
    </row>
    <row r="601" spans="1:19">
      <c r="A601" s="12" t="s">
        <v>828</v>
      </c>
      <c r="B601" s="13" t="s">
        <v>1847</v>
      </c>
      <c r="C601" s="13" t="s">
        <v>816</v>
      </c>
      <c r="D601" s="12" t="s">
        <v>2235</v>
      </c>
      <c r="E601" s="22" t="s">
        <v>2243</v>
      </c>
      <c r="F601" s="22" t="s">
        <v>2242</v>
      </c>
      <c r="G601" s="22" t="s">
        <v>2255</v>
      </c>
      <c r="H601" s="20">
        <v>50</v>
      </c>
      <c r="I601" s="12">
        <v>4</v>
      </c>
      <c r="J601" s="16">
        <v>44716.87095722372</v>
      </c>
      <c r="K601" s="24">
        <f t="shared" si="36"/>
        <v>21799.474591646565</v>
      </c>
      <c r="L601" s="16">
        <f t="shared" si="37"/>
        <v>435.98949183293132</v>
      </c>
      <c r="M601" s="16">
        <f t="shared" si="38"/>
        <v>43380.954437376662</v>
      </c>
      <c r="N601" s="16">
        <f t="shared" si="39"/>
        <v>867.61908874753328</v>
      </c>
      <c r="O601" s="18">
        <v>0.21</v>
      </c>
      <c r="P601" s="45">
        <v>-0.08</v>
      </c>
      <c r="Q601" s="27"/>
      <c r="R601" s="26"/>
      <c r="S601" s="26"/>
    </row>
    <row r="602" spans="1:19">
      <c r="A602" s="14" t="s">
        <v>829</v>
      </c>
      <c r="B602" s="15" t="s">
        <v>1848</v>
      </c>
      <c r="C602" s="15" t="s">
        <v>816</v>
      </c>
      <c r="D602" s="14" t="s">
        <v>2235</v>
      </c>
      <c r="E602" s="23" t="s">
        <v>2243</v>
      </c>
      <c r="F602" s="23" t="s">
        <v>2242</v>
      </c>
      <c r="G602" s="23" t="s">
        <v>2255</v>
      </c>
      <c r="H602" s="21">
        <v>40</v>
      </c>
      <c r="I602" s="14">
        <v>4</v>
      </c>
      <c r="J602" s="17">
        <v>39775.279650033386</v>
      </c>
      <c r="K602" s="25">
        <f t="shared" si="36"/>
        <v>19390.44882939128</v>
      </c>
      <c r="L602" s="17">
        <f t="shared" si="37"/>
        <v>484.761220734782</v>
      </c>
      <c r="M602" s="17">
        <f t="shared" si="38"/>
        <v>38586.993170488648</v>
      </c>
      <c r="N602" s="17">
        <f t="shared" si="39"/>
        <v>964.67482926221624</v>
      </c>
      <c r="O602" s="19">
        <v>0.21</v>
      </c>
      <c r="P602" s="46">
        <v>-0.08</v>
      </c>
      <c r="Q602" s="27"/>
      <c r="R602" s="26"/>
      <c r="S602" s="26"/>
    </row>
    <row r="603" spans="1:19">
      <c r="A603" s="12" t="s">
        <v>830</v>
      </c>
      <c r="B603" s="13" t="s">
        <v>1849</v>
      </c>
      <c r="C603" s="13" t="s">
        <v>816</v>
      </c>
      <c r="D603" s="12" t="s">
        <v>2235</v>
      </c>
      <c r="E603" s="22" t="s">
        <v>2243</v>
      </c>
      <c r="F603" s="22" t="s">
        <v>2242</v>
      </c>
      <c r="G603" s="22" t="s">
        <v>2255</v>
      </c>
      <c r="H603" s="20">
        <v>40</v>
      </c>
      <c r="I603" s="12">
        <v>4</v>
      </c>
      <c r="J603" s="16">
        <v>47524.629845772659</v>
      </c>
      <c r="K603" s="24">
        <f t="shared" si="36"/>
        <v>23168.257049814172</v>
      </c>
      <c r="L603" s="16">
        <f t="shared" si="37"/>
        <v>579.20642624535435</v>
      </c>
      <c r="M603" s="16">
        <f t="shared" si="38"/>
        <v>46104.831529130206</v>
      </c>
      <c r="N603" s="16">
        <f t="shared" si="39"/>
        <v>1152.6207882282552</v>
      </c>
      <c r="O603" s="18">
        <v>0.21</v>
      </c>
      <c r="P603" s="45">
        <v>-0.08</v>
      </c>
      <c r="Q603" s="27"/>
      <c r="R603" s="26"/>
      <c r="S603" s="26"/>
    </row>
    <row r="604" spans="1:19">
      <c r="A604" s="14" t="s">
        <v>831</v>
      </c>
      <c r="B604" s="15" t="s">
        <v>1850</v>
      </c>
      <c r="C604" s="15" t="s">
        <v>816</v>
      </c>
      <c r="D604" s="14" t="s">
        <v>2235</v>
      </c>
      <c r="E604" s="23" t="s">
        <v>2243</v>
      </c>
      <c r="F604" s="23" t="s">
        <v>2242</v>
      </c>
      <c r="G604" s="23" t="s">
        <v>2255</v>
      </c>
      <c r="H604" s="21">
        <v>35</v>
      </c>
      <c r="I604" s="14">
        <v>4</v>
      </c>
      <c r="J604" s="17">
        <v>45658.652370938631</v>
      </c>
      <c r="K604" s="25">
        <f t="shared" si="36"/>
        <v>22258.593030832584</v>
      </c>
      <c r="L604" s="17">
        <f t="shared" si="37"/>
        <v>635.95980088093097</v>
      </c>
      <c r="M604" s="17">
        <f t="shared" si="38"/>
        <v>44294.600131356841</v>
      </c>
      <c r="N604" s="17">
        <f t="shared" si="39"/>
        <v>1265.5600037530526</v>
      </c>
      <c r="O604" s="19">
        <v>0.21</v>
      </c>
      <c r="P604" s="46">
        <v>-0.08</v>
      </c>
      <c r="Q604" s="27"/>
      <c r="R604" s="26"/>
      <c r="S604" s="26"/>
    </row>
    <row r="605" spans="1:19">
      <c r="A605" s="12" t="s">
        <v>832</v>
      </c>
      <c r="B605" s="13" t="s">
        <v>1851</v>
      </c>
      <c r="C605" s="13" t="s">
        <v>816</v>
      </c>
      <c r="D605" s="12" t="s">
        <v>2235</v>
      </c>
      <c r="E605" s="22" t="s">
        <v>2243</v>
      </c>
      <c r="F605" s="22" t="s">
        <v>2242</v>
      </c>
      <c r="G605" s="22" t="s">
        <v>2255</v>
      </c>
      <c r="H605" s="20">
        <v>30</v>
      </c>
      <c r="I605" s="12">
        <v>4</v>
      </c>
      <c r="J605" s="16">
        <v>42628.503108708166</v>
      </c>
      <c r="K605" s="24">
        <f t="shared" si="36"/>
        <v>20781.39526549523</v>
      </c>
      <c r="L605" s="16">
        <f t="shared" si="37"/>
        <v>692.7131755165077</v>
      </c>
      <c r="M605" s="16">
        <f t="shared" si="38"/>
        <v>41354.976578335511</v>
      </c>
      <c r="N605" s="16">
        <f t="shared" si="39"/>
        <v>1378.4992192778504</v>
      </c>
      <c r="O605" s="18">
        <v>0.21</v>
      </c>
      <c r="P605" s="45">
        <v>-0.08</v>
      </c>
      <c r="Q605" s="27"/>
      <c r="R605" s="26"/>
      <c r="S605" s="26"/>
    </row>
    <row r="606" spans="1:19">
      <c r="A606" s="14" t="s">
        <v>833</v>
      </c>
      <c r="B606" s="15" t="s">
        <v>1852</v>
      </c>
      <c r="C606" s="15" t="s">
        <v>816</v>
      </c>
      <c r="D606" s="14" t="s">
        <v>2235</v>
      </c>
      <c r="E606" s="23" t="s">
        <v>2243</v>
      </c>
      <c r="F606" s="23" t="s">
        <v>2242</v>
      </c>
      <c r="G606" s="23" t="s">
        <v>2255</v>
      </c>
      <c r="H606" s="21">
        <v>30</v>
      </c>
      <c r="I606" s="14">
        <v>4</v>
      </c>
      <c r="J606" s="17">
        <v>46121.018470897499</v>
      </c>
      <c r="K606" s="25">
        <f t="shared" si="36"/>
        <v>22483.996504562529</v>
      </c>
      <c r="L606" s="17">
        <f t="shared" si="37"/>
        <v>749.46655015208432</v>
      </c>
      <c r="M606" s="17">
        <f t="shared" si="38"/>
        <v>44743.15304407943</v>
      </c>
      <c r="N606" s="17">
        <f t="shared" si="39"/>
        <v>1491.4384348026476</v>
      </c>
      <c r="O606" s="19">
        <v>0.21</v>
      </c>
      <c r="P606" s="46">
        <v>-0.08</v>
      </c>
      <c r="Q606" s="27"/>
      <c r="R606" s="26"/>
      <c r="S606" s="26"/>
    </row>
    <row r="607" spans="1:19">
      <c r="A607" s="12" t="s">
        <v>834</v>
      </c>
      <c r="B607" s="13" t="s">
        <v>1853</v>
      </c>
      <c r="C607" s="13" t="s">
        <v>816</v>
      </c>
      <c r="D607" s="12" t="s">
        <v>2235</v>
      </c>
      <c r="E607" s="22" t="s">
        <v>2243</v>
      </c>
      <c r="F607" s="22" t="s">
        <v>2242</v>
      </c>
      <c r="G607" s="22" t="s">
        <v>2255</v>
      </c>
      <c r="H607" s="20">
        <v>25</v>
      </c>
      <c r="I607" s="12">
        <v>4</v>
      </c>
      <c r="J607" s="16">
        <v>44255.040996063501</v>
      </c>
      <c r="K607" s="24">
        <f t="shared" si="36"/>
        <v>21574.332485580959</v>
      </c>
      <c r="L607" s="16">
        <f t="shared" si="37"/>
        <v>862.97329942323836</v>
      </c>
      <c r="M607" s="16">
        <f t="shared" si="38"/>
        <v>42932.921646306109</v>
      </c>
      <c r="N607" s="16">
        <f t="shared" si="39"/>
        <v>1717.3168658522443</v>
      </c>
      <c r="O607" s="18">
        <v>0.21</v>
      </c>
      <c r="P607" s="45">
        <v>-0.08</v>
      </c>
      <c r="Q607" s="27"/>
      <c r="R607" s="26"/>
      <c r="S607" s="26"/>
    </row>
    <row r="608" spans="1:19">
      <c r="A608" s="14" t="s">
        <v>835</v>
      </c>
      <c r="B608" s="15" t="s">
        <v>1854</v>
      </c>
      <c r="C608" s="15" t="s">
        <v>836</v>
      </c>
      <c r="D608" s="14" t="s">
        <v>2236</v>
      </c>
      <c r="E608" s="23" t="s">
        <v>2243</v>
      </c>
      <c r="F608" s="23" t="s">
        <v>2242</v>
      </c>
      <c r="G608" s="23" t="s">
        <v>2255</v>
      </c>
      <c r="H608" s="21">
        <v>500</v>
      </c>
      <c r="I608" s="14">
        <v>8</v>
      </c>
      <c r="J608" s="17">
        <v>23865.721396566645</v>
      </c>
      <c r="K608" s="25">
        <f t="shared" si="36"/>
        <v>11634.539180826239</v>
      </c>
      <c r="L608" s="17">
        <f t="shared" si="37"/>
        <v>23.269078361652479</v>
      </c>
      <c r="M608" s="17">
        <f t="shared" si="38"/>
        <v>23152.732969844215</v>
      </c>
      <c r="N608" s="17">
        <f t="shared" si="39"/>
        <v>46.305465939688432</v>
      </c>
      <c r="O608" s="19">
        <v>0.21</v>
      </c>
      <c r="P608" s="46">
        <v>-0.08</v>
      </c>
      <c r="Q608" s="27"/>
      <c r="R608" s="26"/>
      <c r="S608" s="26"/>
    </row>
    <row r="609" spans="1:19">
      <c r="A609" s="12" t="s">
        <v>837</v>
      </c>
      <c r="B609" s="13" t="s">
        <v>1855</v>
      </c>
      <c r="C609" s="13" t="s">
        <v>836</v>
      </c>
      <c r="D609" s="12" t="s">
        <v>2236</v>
      </c>
      <c r="E609" s="22" t="s">
        <v>2243</v>
      </c>
      <c r="F609" s="22" t="s">
        <v>2242</v>
      </c>
      <c r="G609" s="22" t="s">
        <v>2255</v>
      </c>
      <c r="H609" s="20">
        <v>850</v>
      </c>
      <c r="I609" s="12">
        <v>4</v>
      </c>
      <c r="J609" s="16">
        <v>45343.644884529676</v>
      </c>
      <c r="K609" s="24">
        <f t="shared" si="36"/>
        <v>22105.026881208218</v>
      </c>
      <c r="L609" s="16">
        <f t="shared" si="37"/>
        <v>26.005913977892021</v>
      </c>
      <c r="M609" s="16">
        <f t="shared" si="38"/>
        <v>43989.003493604352</v>
      </c>
      <c r="N609" s="16">
        <f t="shared" si="39"/>
        <v>51.751768816005118</v>
      </c>
      <c r="O609" s="18">
        <v>0.21</v>
      </c>
      <c r="P609" s="45">
        <v>-0.08</v>
      </c>
      <c r="Q609" s="27"/>
      <c r="R609" s="26"/>
      <c r="S609" s="26"/>
    </row>
    <row r="610" spans="1:19">
      <c r="A610" s="14" t="s">
        <v>838</v>
      </c>
      <c r="B610" s="15" t="s">
        <v>1856</v>
      </c>
      <c r="C610" s="15" t="s">
        <v>836</v>
      </c>
      <c r="D610" s="14" t="s">
        <v>2236</v>
      </c>
      <c r="E610" s="23" t="s">
        <v>2243</v>
      </c>
      <c r="F610" s="23" t="s">
        <v>2242</v>
      </c>
      <c r="G610" s="23" t="s">
        <v>2255</v>
      </c>
      <c r="H610" s="21">
        <v>770</v>
      </c>
      <c r="I610" s="14">
        <v>4</v>
      </c>
      <c r="J610" s="17">
        <v>44700.361341185177</v>
      </c>
      <c r="K610" s="25">
        <f t="shared" si="36"/>
        <v>21791.426153827771</v>
      </c>
      <c r="L610" s="17">
        <f t="shared" si="37"/>
        <v>28.300553446529573</v>
      </c>
      <c r="M610" s="17">
        <f t="shared" si="38"/>
        <v>43364.938046117262</v>
      </c>
      <c r="N610" s="17">
        <f t="shared" si="39"/>
        <v>56.31810135859385</v>
      </c>
      <c r="O610" s="19">
        <v>0.21</v>
      </c>
      <c r="P610" s="46">
        <v>-0.08</v>
      </c>
      <c r="Q610" s="27"/>
      <c r="R610" s="26"/>
      <c r="S610" s="26"/>
    </row>
    <row r="611" spans="1:19">
      <c r="A611" s="12" t="s">
        <v>839</v>
      </c>
      <c r="B611" s="13" t="s">
        <v>1857</v>
      </c>
      <c r="C611" s="13" t="s">
        <v>836</v>
      </c>
      <c r="D611" s="12" t="s">
        <v>2236</v>
      </c>
      <c r="E611" s="22" t="s">
        <v>2243</v>
      </c>
      <c r="F611" s="22" t="s">
        <v>2242</v>
      </c>
      <c r="G611" s="22" t="s">
        <v>2255</v>
      </c>
      <c r="H611" s="20">
        <v>700</v>
      </c>
      <c r="I611" s="12">
        <v>4</v>
      </c>
      <c r="J611" s="16">
        <v>44480.703545896773</v>
      </c>
      <c r="K611" s="24">
        <f t="shared" si="36"/>
        <v>21684.342978624678</v>
      </c>
      <c r="L611" s="16">
        <f t="shared" si="37"/>
        <v>30.977632826606683</v>
      </c>
      <c r="M611" s="16">
        <f t="shared" si="38"/>
        <v>43151.842527463108</v>
      </c>
      <c r="N611" s="16">
        <f t="shared" si="39"/>
        <v>61.645489324947299</v>
      </c>
      <c r="O611" s="18">
        <v>0.21</v>
      </c>
      <c r="P611" s="45">
        <v>-0.08</v>
      </c>
      <c r="Q611" s="27"/>
      <c r="R611" s="26"/>
      <c r="S611" s="26"/>
    </row>
    <row r="612" spans="1:19">
      <c r="A612" s="14" t="s">
        <v>840</v>
      </c>
      <c r="B612" s="15" t="s">
        <v>1858</v>
      </c>
      <c r="C612" s="15" t="s">
        <v>836</v>
      </c>
      <c r="D612" s="14" t="s">
        <v>2236</v>
      </c>
      <c r="E612" s="23" t="s">
        <v>2243</v>
      </c>
      <c r="F612" s="23" t="s">
        <v>2242</v>
      </c>
      <c r="G612" s="23" t="s">
        <v>2255</v>
      </c>
      <c r="H612" s="21">
        <v>200</v>
      </c>
      <c r="I612" s="14">
        <v>12</v>
      </c>
      <c r="J612" s="17">
        <v>13684.468958114552</v>
      </c>
      <c r="K612" s="25">
        <f t="shared" si="36"/>
        <v>6671.1786170808446</v>
      </c>
      <c r="L612" s="17">
        <f t="shared" si="37"/>
        <v>33.355893085404226</v>
      </c>
      <c r="M612" s="17">
        <f t="shared" si="38"/>
        <v>13275.645447990881</v>
      </c>
      <c r="N612" s="17">
        <f t="shared" si="39"/>
        <v>66.378227239954398</v>
      </c>
      <c r="O612" s="19">
        <v>0.21</v>
      </c>
      <c r="P612" s="46">
        <v>-0.08</v>
      </c>
      <c r="Q612" s="27"/>
      <c r="R612" s="26"/>
      <c r="S612" s="26"/>
    </row>
    <row r="613" spans="1:19">
      <c r="A613" s="12" t="s">
        <v>841</v>
      </c>
      <c r="B613" s="13" t="s">
        <v>1859</v>
      </c>
      <c r="C613" s="13" t="s">
        <v>836</v>
      </c>
      <c r="D613" s="12" t="s">
        <v>2236</v>
      </c>
      <c r="E613" s="22" t="s">
        <v>2243</v>
      </c>
      <c r="F613" s="22" t="s">
        <v>2242</v>
      </c>
      <c r="G613" s="22" t="s">
        <v>2255</v>
      </c>
      <c r="H613" s="20">
        <v>200</v>
      </c>
      <c r="I613" s="12">
        <v>12</v>
      </c>
      <c r="J613" s="16">
        <v>16358.445651079473</v>
      </c>
      <c r="K613" s="24">
        <f t="shared" si="36"/>
        <v>7974.7422549012426</v>
      </c>
      <c r="L613" s="16">
        <f t="shared" si="37"/>
        <v>39.873711274506213</v>
      </c>
      <c r="M613" s="16">
        <f t="shared" si="38"/>
        <v>15869.737087253472</v>
      </c>
      <c r="N613" s="16">
        <f t="shared" si="39"/>
        <v>79.34868543626736</v>
      </c>
      <c r="O613" s="18">
        <v>0.21</v>
      </c>
      <c r="P613" s="45">
        <v>-0.08</v>
      </c>
      <c r="Q613" s="27"/>
      <c r="R613" s="26"/>
      <c r="S613" s="26"/>
    </row>
    <row r="614" spans="1:19">
      <c r="A614" s="14" t="s">
        <v>842</v>
      </c>
      <c r="B614" s="15" t="s">
        <v>1860</v>
      </c>
      <c r="C614" s="15" t="s">
        <v>836</v>
      </c>
      <c r="D614" s="14" t="s">
        <v>2236</v>
      </c>
      <c r="E614" s="23" t="s">
        <v>2243</v>
      </c>
      <c r="F614" s="23" t="s">
        <v>2242</v>
      </c>
      <c r="G614" s="23" t="s">
        <v>2255</v>
      </c>
      <c r="H614" s="21">
        <v>200</v>
      </c>
      <c r="I614" s="14">
        <v>8</v>
      </c>
      <c r="J614" s="17">
        <v>19189.715090689377</v>
      </c>
      <c r="K614" s="25">
        <f t="shared" si="36"/>
        <v>9354.9861067110724</v>
      </c>
      <c r="L614" s="17">
        <f t="shared" si="37"/>
        <v>46.774930533555363</v>
      </c>
      <c r="M614" s="17">
        <f t="shared" si="38"/>
        <v>18616.422352355035</v>
      </c>
      <c r="N614" s="17">
        <f t="shared" si="39"/>
        <v>93.082111761775181</v>
      </c>
      <c r="O614" s="19">
        <v>0.21</v>
      </c>
      <c r="P614" s="46">
        <v>-0.08</v>
      </c>
      <c r="Q614" s="27"/>
      <c r="R614" s="26"/>
      <c r="S614" s="26"/>
    </row>
    <row r="615" spans="1:19">
      <c r="A615" s="12" t="s">
        <v>843</v>
      </c>
      <c r="B615" s="13" t="s">
        <v>1861</v>
      </c>
      <c r="C615" s="13" t="s">
        <v>836</v>
      </c>
      <c r="D615" s="12" t="s">
        <v>2236</v>
      </c>
      <c r="E615" s="22" t="s">
        <v>2243</v>
      </c>
      <c r="F615" s="22" t="s">
        <v>2242</v>
      </c>
      <c r="G615" s="22" t="s">
        <v>2255</v>
      </c>
      <c r="H615" s="20">
        <v>200</v>
      </c>
      <c r="I615" s="12">
        <v>8</v>
      </c>
      <c r="J615" s="16">
        <v>21022.780561206044</v>
      </c>
      <c r="K615" s="24">
        <f t="shared" si="36"/>
        <v>10248.605523587947</v>
      </c>
      <c r="L615" s="16">
        <f t="shared" si="37"/>
        <v>51.243027617939731</v>
      </c>
      <c r="M615" s="16">
        <f t="shared" si="38"/>
        <v>20394.724991940013</v>
      </c>
      <c r="N615" s="16">
        <f t="shared" si="39"/>
        <v>101.97362495970006</v>
      </c>
      <c r="O615" s="18">
        <v>0.21</v>
      </c>
      <c r="P615" s="45">
        <v>-0.08</v>
      </c>
      <c r="Q615" s="27"/>
      <c r="R615" s="26"/>
      <c r="S615" s="26"/>
    </row>
    <row r="616" spans="1:19">
      <c r="A616" s="14" t="s">
        <v>844</v>
      </c>
      <c r="B616" s="15" t="s">
        <v>1862</v>
      </c>
      <c r="C616" s="15" t="s">
        <v>836</v>
      </c>
      <c r="D616" s="14" t="s">
        <v>2236</v>
      </c>
      <c r="E616" s="23" t="s">
        <v>2243</v>
      </c>
      <c r="F616" s="23" t="s">
        <v>2242</v>
      </c>
      <c r="G616" s="23" t="s">
        <v>2255</v>
      </c>
      <c r="H616" s="21">
        <v>200</v>
      </c>
      <c r="I616" s="14">
        <v>8</v>
      </c>
      <c r="J616" s="17">
        <v>23745.155022369425</v>
      </c>
      <c r="K616" s="25">
        <f t="shared" si="36"/>
        <v>11575.763073405094</v>
      </c>
      <c r="L616" s="17">
        <f t="shared" si="37"/>
        <v>57.878815367025474</v>
      </c>
      <c r="M616" s="17">
        <f t="shared" si="38"/>
        <v>23035.768516076139</v>
      </c>
      <c r="N616" s="17">
        <f t="shared" si="39"/>
        <v>115.1788425803807</v>
      </c>
      <c r="O616" s="19">
        <v>0.21</v>
      </c>
      <c r="P616" s="46">
        <v>-0.08</v>
      </c>
      <c r="Q616" s="27"/>
      <c r="R616" s="26"/>
      <c r="S616" s="26"/>
    </row>
    <row r="617" spans="1:19">
      <c r="A617" s="12" t="s">
        <v>845</v>
      </c>
      <c r="B617" s="13" t="s">
        <v>1863</v>
      </c>
      <c r="C617" s="13" t="s">
        <v>836</v>
      </c>
      <c r="D617" s="12" t="s">
        <v>2236</v>
      </c>
      <c r="E617" s="22" t="s">
        <v>2243</v>
      </c>
      <c r="F617" s="22" t="s">
        <v>2242</v>
      </c>
      <c r="G617" s="22" t="s">
        <v>2255</v>
      </c>
      <c r="H617" s="20">
        <v>100</v>
      </c>
      <c r="I617" s="12">
        <v>12</v>
      </c>
      <c r="J617" s="16">
        <v>13813.567721870348</v>
      </c>
      <c r="K617" s="24">
        <f t="shared" si="36"/>
        <v>6734.1142644117954</v>
      </c>
      <c r="L617" s="16">
        <f t="shared" si="37"/>
        <v>67.341142644117951</v>
      </c>
      <c r="M617" s="16">
        <f t="shared" si="38"/>
        <v>13400.887386179473</v>
      </c>
      <c r="N617" s="16">
        <f t="shared" si="39"/>
        <v>134.00887386179474</v>
      </c>
      <c r="O617" s="18">
        <v>0.21</v>
      </c>
      <c r="P617" s="45">
        <v>-0.08</v>
      </c>
      <c r="Q617" s="27"/>
      <c r="R617" s="26"/>
      <c r="S617" s="26"/>
    </row>
    <row r="618" spans="1:19">
      <c r="A618" s="14" t="s">
        <v>846</v>
      </c>
      <c r="B618" s="15" t="s">
        <v>1864</v>
      </c>
      <c r="C618" s="15" t="s">
        <v>836</v>
      </c>
      <c r="D618" s="14" t="s">
        <v>2236</v>
      </c>
      <c r="E618" s="23" t="s">
        <v>2243</v>
      </c>
      <c r="F618" s="23" t="s">
        <v>2242</v>
      </c>
      <c r="G618" s="23" t="s">
        <v>2255</v>
      </c>
      <c r="H618" s="21">
        <v>100</v>
      </c>
      <c r="I618" s="14">
        <v>12</v>
      </c>
      <c r="J618" s="17">
        <v>15163.169165961141</v>
      </c>
      <c r="K618" s="25">
        <f t="shared" si="36"/>
        <v>7392.0449684060568</v>
      </c>
      <c r="L618" s="17">
        <f t="shared" si="37"/>
        <v>73.920449684060571</v>
      </c>
      <c r="M618" s="17">
        <f t="shared" si="38"/>
        <v>14710.169487128052</v>
      </c>
      <c r="N618" s="17">
        <f t="shared" si="39"/>
        <v>147.10169487128053</v>
      </c>
      <c r="O618" s="19">
        <v>0.21</v>
      </c>
      <c r="P618" s="46">
        <v>-0.08</v>
      </c>
      <c r="Q618" s="27"/>
      <c r="R618" s="26"/>
      <c r="S618" s="26"/>
    </row>
    <row r="619" spans="1:19">
      <c r="A619" s="12" t="s">
        <v>847</v>
      </c>
      <c r="B619" s="13" t="s">
        <v>1865</v>
      </c>
      <c r="C619" s="13" t="s">
        <v>836</v>
      </c>
      <c r="D619" s="12" t="s">
        <v>2236</v>
      </c>
      <c r="E619" s="22" t="s">
        <v>2243</v>
      </c>
      <c r="F619" s="22" t="s">
        <v>2242</v>
      </c>
      <c r="G619" s="22" t="s">
        <v>2255</v>
      </c>
      <c r="H619" s="20">
        <v>100</v>
      </c>
      <c r="I619" s="12">
        <v>12</v>
      </c>
      <c r="J619" s="16">
        <v>17133.207591062961</v>
      </c>
      <c r="K619" s="24">
        <f t="shared" si="36"/>
        <v>8352.4387006431934</v>
      </c>
      <c r="L619" s="16">
        <f t="shared" si="37"/>
        <v>83.524387006431937</v>
      </c>
      <c r="M619" s="16">
        <f t="shared" si="38"/>
        <v>16621.353014279954</v>
      </c>
      <c r="N619" s="16">
        <f t="shared" si="39"/>
        <v>166.21353014279953</v>
      </c>
      <c r="O619" s="18">
        <v>0.21</v>
      </c>
      <c r="P619" s="45">
        <v>-0.05</v>
      </c>
      <c r="Q619" s="27"/>
      <c r="R619" s="26"/>
      <c r="S619" s="26"/>
    </row>
    <row r="620" spans="1:19">
      <c r="A620" s="14" t="s">
        <v>848</v>
      </c>
      <c r="B620" s="15" t="s">
        <v>1866</v>
      </c>
      <c r="C620" s="15" t="s">
        <v>836</v>
      </c>
      <c r="D620" s="14" t="s">
        <v>2236</v>
      </c>
      <c r="E620" s="23" t="s">
        <v>2243</v>
      </c>
      <c r="F620" s="23" t="s">
        <v>2242</v>
      </c>
      <c r="G620" s="23" t="s">
        <v>2255</v>
      </c>
      <c r="H620" s="21">
        <v>250</v>
      </c>
      <c r="I620" s="14">
        <v>4</v>
      </c>
      <c r="J620" s="17">
        <v>43913.399517721431</v>
      </c>
      <c r="K620" s="25">
        <f t="shared" si="36"/>
        <v>21407.782264889196</v>
      </c>
      <c r="L620" s="17">
        <f t="shared" si="37"/>
        <v>85.631129059556784</v>
      </c>
      <c r="M620" s="17">
        <f t="shared" si="38"/>
        <v>42601.486707129501</v>
      </c>
      <c r="N620" s="17">
        <f t="shared" si="39"/>
        <v>170.40594682851801</v>
      </c>
      <c r="O620" s="19">
        <v>0.21</v>
      </c>
      <c r="P620" s="46">
        <v>-0.08</v>
      </c>
      <c r="Q620" s="27"/>
      <c r="R620" s="26"/>
      <c r="S620" s="26"/>
    </row>
    <row r="621" spans="1:19">
      <c r="A621" s="12" t="s">
        <v>849</v>
      </c>
      <c r="B621" s="13" t="s">
        <v>1867</v>
      </c>
      <c r="C621" s="13" t="s">
        <v>836</v>
      </c>
      <c r="D621" s="12" t="s">
        <v>2236</v>
      </c>
      <c r="E621" s="22" t="s">
        <v>2243</v>
      </c>
      <c r="F621" s="22" t="s">
        <v>2242</v>
      </c>
      <c r="G621" s="22" t="s">
        <v>2255</v>
      </c>
      <c r="H621" s="20">
        <v>230</v>
      </c>
      <c r="I621" s="12">
        <v>4</v>
      </c>
      <c r="J621" s="16">
        <v>43439.290248592049</v>
      </c>
      <c r="K621" s="24">
        <f t="shared" si="36"/>
        <v>21176.653996188623</v>
      </c>
      <c r="L621" s="16">
        <f t="shared" si="37"/>
        <v>92.072408679080965</v>
      </c>
      <c r="M621" s="16">
        <f t="shared" si="38"/>
        <v>42141.54145241536</v>
      </c>
      <c r="N621" s="16">
        <f t="shared" si="39"/>
        <v>183.22409327137112</v>
      </c>
      <c r="O621" s="18">
        <v>0.21</v>
      </c>
      <c r="P621" s="45">
        <v>-0.08</v>
      </c>
      <c r="Q621" s="27"/>
      <c r="R621" s="26"/>
      <c r="S621" s="26"/>
    </row>
    <row r="622" spans="1:19">
      <c r="A622" s="14" t="s">
        <v>850</v>
      </c>
      <c r="B622" s="15" t="s">
        <v>1868</v>
      </c>
      <c r="C622" s="15" t="s">
        <v>836</v>
      </c>
      <c r="D622" s="14" t="s">
        <v>2236</v>
      </c>
      <c r="E622" s="23" t="s">
        <v>2243</v>
      </c>
      <c r="F622" s="23" t="s">
        <v>2242</v>
      </c>
      <c r="G622" s="23" t="s">
        <v>2255</v>
      </c>
      <c r="H622" s="21">
        <v>100</v>
      </c>
      <c r="I622" s="14">
        <v>8</v>
      </c>
      <c r="J622" s="17">
        <v>20720.351582805528</v>
      </c>
      <c r="K622" s="25">
        <f t="shared" si="36"/>
        <v>10101.171396617696</v>
      </c>
      <c r="L622" s="17">
        <f t="shared" si="37"/>
        <v>101.01171396617696</v>
      </c>
      <c r="M622" s="17">
        <f t="shared" si="38"/>
        <v>20101.331079269214</v>
      </c>
      <c r="N622" s="17">
        <f t="shared" si="39"/>
        <v>201.01331079269212</v>
      </c>
      <c r="O622" s="19">
        <v>0.21</v>
      </c>
      <c r="P622" s="46">
        <v>-0.08</v>
      </c>
      <c r="Q622" s="27"/>
      <c r="R622" s="26"/>
      <c r="S622" s="26"/>
    </row>
    <row r="623" spans="1:19">
      <c r="A623" s="12" t="s">
        <v>851</v>
      </c>
      <c r="B623" s="13" t="s">
        <v>1869</v>
      </c>
      <c r="C623" s="13" t="s">
        <v>836</v>
      </c>
      <c r="D623" s="12" t="s">
        <v>2236</v>
      </c>
      <c r="E623" s="22" t="s">
        <v>2243</v>
      </c>
      <c r="F623" s="22" t="s">
        <v>2242</v>
      </c>
      <c r="G623" s="22" t="s">
        <v>2255</v>
      </c>
      <c r="H623" s="20">
        <v>460</v>
      </c>
      <c r="I623" s="12">
        <v>4</v>
      </c>
      <c r="J623" s="16">
        <v>42719.798898718902</v>
      </c>
      <c r="K623" s="24">
        <f t="shared" si="36"/>
        <v>20825.901963125467</v>
      </c>
      <c r="L623" s="16">
        <f t="shared" si="37"/>
        <v>45.273699919837973</v>
      </c>
      <c r="M623" s="16">
        <f t="shared" si="38"/>
        <v>41443.544906619682</v>
      </c>
      <c r="N623" s="16">
        <f t="shared" si="39"/>
        <v>90.094662840477568</v>
      </c>
      <c r="O623" s="18">
        <v>0.21</v>
      </c>
      <c r="P623" s="45">
        <v>-0.05</v>
      </c>
      <c r="Q623" s="27"/>
      <c r="R623" s="26"/>
      <c r="S623" s="26"/>
    </row>
    <row r="624" spans="1:19">
      <c r="A624" s="14" t="s">
        <v>852</v>
      </c>
      <c r="B624" s="15" t="s">
        <v>853</v>
      </c>
      <c r="C624" s="15" t="s">
        <v>836</v>
      </c>
      <c r="D624" s="14" t="s">
        <v>2236</v>
      </c>
      <c r="E624" s="23" t="s">
        <v>2243</v>
      </c>
      <c r="F624" s="23" t="s">
        <v>2242</v>
      </c>
      <c r="G624" s="23" t="s">
        <v>2255</v>
      </c>
      <c r="H624" s="21">
        <v>0</v>
      </c>
      <c r="I624" s="14">
        <v>0</v>
      </c>
      <c r="J624" s="17">
        <v>0</v>
      </c>
      <c r="K624" s="25">
        <f t="shared" si="36"/>
        <v>0</v>
      </c>
      <c r="L624" s="17" t="e">
        <f t="shared" si="37"/>
        <v>#DIV/0!</v>
      </c>
      <c r="M624" s="17">
        <f t="shared" si="38"/>
        <v>0</v>
      </c>
      <c r="N624" s="17" t="e">
        <f t="shared" si="39"/>
        <v>#DIV/0!</v>
      </c>
      <c r="O624" s="19"/>
      <c r="P624" s="46">
        <v>0</v>
      </c>
      <c r="Q624" s="27"/>
      <c r="R624" s="26"/>
      <c r="S624" s="26"/>
    </row>
    <row r="625" spans="1:19">
      <c r="A625" s="12" t="s">
        <v>854</v>
      </c>
      <c r="B625" s="13" t="s">
        <v>1870</v>
      </c>
      <c r="C625" s="13" t="s">
        <v>836</v>
      </c>
      <c r="D625" s="12" t="s">
        <v>2236</v>
      </c>
      <c r="E625" s="22" t="s">
        <v>2243</v>
      </c>
      <c r="F625" s="22" t="s">
        <v>2242</v>
      </c>
      <c r="G625" s="22" t="s">
        <v>2255</v>
      </c>
      <c r="H625" s="20">
        <v>390</v>
      </c>
      <c r="I625" s="12">
        <v>4</v>
      </c>
      <c r="J625" s="16">
        <v>42436.665728629931</v>
      </c>
      <c r="K625" s="24">
        <f t="shared" si="36"/>
        <v>20687.87454270709</v>
      </c>
      <c r="L625" s="16">
        <f t="shared" si="37"/>
        <v>53.045832160787413</v>
      </c>
      <c r="M625" s="16">
        <f t="shared" si="38"/>
        <v>41168.870339987108</v>
      </c>
      <c r="N625" s="16">
        <f t="shared" si="39"/>
        <v>105.56120599996694</v>
      </c>
      <c r="O625" s="18">
        <v>0.21</v>
      </c>
      <c r="P625" s="45">
        <v>-0.08</v>
      </c>
      <c r="Q625" s="27"/>
      <c r="R625" s="26"/>
      <c r="S625" s="26"/>
    </row>
    <row r="626" spans="1:19">
      <c r="A626" s="14" t="s">
        <v>855</v>
      </c>
      <c r="B626" s="15" t="s">
        <v>856</v>
      </c>
      <c r="C626" s="15" t="s">
        <v>836</v>
      </c>
      <c r="D626" s="14" t="s">
        <v>2236</v>
      </c>
      <c r="E626" s="23" t="s">
        <v>2243</v>
      </c>
      <c r="F626" s="23" t="s">
        <v>2242</v>
      </c>
      <c r="G626" s="23" t="s">
        <v>2255</v>
      </c>
      <c r="H626" s="21">
        <v>0</v>
      </c>
      <c r="I626" s="14">
        <v>0</v>
      </c>
      <c r="J626" s="17">
        <v>0</v>
      </c>
      <c r="K626" s="25">
        <f t="shared" si="36"/>
        <v>0</v>
      </c>
      <c r="L626" s="17" t="e">
        <f t="shared" si="37"/>
        <v>#DIV/0!</v>
      </c>
      <c r="M626" s="17">
        <f t="shared" si="38"/>
        <v>0</v>
      </c>
      <c r="N626" s="17" t="e">
        <f t="shared" si="39"/>
        <v>#DIV/0!</v>
      </c>
      <c r="O626" s="19"/>
      <c r="P626" s="46">
        <v>0</v>
      </c>
      <c r="Q626" s="27"/>
      <c r="R626" s="26"/>
      <c r="S626" s="26"/>
    </row>
    <row r="627" spans="1:19">
      <c r="A627" s="12" t="s">
        <v>857</v>
      </c>
      <c r="B627" s="13" t="s">
        <v>858</v>
      </c>
      <c r="C627" s="13" t="s">
        <v>836</v>
      </c>
      <c r="D627" s="12" t="s">
        <v>2236</v>
      </c>
      <c r="E627" s="22" t="s">
        <v>2243</v>
      </c>
      <c r="F627" s="22" t="s">
        <v>2242</v>
      </c>
      <c r="G627" s="22" t="s">
        <v>2255</v>
      </c>
      <c r="H627" s="20">
        <v>0</v>
      </c>
      <c r="I627" s="12">
        <v>0</v>
      </c>
      <c r="J627" s="16">
        <v>0</v>
      </c>
      <c r="K627" s="24">
        <f t="shared" si="36"/>
        <v>0</v>
      </c>
      <c r="L627" s="16" t="e">
        <f t="shared" si="37"/>
        <v>#DIV/0!</v>
      </c>
      <c r="M627" s="16">
        <f t="shared" si="38"/>
        <v>0</v>
      </c>
      <c r="N627" s="16" t="e">
        <f t="shared" si="39"/>
        <v>#DIV/0!</v>
      </c>
      <c r="O627" s="18"/>
      <c r="P627" s="45">
        <v>0</v>
      </c>
      <c r="Q627" s="27"/>
      <c r="R627" s="26"/>
      <c r="S627" s="26"/>
    </row>
    <row r="628" spans="1:19">
      <c r="A628" s="14" t="s">
        <v>859</v>
      </c>
      <c r="B628" s="15" t="s">
        <v>1871</v>
      </c>
      <c r="C628" s="15" t="s">
        <v>836</v>
      </c>
      <c r="D628" s="14" t="s">
        <v>2236</v>
      </c>
      <c r="E628" s="23" t="s">
        <v>2243</v>
      </c>
      <c r="F628" s="23" t="s">
        <v>2242</v>
      </c>
      <c r="G628" s="23" t="s">
        <v>2255</v>
      </c>
      <c r="H628" s="21">
        <v>250</v>
      </c>
      <c r="I628" s="14">
        <v>4</v>
      </c>
      <c r="J628" s="17">
        <v>42139.212464176926</v>
      </c>
      <c r="K628" s="25">
        <f t="shared" si="36"/>
        <v>20542.866076286253</v>
      </c>
      <c r="L628" s="17">
        <f t="shared" si="37"/>
        <v>82.171464305145008</v>
      </c>
      <c r="M628" s="17">
        <f t="shared" si="38"/>
        <v>40880.303491809645</v>
      </c>
      <c r="N628" s="17">
        <f t="shared" si="39"/>
        <v>163.52121396723859</v>
      </c>
      <c r="O628" s="19">
        <v>0.21</v>
      </c>
      <c r="P628" s="46">
        <v>-0.08</v>
      </c>
      <c r="Q628" s="27"/>
      <c r="R628" s="26"/>
      <c r="S628" s="26"/>
    </row>
    <row r="629" spans="1:19">
      <c r="A629" s="12" t="s">
        <v>860</v>
      </c>
      <c r="B629" s="13" t="s">
        <v>1872</v>
      </c>
      <c r="C629" s="13" t="s">
        <v>836</v>
      </c>
      <c r="D629" s="12" t="s">
        <v>2236</v>
      </c>
      <c r="E629" s="22" t="s">
        <v>2243</v>
      </c>
      <c r="F629" s="22" t="s">
        <v>2242</v>
      </c>
      <c r="G629" s="22" t="s">
        <v>2255</v>
      </c>
      <c r="H629" s="20">
        <v>220</v>
      </c>
      <c r="I629" s="12">
        <v>4</v>
      </c>
      <c r="J629" s="16">
        <v>39254.451110638736</v>
      </c>
      <c r="K629" s="24">
        <f t="shared" si="36"/>
        <v>19136.544916436385</v>
      </c>
      <c r="L629" s="16">
        <f t="shared" si="37"/>
        <v>86.984295074710843</v>
      </c>
      <c r="M629" s="16">
        <f t="shared" si="38"/>
        <v>38081.72438370841</v>
      </c>
      <c r="N629" s="16">
        <f t="shared" si="39"/>
        <v>173.0987471986746</v>
      </c>
      <c r="O629" s="18">
        <v>0.21</v>
      </c>
      <c r="P629" s="45">
        <v>-0.1</v>
      </c>
      <c r="Q629" s="27"/>
      <c r="R629" s="26"/>
      <c r="S629" s="26"/>
    </row>
    <row r="630" spans="1:19">
      <c r="A630" s="14" t="s">
        <v>861</v>
      </c>
      <c r="B630" s="15" t="s">
        <v>862</v>
      </c>
      <c r="C630" s="15" t="s">
        <v>836</v>
      </c>
      <c r="D630" s="14" t="s">
        <v>2236</v>
      </c>
      <c r="E630" s="23" t="s">
        <v>2243</v>
      </c>
      <c r="F630" s="23" t="s">
        <v>2242</v>
      </c>
      <c r="G630" s="23" t="s">
        <v>2255</v>
      </c>
      <c r="H630" s="21">
        <v>200</v>
      </c>
      <c r="I630" s="14">
        <v>0</v>
      </c>
      <c r="J630" s="17">
        <v>44728.91977039558</v>
      </c>
      <c r="K630" s="25">
        <f t="shared" si="36"/>
        <v>21805.348388067847</v>
      </c>
      <c r="L630" s="17">
        <f t="shared" si="37"/>
        <v>109.02674194033924</v>
      </c>
      <c r="M630" s="17">
        <f t="shared" si="38"/>
        <v>43392.643292255016</v>
      </c>
      <c r="N630" s="17">
        <f t="shared" si="39"/>
        <v>216.96321646127507</v>
      </c>
      <c r="O630" s="19">
        <v>0.21</v>
      </c>
      <c r="P630" s="46">
        <v>-0.05</v>
      </c>
      <c r="Q630" s="27"/>
      <c r="R630" s="26"/>
      <c r="S630" s="26"/>
    </row>
    <row r="631" spans="1:19">
      <c r="A631" s="12" t="s">
        <v>863</v>
      </c>
      <c r="B631" s="13" t="s">
        <v>864</v>
      </c>
      <c r="C631" s="13" t="s">
        <v>836</v>
      </c>
      <c r="D631" s="12" t="s">
        <v>2236</v>
      </c>
      <c r="E631" s="22" t="s">
        <v>2243</v>
      </c>
      <c r="F631" s="22" t="s">
        <v>2242</v>
      </c>
      <c r="G631" s="22" t="s">
        <v>2255</v>
      </c>
      <c r="H631" s="20">
        <v>0</v>
      </c>
      <c r="I631" s="12">
        <v>0</v>
      </c>
      <c r="J631" s="16">
        <v>0</v>
      </c>
      <c r="K631" s="24">
        <f t="shared" si="36"/>
        <v>0</v>
      </c>
      <c r="L631" s="16" t="e">
        <f t="shared" si="37"/>
        <v>#DIV/0!</v>
      </c>
      <c r="M631" s="16">
        <f t="shared" si="38"/>
        <v>0</v>
      </c>
      <c r="N631" s="16" t="e">
        <f t="shared" si="39"/>
        <v>#DIV/0!</v>
      </c>
      <c r="O631" s="18"/>
      <c r="P631" s="45">
        <v>0</v>
      </c>
      <c r="Q631" s="27"/>
      <c r="R631" s="26"/>
      <c r="S631" s="26"/>
    </row>
    <row r="632" spans="1:19">
      <c r="A632" s="14" t="s">
        <v>865</v>
      </c>
      <c r="B632" s="15" t="s">
        <v>866</v>
      </c>
      <c r="C632" s="15" t="s">
        <v>836</v>
      </c>
      <c r="D632" s="14" t="s">
        <v>2236</v>
      </c>
      <c r="E632" s="23" t="s">
        <v>2243</v>
      </c>
      <c r="F632" s="23" t="s">
        <v>2242</v>
      </c>
      <c r="G632" s="23" t="s">
        <v>2255</v>
      </c>
      <c r="H632" s="21">
        <v>0</v>
      </c>
      <c r="I632" s="14">
        <v>0</v>
      </c>
      <c r="J632" s="17">
        <v>0</v>
      </c>
      <c r="K632" s="25">
        <f t="shared" si="36"/>
        <v>0</v>
      </c>
      <c r="L632" s="17" t="e">
        <f t="shared" si="37"/>
        <v>#DIV/0!</v>
      </c>
      <c r="M632" s="17">
        <f t="shared" si="38"/>
        <v>0</v>
      </c>
      <c r="N632" s="17" t="e">
        <f t="shared" si="39"/>
        <v>#DIV/0!</v>
      </c>
      <c r="O632" s="19"/>
      <c r="P632" s="46">
        <v>0</v>
      </c>
      <c r="Q632" s="27"/>
      <c r="R632" s="26"/>
      <c r="S632" s="26"/>
    </row>
    <row r="633" spans="1:19">
      <c r="A633" s="12" t="s">
        <v>867</v>
      </c>
      <c r="B633" s="13" t="s">
        <v>868</v>
      </c>
      <c r="C633" s="13" t="s">
        <v>836</v>
      </c>
      <c r="D633" s="12" t="s">
        <v>2236</v>
      </c>
      <c r="E633" s="22" t="s">
        <v>2243</v>
      </c>
      <c r="F633" s="22" t="s">
        <v>2242</v>
      </c>
      <c r="G633" s="22" t="s">
        <v>2255</v>
      </c>
      <c r="H633" s="20">
        <v>0</v>
      </c>
      <c r="I633" s="12">
        <v>0</v>
      </c>
      <c r="J633" s="16">
        <v>0</v>
      </c>
      <c r="K633" s="24">
        <f t="shared" si="36"/>
        <v>0</v>
      </c>
      <c r="L633" s="16" t="e">
        <f t="shared" si="37"/>
        <v>#DIV/0!</v>
      </c>
      <c r="M633" s="16">
        <f t="shared" si="38"/>
        <v>0</v>
      </c>
      <c r="N633" s="16" t="e">
        <f t="shared" si="39"/>
        <v>#DIV/0!</v>
      </c>
      <c r="O633" s="18"/>
      <c r="P633" s="45">
        <v>0</v>
      </c>
      <c r="Q633" s="27"/>
      <c r="R633" s="26"/>
      <c r="S633" s="26"/>
    </row>
    <row r="634" spans="1:19">
      <c r="A634" s="14" t="s">
        <v>869</v>
      </c>
      <c r="B634" s="15" t="s">
        <v>870</v>
      </c>
      <c r="C634" s="15" t="s">
        <v>836</v>
      </c>
      <c r="D634" s="14" t="s">
        <v>2236</v>
      </c>
      <c r="E634" s="23" t="s">
        <v>2243</v>
      </c>
      <c r="F634" s="23" t="s">
        <v>2242</v>
      </c>
      <c r="G634" s="23" t="s">
        <v>2255</v>
      </c>
      <c r="H634" s="21">
        <v>140</v>
      </c>
      <c r="I634" s="14">
        <v>0</v>
      </c>
      <c r="J634" s="17">
        <v>46235.279985904621</v>
      </c>
      <c r="K634" s="25">
        <f t="shared" si="36"/>
        <v>22539.698993128506</v>
      </c>
      <c r="L634" s="17">
        <f t="shared" si="37"/>
        <v>160.9978499509179</v>
      </c>
      <c r="M634" s="17">
        <f t="shared" si="38"/>
        <v>44854.000996325725</v>
      </c>
      <c r="N634" s="17">
        <f t="shared" si="39"/>
        <v>320.38572140232662</v>
      </c>
      <c r="O634" s="19">
        <v>0.21</v>
      </c>
      <c r="P634" s="46">
        <v>-0.1</v>
      </c>
      <c r="Q634" s="27"/>
      <c r="R634" s="26"/>
      <c r="S634" s="26"/>
    </row>
    <row r="635" spans="1:19">
      <c r="A635" s="12" t="s">
        <v>871</v>
      </c>
      <c r="B635" s="13" t="s">
        <v>872</v>
      </c>
      <c r="C635" s="13" t="s">
        <v>836</v>
      </c>
      <c r="D635" s="12" t="s">
        <v>2236</v>
      </c>
      <c r="E635" s="22" t="s">
        <v>2243</v>
      </c>
      <c r="F635" s="22" t="s">
        <v>2242</v>
      </c>
      <c r="G635" s="22" t="s">
        <v>2255</v>
      </c>
      <c r="H635" s="20">
        <v>0</v>
      </c>
      <c r="I635" s="12">
        <v>0</v>
      </c>
      <c r="J635" s="16">
        <v>0</v>
      </c>
      <c r="K635" s="24">
        <f t="shared" si="36"/>
        <v>0</v>
      </c>
      <c r="L635" s="16" t="e">
        <f t="shared" si="37"/>
        <v>#DIV/0!</v>
      </c>
      <c r="M635" s="16">
        <f t="shared" si="38"/>
        <v>0</v>
      </c>
      <c r="N635" s="16" t="e">
        <f t="shared" si="39"/>
        <v>#DIV/0!</v>
      </c>
      <c r="O635" s="18"/>
      <c r="P635" s="45">
        <v>0</v>
      </c>
      <c r="Q635" s="27"/>
      <c r="R635" s="26"/>
      <c r="S635" s="26"/>
    </row>
    <row r="636" spans="1:19">
      <c r="A636" s="14" t="s">
        <v>873</v>
      </c>
      <c r="B636" s="15" t="s">
        <v>874</v>
      </c>
      <c r="C636" s="15" t="s">
        <v>836</v>
      </c>
      <c r="D636" s="14" t="s">
        <v>2236</v>
      </c>
      <c r="E636" s="23" t="s">
        <v>2243</v>
      </c>
      <c r="F636" s="23" t="s">
        <v>2242</v>
      </c>
      <c r="G636" s="23" t="s">
        <v>2255</v>
      </c>
      <c r="H636" s="21">
        <v>0</v>
      </c>
      <c r="I636" s="14">
        <v>0</v>
      </c>
      <c r="J636" s="17">
        <v>0</v>
      </c>
      <c r="K636" s="25">
        <f t="shared" si="36"/>
        <v>0</v>
      </c>
      <c r="L636" s="17" t="e">
        <f t="shared" si="37"/>
        <v>#DIV/0!</v>
      </c>
      <c r="M636" s="17">
        <f t="shared" si="38"/>
        <v>0</v>
      </c>
      <c r="N636" s="17" t="e">
        <f t="shared" si="39"/>
        <v>#DIV/0!</v>
      </c>
      <c r="O636" s="19"/>
      <c r="P636" s="46">
        <v>0</v>
      </c>
      <c r="Q636" s="27"/>
      <c r="R636" s="26"/>
      <c r="S636" s="26"/>
    </row>
    <row r="637" spans="1:19">
      <c r="A637" s="12" t="s">
        <v>875</v>
      </c>
      <c r="B637" s="13" t="s">
        <v>876</v>
      </c>
      <c r="C637" s="13" t="s">
        <v>836</v>
      </c>
      <c r="D637" s="12" t="s">
        <v>2236</v>
      </c>
      <c r="E637" s="22" t="s">
        <v>2243</v>
      </c>
      <c r="F637" s="22" t="s">
        <v>2242</v>
      </c>
      <c r="G637" s="22" t="s">
        <v>2255</v>
      </c>
      <c r="H637" s="20">
        <v>0</v>
      </c>
      <c r="I637" s="12">
        <v>0</v>
      </c>
      <c r="J637" s="16">
        <v>0</v>
      </c>
      <c r="K637" s="24">
        <f t="shared" si="36"/>
        <v>0</v>
      </c>
      <c r="L637" s="16" t="e">
        <f t="shared" si="37"/>
        <v>#DIV/0!</v>
      </c>
      <c r="M637" s="16">
        <f t="shared" si="38"/>
        <v>0</v>
      </c>
      <c r="N637" s="16" t="e">
        <f t="shared" si="39"/>
        <v>#DIV/0!</v>
      </c>
      <c r="O637" s="18"/>
      <c r="P637" s="45">
        <v>0</v>
      </c>
      <c r="Q637" s="27"/>
      <c r="R637" s="26"/>
      <c r="S637" s="26"/>
    </row>
    <row r="638" spans="1:19">
      <c r="A638" s="14" t="s">
        <v>877</v>
      </c>
      <c r="B638" s="15" t="s">
        <v>878</v>
      </c>
      <c r="C638" s="15" t="s">
        <v>836</v>
      </c>
      <c r="D638" s="14" t="s">
        <v>2236</v>
      </c>
      <c r="E638" s="23" t="s">
        <v>2243</v>
      </c>
      <c r="F638" s="23" t="s">
        <v>2242</v>
      </c>
      <c r="G638" s="23" t="s">
        <v>2255</v>
      </c>
      <c r="H638" s="21">
        <v>0</v>
      </c>
      <c r="I638" s="14">
        <v>0</v>
      </c>
      <c r="J638" s="17">
        <v>0</v>
      </c>
      <c r="K638" s="25">
        <f t="shared" si="36"/>
        <v>0</v>
      </c>
      <c r="L638" s="17" t="e">
        <f t="shared" si="37"/>
        <v>#DIV/0!</v>
      </c>
      <c r="M638" s="17">
        <f t="shared" si="38"/>
        <v>0</v>
      </c>
      <c r="N638" s="17" t="e">
        <f t="shared" si="39"/>
        <v>#DIV/0!</v>
      </c>
      <c r="O638" s="19"/>
      <c r="P638" s="46">
        <v>0</v>
      </c>
      <c r="Q638" s="27"/>
      <c r="R638" s="26"/>
      <c r="S638" s="26"/>
    </row>
    <row r="639" spans="1:19">
      <c r="A639" s="12" t="s">
        <v>879</v>
      </c>
      <c r="B639" s="13" t="s">
        <v>1873</v>
      </c>
      <c r="C639" s="13" t="s">
        <v>836</v>
      </c>
      <c r="D639" s="12" t="s">
        <v>2236</v>
      </c>
      <c r="E639" s="22" t="s">
        <v>2243</v>
      </c>
      <c r="F639" s="22" t="s">
        <v>2242</v>
      </c>
      <c r="G639" s="22" t="s">
        <v>2255</v>
      </c>
      <c r="H639" s="20">
        <v>300</v>
      </c>
      <c r="I639" s="12">
        <v>4</v>
      </c>
      <c r="J639" s="16">
        <v>39770.339954386669</v>
      </c>
      <c r="K639" s="24">
        <f t="shared" si="36"/>
        <v>19388.040727763502</v>
      </c>
      <c r="L639" s="16">
        <f t="shared" si="37"/>
        <v>64.626802425878338</v>
      </c>
      <c r="M639" s="16">
        <f t="shared" si="38"/>
        <v>38582.201048249372</v>
      </c>
      <c r="N639" s="16">
        <f t="shared" si="39"/>
        <v>128.6073368274979</v>
      </c>
      <c r="O639" s="18">
        <v>0.21</v>
      </c>
      <c r="P639" s="45">
        <v>-0.1</v>
      </c>
      <c r="Q639" s="27"/>
      <c r="R639" s="26"/>
      <c r="S639" s="26"/>
    </row>
    <row r="640" spans="1:19">
      <c r="A640" s="14" t="s">
        <v>880</v>
      </c>
      <c r="B640" s="15" t="s">
        <v>881</v>
      </c>
      <c r="C640" s="15" t="s">
        <v>836</v>
      </c>
      <c r="D640" s="14" t="s">
        <v>2236</v>
      </c>
      <c r="E640" s="23" t="s">
        <v>2243</v>
      </c>
      <c r="F640" s="23" t="s">
        <v>2242</v>
      </c>
      <c r="G640" s="23" t="s">
        <v>2255</v>
      </c>
      <c r="H640" s="21">
        <v>0</v>
      </c>
      <c r="I640" s="14">
        <v>0</v>
      </c>
      <c r="J640" s="17">
        <v>0</v>
      </c>
      <c r="K640" s="25">
        <f t="shared" si="36"/>
        <v>0</v>
      </c>
      <c r="L640" s="17" t="e">
        <f t="shared" si="37"/>
        <v>#DIV/0!</v>
      </c>
      <c r="M640" s="17">
        <f t="shared" si="38"/>
        <v>0</v>
      </c>
      <c r="N640" s="17" t="e">
        <f t="shared" si="39"/>
        <v>#DIV/0!</v>
      </c>
      <c r="O640" s="19"/>
      <c r="P640" s="46">
        <v>0</v>
      </c>
      <c r="Q640" s="27"/>
      <c r="R640" s="26"/>
      <c r="S640" s="26"/>
    </row>
    <row r="641" spans="1:19">
      <c r="A641" s="12" t="s">
        <v>882</v>
      </c>
      <c r="B641" s="13" t="s">
        <v>1874</v>
      </c>
      <c r="C641" s="13" t="s">
        <v>836</v>
      </c>
      <c r="D641" s="12" t="s">
        <v>2236</v>
      </c>
      <c r="E641" s="22" t="s">
        <v>2243</v>
      </c>
      <c r="F641" s="22" t="s">
        <v>2242</v>
      </c>
      <c r="G641" s="22" t="s">
        <v>2255</v>
      </c>
      <c r="H641" s="20">
        <v>270</v>
      </c>
      <c r="I641" s="12">
        <v>4</v>
      </c>
      <c r="J641" s="16">
        <v>42097.808713080885</v>
      </c>
      <c r="K641" s="24">
        <f t="shared" si="36"/>
        <v>20522.681747626932</v>
      </c>
      <c r="L641" s="16">
        <f t="shared" si="37"/>
        <v>76.009932398618261</v>
      </c>
      <c r="M641" s="16">
        <f t="shared" si="38"/>
        <v>40840.136677777591</v>
      </c>
      <c r="N641" s="16">
        <f t="shared" si="39"/>
        <v>151.25976547325033</v>
      </c>
      <c r="O641" s="18">
        <v>0.21</v>
      </c>
      <c r="P641" s="45">
        <v>-0.1</v>
      </c>
      <c r="Q641" s="27"/>
      <c r="R641" s="26"/>
      <c r="S641" s="26"/>
    </row>
    <row r="642" spans="1:19">
      <c r="A642" s="14" t="s">
        <v>883</v>
      </c>
      <c r="B642" s="15" t="s">
        <v>1875</v>
      </c>
      <c r="C642" s="15" t="s">
        <v>836</v>
      </c>
      <c r="D642" s="14" t="s">
        <v>2236</v>
      </c>
      <c r="E642" s="23" t="s">
        <v>2243</v>
      </c>
      <c r="F642" s="23" t="s">
        <v>2242</v>
      </c>
      <c r="G642" s="23" t="s">
        <v>2255</v>
      </c>
      <c r="H642" s="21">
        <v>230</v>
      </c>
      <c r="I642" s="14">
        <v>4</v>
      </c>
      <c r="J642" s="17">
        <v>42145.205112361851</v>
      </c>
      <c r="K642" s="25">
        <f t="shared" si="36"/>
        <v>20545.787492276402</v>
      </c>
      <c r="L642" s="17">
        <f t="shared" si="37"/>
        <v>89.329510835984351</v>
      </c>
      <c r="M642" s="17">
        <f t="shared" si="38"/>
        <v>40886.117109630039</v>
      </c>
      <c r="N642" s="17">
        <f t="shared" si="39"/>
        <v>177.76572656360887</v>
      </c>
      <c r="O642" s="19">
        <v>0.21</v>
      </c>
      <c r="P642" s="46">
        <v>-0.1</v>
      </c>
      <c r="Q642" s="27"/>
      <c r="R642" s="26"/>
      <c r="S642" s="26"/>
    </row>
    <row r="643" spans="1:19">
      <c r="A643" s="12" t="s">
        <v>884</v>
      </c>
      <c r="B643" s="13" t="s">
        <v>1876</v>
      </c>
      <c r="C643" s="13" t="s">
        <v>836</v>
      </c>
      <c r="D643" s="12" t="s">
        <v>2236</v>
      </c>
      <c r="E643" s="22" t="s">
        <v>2243</v>
      </c>
      <c r="F643" s="22" t="s">
        <v>2242</v>
      </c>
      <c r="G643" s="22" t="s">
        <v>2255</v>
      </c>
      <c r="H643" s="20">
        <v>200</v>
      </c>
      <c r="I643" s="12">
        <v>4</v>
      </c>
      <c r="J643" s="16">
        <v>42578.594376551773</v>
      </c>
      <c r="K643" s="24">
        <f t="shared" si="36"/>
        <v>20757.064758568988</v>
      </c>
      <c r="L643" s="16">
        <f t="shared" si="37"/>
        <v>103.78532379284493</v>
      </c>
      <c r="M643" s="16">
        <f t="shared" si="38"/>
        <v>41306.558869552282</v>
      </c>
      <c r="N643" s="16">
        <f t="shared" si="39"/>
        <v>206.53279434776141</v>
      </c>
      <c r="O643" s="18">
        <v>0.21</v>
      </c>
      <c r="P643" s="45">
        <v>-0.1</v>
      </c>
      <c r="Q643" s="27"/>
      <c r="R643" s="26"/>
      <c r="S643" s="26"/>
    </row>
    <row r="644" spans="1:19">
      <c r="A644" s="14" t="s">
        <v>885</v>
      </c>
      <c r="B644" s="15" t="s">
        <v>1877</v>
      </c>
      <c r="C644" s="15" t="s">
        <v>836</v>
      </c>
      <c r="D644" s="14" t="s">
        <v>2236</v>
      </c>
      <c r="E644" s="23" t="s">
        <v>2243</v>
      </c>
      <c r="F644" s="23" t="s">
        <v>2242</v>
      </c>
      <c r="G644" s="23" t="s">
        <v>2255</v>
      </c>
      <c r="H644" s="21">
        <v>170</v>
      </c>
      <c r="I644" s="14">
        <v>4</v>
      </c>
      <c r="J644" s="17">
        <v>40476.11284334994</v>
      </c>
      <c r="K644" s="25">
        <f t="shared" si="36"/>
        <v>19732.105011133095</v>
      </c>
      <c r="L644" s="17">
        <f t="shared" si="37"/>
        <v>116.07120594784173</v>
      </c>
      <c r="M644" s="17">
        <f t="shared" si="38"/>
        <v>39266.888972154862</v>
      </c>
      <c r="N644" s="17">
        <f t="shared" si="39"/>
        <v>230.98169983620508</v>
      </c>
      <c r="O644" s="19">
        <v>0.21</v>
      </c>
      <c r="P644" s="46">
        <v>-0.1</v>
      </c>
      <c r="Q644" s="27"/>
      <c r="R644" s="26"/>
      <c r="S644" s="26"/>
    </row>
    <row r="645" spans="1:19">
      <c r="A645" s="12" t="s">
        <v>886</v>
      </c>
      <c r="B645" s="13" t="s">
        <v>1878</v>
      </c>
      <c r="C645" s="13" t="s">
        <v>836</v>
      </c>
      <c r="D645" s="12" t="s">
        <v>2236</v>
      </c>
      <c r="E645" s="22" t="s">
        <v>2243</v>
      </c>
      <c r="F645" s="22" t="s">
        <v>2242</v>
      </c>
      <c r="G645" s="22" t="s">
        <v>2255</v>
      </c>
      <c r="H645" s="20">
        <v>150</v>
      </c>
      <c r="I645" s="12">
        <v>4</v>
      </c>
      <c r="J645" s="16">
        <v>39968.575378229558</v>
      </c>
      <c r="K645" s="24">
        <f t="shared" si="36"/>
        <v>19484.680496886911</v>
      </c>
      <c r="L645" s="16">
        <f t="shared" si="37"/>
        <v>129.89786997924608</v>
      </c>
      <c r="M645" s="16">
        <f t="shared" si="38"/>
        <v>38774.514188804955</v>
      </c>
      <c r="N645" s="16">
        <f t="shared" si="39"/>
        <v>258.49676125869968</v>
      </c>
      <c r="O645" s="18">
        <v>0.21</v>
      </c>
      <c r="P645" s="45">
        <v>-0.1</v>
      </c>
      <c r="Q645" s="27"/>
      <c r="R645" s="26"/>
      <c r="S645" s="26"/>
    </row>
    <row r="646" spans="1:19">
      <c r="A646" s="14" t="s">
        <v>887</v>
      </c>
      <c r="B646" s="15" t="s">
        <v>888</v>
      </c>
      <c r="C646" s="15" t="s">
        <v>836</v>
      </c>
      <c r="D646" s="14" t="s">
        <v>2236</v>
      </c>
      <c r="E646" s="23" t="s">
        <v>2243</v>
      </c>
      <c r="F646" s="23" t="s">
        <v>2242</v>
      </c>
      <c r="G646" s="23" t="s">
        <v>2255</v>
      </c>
      <c r="H646" s="21">
        <v>140</v>
      </c>
      <c r="I646" s="14">
        <v>0</v>
      </c>
      <c r="J646" s="17">
        <v>42878.604281150481</v>
      </c>
      <c r="K646" s="25">
        <f t="shared" si="36"/>
        <v>20903.319587060862</v>
      </c>
      <c r="L646" s="17">
        <f t="shared" si="37"/>
        <v>149.30942562186328</v>
      </c>
      <c r="M646" s="17">
        <f t="shared" si="38"/>
        <v>41597.605978251115</v>
      </c>
      <c r="N646" s="17">
        <f t="shared" si="39"/>
        <v>297.12575698750794</v>
      </c>
      <c r="O646" s="19">
        <v>0.21</v>
      </c>
      <c r="P646" s="46">
        <v>-0.1</v>
      </c>
      <c r="Q646" s="27"/>
      <c r="R646" s="26"/>
      <c r="S646" s="26"/>
    </row>
    <row r="647" spans="1:19">
      <c r="A647" s="12" t="s">
        <v>889</v>
      </c>
      <c r="B647" s="13" t="s">
        <v>1879</v>
      </c>
      <c r="C647" s="13" t="s">
        <v>836</v>
      </c>
      <c r="D647" s="12" t="s">
        <v>2236</v>
      </c>
      <c r="E647" s="22" t="s">
        <v>2243</v>
      </c>
      <c r="F647" s="22" t="s">
        <v>2242</v>
      </c>
      <c r="G647" s="22" t="s">
        <v>2255</v>
      </c>
      <c r="H647" s="20">
        <v>130</v>
      </c>
      <c r="I647" s="12">
        <v>4</v>
      </c>
      <c r="J647" s="16">
        <v>43441.396755226757</v>
      </c>
      <c r="K647" s="24">
        <f t="shared" ref="K647:K710" si="40">J647-(J647*$E$2)-((J647-(J647*$E$2))*$E$3)</f>
        <v>21177.680918173046</v>
      </c>
      <c r="L647" s="16">
        <f t="shared" ref="L647:L710" si="41">K647/H647</f>
        <v>162.90523783210034</v>
      </c>
      <c r="M647" s="16">
        <f t="shared" ref="M647:M710" si="42">+K647*(1+$E$4)</f>
        <v>42143.585027164358</v>
      </c>
      <c r="N647" s="16">
        <f t="shared" ref="N647:N710" si="43">+M647/H647</f>
        <v>324.18142328587965</v>
      </c>
      <c r="O647" s="18">
        <v>0.21</v>
      </c>
      <c r="P647" s="45">
        <v>-0.08</v>
      </c>
      <c r="Q647" s="27"/>
      <c r="R647" s="26"/>
      <c r="S647" s="26"/>
    </row>
    <row r="648" spans="1:19">
      <c r="A648" s="14" t="s">
        <v>890</v>
      </c>
      <c r="B648" s="15" t="s">
        <v>891</v>
      </c>
      <c r="C648" s="15" t="s">
        <v>836</v>
      </c>
      <c r="D648" s="14" t="s">
        <v>2236</v>
      </c>
      <c r="E648" s="23" t="s">
        <v>2243</v>
      </c>
      <c r="F648" s="23" t="s">
        <v>2242</v>
      </c>
      <c r="G648" s="23" t="s">
        <v>2255</v>
      </c>
      <c r="H648" s="21">
        <v>0</v>
      </c>
      <c r="I648" s="14">
        <v>0</v>
      </c>
      <c r="J648" s="17">
        <v>0</v>
      </c>
      <c r="K648" s="25">
        <f t="shared" si="40"/>
        <v>0</v>
      </c>
      <c r="L648" s="17" t="e">
        <f t="shared" si="41"/>
        <v>#DIV/0!</v>
      </c>
      <c r="M648" s="17">
        <f t="shared" si="42"/>
        <v>0</v>
      </c>
      <c r="N648" s="17" t="e">
        <f t="shared" si="43"/>
        <v>#DIV/0!</v>
      </c>
      <c r="O648" s="19"/>
      <c r="P648" s="46">
        <v>0</v>
      </c>
      <c r="Q648" s="27"/>
      <c r="R648" s="26"/>
      <c r="S648" s="26"/>
    </row>
    <row r="649" spans="1:19">
      <c r="A649" s="12" t="s">
        <v>892</v>
      </c>
      <c r="B649" s="13" t="s">
        <v>893</v>
      </c>
      <c r="C649" s="13" t="s">
        <v>836</v>
      </c>
      <c r="D649" s="12" t="s">
        <v>2236</v>
      </c>
      <c r="E649" s="22" t="s">
        <v>2243</v>
      </c>
      <c r="F649" s="22" t="s">
        <v>2242</v>
      </c>
      <c r="G649" s="22" t="s">
        <v>2255</v>
      </c>
      <c r="H649" s="20">
        <v>110</v>
      </c>
      <c r="I649" s="12">
        <v>0</v>
      </c>
      <c r="J649" s="16">
        <v>46240.935663679149</v>
      </c>
      <c r="K649" s="24">
        <f t="shared" si="40"/>
        <v>22542.456136043587</v>
      </c>
      <c r="L649" s="16">
        <f t="shared" si="41"/>
        <v>204.93141941857806</v>
      </c>
      <c r="M649" s="16">
        <f t="shared" si="42"/>
        <v>44859.487710726738</v>
      </c>
      <c r="N649" s="16">
        <f t="shared" si="43"/>
        <v>407.81352464297032</v>
      </c>
      <c r="O649" s="18">
        <v>0.21</v>
      </c>
      <c r="P649" s="45">
        <v>-0.08</v>
      </c>
      <c r="Q649" s="27"/>
      <c r="R649" s="26"/>
      <c r="S649" s="26"/>
    </row>
    <row r="650" spans="1:19">
      <c r="A650" s="14" t="s">
        <v>894</v>
      </c>
      <c r="B650" s="15" t="s">
        <v>1880</v>
      </c>
      <c r="C650" s="15" t="s">
        <v>836</v>
      </c>
      <c r="D650" s="14" t="s">
        <v>2236</v>
      </c>
      <c r="E650" s="23" t="s">
        <v>2243</v>
      </c>
      <c r="F650" s="23" t="s">
        <v>2242</v>
      </c>
      <c r="G650" s="23" t="s">
        <v>2255</v>
      </c>
      <c r="H650" s="21">
        <v>100</v>
      </c>
      <c r="I650" s="14">
        <v>4</v>
      </c>
      <c r="J650" s="17">
        <v>43649.454552210365</v>
      </c>
      <c r="K650" s="25">
        <f t="shared" si="40"/>
        <v>21279.109094202555</v>
      </c>
      <c r="L650" s="17">
        <f t="shared" si="41"/>
        <v>212.79109094202556</v>
      </c>
      <c r="M650" s="17">
        <f t="shared" si="42"/>
        <v>42345.427097463085</v>
      </c>
      <c r="N650" s="17">
        <f t="shared" si="43"/>
        <v>423.45427097463084</v>
      </c>
      <c r="O650" s="19">
        <v>0.21</v>
      </c>
      <c r="P650" s="46">
        <v>-0.05</v>
      </c>
      <c r="Q650" s="27"/>
      <c r="R650" s="26"/>
      <c r="S650" s="26"/>
    </row>
    <row r="651" spans="1:19">
      <c r="A651" s="12" t="s">
        <v>895</v>
      </c>
      <c r="B651" s="13" t="s">
        <v>1881</v>
      </c>
      <c r="C651" s="13" t="s">
        <v>836</v>
      </c>
      <c r="D651" s="12" t="s">
        <v>2236</v>
      </c>
      <c r="E651" s="22" t="s">
        <v>2243</v>
      </c>
      <c r="F651" s="22" t="s">
        <v>2242</v>
      </c>
      <c r="G651" s="22" t="s">
        <v>2255</v>
      </c>
      <c r="H651" s="20">
        <v>100</v>
      </c>
      <c r="I651" s="12">
        <v>4</v>
      </c>
      <c r="J651" s="16">
        <v>45273.912251104804</v>
      </c>
      <c r="K651" s="24">
        <f t="shared" si="40"/>
        <v>22071.032222413596</v>
      </c>
      <c r="L651" s="16">
        <f t="shared" si="41"/>
        <v>220.71032222413595</v>
      </c>
      <c r="M651" s="16">
        <f t="shared" si="42"/>
        <v>43921.354122603057</v>
      </c>
      <c r="N651" s="16">
        <f t="shared" si="43"/>
        <v>439.2135412260306</v>
      </c>
      <c r="O651" s="18">
        <v>0.21</v>
      </c>
      <c r="P651" s="45">
        <v>-0.08</v>
      </c>
      <c r="Q651" s="27"/>
      <c r="R651" s="26"/>
      <c r="S651" s="26"/>
    </row>
    <row r="652" spans="1:19">
      <c r="A652" s="14" t="s">
        <v>896</v>
      </c>
      <c r="B652" s="15" t="s">
        <v>897</v>
      </c>
      <c r="C652" s="15" t="s">
        <v>836</v>
      </c>
      <c r="D652" s="14" t="s">
        <v>2236</v>
      </c>
      <c r="E652" s="23" t="s">
        <v>2243</v>
      </c>
      <c r="F652" s="23" t="s">
        <v>2242</v>
      </c>
      <c r="G652" s="23" t="s">
        <v>2255</v>
      </c>
      <c r="H652" s="21">
        <v>0</v>
      </c>
      <c r="I652" s="14">
        <v>0</v>
      </c>
      <c r="J652" s="17">
        <v>0</v>
      </c>
      <c r="K652" s="25">
        <f t="shared" si="40"/>
        <v>0</v>
      </c>
      <c r="L652" s="17" t="e">
        <f t="shared" si="41"/>
        <v>#DIV/0!</v>
      </c>
      <c r="M652" s="17">
        <f t="shared" si="42"/>
        <v>0</v>
      </c>
      <c r="N652" s="17" t="e">
        <f t="shared" si="43"/>
        <v>#DIV/0!</v>
      </c>
      <c r="O652" s="19"/>
      <c r="P652" s="46">
        <v>0</v>
      </c>
      <c r="Q652" s="27"/>
      <c r="R652" s="26"/>
      <c r="S652" s="26"/>
    </row>
    <row r="653" spans="1:19">
      <c r="A653" s="12" t="s">
        <v>898</v>
      </c>
      <c r="B653" s="13" t="s">
        <v>899</v>
      </c>
      <c r="C653" s="13" t="s">
        <v>836</v>
      </c>
      <c r="D653" s="12" t="s">
        <v>2236</v>
      </c>
      <c r="E653" s="22" t="s">
        <v>2243</v>
      </c>
      <c r="F653" s="22" t="s">
        <v>2242</v>
      </c>
      <c r="G653" s="22" t="s">
        <v>2255</v>
      </c>
      <c r="H653" s="20">
        <v>0</v>
      </c>
      <c r="I653" s="12">
        <v>0</v>
      </c>
      <c r="J653" s="16">
        <v>0</v>
      </c>
      <c r="K653" s="24">
        <f t="shared" si="40"/>
        <v>0</v>
      </c>
      <c r="L653" s="16" t="e">
        <f t="shared" si="41"/>
        <v>#DIV/0!</v>
      </c>
      <c r="M653" s="16">
        <f t="shared" si="42"/>
        <v>0</v>
      </c>
      <c r="N653" s="16" t="e">
        <f t="shared" si="43"/>
        <v>#DIV/0!</v>
      </c>
      <c r="O653" s="18"/>
      <c r="P653" s="45">
        <v>0</v>
      </c>
      <c r="Q653" s="27"/>
      <c r="R653" s="26"/>
      <c r="S653" s="26"/>
    </row>
    <row r="654" spans="1:19">
      <c r="A654" s="14" t="s">
        <v>900</v>
      </c>
      <c r="B654" s="15" t="s">
        <v>901</v>
      </c>
      <c r="C654" s="15" t="s">
        <v>836</v>
      </c>
      <c r="D654" s="14" t="s">
        <v>2236</v>
      </c>
      <c r="E654" s="23" t="s">
        <v>2243</v>
      </c>
      <c r="F654" s="23" t="s">
        <v>2242</v>
      </c>
      <c r="G654" s="23" t="s">
        <v>2255</v>
      </c>
      <c r="H654" s="21">
        <v>0</v>
      </c>
      <c r="I654" s="14">
        <v>0</v>
      </c>
      <c r="J654" s="17">
        <v>0</v>
      </c>
      <c r="K654" s="25">
        <f t="shared" si="40"/>
        <v>0</v>
      </c>
      <c r="L654" s="17" t="e">
        <f t="shared" si="41"/>
        <v>#DIV/0!</v>
      </c>
      <c r="M654" s="17">
        <f t="shared" si="42"/>
        <v>0</v>
      </c>
      <c r="N654" s="17" t="e">
        <f t="shared" si="43"/>
        <v>#DIV/0!</v>
      </c>
      <c r="O654" s="19"/>
      <c r="P654" s="46">
        <v>0</v>
      </c>
      <c r="Q654" s="27"/>
      <c r="R654" s="26"/>
      <c r="S654" s="26"/>
    </row>
    <row r="655" spans="1:19">
      <c r="A655" s="12" t="s">
        <v>902</v>
      </c>
      <c r="B655" s="13" t="s">
        <v>903</v>
      </c>
      <c r="C655" s="13" t="s">
        <v>836</v>
      </c>
      <c r="D655" s="12" t="s">
        <v>2236</v>
      </c>
      <c r="E655" s="22" t="s">
        <v>2243</v>
      </c>
      <c r="F655" s="22" t="s">
        <v>2242</v>
      </c>
      <c r="G655" s="22" t="s">
        <v>2255</v>
      </c>
      <c r="H655" s="20">
        <v>220</v>
      </c>
      <c r="I655" s="12">
        <v>0</v>
      </c>
      <c r="J655" s="16">
        <v>44852.32073884672</v>
      </c>
      <c r="K655" s="24">
        <f t="shared" si="40"/>
        <v>21865.506360187777</v>
      </c>
      <c r="L655" s="16">
        <f t="shared" si="41"/>
        <v>99.388665273580813</v>
      </c>
      <c r="M655" s="16">
        <f t="shared" si="42"/>
        <v>43512.357656773675</v>
      </c>
      <c r="N655" s="16">
        <f t="shared" si="43"/>
        <v>197.7834438944258</v>
      </c>
      <c r="O655" s="18">
        <v>0.21</v>
      </c>
      <c r="P655" s="45">
        <v>-0.08</v>
      </c>
      <c r="Q655" s="27"/>
      <c r="R655" s="26"/>
      <c r="S655" s="26"/>
    </row>
    <row r="656" spans="1:19">
      <c r="A656" s="14" t="s">
        <v>904</v>
      </c>
      <c r="B656" s="15" t="s">
        <v>905</v>
      </c>
      <c r="C656" s="15" t="s">
        <v>836</v>
      </c>
      <c r="D656" s="14" t="s">
        <v>2236</v>
      </c>
      <c r="E656" s="23" t="s">
        <v>2243</v>
      </c>
      <c r="F656" s="23" t="s">
        <v>2242</v>
      </c>
      <c r="G656" s="23" t="s">
        <v>2255</v>
      </c>
      <c r="H656" s="21">
        <v>200</v>
      </c>
      <c r="I656" s="14">
        <v>0</v>
      </c>
      <c r="J656" s="17">
        <v>44150.470318680418</v>
      </c>
      <c r="K656" s="25">
        <f t="shared" si="40"/>
        <v>21523.354280356703</v>
      </c>
      <c r="L656" s="17">
        <f t="shared" si="41"/>
        <v>107.61677140178352</v>
      </c>
      <c r="M656" s="17">
        <f t="shared" si="42"/>
        <v>42831.475017909841</v>
      </c>
      <c r="N656" s="17">
        <f t="shared" si="43"/>
        <v>214.15737508954919</v>
      </c>
      <c r="O656" s="19">
        <v>0.21</v>
      </c>
      <c r="P656" s="46">
        <v>-0.08</v>
      </c>
      <c r="Q656" s="27"/>
      <c r="R656" s="26"/>
      <c r="S656" s="26"/>
    </row>
    <row r="657" spans="1:19">
      <c r="A657" s="12" t="s">
        <v>906</v>
      </c>
      <c r="B657" s="13" t="s">
        <v>907</v>
      </c>
      <c r="C657" s="13" t="s">
        <v>836</v>
      </c>
      <c r="D657" s="12" t="s">
        <v>2236</v>
      </c>
      <c r="E657" s="22" t="s">
        <v>2243</v>
      </c>
      <c r="F657" s="22" t="s">
        <v>2242</v>
      </c>
      <c r="G657" s="22" t="s">
        <v>2255</v>
      </c>
      <c r="H657" s="20">
        <v>0</v>
      </c>
      <c r="I657" s="12">
        <v>0</v>
      </c>
      <c r="J657" s="16">
        <v>0</v>
      </c>
      <c r="K657" s="24">
        <f t="shared" si="40"/>
        <v>0</v>
      </c>
      <c r="L657" s="16" t="e">
        <f t="shared" si="41"/>
        <v>#DIV/0!</v>
      </c>
      <c r="M657" s="16">
        <f t="shared" si="42"/>
        <v>0</v>
      </c>
      <c r="N657" s="16" t="e">
        <f t="shared" si="43"/>
        <v>#DIV/0!</v>
      </c>
      <c r="O657" s="18"/>
      <c r="P657" s="45">
        <v>0</v>
      </c>
      <c r="Q657" s="27"/>
      <c r="R657" s="26"/>
      <c r="S657" s="26"/>
    </row>
    <row r="658" spans="1:19">
      <c r="A658" s="14" t="s">
        <v>908</v>
      </c>
      <c r="B658" s="15" t="s">
        <v>1882</v>
      </c>
      <c r="C658" s="15" t="s">
        <v>836</v>
      </c>
      <c r="D658" s="14" t="s">
        <v>2236</v>
      </c>
      <c r="E658" s="23" t="s">
        <v>2243</v>
      </c>
      <c r="F658" s="23" t="s">
        <v>2242</v>
      </c>
      <c r="G658" s="23" t="s">
        <v>2255</v>
      </c>
      <c r="H658" s="21">
        <v>160</v>
      </c>
      <c r="I658" s="14">
        <v>4</v>
      </c>
      <c r="J658" s="17">
        <v>41659.437418581772</v>
      </c>
      <c r="K658" s="25">
        <f t="shared" si="40"/>
        <v>20308.975741558614</v>
      </c>
      <c r="L658" s="17">
        <f t="shared" si="41"/>
        <v>126.93109838474133</v>
      </c>
      <c r="M658" s="17">
        <f t="shared" si="42"/>
        <v>40414.861725701638</v>
      </c>
      <c r="N658" s="17">
        <f t="shared" si="43"/>
        <v>252.59288578563525</v>
      </c>
      <c r="O658" s="19">
        <v>0.21</v>
      </c>
      <c r="P658" s="46">
        <v>-0.08</v>
      </c>
      <c r="Q658" s="27"/>
      <c r="R658" s="26"/>
      <c r="S658" s="26"/>
    </row>
    <row r="659" spans="1:19">
      <c r="A659" s="12" t="s">
        <v>909</v>
      </c>
      <c r="B659" s="13" t="s">
        <v>1883</v>
      </c>
      <c r="C659" s="13" t="s">
        <v>836</v>
      </c>
      <c r="D659" s="12" t="s">
        <v>2236</v>
      </c>
      <c r="E659" s="22" t="s">
        <v>2243</v>
      </c>
      <c r="F659" s="22" t="s">
        <v>2242</v>
      </c>
      <c r="G659" s="22" t="s">
        <v>2255</v>
      </c>
      <c r="H659" s="20">
        <v>140</v>
      </c>
      <c r="I659" s="12">
        <v>4</v>
      </c>
      <c r="J659" s="16">
        <v>42327.85376522319</v>
      </c>
      <c r="K659" s="24">
        <f t="shared" si="40"/>
        <v>20634.82871054631</v>
      </c>
      <c r="L659" s="16">
        <f t="shared" si="41"/>
        <v>147.39163364675935</v>
      </c>
      <c r="M659" s="16">
        <f t="shared" si="42"/>
        <v>41063.309133987153</v>
      </c>
      <c r="N659" s="16">
        <f t="shared" si="43"/>
        <v>293.30935095705109</v>
      </c>
      <c r="O659" s="18">
        <v>0.21</v>
      </c>
      <c r="P659" s="45">
        <v>-0.08</v>
      </c>
      <c r="Q659" s="27"/>
      <c r="R659" s="26"/>
      <c r="S659" s="26"/>
    </row>
    <row r="660" spans="1:19">
      <c r="A660" s="14" t="s">
        <v>910</v>
      </c>
      <c r="B660" s="15" t="s">
        <v>1884</v>
      </c>
      <c r="C660" s="15" t="s">
        <v>836</v>
      </c>
      <c r="D660" s="14" t="s">
        <v>2236</v>
      </c>
      <c r="E660" s="23" t="s">
        <v>2243</v>
      </c>
      <c r="F660" s="23" t="s">
        <v>2242</v>
      </c>
      <c r="G660" s="23" t="s">
        <v>2255</v>
      </c>
      <c r="H660" s="21">
        <v>120</v>
      </c>
      <c r="I660" s="14">
        <v>4</v>
      </c>
      <c r="J660" s="17">
        <v>40236.771685841428</v>
      </c>
      <c r="K660" s="25">
        <f t="shared" si="40"/>
        <v>19615.4261968477</v>
      </c>
      <c r="L660" s="17">
        <f t="shared" si="41"/>
        <v>163.46188497373083</v>
      </c>
      <c r="M660" s="17">
        <f t="shared" si="42"/>
        <v>39034.698131726924</v>
      </c>
      <c r="N660" s="17">
        <f t="shared" si="43"/>
        <v>325.28915109772436</v>
      </c>
      <c r="O660" s="19">
        <v>0.21</v>
      </c>
      <c r="P660" s="46">
        <v>-0.1</v>
      </c>
      <c r="Q660" s="27"/>
      <c r="R660" s="26"/>
      <c r="S660" s="26"/>
    </row>
    <row r="661" spans="1:19">
      <c r="A661" s="12" t="s">
        <v>911</v>
      </c>
      <c r="B661" s="13" t="s">
        <v>1885</v>
      </c>
      <c r="C661" s="13" t="s">
        <v>836</v>
      </c>
      <c r="D661" s="12" t="s">
        <v>2236</v>
      </c>
      <c r="E661" s="22" t="s">
        <v>2243</v>
      </c>
      <c r="F661" s="22" t="s">
        <v>2242</v>
      </c>
      <c r="G661" s="22" t="s">
        <v>2255</v>
      </c>
      <c r="H661" s="20">
        <v>110</v>
      </c>
      <c r="I661" s="12">
        <v>4</v>
      </c>
      <c r="J661" s="16">
        <v>41232.806661435745</v>
      </c>
      <c r="K661" s="24">
        <f t="shared" si="40"/>
        <v>20100.993247449926</v>
      </c>
      <c r="L661" s="16">
        <f t="shared" si="41"/>
        <v>182.73630224954476</v>
      </c>
      <c r="M661" s="16">
        <f t="shared" si="42"/>
        <v>40000.976562425349</v>
      </c>
      <c r="N661" s="16">
        <f t="shared" si="43"/>
        <v>363.64524147659409</v>
      </c>
      <c r="O661" s="18">
        <v>0.21</v>
      </c>
      <c r="P661" s="45">
        <v>-0.1</v>
      </c>
      <c r="Q661" s="27"/>
      <c r="R661" s="26"/>
      <c r="S661" s="26"/>
    </row>
    <row r="662" spans="1:19">
      <c r="A662" s="14" t="s">
        <v>912</v>
      </c>
      <c r="B662" s="15" t="s">
        <v>913</v>
      </c>
      <c r="C662" s="15" t="s">
        <v>836</v>
      </c>
      <c r="D662" s="14" t="s">
        <v>2236</v>
      </c>
      <c r="E662" s="23" t="s">
        <v>2243</v>
      </c>
      <c r="F662" s="23" t="s">
        <v>2242</v>
      </c>
      <c r="G662" s="23" t="s">
        <v>2255</v>
      </c>
      <c r="H662" s="21">
        <v>100</v>
      </c>
      <c r="I662" s="14">
        <v>0</v>
      </c>
      <c r="J662" s="17">
        <v>48350.995712913696</v>
      </c>
      <c r="K662" s="25">
        <f t="shared" si="40"/>
        <v>23571.110410045425</v>
      </c>
      <c r="L662" s="17">
        <f t="shared" si="41"/>
        <v>235.71110410045424</v>
      </c>
      <c r="M662" s="17">
        <f t="shared" si="42"/>
        <v>46906.509715990396</v>
      </c>
      <c r="N662" s="17">
        <f t="shared" si="43"/>
        <v>469.06509715990398</v>
      </c>
      <c r="O662" s="19">
        <v>0.21</v>
      </c>
      <c r="P662" s="46">
        <v>-0.08</v>
      </c>
      <c r="Q662" s="27"/>
      <c r="R662" s="26"/>
      <c r="S662" s="26"/>
    </row>
    <row r="663" spans="1:19">
      <c r="A663" s="12" t="s">
        <v>914</v>
      </c>
      <c r="B663" s="13" t="s">
        <v>915</v>
      </c>
      <c r="C663" s="13" t="s">
        <v>836</v>
      </c>
      <c r="D663" s="12" t="s">
        <v>2236</v>
      </c>
      <c r="E663" s="22" t="s">
        <v>2243</v>
      </c>
      <c r="F663" s="22" t="s">
        <v>2242</v>
      </c>
      <c r="G663" s="22" t="s">
        <v>2255</v>
      </c>
      <c r="H663" s="20">
        <v>0</v>
      </c>
      <c r="I663" s="12">
        <v>0</v>
      </c>
      <c r="J663" s="16">
        <v>0</v>
      </c>
      <c r="K663" s="24">
        <f t="shared" si="40"/>
        <v>0</v>
      </c>
      <c r="L663" s="16" t="e">
        <f t="shared" si="41"/>
        <v>#DIV/0!</v>
      </c>
      <c r="M663" s="16">
        <f t="shared" si="42"/>
        <v>0</v>
      </c>
      <c r="N663" s="16" t="e">
        <f t="shared" si="43"/>
        <v>#DIV/0!</v>
      </c>
      <c r="O663" s="18"/>
      <c r="P663" s="45">
        <v>0</v>
      </c>
      <c r="Q663" s="27"/>
      <c r="R663" s="26"/>
      <c r="S663" s="26"/>
    </row>
    <row r="664" spans="1:19">
      <c r="A664" s="14" t="s">
        <v>916</v>
      </c>
      <c r="B664" s="15" t="s">
        <v>917</v>
      </c>
      <c r="C664" s="15" t="s">
        <v>836</v>
      </c>
      <c r="D664" s="14" t="s">
        <v>2236</v>
      </c>
      <c r="E664" s="23" t="s">
        <v>2243</v>
      </c>
      <c r="F664" s="23" t="s">
        <v>2242</v>
      </c>
      <c r="G664" s="23" t="s">
        <v>2255</v>
      </c>
      <c r="H664" s="21">
        <v>85</v>
      </c>
      <c r="I664" s="14">
        <v>0</v>
      </c>
      <c r="J664" s="17">
        <v>45429.478294940018</v>
      </c>
      <c r="K664" s="25">
        <f t="shared" si="40"/>
        <v>22146.87066878326</v>
      </c>
      <c r="L664" s="17">
        <f t="shared" si="41"/>
        <v>260.55141963274423</v>
      </c>
      <c r="M664" s="17">
        <f t="shared" si="42"/>
        <v>44072.272630878688</v>
      </c>
      <c r="N664" s="17">
        <f t="shared" si="43"/>
        <v>518.49732506916098</v>
      </c>
      <c r="O664" s="19">
        <v>0.21</v>
      </c>
      <c r="P664" s="46">
        <v>-0.08</v>
      </c>
      <c r="Q664" s="27"/>
      <c r="R664" s="26"/>
      <c r="S664" s="26"/>
    </row>
    <row r="665" spans="1:19">
      <c r="A665" s="12" t="s">
        <v>918</v>
      </c>
      <c r="B665" s="13" t="s">
        <v>1886</v>
      </c>
      <c r="C665" s="13" t="s">
        <v>836</v>
      </c>
      <c r="D665" s="12" t="s">
        <v>2236</v>
      </c>
      <c r="E665" s="22" t="s">
        <v>2243</v>
      </c>
      <c r="F665" s="22" t="s">
        <v>2242</v>
      </c>
      <c r="G665" s="22" t="s">
        <v>2255</v>
      </c>
      <c r="H665" s="20">
        <v>80</v>
      </c>
      <c r="I665" s="12">
        <v>4</v>
      </c>
      <c r="J665" s="16">
        <v>44182.596538005426</v>
      </c>
      <c r="K665" s="24">
        <f t="shared" si="40"/>
        <v>21539.015812277645</v>
      </c>
      <c r="L665" s="16">
        <f t="shared" si="41"/>
        <v>269.23769765347055</v>
      </c>
      <c r="M665" s="16">
        <f t="shared" si="42"/>
        <v>42862.641466432513</v>
      </c>
      <c r="N665" s="16">
        <f t="shared" si="43"/>
        <v>535.78301833040643</v>
      </c>
      <c r="O665" s="18">
        <v>0.21</v>
      </c>
      <c r="P665" s="45">
        <v>-0.08</v>
      </c>
      <c r="Q665" s="27"/>
      <c r="R665" s="26"/>
      <c r="S665" s="26"/>
    </row>
    <row r="666" spans="1:19">
      <c r="A666" s="14" t="s">
        <v>919</v>
      </c>
      <c r="B666" s="15" t="s">
        <v>1887</v>
      </c>
      <c r="C666" s="15" t="s">
        <v>836</v>
      </c>
      <c r="D666" s="14" t="s">
        <v>2236</v>
      </c>
      <c r="E666" s="23" t="s">
        <v>2243</v>
      </c>
      <c r="F666" s="23" t="s">
        <v>2242</v>
      </c>
      <c r="G666" s="23" t="s">
        <v>2255</v>
      </c>
      <c r="H666" s="21">
        <v>70</v>
      </c>
      <c r="I666" s="14">
        <v>4</v>
      </c>
      <c r="J666" s="17">
        <v>41515.323309503663</v>
      </c>
      <c r="K666" s="25">
        <f t="shared" si="40"/>
        <v>20238.720113383035</v>
      </c>
      <c r="L666" s="17">
        <f t="shared" si="41"/>
        <v>289.12457304832907</v>
      </c>
      <c r="M666" s="17">
        <f t="shared" si="42"/>
        <v>40275.053025632238</v>
      </c>
      <c r="N666" s="17">
        <f t="shared" si="43"/>
        <v>575.35790036617482</v>
      </c>
      <c r="O666" s="19">
        <v>0.21</v>
      </c>
      <c r="P666" s="46">
        <v>-0.08</v>
      </c>
      <c r="Q666" s="27"/>
      <c r="R666" s="26"/>
      <c r="S666" s="26"/>
    </row>
    <row r="667" spans="1:19">
      <c r="A667" s="12" t="s">
        <v>920</v>
      </c>
      <c r="B667" s="13" t="s">
        <v>1888</v>
      </c>
      <c r="C667" s="13" t="s">
        <v>836</v>
      </c>
      <c r="D667" s="12" t="s">
        <v>2236</v>
      </c>
      <c r="E667" s="22" t="s">
        <v>2243</v>
      </c>
      <c r="F667" s="22" t="s">
        <v>2242</v>
      </c>
      <c r="G667" s="22" t="s">
        <v>2255</v>
      </c>
      <c r="H667" s="20">
        <v>70</v>
      </c>
      <c r="I667" s="12">
        <v>4</v>
      </c>
      <c r="J667" s="16">
        <v>44425.789097074696</v>
      </c>
      <c r="K667" s="24">
        <f t="shared" si="40"/>
        <v>21657.572184823912</v>
      </c>
      <c r="L667" s="16">
        <f t="shared" si="41"/>
        <v>309.39388835462734</v>
      </c>
      <c r="M667" s="16">
        <f t="shared" si="42"/>
        <v>43098.568647799584</v>
      </c>
      <c r="N667" s="16">
        <f t="shared" si="43"/>
        <v>615.69383782570833</v>
      </c>
      <c r="O667" s="18">
        <v>0.21</v>
      </c>
      <c r="P667" s="45">
        <v>-0.08</v>
      </c>
      <c r="Q667" s="27"/>
      <c r="R667" s="26"/>
      <c r="S667" s="26"/>
    </row>
    <row r="668" spans="1:19">
      <c r="A668" s="14" t="s">
        <v>921</v>
      </c>
      <c r="B668" s="15" t="s">
        <v>922</v>
      </c>
      <c r="C668" s="15" t="s">
        <v>836</v>
      </c>
      <c r="D668" s="14" t="s">
        <v>2236</v>
      </c>
      <c r="E668" s="23" t="s">
        <v>2243</v>
      </c>
      <c r="F668" s="23" t="s">
        <v>2242</v>
      </c>
      <c r="G668" s="23" t="s">
        <v>2255</v>
      </c>
      <c r="H668" s="21">
        <v>0</v>
      </c>
      <c r="I668" s="14">
        <v>0</v>
      </c>
      <c r="J668" s="17">
        <v>0</v>
      </c>
      <c r="K668" s="25">
        <f t="shared" si="40"/>
        <v>0</v>
      </c>
      <c r="L668" s="17" t="e">
        <f t="shared" si="41"/>
        <v>#DIV/0!</v>
      </c>
      <c r="M668" s="17">
        <f t="shared" si="42"/>
        <v>0</v>
      </c>
      <c r="N668" s="17" t="e">
        <f t="shared" si="43"/>
        <v>#DIV/0!</v>
      </c>
      <c r="O668" s="19"/>
      <c r="P668" s="46">
        <v>0</v>
      </c>
      <c r="Q668" s="27"/>
      <c r="R668" s="26"/>
      <c r="S668" s="26"/>
    </row>
    <row r="669" spans="1:19">
      <c r="A669" s="12" t="s">
        <v>923</v>
      </c>
      <c r="B669" s="13" t="s">
        <v>924</v>
      </c>
      <c r="C669" s="13" t="s">
        <v>836</v>
      </c>
      <c r="D669" s="12" t="s">
        <v>2236</v>
      </c>
      <c r="E669" s="22" t="s">
        <v>2243</v>
      </c>
      <c r="F669" s="22" t="s">
        <v>2242</v>
      </c>
      <c r="G669" s="22" t="s">
        <v>2255</v>
      </c>
      <c r="H669" s="20">
        <v>0</v>
      </c>
      <c r="I669" s="12">
        <v>0</v>
      </c>
      <c r="J669" s="16">
        <v>0</v>
      </c>
      <c r="K669" s="24">
        <f t="shared" si="40"/>
        <v>0</v>
      </c>
      <c r="L669" s="16" t="e">
        <f t="shared" si="41"/>
        <v>#DIV/0!</v>
      </c>
      <c r="M669" s="16">
        <f t="shared" si="42"/>
        <v>0</v>
      </c>
      <c r="N669" s="16" t="e">
        <f t="shared" si="43"/>
        <v>#DIV/0!</v>
      </c>
      <c r="O669" s="18"/>
      <c r="P669" s="45">
        <v>0</v>
      </c>
      <c r="Q669" s="27"/>
      <c r="R669" s="26"/>
      <c r="S669" s="26"/>
    </row>
    <row r="670" spans="1:19">
      <c r="A670" s="14" t="s">
        <v>925</v>
      </c>
      <c r="B670" s="15" t="s">
        <v>926</v>
      </c>
      <c r="C670" s="15" t="s">
        <v>836</v>
      </c>
      <c r="D670" s="14" t="s">
        <v>2236</v>
      </c>
      <c r="E670" s="23" t="s">
        <v>2243</v>
      </c>
      <c r="F670" s="23" t="s">
        <v>2242</v>
      </c>
      <c r="G670" s="23" t="s">
        <v>2255</v>
      </c>
      <c r="H670" s="21">
        <v>0</v>
      </c>
      <c r="I670" s="14">
        <v>0</v>
      </c>
      <c r="J670" s="17">
        <v>0</v>
      </c>
      <c r="K670" s="25">
        <f t="shared" si="40"/>
        <v>0</v>
      </c>
      <c r="L670" s="17" t="e">
        <f t="shared" si="41"/>
        <v>#DIV/0!</v>
      </c>
      <c r="M670" s="17">
        <f t="shared" si="42"/>
        <v>0</v>
      </c>
      <c r="N670" s="17" t="e">
        <f t="shared" si="43"/>
        <v>#DIV/0!</v>
      </c>
      <c r="O670" s="19"/>
      <c r="P670" s="46">
        <v>0</v>
      </c>
      <c r="Q670" s="27"/>
      <c r="R670" s="26"/>
      <c r="S670" s="26"/>
    </row>
    <row r="671" spans="1:19">
      <c r="A671" s="12" t="s">
        <v>927</v>
      </c>
      <c r="B671" s="13" t="s">
        <v>928</v>
      </c>
      <c r="C671" s="13" t="s">
        <v>836</v>
      </c>
      <c r="D671" s="12" t="s">
        <v>2236</v>
      </c>
      <c r="E671" s="22" t="s">
        <v>2243</v>
      </c>
      <c r="F671" s="22" t="s">
        <v>2242</v>
      </c>
      <c r="G671" s="22" t="s">
        <v>2255</v>
      </c>
      <c r="H671" s="20">
        <v>45</v>
      </c>
      <c r="I671" s="12">
        <v>0</v>
      </c>
      <c r="J671" s="16">
        <v>48997.663727560051</v>
      </c>
      <c r="K671" s="24">
        <f t="shared" si="40"/>
        <v>23886.361067185528</v>
      </c>
      <c r="L671" s="16">
        <f t="shared" si="41"/>
        <v>530.80802371523396</v>
      </c>
      <c r="M671" s="16">
        <f t="shared" si="42"/>
        <v>47533.8585236992</v>
      </c>
      <c r="N671" s="16">
        <f t="shared" si="43"/>
        <v>1056.3079671933156</v>
      </c>
      <c r="O671" s="18">
        <v>0.21</v>
      </c>
      <c r="P671" s="45">
        <v>-0.08</v>
      </c>
      <c r="Q671" s="27"/>
      <c r="R671" s="26"/>
      <c r="S671" s="26"/>
    </row>
    <row r="672" spans="1:19">
      <c r="A672" s="14" t="s">
        <v>929</v>
      </c>
      <c r="B672" s="15" t="s">
        <v>930</v>
      </c>
      <c r="C672" s="15" t="s">
        <v>836</v>
      </c>
      <c r="D672" s="14" t="s">
        <v>2236</v>
      </c>
      <c r="E672" s="23" t="s">
        <v>2243</v>
      </c>
      <c r="F672" s="23" t="s">
        <v>2242</v>
      </c>
      <c r="G672" s="23" t="s">
        <v>2255</v>
      </c>
      <c r="H672" s="21">
        <v>40</v>
      </c>
      <c r="I672" s="14">
        <v>0</v>
      </c>
      <c r="J672" s="17">
        <v>47279.070968484113</v>
      </c>
      <c r="K672" s="25">
        <f t="shared" si="40"/>
        <v>23048.547097136005</v>
      </c>
      <c r="L672" s="17">
        <f t="shared" si="41"/>
        <v>576.21367742840016</v>
      </c>
      <c r="M672" s="17">
        <f t="shared" si="42"/>
        <v>45866.608723300647</v>
      </c>
      <c r="N672" s="17">
        <f t="shared" si="43"/>
        <v>1146.6652180825163</v>
      </c>
      <c r="O672" s="19">
        <v>0.21</v>
      </c>
      <c r="P672" s="46">
        <v>-0.08</v>
      </c>
      <c r="Q672" s="27"/>
      <c r="R672" s="26"/>
      <c r="S672" s="26"/>
    </row>
    <row r="673" spans="1:19">
      <c r="A673" s="12" t="s">
        <v>931</v>
      </c>
      <c r="B673" s="13" t="s">
        <v>932</v>
      </c>
      <c r="C673" s="13" t="s">
        <v>836</v>
      </c>
      <c r="D673" s="12" t="s">
        <v>2236</v>
      </c>
      <c r="E673" s="22" t="s">
        <v>2243</v>
      </c>
      <c r="F673" s="22" t="s">
        <v>2242</v>
      </c>
      <c r="G673" s="22" t="s">
        <v>2255</v>
      </c>
      <c r="H673" s="20">
        <v>35</v>
      </c>
      <c r="I673" s="12">
        <v>0</v>
      </c>
      <c r="J673" s="16">
        <v>49644.740250112052</v>
      </c>
      <c r="K673" s="24">
        <f t="shared" si="40"/>
        <v>24201.810871929625</v>
      </c>
      <c r="L673" s="16">
        <f t="shared" si="41"/>
        <v>691.48031062656071</v>
      </c>
      <c r="M673" s="16">
        <f t="shared" si="42"/>
        <v>48161.603635139953</v>
      </c>
      <c r="N673" s="16">
        <f t="shared" si="43"/>
        <v>1376.0458181468557</v>
      </c>
      <c r="O673" s="18">
        <v>0.21</v>
      </c>
      <c r="P673" s="45">
        <v>-0.08</v>
      </c>
      <c r="Q673" s="27"/>
      <c r="R673" s="26"/>
      <c r="S673" s="26"/>
    </row>
    <row r="674" spans="1:19">
      <c r="A674" s="14" t="s">
        <v>933</v>
      </c>
      <c r="B674" s="15" t="s">
        <v>934</v>
      </c>
      <c r="C674" s="15" t="s">
        <v>836</v>
      </c>
      <c r="D674" s="14" t="s">
        <v>2236</v>
      </c>
      <c r="E674" s="23" t="s">
        <v>2243</v>
      </c>
      <c r="F674" s="23" t="s">
        <v>2242</v>
      </c>
      <c r="G674" s="23" t="s">
        <v>2255</v>
      </c>
      <c r="H674" s="21">
        <v>30</v>
      </c>
      <c r="I674" s="14">
        <v>0</v>
      </c>
      <c r="J674" s="17">
        <v>48715.948477595142</v>
      </c>
      <c r="K674" s="25">
        <f t="shared" si="40"/>
        <v>23749.024882827634</v>
      </c>
      <c r="L674" s="17">
        <f t="shared" si="41"/>
        <v>791.63416276092119</v>
      </c>
      <c r="M674" s="17">
        <f t="shared" si="42"/>
        <v>47260.559516826994</v>
      </c>
      <c r="N674" s="17">
        <f t="shared" si="43"/>
        <v>1575.3519838942332</v>
      </c>
      <c r="O674" s="19">
        <v>0.21</v>
      </c>
      <c r="P674" s="46">
        <v>0</v>
      </c>
      <c r="Q674" s="27"/>
      <c r="R674" s="26"/>
      <c r="S674" s="26"/>
    </row>
    <row r="675" spans="1:19">
      <c r="A675" s="12" t="s">
        <v>935</v>
      </c>
      <c r="B675" s="13" t="s">
        <v>1889</v>
      </c>
      <c r="C675" s="13" t="s">
        <v>836</v>
      </c>
      <c r="D675" s="12" t="s">
        <v>2236</v>
      </c>
      <c r="E675" s="22" t="s">
        <v>2243</v>
      </c>
      <c r="F675" s="22" t="s">
        <v>2242</v>
      </c>
      <c r="G675" s="22" t="s">
        <v>2255</v>
      </c>
      <c r="H675" s="20">
        <v>140</v>
      </c>
      <c r="I675" s="12">
        <v>4</v>
      </c>
      <c r="J675" s="16">
        <v>47990.45310104805</v>
      </c>
      <c r="K675" s="24">
        <f t="shared" si="40"/>
        <v>23395.345886760926</v>
      </c>
      <c r="L675" s="16">
        <f t="shared" si="41"/>
        <v>167.10961347686376</v>
      </c>
      <c r="M675" s="16">
        <f t="shared" si="42"/>
        <v>46556.738314654242</v>
      </c>
      <c r="N675" s="16">
        <f t="shared" si="43"/>
        <v>332.5481308189589</v>
      </c>
      <c r="O675" s="18">
        <v>0.21</v>
      </c>
      <c r="P675" s="45">
        <v>0</v>
      </c>
      <c r="Q675" s="27"/>
      <c r="R675" s="26"/>
      <c r="S675" s="26"/>
    </row>
    <row r="676" spans="1:19">
      <c r="A676" s="14" t="s">
        <v>936</v>
      </c>
      <c r="B676" s="15" t="s">
        <v>1890</v>
      </c>
      <c r="C676" s="15" t="s">
        <v>836</v>
      </c>
      <c r="D676" s="14" t="s">
        <v>2236</v>
      </c>
      <c r="E676" s="23" t="s">
        <v>2243</v>
      </c>
      <c r="F676" s="23" t="s">
        <v>2242</v>
      </c>
      <c r="G676" s="23" t="s">
        <v>2255</v>
      </c>
      <c r="H676" s="21">
        <v>100</v>
      </c>
      <c r="I676" s="14">
        <v>4</v>
      </c>
      <c r="J676" s="17">
        <v>37351.69225837358</v>
      </c>
      <c r="K676" s="25">
        <f t="shared" si="40"/>
        <v>18208.949975957119</v>
      </c>
      <c r="L676" s="17">
        <f t="shared" si="41"/>
        <v>182.0894997595712</v>
      </c>
      <c r="M676" s="17">
        <f t="shared" si="42"/>
        <v>36235.81045215467</v>
      </c>
      <c r="N676" s="17">
        <f t="shared" si="43"/>
        <v>362.35810452154669</v>
      </c>
      <c r="O676" s="19">
        <v>0.21</v>
      </c>
      <c r="P676" s="46">
        <v>0</v>
      </c>
      <c r="Q676" s="27"/>
      <c r="R676" s="26"/>
      <c r="S676" s="26"/>
    </row>
    <row r="677" spans="1:19">
      <c r="A677" s="12" t="s">
        <v>937</v>
      </c>
      <c r="B677" s="13" t="s">
        <v>1891</v>
      </c>
      <c r="C677" s="13" t="s">
        <v>836</v>
      </c>
      <c r="D677" s="12" t="s">
        <v>2236</v>
      </c>
      <c r="E677" s="22" t="s">
        <v>2243</v>
      </c>
      <c r="F677" s="22" t="s">
        <v>2242</v>
      </c>
      <c r="G677" s="22" t="s">
        <v>2255</v>
      </c>
      <c r="H677" s="20">
        <v>120</v>
      </c>
      <c r="I677" s="12">
        <v>4</v>
      </c>
      <c r="J677" s="16">
        <v>40527.54539777209</v>
      </c>
      <c r="K677" s="24">
        <f t="shared" si="40"/>
        <v>19757.178381413894</v>
      </c>
      <c r="L677" s="16">
        <f t="shared" si="41"/>
        <v>164.64315317844913</v>
      </c>
      <c r="M677" s="16">
        <f t="shared" si="42"/>
        <v>39316.784979013646</v>
      </c>
      <c r="N677" s="16">
        <f t="shared" si="43"/>
        <v>327.63987482511374</v>
      </c>
      <c r="O677" s="18">
        <v>0.21</v>
      </c>
      <c r="P677" s="45">
        <v>-0.1</v>
      </c>
      <c r="Q677" s="27"/>
      <c r="R677" s="26"/>
      <c r="S677" s="26"/>
    </row>
    <row r="678" spans="1:19">
      <c r="A678" s="14" t="s">
        <v>938</v>
      </c>
      <c r="B678" s="15" t="s">
        <v>1892</v>
      </c>
      <c r="C678" s="15" t="s">
        <v>836</v>
      </c>
      <c r="D678" s="14" t="s">
        <v>2236</v>
      </c>
      <c r="E678" s="23" t="s">
        <v>2243</v>
      </c>
      <c r="F678" s="23" t="s">
        <v>2242</v>
      </c>
      <c r="G678" s="23" t="s">
        <v>2255</v>
      </c>
      <c r="H678" s="21">
        <v>110</v>
      </c>
      <c r="I678" s="14">
        <v>4</v>
      </c>
      <c r="J678" s="17">
        <v>41702.578169151668</v>
      </c>
      <c r="K678" s="25">
        <f t="shared" si="40"/>
        <v>20330.006857461438</v>
      </c>
      <c r="L678" s="17">
        <f t="shared" si="41"/>
        <v>184.81824415874036</v>
      </c>
      <c r="M678" s="17">
        <f t="shared" si="42"/>
        <v>40456.71364634826</v>
      </c>
      <c r="N678" s="17">
        <f t="shared" si="43"/>
        <v>367.78830587589329</v>
      </c>
      <c r="O678" s="19">
        <v>0.21</v>
      </c>
      <c r="P678" s="46">
        <v>-0.1</v>
      </c>
      <c r="Q678" s="27"/>
      <c r="R678" s="26"/>
      <c r="S678" s="26"/>
    </row>
    <row r="679" spans="1:19">
      <c r="A679" s="12" t="s">
        <v>939</v>
      </c>
      <c r="B679" s="13" t="s">
        <v>1893</v>
      </c>
      <c r="C679" s="13" t="s">
        <v>836</v>
      </c>
      <c r="D679" s="12" t="s">
        <v>2236</v>
      </c>
      <c r="E679" s="22" t="s">
        <v>2243</v>
      </c>
      <c r="F679" s="22" t="s">
        <v>2242</v>
      </c>
      <c r="G679" s="22" t="s">
        <v>2255</v>
      </c>
      <c r="H679" s="20">
        <v>100</v>
      </c>
      <c r="I679" s="12">
        <v>4</v>
      </c>
      <c r="J679" s="16">
        <v>42493.323493287637</v>
      </c>
      <c r="K679" s="24">
        <f t="shared" si="40"/>
        <v>20715.495202977727</v>
      </c>
      <c r="L679" s="16">
        <f t="shared" si="41"/>
        <v>207.15495202977726</v>
      </c>
      <c r="M679" s="16">
        <f t="shared" si="42"/>
        <v>41223.835453925676</v>
      </c>
      <c r="N679" s="16">
        <f t="shared" si="43"/>
        <v>412.23835453925676</v>
      </c>
      <c r="O679" s="18">
        <v>0.21</v>
      </c>
      <c r="P679" s="45">
        <v>-0.1</v>
      </c>
      <c r="Q679" s="27"/>
      <c r="R679" s="26"/>
      <c r="S679" s="26"/>
    </row>
    <row r="680" spans="1:19">
      <c r="A680" s="14" t="s">
        <v>940</v>
      </c>
      <c r="B680" s="15" t="s">
        <v>1894</v>
      </c>
      <c r="C680" s="15" t="s">
        <v>836</v>
      </c>
      <c r="D680" s="14" t="s">
        <v>2236</v>
      </c>
      <c r="E680" s="23" t="s">
        <v>2243</v>
      </c>
      <c r="F680" s="23" t="s">
        <v>2242</v>
      </c>
      <c r="G680" s="23" t="s">
        <v>2255</v>
      </c>
      <c r="H680" s="21">
        <v>85</v>
      </c>
      <c r="I680" s="14">
        <v>4</v>
      </c>
      <c r="J680" s="17">
        <v>40390.82774827192</v>
      </c>
      <c r="K680" s="25">
        <f t="shared" si="40"/>
        <v>19690.52852728256</v>
      </c>
      <c r="L680" s="17">
        <f t="shared" si="41"/>
        <v>231.65327679155953</v>
      </c>
      <c r="M680" s="17">
        <f t="shared" si="42"/>
        <v>39184.151769292293</v>
      </c>
      <c r="N680" s="17">
        <f t="shared" si="43"/>
        <v>460.99002081520348</v>
      </c>
      <c r="O680" s="19">
        <v>0.21</v>
      </c>
      <c r="P680" s="46">
        <v>-0.1</v>
      </c>
      <c r="Q680" s="27"/>
      <c r="R680" s="26"/>
      <c r="S680" s="26"/>
    </row>
    <row r="681" spans="1:19">
      <c r="A681" s="12" t="s">
        <v>941</v>
      </c>
      <c r="B681" s="13" t="s">
        <v>1895</v>
      </c>
      <c r="C681" s="13" t="s">
        <v>836</v>
      </c>
      <c r="D681" s="12" t="s">
        <v>2236</v>
      </c>
      <c r="E681" s="22" t="s">
        <v>2243</v>
      </c>
      <c r="F681" s="22" t="s">
        <v>2242</v>
      </c>
      <c r="G681" s="22" t="s">
        <v>2255</v>
      </c>
      <c r="H681" s="20">
        <v>75</v>
      </c>
      <c r="I681" s="12">
        <v>4</v>
      </c>
      <c r="J681" s="16">
        <v>40462.099994866861</v>
      </c>
      <c r="K681" s="24">
        <f t="shared" si="40"/>
        <v>19725.273747497595</v>
      </c>
      <c r="L681" s="16">
        <f t="shared" si="41"/>
        <v>263.00364996663461</v>
      </c>
      <c r="M681" s="16">
        <f t="shared" si="42"/>
        <v>39253.294757520212</v>
      </c>
      <c r="N681" s="16">
        <f t="shared" si="43"/>
        <v>523.37726343360282</v>
      </c>
      <c r="O681" s="18">
        <v>0.21</v>
      </c>
      <c r="P681" s="45">
        <v>-0.12</v>
      </c>
      <c r="Q681" s="27"/>
      <c r="R681" s="26"/>
      <c r="S681" s="26"/>
    </row>
    <row r="682" spans="1:19">
      <c r="A682" s="14" t="s">
        <v>942</v>
      </c>
      <c r="B682" s="15" t="s">
        <v>1896</v>
      </c>
      <c r="C682" s="15" t="s">
        <v>836</v>
      </c>
      <c r="D682" s="14" t="s">
        <v>2236</v>
      </c>
      <c r="E682" s="23" t="s">
        <v>2243</v>
      </c>
      <c r="F682" s="23" t="s">
        <v>2242</v>
      </c>
      <c r="G682" s="23" t="s">
        <v>2255</v>
      </c>
      <c r="H682" s="21">
        <v>70</v>
      </c>
      <c r="I682" s="14">
        <v>4</v>
      </c>
      <c r="J682" s="17">
        <v>41902.112035989747</v>
      </c>
      <c r="K682" s="25">
        <f t="shared" si="40"/>
        <v>20427.279617545002</v>
      </c>
      <c r="L682" s="17">
        <f t="shared" si="41"/>
        <v>291.81828025064289</v>
      </c>
      <c r="M682" s="17">
        <f t="shared" si="42"/>
        <v>40650.286438914554</v>
      </c>
      <c r="N682" s="17">
        <f t="shared" si="43"/>
        <v>580.71837769877936</v>
      </c>
      <c r="O682" s="19">
        <v>0.21</v>
      </c>
      <c r="P682" s="46">
        <v>-0.1</v>
      </c>
      <c r="Q682" s="27"/>
      <c r="R682" s="26"/>
      <c r="S682" s="26"/>
    </row>
    <row r="683" spans="1:19">
      <c r="A683" s="12" t="s">
        <v>943</v>
      </c>
      <c r="B683" s="13" t="s">
        <v>1897</v>
      </c>
      <c r="C683" s="13" t="s">
        <v>836</v>
      </c>
      <c r="D683" s="12" t="s">
        <v>2236</v>
      </c>
      <c r="E683" s="22" t="s">
        <v>2243</v>
      </c>
      <c r="F683" s="22" t="s">
        <v>2242</v>
      </c>
      <c r="G683" s="22" t="s">
        <v>2255</v>
      </c>
      <c r="H683" s="20">
        <v>65</v>
      </c>
      <c r="I683" s="12">
        <v>4</v>
      </c>
      <c r="J683" s="16">
        <v>42351.063236375318</v>
      </c>
      <c r="K683" s="24">
        <f t="shared" si="40"/>
        <v>20646.143327732967</v>
      </c>
      <c r="L683" s="16">
        <f t="shared" si="41"/>
        <v>317.63297427281486</v>
      </c>
      <c r="M683" s="16">
        <f t="shared" si="42"/>
        <v>41085.825222188607</v>
      </c>
      <c r="N683" s="16">
        <f t="shared" si="43"/>
        <v>632.08961880290167</v>
      </c>
      <c r="O683" s="18">
        <v>0.21</v>
      </c>
      <c r="P683" s="45">
        <v>-0.1</v>
      </c>
      <c r="Q683" s="27"/>
      <c r="R683" s="26"/>
      <c r="S683" s="26"/>
    </row>
    <row r="684" spans="1:19">
      <c r="A684" s="14" t="s">
        <v>944</v>
      </c>
      <c r="B684" s="15" t="s">
        <v>1898</v>
      </c>
      <c r="C684" s="15" t="s">
        <v>836</v>
      </c>
      <c r="D684" s="14" t="s">
        <v>2236</v>
      </c>
      <c r="E684" s="23" t="s">
        <v>2243</v>
      </c>
      <c r="F684" s="23" t="s">
        <v>2242</v>
      </c>
      <c r="G684" s="23" t="s">
        <v>2255</v>
      </c>
      <c r="H684" s="21">
        <v>60</v>
      </c>
      <c r="I684" s="14">
        <v>4</v>
      </c>
      <c r="J684" s="17">
        <v>42224.435974728098</v>
      </c>
      <c r="K684" s="25">
        <f t="shared" si="40"/>
        <v>20584.412537679949</v>
      </c>
      <c r="L684" s="17">
        <f t="shared" si="41"/>
        <v>343.0735422946658</v>
      </c>
      <c r="M684" s="17">
        <f t="shared" si="42"/>
        <v>40962.980949983095</v>
      </c>
      <c r="N684" s="17">
        <f t="shared" si="43"/>
        <v>682.71634916638493</v>
      </c>
      <c r="O684" s="19">
        <v>0.21</v>
      </c>
      <c r="P684" s="46">
        <v>-0.1</v>
      </c>
      <c r="Q684" s="27"/>
      <c r="R684" s="26"/>
      <c r="S684" s="26"/>
    </row>
    <row r="685" spans="1:19">
      <c r="A685" s="12" t="s">
        <v>945</v>
      </c>
      <c r="B685" s="13" t="s">
        <v>1899</v>
      </c>
      <c r="C685" s="13" t="s">
        <v>836</v>
      </c>
      <c r="D685" s="12" t="s">
        <v>2236</v>
      </c>
      <c r="E685" s="22" t="s">
        <v>2243</v>
      </c>
      <c r="F685" s="22" t="s">
        <v>2242</v>
      </c>
      <c r="G685" s="22" t="s">
        <v>2255</v>
      </c>
      <c r="H685" s="20">
        <v>55</v>
      </c>
      <c r="I685" s="12">
        <v>4</v>
      </c>
      <c r="J685" s="16">
        <v>42388.866661289103</v>
      </c>
      <c r="K685" s="24">
        <f t="shared" si="40"/>
        <v>20664.572497378438</v>
      </c>
      <c r="L685" s="16">
        <f t="shared" si="41"/>
        <v>375.71949995233524</v>
      </c>
      <c r="M685" s="16">
        <f t="shared" si="42"/>
        <v>41122.499269783089</v>
      </c>
      <c r="N685" s="16">
        <f t="shared" si="43"/>
        <v>747.68180490514703</v>
      </c>
      <c r="O685" s="18">
        <v>0.21</v>
      </c>
      <c r="P685" s="45">
        <v>-0.1</v>
      </c>
      <c r="Q685" s="27"/>
      <c r="R685" s="26"/>
      <c r="S685" s="26"/>
    </row>
    <row r="686" spans="1:19">
      <c r="A686" s="14" t="s">
        <v>946</v>
      </c>
      <c r="B686" s="15" t="s">
        <v>1900</v>
      </c>
      <c r="C686" s="15" t="s">
        <v>836</v>
      </c>
      <c r="D686" s="14" t="s">
        <v>2236</v>
      </c>
      <c r="E686" s="23" t="s">
        <v>2243</v>
      </c>
      <c r="F686" s="23" t="s">
        <v>2242</v>
      </c>
      <c r="G686" s="23" t="s">
        <v>2255</v>
      </c>
      <c r="H686" s="21">
        <v>50</v>
      </c>
      <c r="I686" s="14">
        <v>4</v>
      </c>
      <c r="J686" s="17">
        <v>43481.439330371417</v>
      </c>
      <c r="K686" s="25">
        <f t="shared" si="40"/>
        <v>21197.201673556065</v>
      </c>
      <c r="L686" s="17">
        <f t="shared" si="41"/>
        <v>423.94403347112132</v>
      </c>
      <c r="M686" s="17">
        <f t="shared" si="42"/>
        <v>42182.431330376567</v>
      </c>
      <c r="N686" s="17">
        <f t="shared" si="43"/>
        <v>843.64862660753136</v>
      </c>
      <c r="O686" s="19">
        <v>0.21</v>
      </c>
      <c r="P686" s="46">
        <v>-0.05</v>
      </c>
      <c r="Q686" s="27"/>
      <c r="R686" s="26"/>
      <c r="S686" s="26"/>
    </row>
    <row r="687" spans="1:19">
      <c r="A687" s="12" t="s">
        <v>947</v>
      </c>
      <c r="B687" s="13" t="s">
        <v>1901</v>
      </c>
      <c r="C687" s="13" t="s">
        <v>836</v>
      </c>
      <c r="D687" s="12" t="s">
        <v>2236</v>
      </c>
      <c r="E687" s="22" t="s">
        <v>2243</v>
      </c>
      <c r="F687" s="22" t="s">
        <v>2242</v>
      </c>
      <c r="G687" s="22" t="s">
        <v>2255</v>
      </c>
      <c r="H687" s="20">
        <v>50</v>
      </c>
      <c r="I687" s="12">
        <v>4</v>
      </c>
      <c r="J687" s="16">
        <v>43889.634206737654</v>
      </c>
      <c r="K687" s="24">
        <f t="shared" si="40"/>
        <v>21396.196675784606</v>
      </c>
      <c r="L687" s="16">
        <f t="shared" si="41"/>
        <v>427.92393351569211</v>
      </c>
      <c r="M687" s="16">
        <f t="shared" si="42"/>
        <v>42578.431384811367</v>
      </c>
      <c r="N687" s="16">
        <f t="shared" si="43"/>
        <v>851.5686276962274</v>
      </c>
      <c r="O687" s="18">
        <v>0.21</v>
      </c>
      <c r="P687" s="45">
        <v>-0.1</v>
      </c>
      <c r="Q687" s="27"/>
      <c r="R687" s="26"/>
      <c r="S687" s="26"/>
    </row>
    <row r="688" spans="1:19">
      <c r="A688" s="14" t="s">
        <v>948</v>
      </c>
      <c r="B688" s="15" t="s">
        <v>1902</v>
      </c>
      <c r="C688" s="15" t="s">
        <v>836</v>
      </c>
      <c r="D688" s="14" t="s">
        <v>2236</v>
      </c>
      <c r="E688" s="23" t="s">
        <v>2243</v>
      </c>
      <c r="F688" s="23" t="s">
        <v>2242</v>
      </c>
      <c r="G688" s="23" t="s">
        <v>2255</v>
      </c>
      <c r="H688" s="21">
        <v>45</v>
      </c>
      <c r="I688" s="14">
        <v>4</v>
      </c>
      <c r="J688" s="17">
        <v>44319.541576527597</v>
      </c>
      <c r="K688" s="25">
        <f t="shared" si="40"/>
        <v>21605.776518557206</v>
      </c>
      <c r="L688" s="17">
        <f t="shared" si="41"/>
        <v>480.12836707904904</v>
      </c>
      <c r="M688" s="17">
        <f t="shared" si="42"/>
        <v>42995.495271928841</v>
      </c>
      <c r="N688" s="17">
        <f t="shared" si="43"/>
        <v>955.45545048730753</v>
      </c>
      <c r="O688" s="19">
        <v>0.21</v>
      </c>
      <c r="P688" s="46">
        <v>-0.1</v>
      </c>
      <c r="Q688" s="27"/>
      <c r="R688" s="26"/>
      <c r="S688" s="26"/>
    </row>
    <row r="689" spans="1:19">
      <c r="A689" s="12" t="s">
        <v>949</v>
      </c>
      <c r="B689" s="13" t="s">
        <v>1903</v>
      </c>
      <c r="C689" s="13" t="s">
        <v>836</v>
      </c>
      <c r="D689" s="12" t="s">
        <v>2236</v>
      </c>
      <c r="E689" s="22" t="s">
        <v>2243</v>
      </c>
      <c r="F689" s="22" t="s">
        <v>2242</v>
      </c>
      <c r="G689" s="22" t="s">
        <v>2255</v>
      </c>
      <c r="H689" s="20">
        <v>40</v>
      </c>
      <c r="I689" s="12">
        <v>4</v>
      </c>
      <c r="J689" s="16">
        <v>44472.744930125467</v>
      </c>
      <c r="K689" s="24">
        <f t="shared" si="40"/>
        <v>21680.463153436169</v>
      </c>
      <c r="L689" s="16">
        <f t="shared" si="41"/>
        <v>542.01157883590417</v>
      </c>
      <c r="M689" s="16">
        <f t="shared" si="42"/>
        <v>43144.121675337978</v>
      </c>
      <c r="N689" s="16">
        <f t="shared" si="43"/>
        <v>1078.6030418834494</v>
      </c>
      <c r="O689" s="18">
        <v>0.21</v>
      </c>
      <c r="P689" s="45">
        <v>-0.1</v>
      </c>
      <c r="Q689" s="27"/>
      <c r="R689" s="26"/>
      <c r="S689" s="26"/>
    </row>
    <row r="690" spans="1:19">
      <c r="A690" s="14" t="s">
        <v>950</v>
      </c>
      <c r="B690" s="15" t="s">
        <v>1904</v>
      </c>
      <c r="C690" s="15" t="s">
        <v>836</v>
      </c>
      <c r="D690" s="14" t="s">
        <v>2236</v>
      </c>
      <c r="E690" s="23" t="s">
        <v>2243</v>
      </c>
      <c r="F690" s="23" t="s">
        <v>2242</v>
      </c>
      <c r="G690" s="23" t="s">
        <v>2255</v>
      </c>
      <c r="H690" s="21">
        <v>35</v>
      </c>
      <c r="I690" s="14">
        <v>4</v>
      </c>
      <c r="J690" s="17">
        <v>42729.808076206806</v>
      </c>
      <c r="K690" s="25">
        <f t="shared" si="40"/>
        <v>20830.781437150818</v>
      </c>
      <c r="L690" s="17">
        <f t="shared" si="41"/>
        <v>595.16518391859483</v>
      </c>
      <c r="M690" s="17">
        <f t="shared" si="42"/>
        <v>41453.255059930125</v>
      </c>
      <c r="N690" s="17">
        <f t="shared" si="43"/>
        <v>1184.3787159980036</v>
      </c>
      <c r="O690" s="19">
        <v>0.21</v>
      </c>
      <c r="P690" s="46">
        <v>-0.1</v>
      </c>
      <c r="Q690" s="27"/>
      <c r="R690" s="26"/>
      <c r="S690" s="26"/>
    </row>
    <row r="691" spans="1:19">
      <c r="A691" s="12" t="s">
        <v>951</v>
      </c>
      <c r="B691" s="13" t="s">
        <v>1905</v>
      </c>
      <c r="C691" s="13" t="s">
        <v>836</v>
      </c>
      <c r="D691" s="12" t="s">
        <v>2236</v>
      </c>
      <c r="E691" s="22" t="s">
        <v>2243</v>
      </c>
      <c r="F691" s="22" t="s">
        <v>2242</v>
      </c>
      <c r="G691" s="22" t="s">
        <v>2255</v>
      </c>
      <c r="H691" s="20">
        <v>35</v>
      </c>
      <c r="I691" s="12">
        <v>4</v>
      </c>
      <c r="J691" s="16">
        <v>48179.47022561686</v>
      </c>
      <c r="K691" s="24">
        <f t="shared" si="40"/>
        <v>23487.49173498822</v>
      </c>
      <c r="L691" s="16">
        <f t="shared" si="41"/>
        <v>671.07119242823489</v>
      </c>
      <c r="M691" s="16">
        <f t="shared" si="42"/>
        <v>46740.10855262656</v>
      </c>
      <c r="N691" s="16">
        <f t="shared" si="43"/>
        <v>1335.4316729321874</v>
      </c>
      <c r="O691" s="18">
        <v>0.21</v>
      </c>
      <c r="P691" s="45">
        <v>-0.1</v>
      </c>
      <c r="Q691" s="27"/>
      <c r="R691" s="26"/>
      <c r="S691" s="26"/>
    </row>
    <row r="692" spans="1:19">
      <c r="A692" s="14" t="s">
        <v>952</v>
      </c>
      <c r="B692" s="15" t="s">
        <v>1906</v>
      </c>
      <c r="C692" s="15" t="s">
        <v>836</v>
      </c>
      <c r="D692" s="14" t="s">
        <v>2236</v>
      </c>
      <c r="E692" s="23" t="s">
        <v>2243</v>
      </c>
      <c r="F692" s="23" t="s">
        <v>2242</v>
      </c>
      <c r="G692" s="23" t="s">
        <v>2255</v>
      </c>
      <c r="H692" s="21">
        <v>30</v>
      </c>
      <c r="I692" s="14">
        <v>4</v>
      </c>
      <c r="J692" s="17">
        <v>44684.500956898031</v>
      </c>
      <c r="K692" s="25">
        <f t="shared" si="40"/>
        <v>21783.694216487791</v>
      </c>
      <c r="L692" s="17">
        <f t="shared" si="41"/>
        <v>726.12314054959302</v>
      </c>
      <c r="M692" s="17">
        <f t="shared" si="42"/>
        <v>43349.551490810707</v>
      </c>
      <c r="N692" s="17">
        <f t="shared" si="43"/>
        <v>1444.9850496936901</v>
      </c>
      <c r="O692" s="19">
        <v>0.21</v>
      </c>
      <c r="P692" s="46">
        <v>-0.1</v>
      </c>
      <c r="Q692" s="27"/>
      <c r="R692" s="26"/>
      <c r="S692" s="26"/>
    </row>
    <row r="693" spans="1:19">
      <c r="A693" s="12" t="s">
        <v>953</v>
      </c>
      <c r="B693" s="13" t="s">
        <v>1907</v>
      </c>
      <c r="C693" s="13" t="s">
        <v>836</v>
      </c>
      <c r="D693" s="12" t="s">
        <v>2236</v>
      </c>
      <c r="E693" s="22" t="s">
        <v>2243</v>
      </c>
      <c r="F693" s="22" t="s">
        <v>2242</v>
      </c>
      <c r="G693" s="22" t="s">
        <v>2255</v>
      </c>
      <c r="H693" s="20">
        <v>25</v>
      </c>
      <c r="I693" s="12">
        <v>4</v>
      </c>
      <c r="J693" s="16">
        <v>43704.959580853581</v>
      </c>
      <c r="K693" s="24">
        <f t="shared" si="40"/>
        <v>21306.167795666122</v>
      </c>
      <c r="L693" s="16">
        <f t="shared" si="41"/>
        <v>852.24671182664486</v>
      </c>
      <c r="M693" s="16">
        <f t="shared" si="42"/>
        <v>42399.273913375582</v>
      </c>
      <c r="N693" s="16">
        <f t="shared" si="43"/>
        <v>1695.9709565350233</v>
      </c>
      <c r="O693" s="18">
        <v>0.21</v>
      </c>
      <c r="P693" s="45">
        <v>-0.05</v>
      </c>
      <c r="Q693" s="27"/>
      <c r="R693" s="26"/>
      <c r="S693" s="26"/>
    </row>
    <row r="694" spans="1:19">
      <c r="A694" s="14" t="s">
        <v>954</v>
      </c>
      <c r="B694" s="15" t="s">
        <v>955</v>
      </c>
      <c r="C694" s="15" t="s">
        <v>836</v>
      </c>
      <c r="D694" s="14" t="s">
        <v>2236</v>
      </c>
      <c r="E694" s="23" t="s">
        <v>2243</v>
      </c>
      <c r="F694" s="23" t="s">
        <v>2242</v>
      </c>
      <c r="G694" s="23" t="s">
        <v>2255</v>
      </c>
      <c r="H694" s="21">
        <v>0</v>
      </c>
      <c r="I694" s="14">
        <v>0</v>
      </c>
      <c r="J694" s="17">
        <v>0</v>
      </c>
      <c r="K694" s="25">
        <f t="shared" si="40"/>
        <v>0</v>
      </c>
      <c r="L694" s="17" t="e">
        <f t="shared" si="41"/>
        <v>#DIV/0!</v>
      </c>
      <c r="M694" s="17">
        <f t="shared" si="42"/>
        <v>0</v>
      </c>
      <c r="N694" s="17" t="e">
        <f t="shared" si="43"/>
        <v>#DIV/0!</v>
      </c>
      <c r="O694" s="19"/>
      <c r="P694" s="46">
        <v>0</v>
      </c>
      <c r="Q694" s="27"/>
      <c r="R694" s="26"/>
      <c r="S694" s="26"/>
    </row>
    <row r="695" spans="1:19">
      <c r="A695" s="12" t="s">
        <v>956</v>
      </c>
      <c r="B695" s="13" t="s">
        <v>957</v>
      </c>
      <c r="C695" s="13" t="s">
        <v>836</v>
      </c>
      <c r="D695" s="12" t="s">
        <v>2236</v>
      </c>
      <c r="E695" s="22" t="s">
        <v>2243</v>
      </c>
      <c r="F695" s="22" t="s">
        <v>2242</v>
      </c>
      <c r="G695" s="22" t="s">
        <v>2255</v>
      </c>
      <c r="H695" s="20">
        <v>0</v>
      </c>
      <c r="I695" s="12">
        <v>0</v>
      </c>
      <c r="J695" s="16">
        <v>0</v>
      </c>
      <c r="K695" s="24">
        <f t="shared" si="40"/>
        <v>0</v>
      </c>
      <c r="L695" s="16" t="e">
        <f t="shared" si="41"/>
        <v>#DIV/0!</v>
      </c>
      <c r="M695" s="16">
        <f t="shared" si="42"/>
        <v>0</v>
      </c>
      <c r="N695" s="16" t="e">
        <f t="shared" si="43"/>
        <v>#DIV/0!</v>
      </c>
      <c r="O695" s="18"/>
      <c r="P695" s="45">
        <v>0</v>
      </c>
      <c r="Q695" s="27"/>
      <c r="R695" s="26"/>
      <c r="S695" s="26"/>
    </row>
    <row r="696" spans="1:19">
      <c r="A696" s="14" t="s">
        <v>958</v>
      </c>
      <c r="B696" s="15" t="s">
        <v>959</v>
      </c>
      <c r="C696" s="15" t="s">
        <v>836</v>
      </c>
      <c r="D696" s="14" t="s">
        <v>2236</v>
      </c>
      <c r="E696" s="23" t="s">
        <v>2243</v>
      </c>
      <c r="F696" s="23" t="s">
        <v>2242</v>
      </c>
      <c r="G696" s="23" t="s">
        <v>2255</v>
      </c>
      <c r="H696" s="21">
        <v>0</v>
      </c>
      <c r="I696" s="14">
        <v>0</v>
      </c>
      <c r="J696" s="17">
        <v>0</v>
      </c>
      <c r="K696" s="25">
        <f t="shared" si="40"/>
        <v>0</v>
      </c>
      <c r="L696" s="17" t="e">
        <f t="shared" si="41"/>
        <v>#DIV/0!</v>
      </c>
      <c r="M696" s="17">
        <f t="shared" si="42"/>
        <v>0</v>
      </c>
      <c r="N696" s="17" t="e">
        <f t="shared" si="43"/>
        <v>#DIV/0!</v>
      </c>
      <c r="O696" s="19"/>
      <c r="P696" s="46">
        <v>0</v>
      </c>
      <c r="Q696" s="27"/>
      <c r="R696" s="26"/>
      <c r="S696" s="26"/>
    </row>
    <row r="697" spans="1:19">
      <c r="A697" s="12" t="s">
        <v>960</v>
      </c>
      <c r="B697" s="13" t="s">
        <v>1908</v>
      </c>
      <c r="C697" s="13" t="s">
        <v>836</v>
      </c>
      <c r="D697" s="12" t="s">
        <v>2236</v>
      </c>
      <c r="E697" s="22" t="s">
        <v>2243</v>
      </c>
      <c r="F697" s="22" t="s">
        <v>2242</v>
      </c>
      <c r="G697" s="22" t="s">
        <v>2255</v>
      </c>
      <c r="H697" s="20">
        <v>60</v>
      </c>
      <c r="I697" s="12">
        <v>4</v>
      </c>
      <c r="J697" s="16">
        <v>45458.618458797508</v>
      </c>
      <c r="K697" s="24">
        <f t="shared" si="40"/>
        <v>22161.076498663784</v>
      </c>
      <c r="L697" s="16">
        <f t="shared" si="41"/>
        <v>369.35127497772976</v>
      </c>
      <c r="M697" s="16">
        <f t="shared" si="42"/>
        <v>44100.542232340929</v>
      </c>
      <c r="N697" s="16">
        <f t="shared" si="43"/>
        <v>735.00903720568215</v>
      </c>
      <c r="O697" s="18">
        <v>0.21</v>
      </c>
      <c r="P697" s="45">
        <v>-0.05</v>
      </c>
      <c r="Q697" s="27"/>
      <c r="R697" s="26"/>
      <c r="S697" s="26"/>
    </row>
    <row r="698" spans="1:19">
      <c r="A698" s="14" t="s">
        <v>961</v>
      </c>
      <c r="B698" s="15" t="s">
        <v>962</v>
      </c>
      <c r="C698" s="15" t="s">
        <v>836</v>
      </c>
      <c r="D698" s="14" t="s">
        <v>2236</v>
      </c>
      <c r="E698" s="23" t="s">
        <v>2243</v>
      </c>
      <c r="F698" s="23" t="s">
        <v>2242</v>
      </c>
      <c r="G698" s="23" t="s">
        <v>2255</v>
      </c>
      <c r="H698" s="21">
        <v>0</v>
      </c>
      <c r="I698" s="14">
        <v>0</v>
      </c>
      <c r="J698" s="17">
        <v>0</v>
      </c>
      <c r="K698" s="25">
        <f t="shared" si="40"/>
        <v>0</v>
      </c>
      <c r="L698" s="17" t="e">
        <f t="shared" si="41"/>
        <v>#DIV/0!</v>
      </c>
      <c r="M698" s="17">
        <f t="shared" si="42"/>
        <v>0</v>
      </c>
      <c r="N698" s="17" t="e">
        <f t="shared" si="43"/>
        <v>#DIV/0!</v>
      </c>
      <c r="O698" s="19"/>
      <c r="P698" s="46">
        <v>0</v>
      </c>
      <c r="Q698" s="27"/>
      <c r="R698" s="26"/>
      <c r="S698" s="26"/>
    </row>
    <row r="699" spans="1:19">
      <c r="A699" s="12" t="s">
        <v>963</v>
      </c>
      <c r="B699" s="13" t="s">
        <v>964</v>
      </c>
      <c r="C699" s="13" t="s">
        <v>836</v>
      </c>
      <c r="D699" s="12" t="s">
        <v>2236</v>
      </c>
      <c r="E699" s="22" t="s">
        <v>2243</v>
      </c>
      <c r="F699" s="22" t="s">
        <v>2242</v>
      </c>
      <c r="G699" s="22" t="s">
        <v>2255</v>
      </c>
      <c r="H699" s="20">
        <v>50</v>
      </c>
      <c r="I699" s="12">
        <v>0</v>
      </c>
      <c r="J699" s="16">
        <v>48170.365746622061</v>
      </c>
      <c r="K699" s="24">
        <f t="shared" si="40"/>
        <v>23483.053301478256</v>
      </c>
      <c r="L699" s="16">
        <f t="shared" si="41"/>
        <v>469.66106602956512</v>
      </c>
      <c r="M699" s="16">
        <f t="shared" si="42"/>
        <v>46731.276069941727</v>
      </c>
      <c r="N699" s="16">
        <f t="shared" si="43"/>
        <v>934.62552139883451</v>
      </c>
      <c r="O699" s="18">
        <v>0.21</v>
      </c>
      <c r="P699" s="45">
        <v>-0.05</v>
      </c>
      <c r="Q699" s="27"/>
      <c r="R699" s="26"/>
      <c r="S699" s="26"/>
    </row>
    <row r="700" spans="1:19">
      <c r="A700" s="14" t="s">
        <v>965</v>
      </c>
      <c r="B700" s="15" t="s">
        <v>1909</v>
      </c>
      <c r="C700" s="15" t="s">
        <v>836</v>
      </c>
      <c r="D700" s="14" t="s">
        <v>2236</v>
      </c>
      <c r="E700" s="23" t="s">
        <v>2243</v>
      </c>
      <c r="F700" s="23" t="s">
        <v>2242</v>
      </c>
      <c r="G700" s="23" t="s">
        <v>2255</v>
      </c>
      <c r="H700" s="21">
        <v>45</v>
      </c>
      <c r="I700" s="14">
        <v>4</v>
      </c>
      <c r="J700" s="17">
        <v>44228.560589473462</v>
      </c>
      <c r="K700" s="25">
        <f t="shared" si="40"/>
        <v>21561.423287368314</v>
      </c>
      <c r="L700" s="17">
        <f t="shared" si="41"/>
        <v>479.14273971929589</v>
      </c>
      <c r="M700" s="17">
        <f t="shared" si="42"/>
        <v>42907.232341862946</v>
      </c>
      <c r="N700" s="17">
        <f t="shared" si="43"/>
        <v>953.49405204139885</v>
      </c>
      <c r="O700" s="19">
        <v>0.21</v>
      </c>
      <c r="P700" s="46">
        <v>-0.05</v>
      </c>
      <c r="Q700" s="27"/>
      <c r="R700" s="26"/>
      <c r="S700" s="26"/>
    </row>
    <row r="701" spans="1:19">
      <c r="A701" s="12" t="s">
        <v>966</v>
      </c>
      <c r="B701" s="13" t="s">
        <v>967</v>
      </c>
      <c r="C701" s="13" t="s">
        <v>836</v>
      </c>
      <c r="D701" s="12" t="s">
        <v>2236</v>
      </c>
      <c r="E701" s="22" t="s">
        <v>2243</v>
      </c>
      <c r="F701" s="22" t="s">
        <v>2242</v>
      </c>
      <c r="G701" s="22" t="s">
        <v>2255</v>
      </c>
      <c r="H701" s="20">
        <v>40</v>
      </c>
      <c r="I701" s="12">
        <v>0</v>
      </c>
      <c r="J701" s="16">
        <v>44426.692707753995</v>
      </c>
      <c r="K701" s="24">
        <f t="shared" si="40"/>
        <v>21658.012695030073</v>
      </c>
      <c r="L701" s="16">
        <f t="shared" si="41"/>
        <v>541.45031737575187</v>
      </c>
      <c r="M701" s="16">
        <f t="shared" si="42"/>
        <v>43099.445263109847</v>
      </c>
      <c r="N701" s="16">
        <f t="shared" si="43"/>
        <v>1077.4861315777462</v>
      </c>
      <c r="O701" s="18">
        <v>0.21</v>
      </c>
      <c r="P701" s="45">
        <v>-0.05</v>
      </c>
      <c r="Q701" s="27"/>
      <c r="R701" s="26"/>
      <c r="S701" s="26"/>
    </row>
    <row r="702" spans="1:19">
      <c r="A702" s="14" t="s">
        <v>968</v>
      </c>
      <c r="B702" s="15" t="s">
        <v>969</v>
      </c>
      <c r="C702" s="15" t="s">
        <v>836</v>
      </c>
      <c r="D702" s="14" t="s">
        <v>2236</v>
      </c>
      <c r="E702" s="23" t="s">
        <v>2243</v>
      </c>
      <c r="F702" s="23" t="s">
        <v>2242</v>
      </c>
      <c r="G702" s="23" t="s">
        <v>2255</v>
      </c>
      <c r="H702" s="21">
        <v>0</v>
      </c>
      <c r="I702" s="14">
        <v>0</v>
      </c>
      <c r="J702" s="17">
        <v>0</v>
      </c>
      <c r="K702" s="25">
        <f t="shared" si="40"/>
        <v>0</v>
      </c>
      <c r="L702" s="17" t="e">
        <f t="shared" si="41"/>
        <v>#DIV/0!</v>
      </c>
      <c r="M702" s="17">
        <f t="shared" si="42"/>
        <v>0</v>
      </c>
      <c r="N702" s="17" t="e">
        <f t="shared" si="43"/>
        <v>#DIV/0!</v>
      </c>
      <c r="O702" s="19"/>
      <c r="P702" s="46">
        <v>0</v>
      </c>
      <c r="Q702" s="27"/>
      <c r="R702" s="26"/>
      <c r="S702" s="26"/>
    </row>
    <row r="703" spans="1:19">
      <c r="A703" s="12" t="s">
        <v>970</v>
      </c>
      <c r="B703" s="13" t="s">
        <v>1910</v>
      </c>
      <c r="C703" s="13" t="s">
        <v>836</v>
      </c>
      <c r="D703" s="12" t="s">
        <v>2236</v>
      </c>
      <c r="E703" s="22" t="s">
        <v>2243</v>
      </c>
      <c r="F703" s="22" t="s">
        <v>2242</v>
      </c>
      <c r="G703" s="22" t="s">
        <v>2255</v>
      </c>
      <c r="H703" s="20">
        <v>35</v>
      </c>
      <c r="I703" s="12">
        <v>4</v>
      </c>
      <c r="J703" s="16">
        <v>44132.123281019973</v>
      </c>
      <c r="K703" s="24">
        <f t="shared" si="40"/>
        <v>21514.41009949724</v>
      </c>
      <c r="L703" s="16">
        <f t="shared" si="41"/>
        <v>614.69743141420679</v>
      </c>
      <c r="M703" s="16">
        <f t="shared" si="42"/>
        <v>42813.676097999509</v>
      </c>
      <c r="N703" s="16">
        <f t="shared" si="43"/>
        <v>1223.2478885142716</v>
      </c>
      <c r="O703" s="18">
        <v>0.21</v>
      </c>
      <c r="P703" s="45">
        <v>-0.05</v>
      </c>
      <c r="Q703" s="27"/>
      <c r="R703" s="26"/>
      <c r="S703" s="26"/>
    </row>
    <row r="704" spans="1:19">
      <c r="A704" s="14" t="s">
        <v>971</v>
      </c>
      <c r="B704" s="15" t="s">
        <v>972</v>
      </c>
      <c r="C704" s="15" t="s">
        <v>836</v>
      </c>
      <c r="D704" s="14" t="s">
        <v>2236</v>
      </c>
      <c r="E704" s="23" t="s">
        <v>2243</v>
      </c>
      <c r="F704" s="23" t="s">
        <v>2242</v>
      </c>
      <c r="G704" s="23" t="s">
        <v>2255</v>
      </c>
      <c r="H704" s="21">
        <v>30</v>
      </c>
      <c r="I704" s="14">
        <v>0</v>
      </c>
      <c r="J704" s="17">
        <v>44368.038962628612</v>
      </c>
      <c r="K704" s="25">
        <f t="shared" si="40"/>
        <v>21629.418994281448</v>
      </c>
      <c r="L704" s="17">
        <f t="shared" si="41"/>
        <v>720.98063314271496</v>
      </c>
      <c r="M704" s="17">
        <f t="shared" si="42"/>
        <v>43042.543798620085</v>
      </c>
      <c r="N704" s="17">
        <f t="shared" si="43"/>
        <v>1434.7514599540029</v>
      </c>
      <c r="O704" s="19">
        <v>0.21</v>
      </c>
      <c r="P704" s="46">
        <v>-0.05</v>
      </c>
      <c r="Q704" s="27"/>
      <c r="R704" s="26"/>
      <c r="S704" s="26"/>
    </row>
    <row r="705" spans="1:19">
      <c r="A705" s="12" t="s">
        <v>973</v>
      </c>
      <c r="B705" s="13" t="s">
        <v>974</v>
      </c>
      <c r="C705" s="13" t="s">
        <v>836</v>
      </c>
      <c r="D705" s="12" t="s">
        <v>2236</v>
      </c>
      <c r="E705" s="22" t="s">
        <v>2243</v>
      </c>
      <c r="F705" s="22" t="s">
        <v>2242</v>
      </c>
      <c r="G705" s="22" t="s">
        <v>2255</v>
      </c>
      <c r="H705" s="20">
        <v>0</v>
      </c>
      <c r="I705" s="12">
        <v>0</v>
      </c>
      <c r="J705" s="16">
        <v>0</v>
      </c>
      <c r="K705" s="24">
        <f t="shared" si="40"/>
        <v>0</v>
      </c>
      <c r="L705" s="16" t="e">
        <f t="shared" si="41"/>
        <v>#DIV/0!</v>
      </c>
      <c r="M705" s="16">
        <f t="shared" si="42"/>
        <v>0</v>
      </c>
      <c r="N705" s="16" t="e">
        <f t="shared" si="43"/>
        <v>#DIV/0!</v>
      </c>
      <c r="O705" s="18"/>
      <c r="P705" s="45">
        <v>0</v>
      </c>
      <c r="Q705" s="27"/>
      <c r="R705" s="26"/>
      <c r="S705" s="26"/>
    </row>
    <row r="706" spans="1:19">
      <c r="A706" s="14" t="s">
        <v>975</v>
      </c>
      <c r="B706" s="15" t="s">
        <v>976</v>
      </c>
      <c r="C706" s="15" t="s">
        <v>836</v>
      </c>
      <c r="D706" s="14" t="s">
        <v>2236</v>
      </c>
      <c r="E706" s="23" t="s">
        <v>2243</v>
      </c>
      <c r="F706" s="23" t="s">
        <v>2242</v>
      </c>
      <c r="G706" s="23" t="s">
        <v>2255</v>
      </c>
      <c r="H706" s="21">
        <v>25</v>
      </c>
      <c r="I706" s="14">
        <v>0</v>
      </c>
      <c r="J706" s="17">
        <v>45931.957285331926</v>
      </c>
      <c r="K706" s="25">
        <f t="shared" si="40"/>
        <v>22391.829176599313</v>
      </c>
      <c r="L706" s="17">
        <f t="shared" si="41"/>
        <v>895.67316706397253</v>
      </c>
      <c r="M706" s="17">
        <f t="shared" si="42"/>
        <v>44559.740061432633</v>
      </c>
      <c r="N706" s="17">
        <f t="shared" si="43"/>
        <v>1782.3896024573053</v>
      </c>
      <c r="O706" s="19">
        <v>0.21</v>
      </c>
      <c r="P706" s="46">
        <v>-0.05</v>
      </c>
      <c r="Q706" s="27"/>
      <c r="R706" s="26"/>
      <c r="S706" s="26"/>
    </row>
    <row r="707" spans="1:19">
      <c r="A707" s="12" t="s">
        <v>977</v>
      </c>
      <c r="B707" s="13" t="s">
        <v>978</v>
      </c>
      <c r="C707" s="13" t="s">
        <v>836</v>
      </c>
      <c r="D707" s="12" t="s">
        <v>2236</v>
      </c>
      <c r="E707" s="22" t="s">
        <v>2243</v>
      </c>
      <c r="F707" s="22" t="s">
        <v>2242</v>
      </c>
      <c r="G707" s="22" t="s">
        <v>2255</v>
      </c>
      <c r="H707" s="20">
        <v>25</v>
      </c>
      <c r="I707" s="12">
        <v>0</v>
      </c>
      <c r="J707" s="16">
        <v>49744.939499689819</v>
      </c>
      <c r="K707" s="24">
        <f t="shared" si="40"/>
        <v>24250.658006098791</v>
      </c>
      <c r="L707" s="16">
        <f t="shared" si="41"/>
        <v>970.02632024395166</v>
      </c>
      <c r="M707" s="16">
        <f t="shared" si="42"/>
        <v>48258.809432136593</v>
      </c>
      <c r="N707" s="16">
        <f t="shared" si="43"/>
        <v>1930.3523772854637</v>
      </c>
      <c r="O707" s="18">
        <v>0.21</v>
      </c>
      <c r="P707" s="45">
        <v>-0.05</v>
      </c>
      <c r="Q707" s="27"/>
      <c r="R707" s="26"/>
      <c r="S707" s="26"/>
    </row>
    <row r="708" spans="1:19">
      <c r="A708" s="14" t="s">
        <v>979</v>
      </c>
      <c r="B708" s="15" t="s">
        <v>980</v>
      </c>
      <c r="C708" s="15" t="s">
        <v>836</v>
      </c>
      <c r="D708" s="14" t="s">
        <v>2236</v>
      </c>
      <c r="E708" s="23" t="s">
        <v>2243</v>
      </c>
      <c r="F708" s="23" t="s">
        <v>2242</v>
      </c>
      <c r="G708" s="23" t="s">
        <v>2255</v>
      </c>
      <c r="H708" s="21">
        <v>20</v>
      </c>
      <c r="I708" s="14">
        <v>0</v>
      </c>
      <c r="J708" s="17">
        <v>48723.554354218686</v>
      </c>
      <c r="K708" s="25">
        <f t="shared" si="40"/>
        <v>23752.73274768161</v>
      </c>
      <c r="L708" s="17">
        <f t="shared" si="41"/>
        <v>1187.6366373840806</v>
      </c>
      <c r="M708" s="17">
        <f t="shared" si="42"/>
        <v>47267.938167886401</v>
      </c>
      <c r="N708" s="17">
        <f t="shared" si="43"/>
        <v>2363.3969083943202</v>
      </c>
      <c r="O708" s="19">
        <v>0.21</v>
      </c>
      <c r="P708" s="46">
        <v>-0.05</v>
      </c>
      <c r="Q708" s="27"/>
      <c r="R708" s="26"/>
      <c r="S708" s="26"/>
    </row>
    <row r="709" spans="1:19">
      <c r="A709" s="12" t="s">
        <v>981</v>
      </c>
      <c r="B709" s="13" t="s">
        <v>1911</v>
      </c>
      <c r="C709" s="13" t="s">
        <v>836</v>
      </c>
      <c r="D709" s="12" t="s">
        <v>2236</v>
      </c>
      <c r="E709" s="22" t="s">
        <v>2243</v>
      </c>
      <c r="F709" s="22" t="s">
        <v>2242</v>
      </c>
      <c r="G709" s="22" t="s">
        <v>2255</v>
      </c>
      <c r="H709" s="20">
        <v>60</v>
      </c>
      <c r="I709" s="12">
        <v>4</v>
      </c>
      <c r="J709" s="16">
        <v>43803.614834609303</v>
      </c>
      <c r="K709" s="24">
        <f t="shared" si="40"/>
        <v>21354.262231872035</v>
      </c>
      <c r="L709" s="16">
        <f t="shared" si="41"/>
        <v>355.90437053120058</v>
      </c>
      <c r="M709" s="16">
        <f t="shared" si="42"/>
        <v>42494.981841425346</v>
      </c>
      <c r="N709" s="16">
        <f t="shared" si="43"/>
        <v>708.24969735708908</v>
      </c>
      <c r="O709" s="18">
        <v>0.21</v>
      </c>
      <c r="P709" s="45">
        <v>-0.06</v>
      </c>
      <c r="Q709" s="27"/>
      <c r="R709" s="26"/>
      <c r="S709" s="26"/>
    </row>
    <row r="710" spans="1:19">
      <c r="A710" s="14" t="s">
        <v>982</v>
      </c>
      <c r="B710" s="15" t="s">
        <v>1912</v>
      </c>
      <c r="C710" s="15" t="s">
        <v>836</v>
      </c>
      <c r="D710" s="14" t="s">
        <v>2236</v>
      </c>
      <c r="E710" s="23" t="s">
        <v>2243</v>
      </c>
      <c r="F710" s="23" t="s">
        <v>2242</v>
      </c>
      <c r="G710" s="23" t="s">
        <v>2255</v>
      </c>
      <c r="H710" s="21">
        <v>50</v>
      </c>
      <c r="I710" s="14">
        <v>4</v>
      </c>
      <c r="J710" s="17">
        <v>40318.521197444803</v>
      </c>
      <c r="K710" s="25">
        <f t="shared" si="40"/>
        <v>19655.279083754343</v>
      </c>
      <c r="L710" s="17">
        <f t="shared" si="41"/>
        <v>393.10558167508685</v>
      </c>
      <c r="M710" s="17">
        <f t="shared" si="42"/>
        <v>39114.005376671143</v>
      </c>
      <c r="N710" s="17">
        <f t="shared" si="43"/>
        <v>782.28010753342289</v>
      </c>
      <c r="O710" s="19">
        <v>0.21</v>
      </c>
      <c r="P710" s="46">
        <v>-0.06</v>
      </c>
      <c r="Q710" s="27"/>
      <c r="R710" s="26"/>
      <c r="S710" s="26"/>
    </row>
    <row r="711" spans="1:19">
      <c r="A711" s="12" t="s">
        <v>983</v>
      </c>
      <c r="B711" s="13" t="s">
        <v>1913</v>
      </c>
      <c r="C711" s="13" t="s">
        <v>836</v>
      </c>
      <c r="D711" s="12" t="s">
        <v>2236</v>
      </c>
      <c r="E711" s="22" t="s">
        <v>2243</v>
      </c>
      <c r="F711" s="22" t="s">
        <v>2242</v>
      </c>
      <c r="G711" s="22" t="s">
        <v>2255</v>
      </c>
      <c r="H711" s="20">
        <v>50</v>
      </c>
      <c r="I711" s="12">
        <v>4</v>
      </c>
      <c r="J711" s="16">
        <v>44657.014501644335</v>
      </c>
      <c r="K711" s="24">
        <f t="shared" ref="K711:K774" si="44">J711-(J711*$E$2)-((J711-(J711*$E$2))*$E$3)</f>
        <v>21770.294569551614</v>
      </c>
      <c r="L711" s="16">
        <f t="shared" ref="L711:L774" si="45">K711/H711</f>
        <v>435.4058913910323</v>
      </c>
      <c r="M711" s="16">
        <f t="shared" ref="M711:M774" si="46">+K711*(1+$E$4)</f>
        <v>43322.886193407714</v>
      </c>
      <c r="N711" s="16">
        <f t="shared" ref="N711:N774" si="47">+M711/H711</f>
        <v>866.45772386815429</v>
      </c>
      <c r="O711" s="18">
        <v>0.21</v>
      </c>
      <c r="P711" s="45">
        <v>-0.06</v>
      </c>
      <c r="Q711" s="27"/>
      <c r="R711" s="26"/>
      <c r="S711" s="26"/>
    </row>
    <row r="712" spans="1:19">
      <c r="A712" s="14" t="s">
        <v>984</v>
      </c>
      <c r="B712" s="15" t="s">
        <v>1914</v>
      </c>
      <c r="C712" s="15" t="s">
        <v>836</v>
      </c>
      <c r="D712" s="14" t="s">
        <v>2236</v>
      </c>
      <c r="E712" s="23" t="s">
        <v>2243</v>
      </c>
      <c r="F712" s="23" t="s">
        <v>2242</v>
      </c>
      <c r="G712" s="23" t="s">
        <v>2255</v>
      </c>
      <c r="H712" s="21">
        <v>45</v>
      </c>
      <c r="I712" s="14">
        <v>4</v>
      </c>
      <c r="J712" s="17">
        <v>43862.617548556816</v>
      </c>
      <c r="K712" s="25">
        <f t="shared" si="44"/>
        <v>21383.026054921447</v>
      </c>
      <c r="L712" s="17">
        <f t="shared" si="45"/>
        <v>475.17835677603216</v>
      </c>
      <c r="M712" s="17">
        <f t="shared" si="46"/>
        <v>42552.221849293681</v>
      </c>
      <c r="N712" s="17">
        <f t="shared" si="47"/>
        <v>945.60492998430402</v>
      </c>
      <c r="O712" s="19">
        <v>0.21</v>
      </c>
      <c r="P712" s="46">
        <v>-0.06</v>
      </c>
      <c r="Q712" s="27"/>
      <c r="R712" s="26"/>
      <c r="S712" s="26"/>
    </row>
    <row r="713" spans="1:19">
      <c r="A713" s="12" t="s">
        <v>985</v>
      </c>
      <c r="B713" s="13" t="s">
        <v>1915</v>
      </c>
      <c r="C713" s="13" t="s">
        <v>836</v>
      </c>
      <c r="D713" s="12" t="s">
        <v>2236</v>
      </c>
      <c r="E713" s="22" t="s">
        <v>2243</v>
      </c>
      <c r="F713" s="22" t="s">
        <v>2242</v>
      </c>
      <c r="G713" s="22" t="s">
        <v>2255</v>
      </c>
      <c r="H713" s="20">
        <v>40</v>
      </c>
      <c r="I713" s="12">
        <v>4</v>
      </c>
      <c r="J713" s="16">
        <v>42356.081585764456</v>
      </c>
      <c r="K713" s="24">
        <f t="shared" si="44"/>
        <v>20648.589773060172</v>
      </c>
      <c r="L713" s="16">
        <f t="shared" si="45"/>
        <v>516.21474432650427</v>
      </c>
      <c r="M713" s="16">
        <f t="shared" si="46"/>
        <v>41090.693648389744</v>
      </c>
      <c r="N713" s="16">
        <f t="shared" si="47"/>
        <v>1027.2673412097436</v>
      </c>
      <c r="O713" s="18">
        <v>0.21</v>
      </c>
      <c r="P713" s="45">
        <v>-0.06</v>
      </c>
      <c r="Q713" s="27"/>
      <c r="R713" s="26"/>
      <c r="S713" s="26"/>
    </row>
    <row r="714" spans="1:19">
      <c r="A714" s="14" t="s">
        <v>986</v>
      </c>
      <c r="B714" s="15" t="s">
        <v>1916</v>
      </c>
      <c r="C714" s="15" t="s">
        <v>836</v>
      </c>
      <c r="D714" s="14" t="s">
        <v>2236</v>
      </c>
      <c r="E714" s="23" t="s">
        <v>2243</v>
      </c>
      <c r="F714" s="23" t="s">
        <v>2242</v>
      </c>
      <c r="G714" s="23" t="s">
        <v>2255</v>
      </c>
      <c r="H714" s="21">
        <v>40</v>
      </c>
      <c r="I714" s="14">
        <v>4</v>
      </c>
      <c r="J714" s="17">
        <v>45723.169795033995</v>
      </c>
      <c r="K714" s="25">
        <f t="shared" si="44"/>
        <v>22290.045275079072</v>
      </c>
      <c r="L714" s="17">
        <f t="shared" si="45"/>
        <v>557.25113187697684</v>
      </c>
      <c r="M714" s="17">
        <f t="shared" si="46"/>
        <v>44357.190097407351</v>
      </c>
      <c r="N714" s="17">
        <f t="shared" si="47"/>
        <v>1108.9297524351837</v>
      </c>
      <c r="O714" s="19">
        <v>0.21</v>
      </c>
      <c r="P714" s="46">
        <v>-0.06</v>
      </c>
      <c r="Q714" s="27"/>
      <c r="R714" s="26"/>
      <c r="S714" s="26"/>
    </row>
    <row r="715" spans="1:19">
      <c r="A715" s="12" t="s">
        <v>987</v>
      </c>
      <c r="B715" s="13" t="s">
        <v>1917</v>
      </c>
      <c r="C715" s="13" t="s">
        <v>836</v>
      </c>
      <c r="D715" s="12" t="s">
        <v>2236</v>
      </c>
      <c r="E715" s="22" t="s">
        <v>2243</v>
      </c>
      <c r="F715" s="22" t="s">
        <v>2242</v>
      </c>
      <c r="G715" s="22" t="s">
        <v>2255</v>
      </c>
      <c r="H715" s="20">
        <v>35</v>
      </c>
      <c r="I715" s="12">
        <v>4</v>
      </c>
      <c r="J715" s="16">
        <v>42953.975753765582</v>
      </c>
      <c r="K715" s="24">
        <f t="shared" si="44"/>
        <v>20940.063179960722</v>
      </c>
      <c r="L715" s="16">
        <f t="shared" si="45"/>
        <v>598.28751942744918</v>
      </c>
      <c r="M715" s="16">
        <f t="shared" si="46"/>
        <v>41670.725728121834</v>
      </c>
      <c r="N715" s="16">
        <f t="shared" si="47"/>
        <v>1190.5921636606238</v>
      </c>
      <c r="O715" s="18">
        <v>0.21</v>
      </c>
      <c r="P715" s="45">
        <v>-0.06</v>
      </c>
      <c r="Q715" s="27"/>
      <c r="R715" s="26"/>
      <c r="S715" s="26"/>
    </row>
    <row r="716" spans="1:19">
      <c r="A716" s="14" t="s">
        <v>988</v>
      </c>
      <c r="B716" s="15" t="s">
        <v>1918</v>
      </c>
      <c r="C716" s="15" t="s">
        <v>836</v>
      </c>
      <c r="D716" s="14" t="s">
        <v>2236</v>
      </c>
      <c r="E716" s="23" t="s">
        <v>2243</v>
      </c>
      <c r="F716" s="23" t="s">
        <v>2242</v>
      </c>
      <c r="G716" s="23" t="s">
        <v>2255</v>
      </c>
      <c r="H716" s="21">
        <v>35</v>
      </c>
      <c r="I716" s="14">
        <v>4</v>
      </c>
      <c r="J716" s="17">
        <v>45900.177936876433</v>
      </c>
      <c r="K716" s="25">
        <f t="shared" si="44"/>
        <v>22376.336744227265</v>
      </c>
      <c r="L716" s="17">
        <f t="shared" si="45"/>
        <v>639.32390697792187</v>
      </c>
      <c r="M716" s="17">
        <f t="shared" si="46"/>
        <v>44528.910121012254</v>
      </c>
      <c r="N716" s="17">
        <f t="shared" si="47"/>
        <v>1272.2545748860643</v>
      </c>
      <c r="O716" s="19">
        <v>0.21</v>
      </c>
      <c r="P716" s="46">
        <v>-0.06</v>
      </c>
      <c r="Q716" s="27"/>
      <c r="R716" s="26"/>
      <c r="S716" s="26"/>
    </row>
    <row r="717" spans="1:19">
      <c r="A717" s="12" t="s">
        <v>989</v>
      </c>
      <c r="B717" s="13" t="s">
        <v>1919</v>
      </c>
      <c r="C717" s="13" t="s">
        <v>836</v>
      </c>
      <c r="D717" s="12" t="s">
        <v>2236</v>
      </c>
      <c r="E717" s="22" t="s">
        <v>2243</v>
      </c>
      <c r="F717" s="22" t="s">
        <v>2242</v>
      </c>
      <c r="G717" s="22" t="s">
        <v>2255</v>
      </c>
      <c r="H717" s="20">
        <v>30</v>
      </c>
      <c r="I717" s="12">
        <v>4</v>
      </c>
      <c r="J717" s="16">
        <v>41868.325817131969</v>
      </c>
      <c r="K717" s="24">
        <f t="shared" si="44"/>
        <v>20410.808835851836</v>
      </c>
      <c r="L717" s="16">
        <f t="shared" si="45"/>
        <v>680.36029452839455</v>
      </c>
      <c r="M717" s="16">
        <f t="shared" si="46"/>
        <v>40617.509583345156</v>
      </c>
      <c r="N717" s="16">
        <f t="shared" si="47"/>
        <v>1353.9169861115051</v>
      </c>
      <c r="O717" s="18">
        <v>0.21</v>
      </c>
      <c r="P717" s="45">
        <v>-0.06</v>
      </c>
      <c r="Q717" s="27"/>
      <c r="R717" s="26"/>
      <c r="S717" s="26"/>
    </row>
    <row r="718" spans="1:19">
      <c r="A718" s="14" t="s">
        <v>990</v>
      </c>
      <c r="B718" s="15" t="s">
        <v>1920</v>
      </c>
      <c r="C718" s="15" t="s">
        <v>836</v>
      </c>
      <c r="D718" s="14" t="s">
        <v>2236</v>
      </c>
      <c r="E718" s="23" t="s">
        <v>2243</v>
      </c>
      <c r="F718" s="23" t="s">
        <v>2242</v>
      </c>
      <c r="G718" s="23" t="s">
        <v>2255</v>
      </c>
      <c r="H718" s="21">
        <v>30</v>
      </c>
      <c r="I718" s="14">
        <v>4</v>
      </c>
      <c r="J718" s="17">
        <v>46895.357045457269</v>
      </c>
      <c r="K718" s="25">
        <f t="shared" si="44"/>
        <v>22861.486559660421</v>
      </c>
      <c r="L718" s="17">
        <f t="shared" si="45"/>
        <v>762.04955198868072</v>
      </c>
      <c r="M718" s="17">
        <f t="shared" si="46"/>
        <v>45494.35825372424</v>
      </c>
      <c r="N718" s="17">
        <f t="shared" si="47"/>
        <v>1516.4786084574746</v>
      </c>
      <c r="O718" s="19">
        <v>0.21</v>
      </c>
      <c r="P718" s="46">
        <v>-0.06</v>
      </c>
      <c r="Q718" s="27"/>
      <c r="R718" s="26"/>
      <c r="S718" s="26"/>
    </row>
    <row r="719" spans="1:19">
      <c r="A719" s="12" t="s">
        <v>991</v>
      </c>
      <c r="B719" s="13" t="s">
        <v>1921</v>
      </c>
      <c r="C719" s="13" t="s">
        <v>836</v>
      </c>
      <c r="D719" s="12" t="s">
        <v>2236</v>
      </c>
      <c r="E719" s="22" t="s">
        <v>2243</v>
      </c>
      <c r="F719" s="22" t="s">
        <v>2242</v>
      </c>
      <c r="G719" s="22" t="s">
        <v>2255</v>
      </c>
      <c r="H719" s="20">
        <v>25</v>
      </c>
      <c r="I719" s="12">
        <v>4</v>
      </c>
      <c r="J719" s="16">
        <v>43288.32446613464</v>
      </c>
      <c r="K719" s="24">
        <f t="shared" si="44"/>
        <v>21103.058177240637</v>
      </c>
      <c r="L719" s="16">
        <f t="shared" si="45"/>
        <v>844.12232708962551</v>
      </c>
      <c r="M719" s="16">
        <f t="shared" si="46"/>
        <v>41995.085772708866</v>
      </c>
      <c r="N719" s="16">
        <f t="shared" si="47"/>
        <v>1679.8034309083546</v>
      </c>
      <c r="O719" s="18">
        <v>0.21</v>
      </c>
      <c r="P719" s="45">
        <v>-0.06</v>
      </c>
      <c r="Q719" s="27"/>
      <c r="R719" s="26"/>
      <c r="S719" s="26"/>
    </row>
    <row r="720" spans="1:19">
      <c r="A720" s="14" t="s">
        <v>992</v>
      </c>
      <c r="B720" s="15" t="s">
        <v>1922</v>
      </c>
      <c r="C720" s="15" t="s">
        <v>836</v>
      </c>
      <c r="D720" s="14" t="s">
        <v>2236</v>
      </c>
      <c r="E720" s="23" t="s">
        <v>2243</v>
      </c>
      <c r="F720" s="23" t="s">
        <v>2242</v>
      </c>
      <c r="G720" s="23" t="s">
        <v>2255</v>
      </c>
      <c r="H720" s="21">
        <v>25</v>
      </c>
      <c r="I720" s="14">
        <v>4</v>
      </c>
      <c r="J720" s="17">
        <v>47497.184727721564</v>
      </c>
      <c r="K720" s="25">
        <f t="shared" si="44"/>
        <v>23154.877554764262</v>
      </c>
      <c r="L720" s="17">
        <f t="shared" si="45"/>
        <v>926.19510219057042</v>
      </c>
      <c r="M720" s="17">
        <f t="shared" si="46"/>
        <v>46078.206333980881</v>
      </c>
      <c r="N720" s="17">
        <f t="shared" si="47"/>
        <v>1843.1282533592353</v>
      </c>
      <c r="O720" s="19">
        <v>0.21</v>
      </c>
      <c r="P720" s="46">
        <v>-0.06</v>
      </c>
      <c r="Q720" s="27"/>
      <c r="R720" s="26"/>
      <c r="S720" s="26"/>
    </row>
    <row r="721" spans="1:19">
      <c r="A721" s="12" t="s">
        <v>993</v>
      </c>
      <c r="B721" s="13" t="s">
        <v>1923</v>
      </c>
      <c r="C721" s="13" t="s">
        <v>836</v>
      </c>
      <c r="D721" s="12" t="s">
        <v>2236</v>
      </c>
      <c r="E721" s="22" t="s">
        <v>2243</v>
      </c>
      <c r="F721" s="22" t="s">
        <v>2242</v>
      </c>
      <c r="G721" s="22" t="s">
        <v>2255</v>
      </c>
      <c r="H721" s="20">
        <v>20</v>
      </c>
      <c r="I721" s="12">
        <v>4</v>
      </c>
      <c r="J721" s="16">
        <v>41364.835991446795</v>
      </c>
      <c r="K721" s="24">
        <f t="shared" si="44"/>
        <v>20165.357545830317</v>
      </c>
      <c r="L721" s="16">
        <f t="shared" si="45"/>
        <v>1008.2678772915158</v>
      </c>
      <c r="M721" s="16">
        <f t="shared" si="46"/>
        <v>40129.061516202331</v>
      </c>
      <c r="N721" s="16">
        <f t="shared" si="47"/>
        <v>2006.4530758101166</v>
      </c>
      <c r="O721" s="18">
        <v>0.21</v>
      </c>
      <c r="P721" s="45">
        <v>-0.06</v>
      </c>
      <c r="Q721" s="27"/>
      <c r="R721" s="26"/>
      <c r="S721" s="26"/>
    </row>
    <row r="722" spans="1:19">
      <c r="A722" s="14" t="s">
        <v>994</v>
      </c>
      <c r="B722" s="15" t="s">
        <v>1924</v>
      </c>
      <c r="C722" s="15" t="s">
        <v>836</v>
      </c>
      <c r="D722" s="14" t="s">
        <v>2236</v>
      </c>
      <c r="E722" s="23" t="s">
        <v>2243</v>
      </c>
      <c r="F722" s="23" t="s">
        <v>2242</v>
      </c>
      <c r="G722" s="23" t="s">
        <v>2255</v>
      </c>
      <c r="H722" s="21">
        <v>20</v>
      </c>
      <c r="I722" s="14">
        <v>4</v>
      </c>
      <c r="J722" s="17">
        <v>44731.924200716319</v>
      </c>
      <c r="K722" s="25">
        <f t="shared" si="44"/>
        <v>21806.813047849209</v>
      </c>
      <c r="L722" s="17">
        <f t="shared" si="45"/>
        <v>1090.3406523924605</v>
      </c>
      <c r="M722" s="17">
        <f t="shared" si="46"/>
        <v>43395.557965219923</v>
      </c>
      <c r="N722" s="17">
        <f t="shared" si="47"/>
        <v>2169.7778982609962</v>
      </c>
      <c r="O722" s="19">
        <v>0.21</v>
      </c>
      <c r="P722" s="46">
        <v>-0.06</v>
      </c>
      <c r="Q722" s="27"/>
      <c r="R722" s="26"/>
      <c r="S722" s="26"/>
    </row>
    <row r="723" spans="1:19">
      <c r="A723" s="12" t="s">
        <v>995</v>
      </c>
      <c r="B723" s="13" t="s">
        <v>1925</v>
      </c>
      <c r="C723" s="13" t="s">
        <v>836</v>
      </c>
      <c r="D723" s="12" t="s">
        <v>2236</v>
      </c>
      <c r="E723" s="22" t="s">
        <v>2243</v>
      </c>
      <c r="F723" s="22" t="s">
        <v>2242</v>
      </c>
      <c r="G723" s="22" t="s">
        <v>2255</v>
      </c>
      <c r="H723" s="20">
        <v>17</v>
      </c>
      <c r="I723" s="12">
        <v>4</v>
      </c>
      <c r="J723" s="16">
        <v>47313.091489096485</v>
      </c>
      <c r="K723" s="24">
        <f t="shared" si="44"/>
        <v>23065.132100934537</v>
      </c>
      <c r="L723" s="16">
        <f t="shared" si="45"/>
        <v>1356.7724765255609</v>
      </c>
      <c r="M723" s="16">
        <f t="shared" si="46"/>
        <v>45899.612880859728</v>
      </c>
      <c r="N723" s="16">
        <f t="shared" si="47"/>
        <v>2699.9772282858662</v>
      </c>
      <c r="O723" s="18">
        <v>0.21</v>
      </c>
      <c r="P723" s="45">
        <v>-0.06</v>
      </c>
      <c r="Q723" s="27"/>
      <c r="R723" s="26"/>
      <c r="S723" s="26"/>
    </row>
    <row r="724" spans="1:19">
      <c r="A724" s="14" t="s">
        <v>996</v>
      </c>
      <c r="B724" s="15" t="s">
        <v>1926</v>
      </c>
      <c r="C724" s="15" t="s">
        <v>836</v>
      </c>
      <c r="D724" s="14" t="s">
        <v>2236</v>
      </c>
      <c r="E724" s="23" t="s">
        <v>2243</v>
      </c>
      <c r="F724" s="23" t="s">
        <v>2242</v>
      </c>
      <c r="G724" s="23" t="s">
        <v>2255</v>
      </c>
      <c r="H724" s="21">
        <v>15</v>
      </c>
      <c r="I724" s="14">
        <v>4</v>
      </c>
      <c r="J724" s="17">
        <v>46338.406703083478</v>
      </c>
      <c r="K724" s="25">
        <f t="shared" si="44"/>
        <v>22589.973267753194</v>
      </c>
      <c r="L724" s="17">
        <f t="shared" si="45"/>
        <v>1505.998217850213</v>
      </c>
      <c r="M724" s="17">
        <f t="shared" si="46"/>
        <v>44954.046802828852</v>
      </c>
      <c r="N724" s="17">
        <f t="shared" si="47"/>
        <v>2996.9364535219233</v>
      </c>
      <c r="O724" s="19">
        <v>0.21</v>
      </c>
      <c r="P724" s="46">
        <v>-0.06</v>
      </c>
      <c r="Q724" s="27"/>
      <c r="R724" s="26"/>
      <c r="S724" s="26"/>
    </row>
    <row r="725" spans="1:19">
      <c r="A725" s="12" t="s">
        <v>997</v>
      </c>
      <c r="B725" s="13" t="s">
        <v>1927</v>
      </c>
      <c r="C725" s="13" t="s">
        <v>836</v>
      </c>
      <c r="D725" s="12" t="s">
        <v>2236</v>
      </c>
      <c r="E725" s="22" t="s">
        <v>2243</v>
      </c>
      <c r="F725" s="22" t="s">
        <v>2242</v>
      </c>
      <c r="G725" s="22" t="s">
        <v>2255</v>
      </c>
      <c r="H725" s="20">
        <v>45</v>
      </c>
      <c r="I725" s="12">
        <v>4</v>
      </c>
      <c r="J725" s="16">
        <v>52285.867256874146</v>
      </c>
      <c r="K725" s="24">
        <f t="shared" si="44"/>
        <v>25489.360287726151</v>
      </c>
      <c r="L725" s="16">
        <f t="shared" si="45"/>
        <v>566.43022861613667</v>
      </c>
      <c r="M725" s="16">
        <f t="shared" si="46"/>
        <v>50723.826972575043</v>
      </c>
      <c r="N725" s="16">
        <f t="shared" si="47"/>
        <v>1127.1961549461121</v>
      </c>
      <c r="O725" s="18">
        <v>0.21</v>
      </c>
      <c r="P725" s="45">
        <v>-0.06</v>
      </c>
      <c r="Q725" s="27"/>
      <c r="R725" s="26"/>
      <c r="S725" s="26"/>
    </row>
    <row r="726" spans="1:19">
      <c r="A726" s="14" t="s">
        <v>998</v>
      </c>
      <c r="B726" s="15" t="s">
        <v>1928</v>
      </c>
      <c r="C726" s="15" t="s">
        <v>836</v>
      </c>
      <c r="D726" s="14" t="s">
        <v>2236</v>
      </c>
      <c r="E726" s="23" t="s">
        <v>2243</v>
      </c>
      <c r="F726" s="23" t="s">
        <v>2242</v>
      </c>
      <c r="G726" s="23" t="s">
        <v>2255</v>
      </c>
      <c r="H726" s="21">
        <v>40</v>
      </c>
      <c r="I726" s="14">
        <v>4</v>
      </c>
      <c r="J726" s="17">
        <v>50528.588314117573</v>
      </c>
      <c r="K726" s="25">
        <f t="shared" si="44"/>
        <v>24632.686803132321</v>
      </c>
      <c r="L726" s="17">
        <f t="shared" si="45"/>
        <v>615.81717007830798</v>
      </c>
      <c r="M726" s="17">
        <f t="shared" si="46"/>
        <v>49019.046738233315</v>
      </c>
      <c r="N726" s="17">
        <f t="shared" si="47"/>
        <v>1225.476168455833</v>
      </c>
      <c r="O726" s="19">
        <v>0.21</v>
      </c>
      <c r="P726" s="46">
        <v>-0.06</v>
      </c>
      <c r="Q726" s="27"/>
      <c r="R726" s="26"/>
      <c r="S726" s="26"/>
    </row>
    <row r="727" spans="1:19">
      <c r="A727" s="12" t="s">
        <v>999</v>
      </c>
      <c r="B727" s="13" t="s">
        <v>1929</v>
      </c>
      <c r="C727" s="13" t="s">
        <v>836</v>
      </c>
      <c r="D727" s="12" t="s">
        <v>2236</v>
      </c>
      <c r="E727" s="22" t="s">
        <v>2243</v>
      </c>
      <c r="F727" s="22" t="s">
        <v>2242</v>
      </c>
      <c r="G727" s="22" t="s">
        <v>2255</v>
      </c>
      <c r="H727" s="20">
        <v>35</v>
      </c>
      <c r="I727" s="12">
        <v>4</v>
      </c>
      <c r="J727" s="16">
        <v>48140.091657998368</v>
      </c>
      <c r="K727" s="24">
        <f t="shared" si="44"/>
        <v>23468.294683274205</v>
      </c>
      <c r="L727" s="16">
        <f t="shared" si="45"/>
        <v>670.52270523640584</v>
      </c>
      <c r="M727" s="16">
        <f t="shared" si="46"/>
        <v>46701.906419715669</v>
      </c>
      <c r="N727" s="16">
        <f t="shared" si="47"/>
        <v>1334.3401834204476</v>
      </c>
      <c r="O727" s="18">
        <v>0.21</v>
      </c>
      <c r="P727" s="45">
        <v>-0.06</v>
      </c>
      <c r="Q727" s="27"/>
      <c r="R727" s="26"/>
      <c r="S727" s="26"/>
    </row>
    <row r="728" spans="1:19">
      <c r="A728" s="14" t="s">
        <v>1000</v>
      </c>
      <c r="B728" s="15" t="s">
        <v>1930</v>
      </c>
      <c r="C728" s="15" t="s">
        <v>836</v>
      </c>
      <c r="D728" s="14" t="s">
        <v>2236</v>
      </c>
      <c r="E728" s="23" t="s">
        <v>2243</v>
      </c>
      <c r="F728" s="23" t="s">
        <v>2242</v>
      </c>
      <c r="G728" s="23" t="s">
        <v>2255</v>
      </c>
      <c r="H728" s="21">
        <v>35</v>
      </c>
      <c r="I728" s="14">
        <v>4</v>
      </c>
      <c r="J728" s="17">
        <v>52394.9666147393</v>
      </c>
      <c r="K728" s="25">
        <f t="shared" si="44"/>
        <v>25542.546224685408</v>
      </c>
      <c r="L728" s="17">
        <f t="shared" si="45"/>
        <v>729.78703499101164</v>
      </c>
      <c r="M728" s="17">
        <f t="shared" si="46"/>
        <v>50829.666987123957</v>
      </c>
      <c r="N728" s="17">
        <f t="shared" si="47"/>
        <v>1452.276199632113</v>
      </c>
      <c r="O728" s="19">
        <v>0.21</v>
      </c>
      <c r="P728" s="46">
        <v>-0.06</v>
      </c>
      <c r="Q728" s="27"/>
      <c r="R728" s="26"/>
      <c r="S728" s="26"/>
    </row>
    <row r="729" spans="1:19">
      <c r="A729" s="12" t="s">
        <v>1001</v>
      </c>
      <c r="B729" s="13" t="s">
        <v>1931</v>
      </c>
      <c r="C729" s="13" t="s">
        <v>836</v>
      </c>
      <c r="D729" s="12" t="s">
        <v>2236</v>
      </c>
      <c r="E729" s="22" t="s">
        <v>2243</v>
      </c>
      <c r="F729" s="22" t="s">
        <v>2242</v>
      </c>
      <c r="G729" s="22" t="s">
        <v>2255</v>
      </c>
      <c r="H729" s="20">
        <v>30</v>
      </c>
      <c r="I729" s="12">
        <v>4</v>
      </c>
      <c r="J729" s="16">
        <v>48557.007061268749</v>
      </c>
      <c r="K729" s="24">
        <f t="shared" si="44"/>
        <v>23671.540942368516</v>
      </c>
      <c r="L729" s="16">
        <f t="shared" si="45"/>
        <v>789.05136474561721</v>
      </c>
      <c r="M729" s="16">
        <f t="shared" si="46"/>
        <v>47106.366475313349</v>
      </c>
      <c r="N729" s="16">
        <f t="shared" si="47"/>
        <v>1570.2122158437783</v>
      </c>
      <c r="O729" s="18">
        <v>0.21</v>
      </c>
      <c r="P729" s="45">
        <v>-0.06</v>
      </c>
      <c r="Q729" s="27"/>
      <c r="R729" s="26"/>
      <c r="S729" s="26"/>
    </row>
    <row r="730" spans="1:19">
      <c r="A730" s="14" t="s">
        <v>1002</v>
      </c>
      <c r="B730" s="15" t="s">
        <v>1932</v>
      </c>
      <c r="C730" s="15" t="s">
        <v>836</v>
      </c>
      <c r="D730" s="14" t="s">
        <v>2236</v>
      </c>
      <c r="E730" s="23" t="s">
        <v>2243</v>
      </c>
      <c r="F730" s="23" t="s">
        <v>2242</v>
      </c>
      <c r="G730" s="23" t="s">
        <v>2255</v>
      </c>
      <c r="H730" s="21">
        <v>30</v>
      </c>
      <c r="I730" s="14">
        <v>4</v>
      </c>
      <c r="J730" s="17">
        <v>52724.825183468325</v>
      </c>
      <c r="K730" s="25">
        <f t="shared" si="44"/>
        <v>25703.352276940808</v>
      </c>
      <c r="L730" s="17">
        <f t="shared" si="45"/>
        <v>856.77840923136023</v>
      </c>
      <c r="M730" s="17">
        <f t="shared" si="46"/>
        <v>51149.671031112208</v>
      </c>
      <c r="N730" s="17">
        <f t="shared" si="47"/>
        <v>1704.9890343704069</v>
      </c>
      <c r="O730" s="19">
        <v>0.21</v>
      </c>
      <c r="P730" s="46">
        <v>-0.06</v>
      </c>
      <c r="Q730" s="27"/>
      <c r="R730" s="26"/>
      <c r="S730" s="26"/>
    </row>
    <row r="731" spans="1:19">
      <c r="A731" s="12" t="s">
        <v>1003</v>
      </c>
      <c r="B731" s="13" t="s">
        <v>1933</v>
      </c>
      <c r="C731" s="13" t="s">
        <v>836</v>
      </c>
      <c r="D731" s="12" t="s">
        <v>2236</v>
      </c>
      <c r="E731" s="22" t="s">
        <v>2243</v>
      </c>
      <c r="F731" s="22" t="s">
        <v>2242</v>
      </c>
      <c r="G731" s="22" t="s">
        <v>2255</v>
      </c>
      <c r="H731" s="20">
        <v>25</v>
      </c>
      <c r="I731" s="12">
        <v>4</v>
      </c>
      <c r="J731" s="16">
        <v>46562.047374591704</v>
      </c>
      <c r="K731" s="24">
        <f t="shared" si="44"/>
        <v>22698.998095113457</v>
      </c>
      <c r="L731" s="16">
        <f t="shared" si="45"/>
        <v>907.95992380453822</v>
      </c>
      <c r="M731" s="16">
        <f t="shared" si="46"/>
        <v>45171.00620927578</v>
      </c>
      <c r="N731" s="16">
        <f t="shared" si="47"/>
        <v>1806.8402483710313</v>
      </c>
      <c r="O731" s="18">
        <v>0.21</v>
      </c>
      <c r="P731" s="45">
        <v>-0.06</v>
      </c>
      <c r="Q731" s="27"/>
      <c r="R731" s="26"/>
      <c r="S731" s="26"/>
    </row>
    <row r="732" spans="1:19">
      <c r="A732" s="14" t="s">
        <v>1004</v>
      </c>
      <c r="B732" s="15" t="s">
        <v>1934</v>
      </c>
      <c r="C732" s="15" t="s">
        <v>836</v>
      </c>
      <c r="D732" s="14" t="s">
        <v>2236</v>
      </c>
      <c r="E732" s="23" t="s">
        <v>2243</v>
      </c>
      <c r="F732" s="23" t="s">
        <v>2242</v>
      </c>
      <c r="G732" s="23" t="s">
        <v>2255</v>
      </c>
      <c r="H732" s="21">
        <v>25</v>
      </c>
      <c r="I732" s="14">
        <v>4</v>
      </c>
      <c r="J732" s="17">
        <v>49601.243772263799</v>
      </c>
      <c r="K732" s="25">
        <f t="shared" si="44"/>
        <v>24180.606338978603</v>
      </c>
      <c r="L732" s="17">
        <f t="shared" si="45"/>
        <v>967.22425355914413</v>
      </c>
      <c r="M732" s="17">
        <f t="shared" si="46"/>
        <v>48119.406614567422</v>
      </c>
      <c r="N732" s="17">
        <f t="shared" si="47"/>
        <v>1924.776264582697</v>
      </c>
      <c r="O732" s="19">
        <v>0.21</v>
      </c>
      <c r="P732" s="46">
        <v>-0.06</v>
      </c>
      <c r="Q732" s="27"/>
      <c r="R732" s="26"/>
      <c r="S732" s="26"/>
    </row>
    <row r="733" spans="1:19">
      <c r="A733" s="12" t="s">
        <v>1005</v>
      </c>
      <c r="B733" s="13" t="s">
        <v>1935</v>
      </c>
      <c r="C733" s="13" t="s">
        <v>836</v>
      </c>
      <c r="D733" s="12" t="s">
        <v>2236</v>
      </c>
      <c r="E733" s="22" t="s">
        <v>2243</v>
      </c>
      <c r="F733" s="22" t="s">
        <v>2242</v>
      </c>
      <c r="G733" s="22" t="s">
        <v>2255</v>
      </c>
      <c r="H733" s="20">
        <v>25</v>
      </c>
      <c r="I733" s="12">
        <v>4</v>
      </c>
      <c r="J733" s="16">
        <v>52659.922198126107</v>
      </c>
      <c r="K733" s="24">
        <f t="shared" si="44"/>
        <v>25671.712071586477</v>
      </c>
      <c r="L733" s="16">
        <f t="shared" si="45"/>
        <v>1026.8684828634591</v>
      </c>
      <c r="M733" s="16">
        <f t="shared" si="46"/>
        <v>51086.707022457085</v>
      </c>
      <c r="N733" s="16">
        <f t="shared" si="47"/>
        <v>2043.4682808982834</v>
      </c>
      <c r="O733" s="18">
        <v>0.21</v>
      </c>
      <c r="P733" s="45">
        <v>-0.06</v>
      </c>
      <c r="Q733" s="27"/>
      <c r="R733" s="26"/>
      <c r="S733" s="26"/>
    </row>
    <row r="734" spans="1:19">
      <c r="A734" s="14" t="s">
        <v>1006</v>
      </c>
      <c r="B734" s="15" t="s">
        <v>1936</v>
      </c>
      <c r="C734" s="15" t="s">
        <v>836</v>
      </c>
      <c r="D734" s="14" t="s">
        <v>2236</v>
      </c>
      <c r="E734" s="23" t="s">
        <v>2243</v>
      </c>
      <c r="F734" s="23" t="s">
        <v>2242</v>
      </c>
      <c r="G734" s="23" t="s">
        <v>2255</v>
      </c>
      <c r="H734" s="21">
        <v>20</v>
      </c>
      <c r="I734" s="14">
        <v>4</v>
      </c>
      <c r="J734" s="17">
        <v>46990.651994776199</v>
      </c>
      <c r="K734" s="25">
        <f t="shared" si="44"/>
        <v>22907.942847453396</v>
      </c>
      <c r="L734" s="17">
        <f t="shared" si="45"/>
        <v>1145.3971423726698</v>
      </c>
      <c r="M734" s="17">
        <f t="shared" si="46"/>
        <v>45586.806266432257</v>
      </c>
      <c r="N734" s="17">
        <f t="shared" si="47"/>
        <v>2279.3403133216129</v>
      </c>
      <c r="O734" s="19">
        <v>0.21</v>
      </c>
      <c r="P734" s="46">
        <v>-0.06</v>
      </c>
      <c r="Q734" s="27"/>
      <c r="R734" s="26"/>
      <c r="S734" s="26"/>
    </row>
    <row r="735" spans="1:19">
      <c r="A735" s="12" t="s">
        <v>1007</v>
      </c>
      <c r="B735" s="13" t="s">
        <v>1937</v>
      </c>
      <c r="C735" s="13" t="s">
        <v>836</v>
      </c>
      <c r="D735" s="12" t="s">
        <v>2236</v>
      </c>
      <c r="E735" s="22" t="s">
        <v>2243</v>
      </c>
      <c r="F735" s="22" t="s">
        <v>2242</v>
      </c>
      <c r="G735" s="22" t="s">
        <v>2255</v>
      </c>
      <c r="H735" s="20">
        <v>20</v>
      </c>
      <c r="I735" s="12">
        <v>4</v>
      </c>
      <c r="J735" s="16">
        <v>51868.951853603729</v>
      </c>
      <c r="K735" s="24">
        <f t="shared" si="44"/>
        <v>25286.114028631822</v>
      </c>
      <c r="L735" s="16">
        <f t="shared" si="45"/>
        <v>1264.3057014315912</v>
      </c>
      <c r="M735" s="16">
        <f t="shared" si="46"/>
        <v>50319.366916977327</v>
      </c>
      <c r="N735" s="16">
        <f t="shared" si="47"/>
        <v>2515.9683458488662</v>
      </c>
      <c r="O735" s="18">
        <v>0.21</v>
      </c>
      <c r="P735" s="45">
        <v>-0.06</v>
      </c>
      <c r="Q735" s="27"/>
      <c r="R735" s="26"/>
      <c r="S735" s="26"/>
    </row>
    <row r="736" spans="1:19">
      <c r="A736" s="14" t="s">
        <v>1008</v>
      </c>
      <c r="B736" s="15" t="s">
        <v>1938</v>
      </c>
      <c r="C736" s="15" t="s">
        <v>836</v>
      </c>
      <c r="D736" s="14" t="s">
        <v>2236</v>
      </c>
      <c r="E736" s="23" t="s">
        <v>2243</v>
      </c>
      <c r="F736" s="23" t="s">
        <v>2242</v>
      </c>
      <c r="G736" s="23" t="s">
        <v>2255</v>
      </c>
      <c r="H736" s="21">
        <v>15</v>
      </c>
      <c r="I736" s="14">
        <v>4</v>
      </c>
      <c r="J736" s="17">
        <v>42548.749567409315</v>
      </c>
      <c r="K736" s="25">
        <f t="shared" si="44"/>
        <v>20742.515414112044</v>
      </c>
      <c r="L736" s="17">
        <f t="shared" si="45"/>
        <v>1382.834360940803</v>
      </c>
      <c r="M736" s="17">
        <f t="shared" si="46"/>
        <v>41277.605674082966</v>
      </c>
      <c r="N736" s="17">
        <f t="shared" si="47"/>
        <v>2751.8403782721975</v>
      </c>
      <c r="O736" s="19">
        <v>0.21</v>
      </c>
      <c r="P736" s="46">
        <v>-0.06</v>
      </c>
      <c r="Q736" s="27"/>
      <c r="R736" s="26"/>
      <c r="S736" s="26"/>
    </row>
    <row r="737" spans="1:19">
      <c r="A737" s="12" t="s">
        <v>1009</v>
      </c>
      <c r="B737" s="13" t="s">
        <v>1939</v>
      </c>
      <c r="C737" s="13" t="s">
        <v>836</v>
      </c>
      <c r="D737" s="12" t="s">
        <v>2236</v>
      </c>
      <c r="E737" s="22" t="s">
        <v>2243</v>
      </c>
      <c r="F737" s="22" t="s">
        <v>2242</v>
      </c>
      <c r="G737" s="22" t="s">
        <v>2255</v>
      </c>
      <c r="H737" s="20">
        <v>15</v>
      </c>
      <c r="I737" s="12">
        <v>4</v>
      </c>
      <c r="J737" s="16">
        <v>46207.474461529942</v>
      </c>
      <c r="K737" s="24">
        <f t="shared" si="44"/>
        <v>22526.143799995847</v>
      </c>
      <c r="L737" s="16">
        <f t="shared" si="45"/>
        <v>1501.7429199997232</v>
      </c>
      <c r="M737" s="16">
        <f t="shared" si="46"/>
        <v>44827.026161991736</v>
      </c>
      <c r="N737" s="16">
        <f t="shared" si="47"/>
        <v>2988.468410799449</v>
      </c>
      <c r="O737" s="18">
        <v>0.21</v>
      </c>
      <c r="P737" s="45">
        <v>-0.06</v>
      </c>
      <c r="Q737" s="27"/>
      <c r="R737" s="26"/>
      <c r="S737" s="26"/>
    </row>
    <row r="738" spans="1:19">
      <c r="A738" s="14" t="s">
        <v>1010</v>
      </c>
      <c r="B738" s="15" t="s">
        <v>1940</v>
      </c>
      <c r="C738" s="15" t="s">
        <v>836</v>
      </c>
      <c r="D738" s="14" t="s">
        <v>2236</v>
      </c>
      <c r="E738" s="23" t="s">
        <v>2243</v>
      </c>
      <c r="F738" s="23" t="s">
        <v>2242</v>
      </c>
      <c r="G738" s="23" t="s">
        <v>2255</v>
      </c>
      <c r="H738" s="21">
        <v>15</v>
      </c>
      <c r="I738" s="14">
        <v>4</v>
      </c>
      <c r="J738" s="17">
        <v>49866.199355650591</v>
      </c>
      <c r="K738" s="25">
        <f t="shared" si="44"/>
        <v>24309.772185879665</v>
      </c>
      <c r="L738" s="17">
        <f t="shared" si="45"/>
        <v>1620.6514790586443</v>
      </c>
      <c r="M738" s="17">
        <f t="shared" si="46"/>
        <v>48376.446649900536</v>
      </c>
      <c r="N738" s="17">
        <f t="shared" si="47"/>
        <v>3225.0964433267022</v>
      </c>
      <c r="O738" s="19">
        <v>0.21</v>
      </c>
      <c r="P738" s="46">
        <v>-0.06</v>
      </c>
      <c r="Q738" s="27"/>
      <c r="R738" s="26"/>
      <c r="S738" s="26"/>
    </row>
    <row r="739" spans="1:19">
      <c r="A739" s="12" t="s">
        <v>1011</v>
      </c>
      <c r="B739" s="13" t="s">
        <v>1941</v>
      </c>
      <c r="C739" s="13" t="s">
        <v>836</v>
      </c>
      <c r="D739" s="12" t="s">
        <v>2236</v>
      </c>
      <c r="E739" s="22" t="s">
        <v>2243</v>
      </c>
      <c r="F739" s="22" t="s">
        <v>2242</v>
      </c>
      <c r="G739" s="22" t="s">
        <v>2255</v>
      </c>
      <c r="H739" s="20">
        <v>10</v>
      </c>
      <c r="I739" s="12">
        <v>4</v>
      </c>
      <c r="J739" s="16">
        <v>39929.622806143183</v>
      </c>
      <c r="K739" s="24">
        <f t="shared" si="44"/>
        <v>19465.6911179948</v>
      </c>
      <c r="L739" s="16">
        <f t="shared" si="45"/>
        <v>1946.56911179948</v>
      </c>
      <c r="M739" s="16">
        <f t="shared" si="46"/>
        <v>38736.725324809653</v>
      </c>
      <c r="N739" s="16">
        <f t="shared" si="47"/>
        <v>3873.6725324809654</v>
      </c>
      <c r="O739" s="18">
        <v>0.21</v>
      </c>
      <c r="P739" s="45">
        <v>-0.06</v>
      </c>
      <c r="Q739" s="27"/>
      <c r="R739" s="26"/>
      <c r="S739" s="26"/>
    </row>
    <row r="740" spans="1:19">
      <c r="A740" s="14" t="s">
        <v>1012</v>
      </c>
      <c r="B740" s="15" t="s">
        <v>1942</v>
      </c>
      <c r="C740" s="15" t="s">
        <v>836</v>
      </c>
      <c r="D740" s="14" t="s">
        <v>2236</v>
      </c>
      <c r="E740" s="23" t="s">
        <v>2243</v>
      </c>
      <c r="F740" s="23" t="s">
        <v>2242</v>
      </c>
      <c r="G740" s="23" t="s">
        <v>2255</v>
      </c>
      <c r="H740" s="21">
        <v>10</v>
      </c>
      <c r="I740" s="14">
        <v>4</v>
      </c>
      <c r="J740" s="17">
        <v>45032.058760720865</v>
      </c>
      <c r="K740" s="25">
        <f t="shared" si="44"/>
        <v>21953.128645851422</v>
      </c>
      <c r="L740" s="17">
        <f t="shared" si="45"/>
        <v>2195.3128645851421</v>
      </c>
      <c r="M740" s="17">
        <f t="shared" si="46"/>
        <v>43686.726005244331</v>
      </c>
      <c r="N740" s="17">
        <f t="shared" si="47"/>
        <v>4368.6726005244327</v>
      </c>
      <c r="O740" s="19">
        <v>0.21</v>
      </c>
      <c r="P740" s="46">
        <v>-0.06</v>
      </c>
      <c r="Q740" s="27"/>
      <c r="R740" s="26"/>
      <c r="S740" s="26"/>
    </row>
    <row r="741" spans="1:19">
      <c r="A741" s="12" t="s">
        <v>1013</v>
      </c>
      <c r="B741" s="13" t="s">
        <v>1014</v>
      </c>
      <c r="C741" s="13" t="s">
        <v>836</v>
      </c>
      <c r="D741" s="12" t="s">
        <v>2236</v>
      </c>
      <c r="E741" s="22" t="s">
        <v>2243</v>
      </c>
      <c r="F741" s="22" t="s">
        <v>2242</v>
      </c>
      <c r="G741" s="22" t="s">
        <v>2255</v>
      </c>
      <c r="H741" s="20">
        <v>0</v>
      </c>
      <c r="I741" s="12">
        <v>0</v>
      </c>
      <c r="J741" s="16">
        <v>0</v>
      </c>
      <c r="K741" s="24">
        <f t="shared" si="44"/>
        <v>0</v>
      </c>
      <c r="L741" s="16" t="e">
        <f t="shared" si="45"/>
        <v>#DIV/0!</v>
      </c>
      <c r="M741" s="16">
        <f t="shared" si="46"/>
        <v>0</v>
      </c>
      <c r="N741" s="16" t="e">
        <f t="shared" si="47"/>
        <v>#DIV/0!</v>
      </c>
      <c r="O741" s="18"/>
      <c r="P741" s="45">
        <v>0</v>
      </c>
      <c r="Q741" s="27"/>
      <c r="R741" s="26"/>
      <c r="S741" s="26"/>
    </row>
    <row r="742" spans="1:19">
      <c r="A742" s="14" t="s">
        <v>1015</v>
      </c>
      <c r="B742" s="15" t="s">
        <v>1016</v>
      </c>
      <c r="C742" s="15" t="s">
        <v>836</v>
      </c>
      <c r="D742" s="14" t="s">
        <v>2236</v>
      </c>
      <c r="E742" s="23" t="s">
        <v>2243</v>
      </c>
      <c r="F742" s="23" t="s">
        <v>2242</v>
      </c>
      <c r="G742" s="23" t="s">
        <v>2255</v>
      </c>
      <c r="H742" s="21">
        <v>20</v>
      </c>
      <c r="I742" s="14">
        <v>0</v>
      </c>
      <c r="J742" s="17">
        <v>57518.039110932928</v>
      </c>
      <c r="K742" s="25">
        <f t="shared" si="44"/>
        <v>28040.044066579805</v>
      </c>
      <c r="L742" s="17">
        <f t="shared" si="45"/>
        <v>1402.0022033289902</v>
      </c>
      <c r="M742" s="17">
        <f t="shared" si="46"/>
        <v>55799.687692493811</v>
      </c>
      <c r="N742" s="17">
        <f t="shared" si="47"/>
        <v>2789.9843846246904</v>
      </c>
      <c r="O742" s="19">
        <v>0.21</v>
      </c>
      <c r="P742" s="46">
        <v>-0.06</v>
      </c>
      <c r="Q742" s="27"/>
      <c r="R742" s="26"/>
      <c r="S742" s="26"/>
    </row>
    <row r="743" spans="1:19">
      <c r="A743" s="12" t="s">
        <v>1017</v>
      </c>
      <c r="B743" s="13" t="s">
        <v>1018</v>
      </c>
      <c r="C743" s="13" t="s">
        <v>836</v>
      </c>
      <c r="D743" s="12" t="s">
        <v>2236</v>
      </c>
      <c r="E743" s="22" t="s">
        <v>2243</v>
      </c>
      <c r="F743" s="22" t="s">
        <v>2242</v>
      </c>
      <c r="G743" s="22" t="s">
        <v>2255</v>
      </c>
      <c r="H743" s="20">
        <v>0</v>
      </c>
      <c r="I743" s="12">
        <v>0</v>
      </c>
      <c r="J743" s="16">
        <v>0</v>
      </c>
      <c r="K743" s="24">
        <f t="shared" si="44"/>
        <v>0</v>
      </c>
      <c r="L743" s="16" t="e">
        <f t="shared" si="45"/>
        <v>#DIV/0!</v>
      </c>
      <c r="M743" s="16">
        <f t="shared" si="46"/>
        <v>0</v>
      </c>
      <c r="N743" s="16" t="e">
        <f t="shared" si="47"/>
        <v>#DIV/0!</v>
      </c>
      <c r="O743" s="18"/>
      <c r="P743" s="45">
        <v>0</v>
      </c>
      <c r="Q743" s="27"/>
      <c r="R743" s="26"/>
      <c r="S743" s="26"/>
    </row>
    <row r="744" spans="1:19">
      <c r="A744" s="14" t="s">
        <v>1019</v>
      </c>
      <c r="B744" s="15" t="s">
        <v>1020</v>
      </c>
      <c r="C744" s="15" t="s">
        <v>836</v>
      </c>
      <c r="D744" s="14" t="s">
        <v>2236</v>
      </c>
      <c r="E744" s="23" t="s">
        <v>2243</v>
      </c>
      <c r="F744" s="23" t="s">
        <v>2242</v>
      </c>
      <c r="G744" s="23" t="s">
        <v>2255</v>
      </c>
      <c r="H744" s="21">
        <v>18</v>
      </c>
      <c r="I744" s="14">
        <v>0</v>
      </c>
      <c r="J744" s="17">
        <v>54405.394076499186</v>
      </c>
      <c r="K744" s="25">
        <f t="shared" si="44"/>
        <v>26522.629612293356</v>
      </c>
      <c r="L744" s="17">
        <f t="shared" si="45"/>
        <v>1473.4794229051865</v>
      </c>
      <c r="M744" s="17">
        <f t="shared" si="46"/>
        <v>52780.032928463777</v>
      </c>
      <c r="N744" s="17">
        <f t="shared" si="47"/>
        <v>2932.224051581321</v>
      </c>
      <c r="O744" s="19">
        <v>0.21</v>
      </c>
      <c r="P744" s="46">
        <v>-0.06</v>
      </c>
      <c r="Q744" s="27"/>
      <c r="R744" s="26"/>
      <c r="S744" s="26"/>
    </row>
    <row r="745" spans="1:19">
      <c r="A745" s="12" t="s">
        <v>1021</v>
      </c>
      <c r="B745" s="13" t="s">
        <v>1022</v>
      </c>
      <c r="C745" s="13" t="s">
        <v>836</v>
      </c>
      <c r="D745" s="12" t="s">
        <v>2236</v>
      </c>
      <c r="E745" s="22" t="s">
        <v>2243</v>
      </c>
      <c r="F745" s="22" t="s">
        <v>2242</v>
      </c>
      <c r="G745" s="22" t="s">
        <v>2255</v>
      </c>
      <c r="H745" s="20">
        <v>0</v>
      </c>
      <c r="I745" s="12">
        <v>0</v>
      </c>
      <c r="J745" s="16">
        <v>0</v>
      </c>
      <c r="K745" s="24">
        <f t="shared" si="44"/>
        <v>0</v>
      </c>
      <c r="L745" s="16" t="e">
        <f t="shared" si="45"/>
        <v>#DIV/0!</v>
      </c>
      <c r="M745" s="16">
        <f t="shared" si="46"/>
        <v>0</v>
      </c>
      <c r="N745" s="16" t="e">
        <f t="shared" si="47"/>
        <v>#DIV/0!</v>
      </c>
      <c r="O745" s="18"/>
      <c r="P745" s="45">
        <v>0</v>
      </c>
      <c r="Q745" s="27"/>
      <c r="R745" s="26"/>
      <c r="S745" s="26"/>
    </row>
    <row r="746" spans="1:19">
      <c r="A746" s="14" t="s">
        <v>1023</v>
      </c>
      <c r="B746" s="15" t="s">
        <v>1024</v>
      </c>
      <c r="C746" s="15" t="s">
        <v>836</v>
      </c>
      <c r="D746" s="14" t="s">
        <v>2236</v>
      </c>
      <c r="E746" s="23" t="s">
        <v>2243</v>
      </c>
      <c r="F746" s="23" t="s">
        <v>2242</v>
      </c>
      <c r="G746" s="23" t="s">
        <v>2255</v>
      </c>
      <c r="H746" s="21">
        <v>15</v>
      </c>
      <c r="I746" s="14">
        <v>0</v>
      </c>
      <c r="J746" s="17">
        <v>49613.302902590207</v>
      </c>
      <c r="K746" s="25">
        <f t="shared" si="44"/>
        <v>24186.485165012728</v>
      </c>
      <c r="L746" s="17">
        <f t="shared" si="45"/>
        <v>1612.4323443341818</v>
      </c>
      <c r="M746" s="17">
        <f t="shared" si="46"/>
        <v>48131.105478375328</v>
      </c>
      <c r="N746" s="17">
        <f t="shared" si="47"/>
        <v>3208.7403652250218</v>
      </c>
      <c r="O746" s="19">
        <v>0.21</v>
      </c>
      <c r="P746" s="46">
        <v>-0.06</v>
      </c>
      <c r="Q746" s="27"/>
      <c r="R746" s="26"/>
      <c r="S746" s="26"/>
    </row>
    <row r="747" spans="1:19">
      <c r="A747" s="12" t="s">
        <v>1025</v>
      </c>
      <c r="B747" s="13" t="s">
        <v>1943</v>
      </c>
      <c r="C747" s="13" t="s">
        <v>836</v>
      </c>
      <c r="D747" s="12" t="s">
        <v>2236</v>
      </c>
      <c r="E747" s="22" t="s">
        <v>2243</v>
      </c>
      <c r="F747" s="22" t="s">
        <v>2242</v>
      </c>
      <c r="G747" s="22" t="s">
        <v>2255</v>
      </c>
      <c r="H747" s="20">
        <v>15</v>
      </c>
      <c r="I747" s="12">
        <v>4</v>
      </c>
      <c r="J747" s="16">
        <v>51117.040987640685</v>
      </c>
      <c r="K747" s="24">
        <f t="shared" si="44"/>
        <v>24919.557481474832</v>
      </c>
      <c r="L747" s="16">
        <f t="shared" si="45"/>
        <v>1661.3038320983221</v>
      </c>
      <c r="M747" s="16">
        <f t="shared" si="46"/>
        <v>49589.919388134913</v>
      </c>
      <c r="N747" s="16">
        <f t="shared" si="47"/>
        <v>3305.9946258756609</v>
      </c>
      <c r="O747" s="18">
        <v>0.21</v>
      </c>
      <c r="P747" s="45">
        <v>-0.06</v>
      </c>
      <c r="Q747" s="27"/>
      <c r="R747" s="26"/>
      <c r="S747" s="26"/>
    </row>
    <row r="748" spans="1:19">
      <c r="A748" s="14" t="s">
        <v>1026</v>
      </c>
      <c r="B748" s="15" t="s">
        <v>1944</v>
      </c>
      <c r="C748" s="15" t="s">
        <v>836</v>
      </c>
      <c r="D748" s="14" t="s">
        <v>2236</v>
      </c>
      <c r="E748" s="23" t="s">
        <v>2243</v>
      </c>
      <c r="F748" s="23" t="s">
        <v>2242</v>
      </c>
      <c r="G748" s="23" t="s">
        <v>2255</v>
      </c>
      <c r="H748" s="21">
        <v>15</v>
      </c>
      <c r="I748" s="14">
        <v>4</v>
      </c>
      <c r="J748" s="17">
        <v>56809.594202639935</v>
      </c>
      <c r="K748" s="25">
        <f t="shared" si="44"/>
        <v>27694.677173786968</v>
      </c>
      <c r="L748" s="17">
        <f t="shared" si="45"/>
        <v>1846.3118115857978</v>
      </c>
      <c r="M748" s="17">
        <f t="shared" si="46"/>
        <v>55112.407575836063</v>
      </c>
      <c r="N748" s="17">
        <f t="shared" si="47"/>
        <v>3674.1605050557378</v>
      </c>
      <c r="O748" s="19">
        <v>0.21</v>
      </c>
      <c r="P748" s="46">
        <v>-0.06</v>
      </c>
      <c r="Q748" s="27"/>
      <c r="R748" s="26"/>
      <c r="S748" s="26"/>
    </row>
    <row r="749" spans="1:19">
      <c r="A749" s="12" t="s">
        <v>1027</v>
      </c>
      <c r="B749" s="13" t="s">
        <v>1945</v>
      </c>
      <c r="C749" s="13" t="s">
        <v>836</v>
      </c>
      <c r="D749" s="12" t="s">
        <v>2236</v>
      </c>
      <c r="E749" s="22" t="s">
        <v>2243</v>
      </c>
      <c r="F749" s="22" t="s">
        <v>2242</v>
      </c>
      <c r="G749" s="22" t="s">
        <v>2255</v>
      </c>
      <c r="H749" s="20">
        <v>10</v>
      </c>
      <c r="I749" s="12">
        <v>4</v>
      </c>
      <c r="J749" s="16">
        <v>41660.369081935947</v>
      </c>
      <c r="K749" s="24">
        <f t="shared" si="44"/>
        <v>20309.429927443776</v>
      </c>
      <c r="L749" s="16">
        <f t="shared" si="45"/>
        <v>2030.9429927443775</v>
      </c>
      <c r="M749" s="16">
        <f t="shared" si="46"/>
        <v>40415.765555613114</v>
      </c>
      <c r="N749" s="16">
        <f t="shared" si="47"/>
        <v>4041.5765555613116</v>
      </c>
      <c r="O749" s="18">
        <v>0.21</v>
      </c>
      <c r="P749" s="45">
        <v>-0.06</v>
      </c>
      <c r="Q749" s="27"/>
      <c r="R749" s="26"/>
      <c r="S749" s="26"/>
    </row>
    <row r="750" spans="1:19">
      <c r="A750" s="14" t="s">
        <v>1028</v>
      </c>
      <c r="B750" s="15" t="s">
        <v>1029</v>
      </c>
      <c r="C750" s="15" t="s">
        <v>836</v>
      </c>
      <c r="D750" s="14" t="s">
        <v>2236</v>
      </c>
      <c r="E750" s="23" t="s">
        <v>2243</v>
      </c>
      <c r="F750" s="23" t="s">
        <v>2242</v>
      </c>
      <c r="G750" s="23" t="s">
        <v>2255</v>
      </c>
      <c r="H750" s="21">
        <v>0</v>
      </c>
      <c r="I750" s="14">
        <v>0</v>
      </c>
      <c r="J750" s="17">
        <v>0</v>
      </c>
      <c r="K750" s="25">
        <f t="shared" si="44"/>
        <v>0</v>
      </c>
      <c r="L750" s="17" t="e">
        <f t="shared" si="45"/>
        <v>#DIV/0!</v>
      </c>
      <c r="M750" s="17">
        <f t="shared" si="46"/>
        <v>0</v>
      </c>
      <c r="N750" s="17" t="e">
        <f t="shared" si="47"/>
        <v>#DIV/0!</v>
      </c>
      <c r="O750" s="19"/>
      <c r="P750" s="46">
        <v>0</v>
      </c>
      <c r="Q750" s="27"/>
      <c r="R750" s="26"/>
      <c r="S750" s="26"/>
    </row>
    <row r="751" spans="1:19">
      <c r="A751" s="12" t="s">
        <v>1030</v>
      </c>
      <c r="B751" s="13" t="s">
        <v>1031</v>
      </c>
      <c r="C751" s="13" t="s">
        <v>836</v>
      </c>
      <c r="D751" s="12" t="s">
        <v>2236</v>
      </c>
      <c r="E751" s="22" t="s">
        <v>2243</v>
      </c>
      <c r="F751" s="22" t="s">
        <v>2242</v>
      </c>
      <c r="G751" s="22" t="s">
        <v>2255</v>
      </c>
      <c r="H751" s="20">
        <v>0</v>
      </c>
      <c r="I751" s="12">
        <v>0</v>
      </c>
      <c r="J751" s="16">
        <v>0</v>
      </c>
      <c r="K751" s="24">
        <f t="shared" si="44"/>
        <v>0</v>
      </c>
      <c r="L751" s="16" t="e">
        <f t="shared" si="45"/>
        <v>#DIV/0!</v>
      </c>
      <c r="M751" s="16">
        <f t="shared" si="46"/>
        <v>0</v>
      </c>
      <c r="N751" s="16" t="e">
        <f t="shared" si="47"/>
        <v>#DIV/0!</v>
      </c>
      <c r="O751" s="18"/>
      <c r="P751" s="45">
        <v>0</v>
      </c>
      <c r="Q751" s="27"/>
      <c r="R751" s="26"/>
      <c r="S751" s="26"/>
    </row>
    <row r="752" spans="1:19">
      <c r="A752" s="14" t="s">
        <v>1032</v>
      </c>
      <c r="B752" s="15" t="s">
        <v>1946</v>
      </c>
      <c r="C752" s="15" t="s">
        <v>836</v>
      </c>
      <c r="D752" s="14" t="s">
        <v>2236</v>
      </c>
      <c r="E752" s="23" t="s">
        <v>2243</v>
      </c>
      <c r="F752" s="23" t="s">
        <v>2242</v>
      </c>
      <c r="G752" s="23" t="s">
        <v>2255</v>
      </c>
      <c r="H752" s="21">
        <v>10</v>
      </c>
      <c r="I752" s="14">
        <v>4</v>
      </c>
      <c r="J752" s="17">
        <v>53586.354815256112</v>
      </c>
      <c r="K752" s="25">
        <f t="shared" si="44"/>
        <v>26123.347972437354</v>
      </c>
      <c r="L752" s="17">
        <f t="shared" si="45"/>
        <v>2612.3347972437355</v>
      </c>
      <c r="M752" s="17">
        <f t="shared" si="46"/>
        <v>51985.462465150333</v>
      </c>
      <c r="N752" s="17">
        <f t="shared" si="47"/>
        <v>5198.5462465150331</v>
      </c>
      <c r="O752" s="19">
        <v>0.21</v>
      </c>
      <c r="P752" s="46">
        <v>-0.05</v>
      </c>
      <c r="Q752" s="27"/>
      <c r="R752" s="26"/>
      <c r="S752" s="26"/>
    </row>
    <row r="753" spans="1:19">
      <c r="A753" s="12" t="s">
        <v>1033</v>
      </c>
      <c r="B753" s="13" t="s">
        <v>1034</v>
      </c>
      <c r="C753" s="13" t="s">
        <v>836</v>
      </c>
      <c r="D753" s="12" t="s">
        <v>2236</v>
      </c>
      <c r="E753" s="22" t="s">
        <v>2243</v>
      </c>
      <c r="F753" s="22" t="s">
        <v>2242</v>
      </c>
      <c r="G753" s="22" t="s">
        <v>2255</v>
      </c>
      <c r="H753" s="20">
        <v>0</v>
      </c>
      <c r="I753" s="12">
        <v>0</v>
      </c>
      <c r="J753" s="16">
        <v>0</v>
      </c>
      <c r="K753" s="24">
        <f t="shared" si="44"/>
        <v>0</v>
      </c>
      <c r="L753" s="16" t="e">
        <f t="shared" si="45"/>
        <v>#DIV/0!</v>
      </c>
      <c r="M753" s="16">
        <f t="shared" si="46"/>
        <v>0</v>
      </c>
      <c r="N753" s="16" t="e">
        <f t="shared" si="47"/>
        <v>#DIV/0!</v>
      </c>
      <c r="O753" s="18"/>
      <c r="P753" s="45">
        <v>0</v>
      </c>
      <c r="Q753" s="27"/>
      <c r="R753" s="26"/>
      <c r="S753" s="26"/>
    </row>
    <row r="754" spans="1:19">
      <c r="A754" s="14" t="s">
        <v>1035</v>
      </c>
      <c r="B754" s="15" t="s">
        <v>1036</v>
      </c>
      <c r="C754" s="15" t="s">
        <v>836</v>
      </c>
      <c r="D754" s="14" t="s">
        <v>2236</v>
      </c>
      <c r="E754" s="23" t="s">
        <v>2243</v>
      </c>
      <c r="F754" s="23" t="s">
        <v>2242</v>
      </c>
      <c r="G754" s="23" t="s">
        <v>2255</v>
      </c>
      <c r="H754" s="21">
        <v>0</v>
      </c>
      <c r="I754" s="14">
        <v>0</v>
      </c>
      <c r="J754" s="17">
        <v>0</v>
      </c>
      <c r="K754" s="25">
        <f t="shared" si="44"/>
        <v>0</v>
      </c>
      <c r="L754" s="17" t="e">
        <f t="shared" si="45"/>
        <v>#DIV/0!</v>
      </c>
      <c r="M754" s="17">
        <f t="shared" si="46"/>
        <v>0</v>
      </c>
      <c r="N754" s="17" t="e">
        <f t="shared" si="47"/>
        <v>#DIV/0!</v>
      </c>
      <c r="O754" s="19"/>
      <c r="P754" s="46">
        <v>0</v>
      </c>
      <c r="Q754" s="27"/>
      <c r="R754" s="26"/>
      <c r="S754" s="26"/>
    </row>
    <row r="755" spans="1:19">
      <c r="A755" s="12" t="s">
        <v>1037</v>
      </c>
      <c r="B755" s="13" t="s">
        <v>1947</v>
      </c>
      <c r="C755" s="13" t="s">
        <v>836</v>
      </c>
      <c r="D755" s="12" t="s">
        <v>2236</v>
      </c>
      <c r="E755" s="22" t="s">
        <v>2243</v>
      </c>
      <c r="F755" s="22" t="s">
        <v>2242</v>
      </c>
      <c r="G755" s="22" t="s">
        <v>2255</v>
      </c>
      <c r="H755" s="20">
        <v>15</v>
      </c>
      <c r="I755" s="12">
        <v>4</v>
      </c>
      <c r="J755" s="16">
        <v>45854.78292192435</v>
      </c>
      <c r="K755" s="24">
        <f t="shared" si="44"/>
        <v>22354.206674438123</v>
      </c>
      <c r="L755" s="16">
        <f t="shared" si="45"/>
        <v>1490.2804449625414</v>
      </c>
      <c r="M755" s="16">
        <f t="shared" si="46"/>
        <v>44484.871282131862</v>
      </c>
      <c r="N755" s="16">
        <f t="shared" si="47"/>
        <v>2965.6580854754575</v>
      </c>
      <c r="O755" s="18">
        <v>0.21</v>
      </c>
      <c r="P755" s="45">
        <v>-0.05</v>
      </c>
      <c r="Q755" s="27"/>
      <c r="R755" s="26"/>
      <c r="S755" s="26"/>
    </row>
    <row r="756" spans="1:19">
      <c r="A756" s="14" t="s">
        <v>1038</v>
      </c>
      <c r="B756" s="15" t="s">
        <v>1948</v>
      </c>
      <c r="C756" s="15" t="s">
        <v>836</v>
      </c>
      <c r="D756" s="14" t="s">
        <v>2236</v>
      </c>
      <c r="E756" s="23" t="s">
        <v>2243</v>
      </c>
      <c r="F756" s="23" t="s">
        <v>2242</v>
      </c>
      <c r="G756" s="23" t="s">
        <v>2255</v>
      </c>
      <c r="H756" s="21">
        <v>15</v>
      </c>
      <c r="I756" s="14">
        <v>4</v>
      </c>
      <c r="J756" s="17">
        <v>51734.396853042752</v>
      </c>
      <c r="K756" s="25">
        <f t="shared" si="44"/>
        <v>25220.518465858342</v>
      </c>
      <c r="L756" s="17">
        <f t="shared" si="45"/>
        <v>1681.3678977238894</v>
      </c>
      <c r="M756" s="17">
        <f t="shared" si="46"/>
        <v>50188.831747058102</v>
      </c>
      <c r="N756" s="17">
        <f t="shared" si="47"/>
        <v>3345.92211647054</v>
      </c>
      <c r="O756" s="19">
        <v>0.21</v>
      </c>
      <c r="P756" s="46">
        <v>-0.05</v>
      </c>
      <c r="Q756" s="27"/>
      <c r="R756" s="26"/>
      <c r="S756" s="26"/>
    </row>
    <row r="757" spans="1:19">
      <c r="A757" s="12" t="s">
        <v>1039</v>
      </c>
      <c r="B757" s="13" t="s">
        <v>1949</v>
      </c>
      <c r="C757" s="13" t="s">
        <v>836</v>
      </c>
      <c r="D757" s="12" t="s">
        <v>2236</v>
      </c>
      <c r="E757" s="22" t="s">
        <v>2243</v>
      </c>
      <c r="F757" s="22" t="s">
        <v>2242</v>
      </c>
      <c r="G757" s="22" t="s">
        <v>2255</v>
      </c>
      <c r="H757" s="20">
        <v>15</v>
      </c>
      <c r="I757" s="12">
        <v>4</v>
      </c>
      <c r="J757" s="16">
        <v>53208.48129496591</v>
      </c>
      <c r="K757" s="24">
        <f t="shared" si="44"/>
        <v>25939.134631295885</v>
      </c>
      <c r="L757" s="16">
        <f t="shared" si="45"/>
        <v>1729.2756420863923</v>
      </c>
      <c r="M757" s="16">
        <f t="shared" si="46"/>
        <v>51618.877916278812</v>
      </c>
      <c r="N757" s="16">
        <f t="shared" si="47"/>
        <v>3441.2585277519206</v>
      </c>
      <c r="O757" s="18">
        <v>0.21</v>
      </c>
      <c r="P757" s="45">
        <v>-0.05</v>
      </c>
      <c r="Q757" s="27"/>
      <c r="R757" s="26"/>
      <c r="S757" s="26"/>
    </row>
    <row r="758" spans="1:19">
      <c r="A758" s="14" t="s">
        <v>1040</v>
      </c>
      <c r="B758" s="15" t="s">
        <v>1950</v>
      </c>
      <c r="C758" s="15" t="s">
        <v>836</v>
      </c>
      <c r="D758" s="14" t="s">
        <v>2236</v>
      </c>
      <c r="E758" s="23" t="s">
        <v>2243</v>
      </c>
      <c r="F758" s="23" t="s">
        <v>2242</v>
      </c>
      <c r="G758" s="23" t="s">
        <v>2255</v>
      </c>
      <c r="H758" s="21">
        <v>15</v>
      </c>
      <c r="I758" s="14">
        <v>4</v>
      </c>
      <c r="J758" s="17">
        <v>56885.95732399165</v>
      </c>
      <c r="K758" s="25">
        <f t="shared" si="44"/>
        <v>27731.904195445932</v>
      </c>
      <c r="L758" s="17">
        <f t="shared" si="45"/>
        <v>1848.7936130297287</v>
      </c>
      <c r="M758" s="17">
        <f t="shared" si="46"/>
        <v>55186.489348937401</v>
      </c>
      <c r="N758" s="17">
        <f t="shared" si="47"/>
        <v>3679.09928992916</v>
      </c>
      <c r="O758" s="19">
        <v>0.21</v>
      </c>
      <c r="P758" s="46">
        <v>-0.05</v>
      </c>
      <c r="Q758" s="27"/>
      <c r="R758" s="26"/>
      <c r="S758" s="26"/>
    </row>
    <row r="759" spans="1:19">
      <c r="A759" s="12" t="s">
        <v>1041</v>
      </c>
      <c r="B759" s="13" t="s">
        <v>1951</v>
      </c>
      <c r="C759" s="13" t="s">
        <v>836</v>
      </c>
      <c r="D759" s="12" t="s">
        <v>2236</v>
      </c>
      <c r="E759" s="22" t="s">
        <v>2243</v>
      </c>
      <c r="F759" s="22" t="s">
        <v>2242</v>
      </c>
      <c r="G759" s="22" t="s">
        <v>2255</v>
      </c>
      <c r="H759" s="20">
        <v>10</v>
      </c>
      <c r="I759" s="12">
        <v>4</v>
      </c>
      <c r="J759" s="16">
        <v>40375.622235344912</v>
      </c>
      <c r="K759" s="24">
        <f t="shared" si="44"/>
        <v>19683.115839730646</v>
      </c>
      <c r="L759" s="16">
        <f t="shared" si="45"/>
        <v>1968.3115839730647</v>
      </c>
      <c r="M759" s="16">
        <f t="shared" si="46"/>
        <v>39169.400521063988</v>
      </c>
      <c r="N759" s="16">
        <f t="shared" si="47"/>
        <v>3916.940052106399</v>
      </c>
      <c r="O759" s="18">
        <v>0.21</v>
      </c>
      <c r="P759" s="45">
        <v>-0.05</v>
      </c>
      <c r="Q759" s="27"/>
      <c r="R759" s="26"/>
      <c r="S759" s="26"/>
    </row>
    <row r="760" spans="1:19">
      <c r="A760" s="14" t="s">
        <v>1042</v>
      </c>
      <c r="B760" s="15" t="s">
        <v>1952</v>
      </c>
      <c r="C760" s="15" t="s">
        <v>836</v>
      </c>
      <c r="D760" s="14" t="s">
        <v>2236</v>
      </c>
      <c r="E760" s="23" t="s">
        <v>2243</v>
      </c>
      <c r="F760" s="23" t="s">
        <v>2242</v>
      </c>
      <c r="G760" s="23" t="s">
        <v>2255</v>
      </c>
      <c r="H760" s="21">
        <v>10</v>
      </c>
      <c r="I760" s="14">
        <v>4</v>
      </c>
      <c r="J760" s="17">
        <v>44474.475726029814</v>
      </c>
      <c r="K760" s="25">
        <f t="shared" si="44"/>
        <v>21681.306916439535</v>
      </c>
      <c r="L760" s="17">
        <f t="shared" si="45"/>
        <v>2168.1306916439535</v>
      </c>
      <c r="M760" s="17">
        <f t="shared" si="46"/>
        <v>43145.800763714673</v>
      </c>
      <c r="N760" s="17">
        <f t="shared" si="47"/>
        <v>4314.5800763714669</v>
      </c>
      <c r="O760" s="19">
        <v>0.21</v>
      </c>
      <c r="P760" s="46">
        <v>-0.05</v>
      </c>
      <c r="Q760" s="27"/>
      <c r="R760" s="26"/>
      <c r="S760" s="26"/>
    </row>
    <row r="761" spans="1:19">
      <c r="A761" s="12" t="s">
        <v>1043</v>
      </c>
      <c r="B761" s="13" t="s">
        <v>1953</v>
      </c>
      <c r="C761" s="13" t="s">
        <v>836</v>
      </c>
      <c r="D761" s="12" t="s">
        <v>2236</v>
      </c>
      <c r="E761" s="22" t="s">
        <v>2243</v>
      </c>
      <c r="F761" s="22" t="s">
        <v>2242</v>
      </c>
      <c r="G761" s="22" t="s">
        <v>2255</v>
      </c>
      <c r="H761" s="20">
        <v>10</v>
      </c>
      <c r="I761" s="12">
        <v>4</v>
      </c>
      <c r="J761" s="16">
        <v>45271.26219898538</v>
      </c>
      <c r="K761" s="24">
        <f t="shared" si="44"/>
        <v>22069.740322005375</v>
      </c>
      <c r="L761" s="16">
        <f t="shared" si="45"/>
        <v>2206.9740322005373</v>
      </c>
      <c r="M761" s="16">
        <f t="shared" si="46"/>
        <v>43918.783240790697</v>
      </c>
      <c r="N761" s="16">
        <f t="shared" si="47"/>
        <v>4391.8783240790699</v>
      </c>
      <c r="O761" s="18">
        <v>0.21</v>
      </c>
      <c r="P761" s="45">
        <v>-0.05</v>
      </c>
      <c r="Q761" s="27"/>
      <c r="R761" s="26"/>
      <c r="S761" s="26"/>
    </row>
    <row r="762" spans="1:19">
      <c r="A762" s="14" t="s">
        <v>1044</v>
      </c>
      <c r="B762" s="15" t="s">
        <v>1954</v>
      </c>
      <c r="C762" s="15" t="s">
        <v>836</v>
      </c>
      <c r="D762" s="14" t="s">
        <v>2236</v>
      </c>
      <c r="E762" s="23" t="s">
        <v>2243</v>
      </c>
      <c r="F762" s="23" t="s">
        <v>2242</v>
      </c>
      <c r="G762" s="23" t="s">
        <v>2255</v>
      </c>
      <c r="H762" s="21">
        <v>10</v>
      </c>
      <c r="I762" s="14">
        <v>4</v>
      </c>
      <c r="J762" s="17">
        <v>50174.563571019666</v>
      </c>
      <c r="K762" s="25">
        <f t="shared" si="44"/>
        <v>24460.099740872087</v>
      </c>
      <c r="L762" s="17">
        <f t="shared" si="45"/>
        <v>2446.0099740872088</v>
      </c>
      <c r="M762" s="17">
        <f t="shared" si="46"/>
        <v>48675.598484335453</v>
      </c>
      <c r="N762" s="17">
        <f t="shared" si="47"/>
        <v>4867.5598484335451</v>
      </c>
      <c r="O762" s="19">
        <v>0.21</v>
      </c>
      <c r="P762" s="46">
        <v>-0.05</v>
      </c>
      <c r="Q762" s="27"/>
      <c r="R762" s="26"/>
      <c r="S762" s="26"/>
    </row>
    <row r="763" spans="1:19">
      <c r="A763" s="12" t="s">
        <v>1045</v>
      </c>
      <c r="B763" s="13" t="s">
        <v>1955</v>
      </c>
      <c r="C763" s="13" t="s">
        <v>836</v>
      </c>
      <c r="D763" s="12" t="s">
        <v>2236</v>
      </c>
      <c r="E763" s="22" t="s">
        <v>2243</v>
      </c>
      <c r="F763" s="22" t="s">
        <v>2242</v>
      </c>
      <c r="G763" s="22" t="s">
        <v>2255</v>
      </c>
      <c r="H763" s="20">
        <v>10</v>
      </c>
      <c r="I763" s="12">
        <v>4</v>
      </c>
      <c r="J763" s="16">
        <v>55077.864943053966</v>
      </c>
      <c r="K763" s="24">
        <f t="shared" si="44"/>
        <v>26850.459159738813</v>
      </c>
      <c r="L763" s="16">
        <f t="shared" si="45"/>
        <v>2685.0459159738812</v>
      </c>
      <c r="M763" s="16">
        <f t="shared" si="46"/>
        <v>53432.413727880237</v>
      </c>
      <c r="N763" s="16">
        <f t="shared" si="47"/>
        <v>5343.2413727880239</v>
      </c>
      <c r="O763" s="18">
        <v>0.21</v>
      </c>
      <c r="P763" s="45">
        <v>-0.05</v>
      </c>
      <c r="Q763" s="27"/>
      <c r="R763" s="26"/>
      <c r="S763" s="26"/>
    </row>
    <row r="764" spans="1:19">
      <c r="A764" s="14" t="s">
        <v>1046</v>
      </c>
      <c r="B764" s="15" t="s">
        <v>1956</v>
      </c>
      <c r="C764" s="15" t="s">
        <v>836</v>
      </c>
      <c r="D764" s="14" t="s">
        <v>2236</v>
      </c>
      <c r="E764" s="23" t="s">
        <v>2243</v>
      </c>
      <c r="F764" s="23" t="s">
        <v>2242</v>
      </c>
      <c r="G764" s="23" t="s">
        <v>2255</v>
      </c>
      <c r="H764" s="21">
        <v>8</v>
      </c>
      <c r="I764" s="14">
        <v>4</v>
      </c>
      <c r="J764" s="17">
        <v>47978.803925355562</v>
      </c>
      <c r="K764" s="25">
        <f t="shared" si="44"/>
        <v>23389.666913610836</v>
      </c>
      <c r="L764" s="17">
        <f t="shared" si="45"/>
        <v>2923.7083642013545</v>
      </c>
      <c r="M764" s="17">
        <f t="shared" si="46"/>
        <v>46545.437158085566</v>
      </c>
      <c r="N764" s="17">
        <f t="shared" si="47"/>
        <v>5818.1796447606957</v>
      </c>
      <c r="O764" s="19">
        <v>0.21</v>
      </c>
      <c r="P764" s="46">
        <v>-0.05</v>
      </c>
      <c r="Q764" s="27"/>
      <c r="R764" s="26"/>
      <c r="S764" s="26"/>
    </row>
    <row r="765" spans="1:19">
      <c r="A765" s="12" t="s">
        <v>1047</v>
      </c>
      <c r="B765" s="13" t="s">
        <v>1957</v>
      </c>
      <c r="C765" s="13" t="s">
        <v>836</v>
      </c>
      <c r="D765" s="12" t="s">
        <v>2236</v>
      </c>
      <c r="E765" s="22" t="s">
        <v>2243</v>
      </c>
      <c r="F765" s="22" t="s">
        <v>2242</v>
      </c>
      <c r="G765" s="22" t="s">
        <v>2255</v>
      </c>
      <c r="H765" s="20">
        <v>8</v>
      </c>
      <c r="I765" s="12">
        <v>4</v>
      </c>
      <c r="J765" s="16">
        <v>51901.445022983033</v>
      </c>
      <c r="K765" s="24">
        <f t="shared" si="44"/>
        <v>25301.954448704233</v>
      </c>
      <c r="L765" s="16">
        <f t="shared" si="45"/>
        <v>3162.7443060880291</v>
      </c>
      <c r="M765" s="16">
        <f t="shared" si="46"/>
        <v>50350.889352921426</v>
      </c>
      <c r="N765" s="16">
        <f t="shared" si="47"/>
        <v>6293.8611691151782</v>
      </c>
      <c r="O765" s="18">
        <v>0.21</v>
      </c>
      <c r="P765" s="45">
        <v>-0.05</v>
      </c>
      <c r="Q765" s="27"/>
      <c r="R765" s="26"/>
      <c r="S765" s="26"/>
    </row>
    <row r="766" spans="1:19">
      <c r="A766" s="14" t="s">
        <v>1048</v>
      </c>
      <c r="B766" s="15" t="s">
        <v>1958</v>
      </c>
      <c r="C766" s="15" t="s">
        <v>836</v>
      </c>
      <c r="D766" s="14" t="s">
        <v>2236</v>
      </c>
      <c r="E766" s="23" t="s">
        <v>2243</v>
      </c>
      <c r="F766" s="23" t="s">
        <v>2242</v>
      </c>
      <c r="G766" s="23" t="s">
        <v>2255</v>
      </c>
      <c r="H766" s="21">
        <v>8</v>
      </c>
      <c r="I766" s="14">
        <v>4</v>
      </c>
      <c r="J766" s="17">
        <v>55824.086120610446</v>
      </c>
      <c r="K766" s="25">
        <f t="shared" si="44"/>
        <v>27214.24198379759</v>
      </c>
      <c r="L766" s="17">
        <f t="shared" si="45"/>
        <v>3401.7802479746988</v>
      </c>
      <c r="M766" s="17">
        <f t="shared" si="46"/>
        <v>54156.341547757205</v>
      </c>
      <c r="N766" s="17">
        <f t="shared" si="47"/>
        <v>6769.5426934696507</v>
      </c>
      <c r="O766" s="19">
        <v>0.21</v>
      </c>
      <c r="P766" s="46">
        <v>-0.05</v>
      </c>
      <c r="Q766" s="27"/>
      <c r="R766" s="26"/>
      <c r="S766" s="26"/>
    </row>
    <row r="767" spans="1:19">
      <c r="A767" s="12" t="s">
        <v>1049</v>
      </c>
      <c r="B767" s="13" t="s">
        <v>1959</v>
      </c>
      <c r="C767" s="13" t="s">
        <v>836</v>
      </c>
      <c r="D767" s="12" t="s">
        <v>2236</v>
      </c>
      <c r="E767" s="22" t="s">
        <v>2243</v>
      </c>
      <c r="F767" s="22" t="s">
        <v>2242</v>
      </c>
      <c r="G767" s="22" t="s">
        <v>2255</v>
      </c>
      <c r="H767" s="20">
        <v>6</v>
      </c>
      <c r="I767" s="12">
        <v>4</v>
      </c>
      <c r="J767" s="16">
        <v>47752.026236898986</v>
      </c>
      <c r="K767" s="24">
        <f t="shared" si="44"/>
        <v>23279.112790488256</v>
      </c>
      <c r="L767" s="16">
        <f t="shared" si="45"/>
        <v>3879.8521317480427</v>
      </c>
      <c r="M767" s="16">
        <f t="shared" si="46"/>
        <v>46325.434453071626</v>
      </c>
      <c r="N767" s="16">
        <f t="shared" si="47"/>
        <v>7720.9057421786047</v>
      </c>
      <c r="O767" s="18">
        <v>0.21</v>
      </c>
      <c r="P767" s="45">
        <v>-0.05</v>
      </c>
      <c r="Q767" s="27"/>
      <c r="R767" s="26"/>
      <c r="S767" s="26"/>
    </row>
    <row r="768" spans="1:19">
      <c r="A768" s="14" t="s">
        <v>1050</v>
      </c>
      <c r="B768" s="15" t="s">
        <v>1960</v>
      </c>
      <c r="C768" s="15" t="s">
        <v>836</v>
      </c>
      <c r="D768" s="14" t="s">
        <v>2236</v>
      </c>
      <c r="E768" s="23" t="s">
        <v>2243</v>
      </c>
      <c r="F768" s="23" t="s">
        <v>2242</v>
      </c>
      <c r="G768" s="23" t="s">
        <v>2255</v>
      </c>
      <c r="H768" s="21">
        <v>6</v>
      </c>
      <c r="I768" s="14">
        <v>4</v>
      </c>
      <c r="J768" s="17">
        <v>53635.987883340167</v>
      </c>
      <c r="K768" s="25">
        <f t="shared" si="44"/>
        <v>26147.54409312833</v>
      </c>
      <c r="L768" s="17">
        <f t="shared" si="45"/>
        <v>4357.9240155213884</v>
      </c>
      <c r="M768" s="17">
        <f t="shared" si="46"/>
        <v>52033.612745325379</v>
      </c>
      <c r="N768" s="17">
        <f t="shared" si="47"/>
        <v>8672.2687908875632</v>
      </c>
      <c r="O768" s="19">
        <v>0.21</v>
      </c>
      <c r="P768" s="46">
        <v>-0.05</v>
      </c>
      <c r="Q768" s="27"/>
      <c r="R768" s="26"/>
      <c r="S768" s="26"/>
    </row>
    <row r="769" spans="1:19">
      <c r="A769" s="12" t="s">
        <v>1051</v>
      </c>
      <c r="B769" s="13" t="s">
        <v>1052</v>
      </c>
      <c r="C769" s="13" t="s">
        <v>1053</v>
      </c>
      <c r="D769" s="12" t="s">
        <v>2239</v>
      </c>
      <c r="E769" s="22" t="s">
        <v>2243</v>
      </c>
      <c r="F769" s="22" t="s">
        <v>2242</v>
      </c>
      <c r="G769" s="22" t="s">
        <v>2255</v>
      </c>
      <c r="H769" s="20">
        <v>0</v>
      </c>
      <c r="I769" s="12">
        <v>0</v>
      </c>
      <c r="J769" s="16">
        <v>0</v>
      </c>
      <c r="K769" s="24">
        <f t="shared" si="44"/>
        <v>0</v>
      </c>
      <c r="L769" s="16" t="e">
        <f t="shared" si="45"/>
        <v>#DIV/0!</v>
      </c>
      <c r="M769" s="16">
        <f t="shared" si="46"/>
        <v>0</v>
      </c>
      <c r="N769" s="16" t="e">
        <f t="shared" si="47"/>
        <v>#DIV/0!</v>
      </c>
      <c r="O769" s="18"/>
      <c r="P769" s="45">
        <v>0</v>
      </c>
      <c r="Q769" s="27"/>
      <c r="R769" s="26"/>
      <c r="S769" s="26"/>
    </row>
    <row r="770" spans="1:19">
      <c r="A770" s="14" t="s">
        <v>1054</v>
      </c>
      <c r="B770" s="15" t="s">
        <v>1055</v>
      </c>
      <c r="C770" s="15" t="s">
        <v>1053</v>
      </c>
      <c r="D770" s="14" t="s">
        <v>2239</v>
      </c>
      <c r="E770" s="23" t="s">
        <v>2243</v>
      </c>
      <c r="F770" s="23" t="s">
        <v>2242</v>
      </c>
      <c r="G770" s="23" t="s">
        <v>2255</v>
      </c>
      <c r="H770" s="21">
        <v>0</v>
      </c>
      <c r="I770" s="14">
        <v>0</v>
      </c>
      <c r="J770" s="17">
        <v>0</v>
      </c>
      <c r="K770" s="25">
        <f t="shared" si="44"/>
        <v>0</v>
      </c>
      <c r="L770" s="17" t="e">
        <f t="shared" si="45"/>
        <v>#DIV/0!</v>
      </c>
      <c r="M770" s="17">
        <f t="shared" si="46"/>
        <v>0</v>
      </c>
      <c r="N770" s="17" t="e">
        <f t="shared" si="47"/>
        <v>#DIV/0!</v>
      </c>
      <c r="O770" s="19"/>
      <c r="P770" s="46">
        <v>0</v>
      </c>
      <c r="Q770" s="27"/>
      <c r="R770" s="26"/>
      <c r="S770" s="26"/>
    </row>
    <row r="771" spans="1:19">
      <c r="A771" s="12" t="s">
        <v>1056</v>
      </c>
      <c r="B771" s="13" t="s">
        <v>1057</v>
      </c>
      <c r="C771" s="13" t="s">
        <v>1053</v>
      </c>
      <c r="D771" s="12" t="s">
        <v>2239</v>
      </c>
      <c r="E771" s="22" t="s">
        <v>2243</v>
      </c>
      <c r="F771" s="22" t="s">
        <v>2242</v>
      </c>
      <c r="G771" s="22" t="s">
        <v>2255</v>
      </c>
      <c r="H771" s="20">
        <v>0</v>
      </c>
      <c r="I771" s="12">
        <v>0</v>
      </c>
      <c r="J771" s="16">
        <v>0</v>
      </c>
      <c r="K771" s="24">
        <f t="shared" si="44"/>
        <v>0</v>
      </c>
      <c r="L771" s="16" t="e">
        <f t="shared" si="45"/>
        <v>#DIV/0!</v>
      </c>
      <c r="M771" s="16">
        <f t="shared" si="46"/>
        <v>0</v>
      </c>
      <c r="N771" s="16" t="e">
        <f t="shared" si="47"/>
        <v>#DIV/0!</v>
      </c>
      <c r="O771" s="18"/>
      <c r="P771" s="45">
        <v>0</v>
      </c>
      <c r="Q771" s="27"/>
      <c r="R771" s="26"/>
      <c r="S771" s="26"/>
    </row>
    <row r="772" spans="1:19">
      <c r="A772" s="14" t="s">
        <v>1058</v>
      </c>
      <c r="B772" s="15" t="s">
        <v>1059</v>
      </c>
      <c r="C772" s="15" t="s">
        <v>1053</v>
      </c>
      <c r="D772" s="14" t="s">
        <v>2239</v>
      </c>
      <c r="E772" s="23" t="s">
        <v>2243</v>
      </c>
      <c r="F772" s="23" t="s">
        <v>2242</v>
      </c>
      <c r="G772" s="23" t="s">
        <v>2255</v>
      </c>
      <c r="H772" s="21">
        <v>0</v>
      </c>
      <c r="I772" s="14">
        <v>0</v>
      </c>
      <c r="J772" s="17">
        <v>0</v>
      </c>
      <c r="K772" s="25">
        <f t="shared" si="44"/>
        <v>0</v>
      </c>
      <c r="L772" s="17" t="e">
        <f t="shared" si="45"/>
        <v>#DIV/0!</v>
      </c>
      <c r="M772" s="17">
        <f t="shared" si="46"/>
        <v>0</v>
      </c>
      <c r="N772" s="17" t="e">
        <f t="shared" si="47"/>
        <v>#DIV/0!</v>
      </c>
      <c r="O772" s="19"/>
      <c r="P772" s="46">
        <v>0</v>
      </c>
      <c r="Q772" s="27"/>
      <c r="R772" s="26"/>
      <c r="S772" s="26"/>
    </row>
    <row r="773" spans="1:19">
      <c r="A773" s="12" t="s">
        <v>1060</v>
      </c>
      <c r="B773" s="13" t="s">
        <v>1061</v>
      </c>
      <c r="C773" s="13" t="s">
        <v>1053</v>
      </c>
      <c r="D773" s="12" t="s">
        <v>2239</v>
      </c>
      <c r="E773" s="22" t="s">
        <v>2243</v>
      </c>
      <c r="F773" s="22" t="s">
        <v>2242</v>
      </c>
      <c r="G773" s="22" t="s">
        <v>2255</v>
      </c>
      <c r="H773" s="20">
        <v>0</v>
      </c>
      <c r="I773" s="12">
        <v>0</v>
      </c>
      <c r="J773" s="16">
        <v>0</v>
      </c>
      <c r="K773" s="24">
        <f t="shared" si="44"/>
        <v>0</v>
      </c>
      <c r="L773" s="16" t="e">
        <f t="shared" si="45"/>
        <v>#DIV/0!</v>
      </c>
      <c r="M773" s="16">
        <f t="shared" si="46"/>
        <v>0</v>
      </c>
      <c r="N773" s="16" t="e">
        <f t="shared" si="47"/>
        <v>#DIV/0!</v>
      </c>
      <c r="O773" s="18"/>
      <c r="P773" s="45">
        <v>0</v>
      </c>
      <c r="Q773" s="27"/>
      <c r="R773" s="26"/>
      <c r="S773" s="26"/>
    </row>
    <row r="774" spans="1:19">
      <c r="A774" s="14" t="s">
        <v>1062</v>
      </c>
      <c r="B774" s="15" t="s">
        <v>1063</v>
      </c>
      <c r="C774" s="15" t="s">
        <v>1053</v>
      </c>
      <c r="D774" s="14" t="s">
        <v>2239</v>
      </c>
      <c r="E774" s="23" t="s">
        <v>2243</v>
      </c>
      <c r="F774" s="23" t="s">
        <v>2242</v>
      </c>
      <c r="G774" s="23" t="s">
        <v>2255</v>
      </c>
      <c r="H774" s="21">
        <v>0</v>
      </c>
      <c r="I774" s="14">
        <v>0</v>
      </c>
      <c r="J774" s="17">
        <v>0</v>
      </c>
      <c r="K774" s="25">
        <f t="shared" si="44"/>
        <v>0</v>
      </c>
      <c r="L774" s="17" t="e">
        <f t="shared" si="45"/>
        <v>#DIV/0!</v>
      </c>
      <c r="M774" s="17">
        <f t="shared" si="46"/>
        <v>0</v>
      </c>
      <c r="N774" s="17" t="e">
        <f t="shared" si="47"/>
        <v>#DIV/0!</v>
      </c>
      <c r="O774" s="19"/>
      <c r="P774" s="46">
        <v>0</v>
      </c>
      <c r="Q774" s="27"/>
      <c r="R774" s="26"/>
      <c r="S774" s="26"/>
    </row>
    <row r="775" spans="1:19">
      <c r="A775" s="12" t="s">
        <v>1064</v>
      </c>
      <c r="B775" s="13" t="s">
        <v>1065</v>
      </c>
      <c r="C775" s="13" t="s">
        <v>1053</v>
      </c>
      <c r="D775" s="12" t="s">
        <v>2239</v>
      </c>
      <c r="E775" s="22" t="s">
        <v>2243</v>
      </c>
      <c r="F775" s="22" t="s">
        <v>2242</v>
      </c>
      <c r="G775" s="22" t="s">
        <v>2255</v>
      </c>
      <c r="H775" s="20">
        <v>0</v>
      </c>
      <c r="I775" s="12">
        <v>0</v>
      </c>
      <c r="J775" s="16">
        <v>0</v>
      </c>
      <c r="K775" s="24">
        <f t="shared" ref="K775:K838" si="48">J775-(J775*$E$2)-((J775-(J775*$E$2))*$E$3)</f>
        <v>0</v>
      </c>
      <c r="L775" s="16" t="e">
        <f t="shared" ref="L775:L838" si="49">K775/H775</f>
        <v>#DIV/0!</v>
      </c>
      <c r="M775" s="16">
        <f t="shared" ref="M775:M838" si="50">+K775*(1+$E$4)</f>
        <v>0</v>
      </c>
      <c r="N775" s="16" t="e">
        <f t="shared" ref="N775:N838" si="51">+M775/H775</f>
        <v>#DIV/0!</v>
      </c>
      <c r="O775" s="18"/>
      <c r="P775" s="45">
        <v>0</v>
      </c>
      <c r="Q775" s="27"/>
      <c r="R775" s="26"/>
      <c r="S775" s="26"/>
    </row>
    <row r="776" spans="1:19">
      <c r="A776" s="14" t="s">
        <v>1066</v>
      </c>
      <c r="B776" s="15" t="s">
        <v>1067</v>
      </c>
      <c r="C776" s="15" t="s">
        <v>1053</v>
      </c>
      <c r="D776" s="14" t="s">
        <v>2239</v>
      </c>
      <c r="E776" s="23" t="s">
        <v>2243</v>
      </c>
      <c r="F776" s="23" t="s">
        <v>2242</v>
      </c>
      <c r="G776" s="23" t="s">
        <v>2255</v>
      </c>
      <c r="H776" s="21">
        <v>0</v>
      </c>
      <c r="I776" s="14">
        <v>0</v>
      </c>
      <c r="J776" s="17">
        <v>0</v>
      </c>
      <c r="K776" s="25">
        <f t="shared" si="48"/>
        <v>0</v>
      </c>
      <c r="L776" s="17" t="e">
        <f t="shared" si="49"/>
        <v>#DIV/0!</v>
      </c>
      <c r="M776" s="17">
        <f t="shared" si="50"/>
        <v>0</v>
      </c>
      <c r="N776" s="17" t="e">
        <f t="shared" si="51"/>
        <v>#DIV/0!</v>
      </c>
      <c r="O776" s="19"/>
      <c r="P776" s="46">
        <v>0</v>
      </c>
      <c r="Q776" s="27"/>
      <c r="R776" s="26"/>
      <c r="S776" s="26"/>
    </row>
    <row r="777" spans="1:19">
      <c r="A777" s="12" t="s">
        <v>1068</v>
      </c>
      <c r="B777" s="13" t="s">
        <v>1069</v>
      </c>
      <c r="C777" s="13" t="s">
        <v>1053</v>
      </c>
      <c r="D777" s="12" t="s">
        <v>2239</v>
      </c>
      <c r="E777" s="22" t="s">
        <v>2243</v>
      </c>
      <c r="F777" s="22" t="s">
        <v>2242</v>
      </c>
      <c r="G777" s="22" t="s">
        <v>2255</v>
      </c>
      <c r="H777" s="20">
        <v>0</v>
      </c>
      <c r="I777" s="12">
        <v>0</v>
      </c>
      <c r="J777" s="16">
        <v>0</v>
      </c>
      <c r="K777" s="24">
        <f t="shared" si="48"/>
        <v>0</v>
      </c>
      <c r="L777" s="16" t="e">
        <f t="shared" si="49"/>
        <v>#DIV/0!</v>
      </c>
      <c r="M777" s="16">
        <f t="shared" si="50"/>
        <v>0</v>
      </c>
      <c r="N777" s="16" t="e">
        <f t="shared" si="51"/>
        <v>#DIV/0!</v>
      </c>
      <c r="O777" s="18"/>
      <c r="P777" s="45">
        <v>0</v>
      </c>
      <c r="Q777" s="27"/>
      <c r="R777" s="26"/>
      <c r="S777" s="26"/>
    </row>
    <row r="778" spans="1:19">
      <c r="A778" s="14" t="s">
        <v>1070</v>
      </c>
      <c r="B778" s="15" t="s">
        <v>1071</v>
      </c>
      <c r="C778" s="15" t="s">
        <v>1053</v>
      </c>
      <c r="D778" s="14" t="s">
        <v>2239</v>
      </c>
      <c r="E778" s="23" t="s">
        <v>2243</v>
      </c>
      <c r="F778" s="23" t="s">
        <v>2242</v>
      </c>
      <c r="G778" s="23" t="s">
        <v>2255</v>
      </c>
      <c r="H778" s="21">
        <v>0</v>
      </c>
      <c r="I778" s="14">
        <v>0</v>
      </c>
      <c r="J778" s="17">
        <v>0</v>
      </c>
      <c r="K778" s="25">
        <f t="shared" si="48"/>
        <v>0</v>
      </c>
      <c r="L778" s="17" t="e">
        <f t="shared" si="49"/>
        <v>#DIV/0!</v>
      </c>
      <c r="M778" s="17">
        <f t="shared" si="50"/>
        <v>0</v>
      </c>
      <c r="N778" s="17" t="e">
        <f t="shared" si="51"/>
        <v>#DIV/0!</v>
      </c>
      <c r="O778" s="19"/>
      <c r="P778" s="46">
        <v>0</v>
      </c>
      <c r="Q778" s="27"/>
      <c r="R778" s="26"/>
      <c r="S778" s="26"/>
    </row>
    <row r="779" spans="1:19">
      <c r="A779" s="12" t="s">
        <v>1072</v>
      </c>
      <c r="B779" s="13" t="s">
        <v>1073</v>
      </c>
      <c r="C779" s="13" t="s">
        <v>1053</v>
      </c>
      <c r="D779" s="12" t="s">
        <v>2239</v>
      </c>
      <c r="E779" s="22" t="s">
        <v>2243</v>
      </c>
      <c r="F779" s="22" t="s">
        <v>2242</v>
      </c>
      <c r="G779" s="22" t="s">
        <v>2255</v>
      </c>
      <c r="H779" s="20">
        <v>0</v>
      </c>
      <c r="I779" s="12">
        <v>0</v>
      </c>
      <c r="J779" s="16">
        <v>0</v>
      </c>
      <c r="K779" s="24">
        <f t="shared" si="48"/>
        <v>0</v>
      </c>
      <c r="L779" s="16" t="e">
        <f t="shared" si="49"/>
        <v>#DIV/0!</v>
      </c>
      <c r="M779" s="16">
        <f t="shared" si="50"/>
        <v>0</v>
      </c>
      <c r="N779" s="16" t="e">
        <f t="shared" si="51"/>
        <v>#DIV/0!</v>
      </c>
      <c r="O779" s="18"/>
      <c r="P779" s="45">
        <v>0</v>
      </c>
      <c r="Q779" s="27"/>
      <c r="R779" s="26"/>
      <c r="S779" s="26"/>
    </row>
    <row r="780" spans="1:19">
      <c r="A780" s="14" t="s">
        <v>1074</v>
      </c>
      <c r="B780" s="15" t="s">
        <v>1075</v>
      </c>
      <c r="C780" s="15" t="s">
        <v>1053</v>
      </c>
      <c r="D780" s="14" t="s">
        <v>2239</v>
      </c>
      <c r="E780" s="23" t="s">
        <v>2243</v>
      </c>
      <c r="F780" s="23" t="s">
        <v>2242</v>
      </c>
      <c r="G780" s="23" t="s">
        <v>2255</v>
      </c>
      <c r="H780" s="21">
        <v>0</v>
      </c>
      <c r="I780" s="14">
        <v>0</v>
      </c>
      <c r="J780" s="17">
        <v>0</v>
      </c>
      <c r="K780" s="25">
        <f t="shared" si="48"/>
        <v>0</v>
      </c>
      <c r="L780" s="17" t="e">
        <f t="shared" si="49"/>
        <v>#DIV/0!</v>
      </c>
      <c r="M780" s="17">
        <f t="shared" si="50"/>
        <v>0</v>
      </c>
      <c r="N780" s="17" t="e">
        <f t="shared" si="51"/>
        <v>#DIV/0!</v>
      </c>
      <c r="O780" s="19"/>
      <c r="P780" s="46">
        <v>0</v>
      </c>
      <c r="Q780" s="27"/>
      <c r="R780" s="26"/>
      <c r="S780" s="26"/>
    </row>
    <row r="781" spans="1:19">
      <c r="A781" s="12" t="s">
        <v>1076</v>
      </c>
      <c r="B781" s="13" t="s">
        <v>1077</v>
      </c>
      <c r="C781" s="13" t="s">
        <v>1053</v>
      </c>
      <c r="D781" s="12" t="s">
        <v>2239</v>
      </c>
      <c r="E781" s="22" t="s">
        <v>2243</v>
      </c>
      <c r="F781" s="22" t="s">
        <v>2242</v>
      </c>
      <c r="G781" s="22" t="s">
        <v>2255</v>
      </c>
      <c r="H781" s="20">
        <v>0</v>
      </c>
      <c r="I781" s="12">
        <v>0</v>
      </c>
      <c r="J781" s="16">
        <v>0</v>
      </c>
      <c r="K781" s="24">
        <f t="shared" si="48"/>
        <v>0</v>
      </c>
      <c r="L781" s="16" t="e">
        <f t="shared" si="49"/>
        <v>#DIV/0!</v>
      </c>
      <c r="M781" s="16">
        <f t="shared" si="50"/>
        <v>0</v>
      </c>
      <c r="N781" s="16" t="e">
        <f t="shared" si="51"/>
        <v>#DIV/0!</v>
      </c>
      <c r="O781" s="18"/>
      <c r="P781" s="45">
        <v>0</v>
      </c>
      <c r="Q781" s="27"/>
      <c r="R781" s="26"/>
      <c r="S781" s="26"/>
    </row>
    <row r="782" spans="1:19">
      <c r="A782" s="14" t="s">
        <v>1078</v>
      </c>
      <c r="B782" s="15" t="s">
        <v>1079</v>
      </c>
      <c r="C782" s="15" t="s">
        <v>1053</v>
      </c>
      <c r="D782" s="14" t="s">
        <v>2239</v>
      </c>
      <c r="E782" s="23" t="s">
        <v>2243</v>
      </c>
      <c r="F782" s="23" t="s">
        <v>2242</v>
      </c>
      <c r="G782" s="23" t="s">
        <v>2255</v>
      </c>
      <c r="H782" s="21">
        <v>0</v>
      </c>
      <c r="I782" s="14">
        <v>0</v>
      </c>
      <c r="J782" s="17">
        <v>0</v>
      </c>
      <c r="K782" s="25">
        <f t="shared" si="48"/>
        <v>0</v>
      </c>
      <c r="L782" s="17" t="e">
        <f t="shared" si="49"/>
        <v>#DIV/0!</v>
      </c>
      <c r="M782" s="17">
        <f t="shared" si="50"/>
        <v>0</v>
      </c>
      <c r="N782" s="17" t="e">
        <f t="shared" si="51"/>
        <v>#DIV/0!</v>
      </c>
      <c r="O782" s="19"/>
      <c r="P782" s="46">
        <v>0</v>
      </c>
      <c r="Q782" s="27"/>
      <c r="R782" s="26"/>
      <c r="S782" s="26"/>
    </row>
    <row r="783" spans="1:19">
      <c r="A783" s="12" t="s">
        <v>1080</v>
      </c>
      <c r="B783" s="13" t="s">
        <v>1081</v>
      </c>
      <c r="C783" s="13" t="s">
        <v>1053</v>
      </c>
      <c r="D783" s="12" t="s">
        <v>2239</v>
      </c>
      <c r="E783" s="22" t="s">
        <v>2243</v>
      </c>
      <c r="F783" s="22" t="s">
        <v>2242</v>
      </c>
      <c r="G783" s="22" t="s">
        <v>2255</v>
      </c>
      <c r="H783" s="20">
        <v>0</v>
      </c>
      <c r="I783" s="12">
        <v>0</v>
      </c>
      <c r="J783" s="16">
        <v>0</v>
      </c>
      <c r="K783" s="24">
        <f t="shared" si="48"/>
        <v>0</v>
      </c>
      <c r="L783" s="16" t="e">
        <f t="shared" si="49"/>
        <v>#DIV/0!</v>
      </c>
      <c r="M783" s="16">
        <f t="shared" si="50"/>
        <v>0</v>
      </c>
      <c r="N783" s="16" t="e">
        <f t="shared" si="51"/>
        <v>#DIV/0!</v>
      </c>
      <c r="O783" s="18"/>
      <c r="P783" s="45">
        <v>0</v>
      </c>
      <c r="Q783" s="27"/>
      <c r="R783" s="26"/>
      <c r="S783" s="26"/>
    </row>
    <row r="784" spans="1:19">
      <c r="A784" s="14" t="s">
        <v>1082</v>
      </c>
      <c r="B784" s="15" t="s">
        <v>1083</v>
      </c>
      <c r="C784" s="15" t="s">
        <v>1053</v>
      </c>
      <c r="D784" s="14" t="s">
        <v>2239</v>
      </c>
      <c r="E784" s="23" t="s">
        <v>2243</v>
      </c>
      <c r="F784" s="23" t="s">
        <v>2242</v>
      </c>
      <c r="G784" s="23" t="s">
        <v>2255</v>
      </c>
      <c r="H784" s="21">
        <v>0</v>
      </c>
      <c r="I784" s="14">
        <v>0</v>
      </c>
      <c r="J784" s="17">
        <v>0</v>
      </c>
      <c r="K784" s="25">
        <f t="shared" si="48"/>
        <v>0</v>
      </c>
      <c r="L784" s="17" t="e">
        <f t="shared" si="49"/>
        <v>#DIV/0!</v>
      </c>
      <c r="M784" s="17">
        <f t="shared" si="50"/>
        <v>0</v>
      </c>
      <c r="N784" s="17" t="e">
        <f t="shared" si="51"/>
        <v>#DIV/0!</v>
      </c>
      <c r="O784" s="19"/>
      <c r="P784" s="46">
        <v>0</v>
      </c>
      <c r="Q784" s="27"/>
      <c r="R784" s="26"/>
      <c r="S784" s="26"/>
    </row>
    <row r="785" spans="1:19">
      <c r="A785" s="12" t="s">
        <v>1084</v>
      </c>
      <c r="B785" s="13" t="s">
        <v>1085</v>
      </c>
      <c r="C785" s="13" t="s">
        <v>1053</v>
      </c>
      <c r="D785" s="12" t="s">
        <v>2239</v>
      </c>
      <c r="E785" s="22" t="s">
        <v>2243</v>
      </c>
      <c r="F785" s="22" t="s">
        <v>2242</v>
      </c>
      <c r="G785" s="22" t="s">
        <v>2255</v>
      </c>
      <c r="H785" s="20">
        <v>0</v>
      </c>
      <c r="I785" s="12">
        <v>0</v>
      </c>
      <c r="J785" s="16">
        <v>0</v>
      </c>
      <c r="K785" s="24">
        <f t="shared" si="48"/>
        <v>0</v>
      </c>
      <c r="L785" s="16" t="e">
        <f t="shared" si="49"/>
        <v>#DIV/0!</v>
      </c>
      <c r="M785" s="16">
        <f t="shared" si="50"/>
        <v>0</v>
      </c>
      <c r="N785" s="16" t="e">
        <f t="shared" si="51"/>
        <v>#DIV/0!</v>
      </c>
      <c r="O785" s="18"/>
      <c r="P785" s="45">
        <v>0</v>
      </c>
      <c r="Q785" s="27"/>
      <c r="R785" s="26"/>
      <c r="S785" s="26"/>
    </row>
    <row r="786" spans="1:19">
      <c r="A786" s="14" t="s">
        <v>1086</v>
      </c>
      <c r="B786" s="15" t="s">
        <v>1087</v>
      </c>
      <c r="C786" s="15" t="s">
        <v>1053</v>
      </c>
      <c r="D786" s="14" t="s">
        <v>2239</v>
      </c>
      <c r="E786" s="23" t="s">
        <v>2243</v>
      </c>
      <c r="F786" s="23" t="s">
        <v>2242</v>
      </c>
      <c r="G786" s="23" t="s">
        <v>2255</v>
      </c>
      <c r="H786" s="21">
        <v>0</v>
      </c>
      <c r="I786" s="14">
        <v>0</v>
      </c>
      <c r="J786" s="17">
        <v>0</v>
      </c>
      <c r="K786" s="25">
        <f t="shared" si="48"/>
        <v>0</v>
      </c>
      <c r="L786" s="17" t="e">
        <f t="shared" si="49"/>
        <v>#DIV/0!</v>
      </c>
      <c r="M786" s="17">
        <f t="shared" si="50"/>
        <v>0</v>
      </c>
      <c r="N786" s="17" t="e">
        <f t="shared" si="51"/>
        <v>#DIV/0!</v>
      </c>
      <c r="O786" s="19"/>
      <c r="P786" s="46">
        <v>0</v>
      </c>
      <c r="Q786" s="27"/>
      <c r="R786" s="26"/>
      <c r="S786" s="26"/>
    </row>
    <row r="787" spans="1:19">
      <c r="A787" s="12" t="s">
        <v>1088</v>
      </c>
      <c r="B787" s="13" t="s">
        <v>1089</v>
      </c>
      <c r="C787" s="13" t="s">
        <v>1053</v>
      </c>
      <c r="D787" s="12" t="s">
        <v>2239</v>
      </c>
      <c r="E787" s="22" t="s">
        <v>2243</v>
      </c>
      <c r="F787" s="22" t="s">
        <v>2242</v>
      </c>
      <c r="G787" s="22" t="s">
        <v>2255</v>
      </c>
      <c r="H787" s="20">
        <v>0</v>
      </c>
      <c r="I787" s="12">
        <v>0</v>
      </c>
      <c r="J787" s="16">
        <v>0</v>
      </c>
      <c r="K787" s="24">
        <f t="shared" si="48"/>
        <v>0</v>
      </c>
      <c r="L787" s="16" t="e">
        <f t="shared" si="49"/>
        <v>#DIV/0!</v>
      </c>
      <c r="M787" s="16">
        <f t="shared" si="50"/>
        <v>0</v>
      </c>
      <c r="N787" s="16" t="e">
        <f t="shared" si="51"/>
        <v>#DIV/0!</v>
      </c>
      <c r="O787" s="18"/>
      <c r="P787" s="45">
        <v>0</v>
      </c>
      <c r="Q787" s="27"/>
      <c r="R787" s="26"/>
      <c r="S787" s="26"/>
    </row>
    <row r="788" spans="1:19">
      <c r="A788" s="14" t="s">
        <v>1090</v>
      </c>
      <c r="B788" s="15" t="s">
        <v>1091</v>
      </c>
      <c r="C788" s="15" t="s">
        <v>1053</v>
      </c>
      <c r="D788" s="14" t="s">
        <v>2239</v>
      </c>
      <c r="E788" s="23" t="s">
        <v>2243</v>
      </c>
      <c r="F788" s="23" t="s">
        <v>2242</v>
      </c>
      <c r="G788" s="23" t="s">
        <v>2255</v>
      </c>
      <c r="H788" s="21">
        <v>0</v>
      </c>
      <c r="I788" s="14">
        <v>0</v>
      </c>
      <c r="J788" s="17">
        <v>0</v>
      </c>
      <c r="K788" s="25">
        <f t="shared" si="48"/>
        <v>0</v>
      </c>
      <c r="L788" s="17" t="e">
        <f t="shared" si="49"/>
        <v>#DIV/0!</v>
      </c>
      <c r="M788" s="17">
        <f t="shared" si="50"/>
        <v>0</v>
      </c>
      <c r="N788" s="17" t="e">
        <f t="shared" si="51"/>
        <v>#DIV/0!</v>
      </c>
      <c r="O788" s="19"/>
      <c r="P788" s="46">
        <v>0</v>
      </c>
      <c r="Q788" s="27"/>
      <c r="R788" s="26"/>
      <c r="S788" s="26"/>
    </row>
    <row r="789" spans="1:19">
      <c r="A789" s="12" t="s">
        <v>1092</v>
      </c>
      <c r="B789" s="13" t="s">
        <v>1093</v>
      </c>
      <c r="C789" s="13" t="s">
        <v>1053</v>
      </c>
      <c r="D789" s="12" t="s">
        <v>2239</v>
      </c>
      <c r="E789" s="22" t="s">
        <v>2243</v>
      </c>
      <c r="F789" s="22" t="s">
        <v>2242</v>
      </c>
      <c r="G789" s="22" t="s">
        <v>2255</v>
      </c>
      <c r="H789" s="20">
        <v>0</v>
      </c>
      <c r="I789" s="12">
        <v>0</v>
      </c>
      <c r="J789" s="16">
        <v>0</v>
      </c>
      <c r="K789" s="24">
        <f t="shared" si="48"/>
        <v>0</v>
      </c>
      <c r="L789" s="16" t="e">
        <f t="shared" si="49"/>
        <v>#DIV/0!</v>
      </c>
      <c r="M789" s="16">
        <f t="shared" si="50"/>
        <v>0</v>
      </c>
      <c r="N789" s="16" t="e">
        <f t="shared" si="51"/>
        <v>#DIV/0!</v>
      </c>
      <c r="O789" s="18"/>
      <c r="P789" s="45">
        <v>0</v>
      </c>
      <c r="Q789" s="27"/>
      <c r="R789" s="26"/>
      <c r="S789" s="26"/>
    </row>
    <row r="790" spans="1:19">
      <c r="A790" s="14" t="s">
        <v>1094</v>
      </c>
      <c r="B790" s="15" t="s">
        <v>1095</v>
      </c>
      <c r="C790" s="15" t="s">
        <v>1053</v>
      </c>
      <c r="D790" s="14" t="s">
        <v>2239</v>
      </c>
      <c r="E790" s="23" t="s">
        <v>2243</v>
      </c>
      <c r="F790" s="23" t="s">
        <v>2242</v>
      </c>
      <c r="G790" s="23" t="s">
        <v>2255</v>
      </c>
      <c r="H790" s="21">
        <v>0</v>
      </c>
      <c r="I790" s="14">
        <v>0</v>
      </c>
      <c r="J790" s="17">
        <v>0</v>
      </c>
      <c r="K790" s="25">
        <f t="shared" si="48"/>
        <v>0</v>
      </c>
      <c r="L790" s="17" t="e">
        <f t="shared" si="49"/>
        <v>#DIV/0!</v>
      </c>
      <c r="M790" s="17">
        <f t="shared" si="50"/>
        <v>0</v>
      </c>
      <c r="N790" s="17" t="e">
        <f t="shared" si="51"/>
        <v>#DIV/0!</v>
      </c>
      <c r="O790" s="19"/>
      <c r="P790" s="46">
        <v>0</v>
      </c>
      <c r="Q790" s="27"/>
      <c r="R790" s="26"/>
      <c r="S790" s="26"/>
    </row>
    <row r="791" spans="1:19">
      <c r="A791" s="12" t="s">
        <v>1096</v>
      </c>
      <c r="B791" s="13" t="s">
        <v>1097</v>
      </c>
      <c r="C791" s="13" t="s">
        <v>1053</v>
      </c>
      <c r="D791" s="12" t="s">
        <v>2239</v>
      </c>
      <c r="E791" s="22" t="s">
        <v>2243</v>
      </c>
      <c r="F791" s="22" t="s">
        <v>2242</v>
      </c>
      <c r="G791" s="22" t="s">
        <v>2255</v>
      </c>
      <c r="H791" s="20">
        <v>0</v>
      </c>
      <c r="I791" s="12">
        <v>0</v>
      </c>
      <c r="J791" s="16">
        <v>0</v>
      </c>
      <c r="K791" s="24">
        <f t="shared" si="48"/>
        <v>0</v>
      </c>
      <c r="L791" s="16" t="e">
        <f t="shared" si="49"/>
        <v>#DIV/0!</v>
      </c>
      <c r="M791" s="16">
        <f t="shared" si="50"/>
        <v>0</v>
      </c>
      <c r="N791" s="16" t="e">
        <f t="shared" si="51"/>
        <v>#DIV/0!</v>
      </c>
      <c r="O791" s="18"/>
      <c r="P791" s="45">
        <v>0</v>
      </c>
      <c r="Q791" s="27"/>
      <c r="R791" s="26"/>
      <c r="S791" s="26"/>
    </row>
    <row r="792" spans="1:19">
      <c r="A792" s="14" t="s">
        <v>1098</v>
      </c>
      <c r="B792" s="15" t="s">
        <v>1099</v>
      </c>
      <c r="C792" s="15" t="s">
        <v>1053</v>
      </c>
      <c r="D792" s="14" t="s">
        <v>2239</v>
      </c>
      <c r="E792" s="23" t="s">
        <v>2243</v>
      </c>
      <c r="F792" s="23" t="s">
        <v>2242</v>
      </c>
      <c r="G792" s="23" t="s">
        <v>2255</v>
      </c>
      <c r="H792" s="21">
        <v>0</v>
      </c>
      <c r="I792" s="14">
        <v>0</v>
      </c>
      <c r="J792" s="17">
        <v>0</v>
      </c>
      <c r="K792" s="25">
        <f t="shared" si="48"/>
        <v>0</v>
      </c>
      <c r="L792" s="17" t="e">
        <f t="shared" si="49"/>
        <v>#DIV/0!</v>
      </c>
      <c r="M792" s="17">
        <f t="shared" si="50"/>
        <v>0</v>
      </c>
      <c r="N792" s="17" t="e">
        <f t="shared" si="51"/>
        <v>#DIV/0!</v>
      </c>
      <c r="O792" s="19"/>
      <c r="P792" s="46">
        <v>0</v>
      </c>
      <c r="Q792" s="27"/>
      <c r="R792" s="26"/>
      <c r="S792" s="26"/>
    </row>
    <row r="793" spans="1:19">
      <c r="A793" s="12" t="s">
        <v>1100</v>
      </c>
      <c r="B793" s="13" t="s">
        <v>1101</v>
      </c>
      <c r="C793" s="13" t="s">
        <v>1053</v>
      </c>
      <c r="D793" s="12" t="s">
        <v>2239</v>
      </c>
      <c r="E793" s="22" t="s">
        <v>2243</v>
      </c>
      <c r="F793" s="22" t="s">
        <v>2242</v>
      </c>
      <c r="G793" s="22" t="s">
        <v>2255</v>
      </c>
      <c r="H793" s="20">
        <v>200</v>
      </c>
      <c r="I793" s="12">
        <v>0</v>
      </c>
      <c r="J793" s="16">
        <v>57762.141206012559</v>
      </c>
      <c r="K793" s="24">
        <f t="shared" si="48"/>
        <v>28159.043837931127</v>
      </c>
      <c r="L793" s="16">
        <f t="shared" si="49"/>
        <v>140.79521918965563</v>
      </c>
      <c r="M793" s="16">
        <f t="shared" si="50"/>
        <v>56036.497237482945</v>
      </c>
      <c r="N793" s="16">
        <f t="shared" si="51"/>
        <v>280.18248618741472</v>
      </c>
      <c r="O793" s="18">
        <v>0.21</v>
      </c>
      <c r="P793" s="45">
        <v>-0.05</v>
      </c>
      <c r="Q793" s="27"/>
      <c r="R793" s="26"/>
      <c r="S793" s="26"/>
    </row>
    <row r="794" spans="1:19">
      <c r="A794" s="14" t="s">
        <v>1102</v>
      </c>
      <c r="B794" s="15" t="s">
        <v>1103</v>
      </c>
      <c r="C794" s="15" t="s">
        <v>1053</v>
      </c>
      <c r="D794" s="14" t="s">
        <v>2239</v>
      </c>
      <c r="E794" s="23" t="s">
        <v>2243</v>
      </c>
      <c r="F794" s="23" t="s">
        <v>2242</v>
      </c>
      <c r="G794" s="23" t="s">
        <v>2255</v>
      </c>
      <c r="H794" s="21">
        <v>0</v>
      </c>
      <c r="I794" s="14">
        <v>0</v>
      </c>
      <c r="J794" s="17">
        <v>0</v>
      </c>
      <c r="K794" s="25">
        <f t="shared" si="48"/>
        <v>0</v>
      </c>
      <c r="L794" s="17" t="e">
        <f t="shared" si="49"/>
        <v>#DIV/0!</v>
      </c>
      <c r="M794" s="17">
        <f t="shared" si="50"/>
        <v>0</v>
      </c>
      <c r="N794" s="17" t="e">
        <f t="shared" si="51"/>
        <v>#DIV/0!</v>
      </c>
      <c r="O794" s="19"/>
      <c r="P794" s="46">
        <v>0</v>
      </c>
      <c r="Q794" s="27"/>
      <c r="R794" s="26"/>
      <c r="S794" s="26"/>
    </row>
    <row r="795" spans="1:19">
      <c r="A795" s="12" t="s">
        <v>1104</v>
      </c>
      <c r="B795" s="13" t="s">
        <v>1105</v>
      </c>
      <c r="C795" s="13" t="s">
        <v>1053</v>
      </c>
      <c r="D795" s="12" t="s">
        <v>2239</v>
      </c>
      <c r="E795" s="22" t="s">
        <v>2243</v>
      </c>
      <c r="F795" s="22" t="s">
        <v>2242</v>
      </c>
      <c r="G795" s="22" t="s">
        <v>2255</v>
      </c>
      <c r="H795" s="20">
        <v>0</v>
      </c>
      <c r="I795" s="12">
        <v>0</v>
      </c>
      <c r="J795" s="16">
        <v>0</v>
      </c>
      <c r="K795" s="24">
        <f t="shared" si="48"/>
        <v>0</v>
      </c>
      <c r="L795" s="16" t="e">
        <f t="shared" si="49"/>
        <v>#DIV/0!</v>
      </c>
      <c r="M795" s="16">
        <f t="shared" si="50"/>
        <v>0</v>
      </c>
      <c r="N795" s="16" t="e">
        <f t="shared" si="51"/>
        <v>#DIV/0!</v>
      </c>
      <c r="O795" s="18"/>
      <c r="P795" s="45">
        <v>0</v>
      </c>
      <c r="Q795" s="27"/>
      <c r="R795" s="26"/>
      <c r="S795" s="26"/>
    </row>
    <row r="796" spans="1:19">
      <c r="A796" s="14" t="s">
        <v>1106</v>
      </c>
      <c r="B796" s="15" t="s">
        <v>1107</v>
      </c>
      <c r="C796" s="15" t="s">
        <v>1053</v>
      </c>
      <c r="D796" s="14" t="s">
        <v>2239</v>
      </c>
      <c r="E796" s="23" t="s">
        <v>2243</v>
      </c>
      <c r="F796" s="23" t="s">
        <v>2242</v>
      </c>
      <c r="G796" s="23" t="s">
        <v>2255</v>
      </c>
      <c r="H796" s="21">
        <v>0</v>
      </c>
      <c r="I796" s="14">
        <v>0</v>
      </c>
      <c r="J796" s="17">
        <v>0</v>
      </c>
      <c r="K796" s="25">
        <f t="shared" si="48"/>
        <v>0</v>
      </c>
      <c r="L796" s="17" t="e">
        <f t="shared" si="49"/>
        <v>#DIV/0!</v>
      </c>
      <c r="M796" s="17">
        <f t="shared" si="50"/>
        <v>0</v>
      </c>
      <c r="N796" s="17" t="e">
        <f t="shared" si="51"/>
        <v>#DIV/0!</v>
      </c>
      <c r="O796" s="19"/>
      <c r="P796" s="46">
        <v>0</v>
      </c>
      <c r="Q796" s="27"/>
      <c r="R796" s="26"/>
      <c r="S796" s="26"/>
    </row>
    <row r="797" spans="1:19">
      <c r="A797" s="12" t="s">
        <v>1108</v>
      </c>
      <c r="B797" s="13" t="s">
        <v>1109</v>
      </c>
      <c r="C797" s="13" t="s">
        <v>1053</v>
      </c>
      <c r="D797" s="12" t="s">
        <v>2239</v>
      </c>
      <c r="E797" s="22" t="s">
        <v>2243</v>
      </c>
      <c r="F797" s="22" t="s">
        <v>2242</v>
      </c>
      <c r="G797" s="22" t="s">
        <v>2255</v>
      </c>
      <c r="H797" s="20">
        <v>0</v>
      </c>
      <c r="I797" s="12">
        <v>0</v>
      </c>
      <c r="J797" s="16">
        <v>0</v>
      </c>
      <c r="K797" s="24">
        <f t="shared" si="48"/>
        <v>0</v>
      </c>
      <c r="L797" s="16" t="e">
        <f t="shared" si="49"/>
        <v>#DIV/0!</v>
      </c>
      <c r="M797" s="16">
        <f t="shared" si="50"/>
        <v>0</v>
      </c>
      <c r="N797" s="16" t="e">
        <f t="shared" si="51"/>
        <v>#DIV/0!</v>
      </c>
      <c r="O797" s="18"/>
      <c r="P797" s="45">
        <v>0</v>
      </c>
      <c r="Q797" s="27"/>
      <c r="R797" s="26"/>
      <c r="S797" s="26"/>
    </row>
    <row r="798" spans="1:19">
      <c r="A798" s="14" t="s">
        <v>1110</v>
      </c>
      <c r="B798" s="15" t="s">
        <v>1111</v>
      </c>
      <c r="C798" s="15" t="s">
        <v>1053</v>
      </c>
      <c r="D798" s="14" t="s">
        <v>2239</v>
      </c>
      <c r="E798" s="23" t="s">
        <v>2243</v>
      </c>
      <c r="F798" s="23" t="s">
        <v>2242</v>
      </c>
      <c r="G798" s="23" t="s">
        <v>2255</v>
      </c>
      <c r="H798" s="21">
        <v>0</v>
      </c>
      <c r="I798" s="14">
        <v>0</v>
      </c>
      <c r="J798" s="17">
        <v>0</v>
      </c>
      <c r="K798" s="25">
        <f t="shared" si="48"/>
        <v>0</v>
      </c>
      <c r="L798" s="17" t="e">
        <f t="shared" si="49"/>
        <v>#DIV/0!</v>
      </c>
      <c r="M798" s="17">
        <f t="shared" si="50"/>
        <v>0</v>
      </c>
      <c r="N798" s="17" t="e">
        <f t="shared" si="51"/>
        <v>#DIV/0!</v>
      </c>
      <c r="O798" s="19"/>
      <c r="P798" s="46">
        <v>0</v>
      </c>
      <c r="Q798" s="27"/>
      <c r="R798" s="26"/>
      <c r="S798" s="26"/>
    </row>
    <row r="799" spans="1:19">
      <c r="A799" s="12" t="s">
        <v>1112</v>
      </c>
      <c r="B799" s="13" t="s">
        <v>1113</v>
      </c>
      <c r="C799" s="13" t="s">
        <v>1053</v>
      </c>
      <c r="D799" s="12" t="s">
        <v>2239</v>
      </c>
      <c r="E799" s="22" t="s">
        <v>2243</v>
      </c>
      <c r="F799" s="22" t="s">
        <v>2242</v>
      </c>
      <c r="G799" s="22" t="s">
        <v>2255</v>
      </c>
      <c r="H799" s="20">
        <v>0</v>
      </c>
      <c r="I799" s="12">
        <v>0</v>
      </c>
      <c r="J799" s="16">
        <v>0</v>
      </c>
      <c r="K799" s="24">
        <f t="shared" si="48"/>
        <v>0</v>
      </c>
      <c r="L799" s="16" t="e">
        <f t="shared" si="49"/>
        <v>#DIV/0!</v>
      </c>
      <c r="M799" s="16">
        <f t="shared" si="50"/>
        <v>0</v>
      </c>
      <c r="N799" s="16" t="e">
        <f t="shared" si="51"/>
        <v>#DIV/0!</v>
      </c>
      <c r="O799" s="18"/>
      <c r="P799" s="45">
        <v>0</v>
      </c>
      <c r="Q799" s="27"/>
      <c r="R799" s="26"/>
      <c r="S799" s="26"/>
    </row>
    <row r="800" spans="1:19">
      <c r="A800" s="14" t="s">
        <v>1114</v>
      </c>
      <c r="B800" s="15" t="s">
        <v>1115</v>
      </c>
      <c r="C800" s="15" t="s">
        <v>1053</v>
      </c>
      <c r="D800" s="14" t="s">
        <v>2239</v>
      </c>
      <c r="E800" s="23" t="s">
        <v>2243</v>
      </c>
      <c r="F800" s="23" t="s">
        <v>2242</v>
      </c>
      <c r="G800" s="23" t="s">
        <v>2255</v>
      </c>
      <c r="H800" s="21">
        <v>0</v>
      </c>
      <c r="I800" s="14">
        <v>0</v>
      </c>
      <c r="J800" s="17">
        <v>0</v>
      </c>
      <c r="K800" s="25">
        <f t="shared" si="48"/>
        <v>0</v>
      </c>
      <c r="L800" s="17" t="e">
        <f t="shared" si="49"/>
        <v>#DIV/0!</v>
      </c>
      <c r="M800" s="17">
        <f t="shared" si="50"/>
        <v>0</v>
      </c>
      <c r="N800" s="17" t="e">
        <f t="shared" si="51"/>
        <v>#DIV/0!</v>
      </c>
      <c r="O800" s="19"/>
      <c r="P800" s="46">
        <v>0</v>
      </c>
      <c r="Q800" s="27"/>
      <c r="R800" s="26"/>
      <c r="S800" s="26"/>
    </row>
    <row r="801" spans="1:19">
      <c r="A801" s="12" t="s">
        <v>1116</v>
      </c>
      <c r="B801" s="13" t="s">
        <v>1117</v>
      </c>
      <c r="C801" s="13" t="s">
        <v>1053</v>
      </c>
      <c r="D801" s="12" t="s">
        <v>2239</v>
      </c>
      <c r="E801" s="22" t="s">
        <v>2243</v>
      </c>
      <c r="F801" s="22" t="s">
        <v>2242</v>
      </c>
      <c r="G801" s="22" t="s">
        <v>2255</v>
      </c>
      <c r="H801" s="20">
        <v>0</v>
      </c>
      <c r="I801" s="12">
        <v>0</v>
      </c>
      <c r="J801" s="16">
        <v>0</v>
      </c>
      <c r="K801" s="24">
        <f t="shared" si="48"/>
        <v>0</v>
      </c>
      <c r="L801" s="16" t="e">
        <f t="shared" si="49"/>
        <v>#DIV/0!</v>
      </c>
      <c r="M801" s="16">
        <f t="shared" si="50"/>
        <v>0</v>
      </c>
      <c r="N801" s="16" t="e">
        <f t="shared" si="51"/>
        <v>#DIV/0!</v>
      </c>
      <c r="O801" s="18"/>
      <c r="P801" s="45">
        <v>0</v>
      </c>
      <c r="Q801" s="27"/>
      <c r="R801" s="26"/>
      <c r="S801" s="26"/>
    </row>
    <row r="802" spans="1:19">
      <c r="A802" s="14" t="s">
        <v>1118</v>
      </c>
      <c r="B802" s="15" t="s">
        <v>1119</v>
      </c>
      <c r="C802" s="15" t="s">
        <v>1053</v>
      </c>
      <c r="D802" s="14" t="s">
        <v>2239</v>
      </c>
      <c r="E802" s="23" t="s">
        <v>2243</v>
      </c>
      <c r="F802" s="23" t="s">
        <v>2242</v>
      </c>
      <c r="G802" s="23" t="s">
        <v>2255</v>
      </c>
      <c r="H802" s="21">
        <v>0</v>
      </c>
      <c r="I802" s="14">
        <v>0</v>
      </c>
      <c r="J802" s="17">
        <v>0</v>
      </c>
      <c r="K802" s="25">
        <f t="shared" si="48"/>
        <v>0</v>
      </c>
      <c r="L802" s="17" t="e">
        <f t="shared" si="49"/>
        <v>#DIV/0!</v>
      </c>
      <c r="M802" s="17">
        <f t="shared" si="50"/>
        <v>0</v>
      </c>
      <c r="N802" s="17" t="e">
        <f t="shared" si="51"/>
        <v>#DIV/0!</v>
      </c>
      <c r="O802" s="19"/>
      <c r="P802" s="46">
        <v>0</v>
      </c>
      <c r="Q802" s="27"/>
      <c r="R802" s="26"/>
      <c r="S802" s="26"/>
    </row>
    <row r="803" spans="1:19">
      <c r="A803" s="12" t="s">
        <v>1120</v>
      </c>
      <c r="B803" s="13" t="s">
        <v>1121</v>
      </c>
      <c r="C803" s="13" t="s">
        <v>1053</v>
      </c>
      <c r="D803" s="12" t="s">
        <v>2239</v>
      </c>
      <c r="E803" s="22" t="s">
        <v>2243</v>
      </c>
      <c r="F803" s="22" t="s">
        <v>2242</v>
      </c>
      <c r="G803" s="22" t="s">
        <v>2255</v>
      </c>
      <c r="H803" s="20">
        <v>0</v>
      </c>
      <c r="I803" s="12">
        <v>0</v>
      </c>
      <c r="J803" s="16">
        <v>0</v>
      </c>
      <c r="K803" s="24">
        <f t="shared" si="48"/>
        <v>0</v>
      </c>
      <c r="L803" s="16" t="e">
        <f t="shared" si="49"/>
        <v>#DIV/0!</v>
      </c>
      <c r="M803" s="16">
        <f t="shared" si="50"/>
        <v>0</v>
      </c>
      <c r="N803" s="16" t="e">
        <f t="shared" si="51"/>
        <v>#DIV/0!</v>
      </c>
      <c r="O803" s="18"/>
      <c r="P803" s="45">
        <v>0</v>
      </c>
      <c r="Q803" s="27"/>
      <c r="R803" s="26"/>
      <c r="S803" s="26"/>
    </row>
    <row r="804" spans="1:19">
      <c r="A804" s="14" t="s">
        <v>1122</v>
      </c>
      <c r="B804" s="15" t="s">
        <v>1123</v>
      </c>
      <c r="C804" s="15" t="s">
        <v>1053</v>
      </c>
      <c r="D804" s="14" t="s">
        <v>2239</v>
      </c>
      <c r="E804" s="23" t="s">
        <v>2243</v>
      </c>
      <c r="F804" s="23" t="s">
        <v>2242</v>
      </c>
      <c r="G804" s="23" t="s">
        <v>2255</v>
      </c>
      <c r="H804" s="21">
        <v>0</v>
      </c>
      <c r="I804" s="14">
        <v>0</v>
      </c>
      <c r="J804" s="17">
        <v>0</v>
      </c>
      <c r="K804" s="25">
        <f t="shared" si="48"/>
        <v>0</v>
      </c>
      <c r="L804" s="17" t="e">
        <f t="shared" si="49"/>
        <v>#DIV/0!</v>
      </c>
      <c r="M804" s="17">
        <f t="shared" si="50"/>
        <v>0</v>
      </c>
      <c r="N804" s="17" t="e">
        <f t="shared" si="51"/>
        <v>#DIV/0!</v>
      </c>
      <c r="O804" s="19"/>
      <c r="P804" s="46">
        <v>0</v>
      </c>
      <c r="Q804" s="27"/>
      <c r="R804" s="26"/>
      <c r="S804" s="26"/>
    </row>
    <row r="805" spans="1:19">
      <c r="A805" s="12" t="s">
        <v>1124</v>
      </c>
      <c r="B805" s="13" t="s">
        <v>1125</v>
      </c>
      <c r="C805" s="13" t="s">
        <v>1053</v>
      </c>
      <c r="D805" s="12" t="s">
        <v>2239</v>
      </c>
      <c r="E805" s="22" t="s">
        <v>2243</v>
      </c>
      <c r="F805" s="22" t="s">
        <v>2242</v>
      </c>
      <c r="G805" s="22" t="s">
        <v>2255</v>
      </c>
      <c r="H805" s="20">
        <v>0</v>
      </c>
      <c r="I805" s="12">
        <v>0</v>
      </c>
      <c r="J805" s="16">
        <v>0</v>
      </c>
      <c r="K805" s="24">
        <f t="shared" si="48"/>
        <v>0</v>
      </c>
      <c r="L805" s="16" t="e">
        <f t="shared" si="49"/>
        <v>#DIV/0!</v>
      </c>
      <c r="M805" s="16">
        <f t="shared" si="50"/>
        <v>0</v>
      </c>
      <c r="N805" s="16" t="e">
        <f t="shared" si="51"/>
        <v>#DIV/0!</v>
      </c>
      <c r="O805" s="18"/>
      <c r="P805" s="45">
        <v>0</v>
      </c>
      <c r="Q805" s="27"/>
      <c r="R805" s="26"/>
      <c r="S805" s="26"/>
    </row>
    <row r="806" spans="1:19">
      <c r="A806" s="14" t="s">
        <v>1126</v>
      </c>
      <c r="B806" s="15" t="s">
        <v>1127</v>
      </c>
      <c r="C806" s="15" t="s">
        <v>1053</v>
      </c>
      <c r="D806" s="14" t="s">
        <v>2239</v>
      </c>
      <c r="E806" s="23" t="s">
        <v>2243</v>
      </c>
      <c r="F806" s="23" t="s">
        <v>2242</v>
      </c>
      <c r="G806" s="23" t="s">
        <v>2255</v>
      </c>
      <c r="H806" s="21">
        <v>0</v>
      </c>
      <c r="I806" s="14">
        <v>0</v>
      </c>
      <c r="J806" s="17">
        <v>0</v>
      </c>
      <c r="K806" s="25">
        <f t="shared" si="48"/>
        <v>0</v>
      </c>
      <c r="L806" s="17" t="e">
        <f t="shared" si="49"/>
        <v>#DIV/0!</v>
      </c>
      <c r="M806" s="17">
        <f t="shared" si="50"/>
        <v>0</v>
      </c>
      <c r="N806" s="17" t="e">
        <f t="shared" si="51"/>
        <v>#DIV/0!</v>
      </c>
      <c r="O806" s="19"/>
      <c r="P806" s="46">
        <v>0</v>
      </c>
      <c r="Q806" s="27"/>
      <c r="R806" s="26"/>
      <c r="S806" s="26"/>
    </row>
    <row r="807" spans="1:19">
      <c r="A807" s="12" t="s">
        <v>1128</v>
      </c>
      <c r="B807" s="13" t="s">
        <v>1129</v>
      </c>
      <c r="C807" s="13" t="s">
        <v>1053</v>
      </c>
      <c r="D807" s="12" t="s">
        <v>2239</v>
      </c>
      <c r="E807" s="22" t="s">
        <v>2243</v>
      </c>
      <c r="F807" s="22" t="s">
        <v>2242</v>
      </c>
      <c r="G807" s="22" t="s">
        <v>2255</v>
      </c>
      <c r="H807" s="20">
        <v>0</v>
      </c>
      <c r="I807" s="12">
        <v>0</v>
      </c>
      <c r="J807" s="16">
        <v>0</v>
      </c>
      <c r="K807" s="24">
        <f t="shared" si="48"/>
        <v>0</v>
      </c>
      <c r="L807" s="16" t="e">
        <f t="shared" si="49"/>
        <v>#DIV/0!</v>
      </c>
      <c r="M807" s="16">
        <f t="shared" si="50"/>
        <v>0</v>
      </c>
      <c r="N807" s="16" t="e">
        <f t="shared" si="51"/>
        <v>#DIV/0!</v>
      </c>
      <c r="O807" s="18"/>
      <c r="P807" s="45">
        <v>0</v>
      </c>
      <c r="Q807" s="27"/>
      <c r="R807" s="26"/>
      <c r="S807" s="26"/>
    </row>
    <row r="808" spans="1:19">
      <c r="A808" s="14" t="s">
        <v>1130</v>
      </c>
      <c r="B808" s="15" t="s">
        <v>1131</v>
      </c>
      <c r="C808" s="15" t="s">
        <v>1053</v>
      </c>
      <c r="D808" s="14" t="s">
        <v>2239</v>
      </c>
      <c r="E808" s="23" t="s">
        <v>2243</v>
      </c>
      <c r="F808" s="23" t="s">
        <v>2242</v>
      </c>
      <c r="G808" s="23" t="s">
        <v>2255</v>
      </c>
      <c r="H808" s="21">
        <v>0</v>
      </c>
      <c r="I808" s="14">
        <v>0</v>
      </c>
      <c r="J808" s="17">
        <v>0</v>
      </c>
      <c r="K808" s="25">
        <f t="shared" si="48"/>
        <v>0</v>
      </c>
      <c r="L808" s="17" t="e">
        <f t="shared" si="49"/>
        <v>#DIV/0!</v>
      </c>
      <c r="M808" s="17">
        <f t="shared" si="50"/>
        <v>0</v>
      </c>
      <c r="N808" s="17" t="e">
        <f t="shared" si="51"/>
        <v>#DIV/0!</v>
      </c>
      <c r="O808" s="19"/>
      <c r="P808" s="46">
        <v>0</v>
      </c>
      <c r="Q808" s="27"/>
      <c r="R808" s="26"/>
      <c r="S808" s="26"/>
    </row>
    <row r="809" spans="1:19">
      <c r="A809" s="12" t="s">
        <v>1132</v>
      </c>
      <c r="B809" s="13" t="s">
        <v>1133</v>
      </c>
      <c r="C809" s="13" t="s">
        <v>1053</v>
      </c>
      <c r="D809" s="12" t="s">
        <v>2239</v>
      </c>
      <c r="E809" s="22" t="s">
        <v>2243</v>
      </c>
      <c r="F809" s="22" t="s">
        <v>2242</v>
      </c>
      <c r="G809" s="22" t="s">
        <v>2255</v>
      </c>
      <c r="H809" s="20">
        <v>0</v>
      </c>
      <c r="I809" s="12">
        <v>0</v>
      </c>
      <c r="J809" s="16">
        <v>0</v>
      </c>
      <c r="K809" s="24">
        <f t="shared" si="48"/>
        <v>0</v>
      </c>
      <c r="L809" s="16" t="e">
        <f t="shared" si="49"/>
        <v>#DIV/0!</v>
      </c>
      <c r="M809" s="16">
        <f t="shared" si="50"/>
        <v>0</v>
      </c>
      <c r="N809" s="16" t="e">
        <f t="shared" si="51"/>
        <v>#DIV/0!</v>
      </c>
      <c r="O809" s="18"/>
      <c r="P809" s="45">
        <v>0</v>
      </c>
      <c r="Q809" s="27"/>
      <c r="R809" s="26"/>
      <c r="S809" s="26"/>
    </row>
    <row r="810" spans="1:19">
      <c r="A810" s="14" t="s">
        <v>1134</v>
      </c>
      <c r="B810" s="15" t="s">
        <v>1135</v>
      </c>
      <c r="C810" s="15" t="s">
        <v>1053</v>
      </c>
      <c r="D810" s="14" t="s">
        <v>2239</v>
      </c>
      <c r="E810" s="23" t="s">
        <v>2243</v>
      </c>
      <c r="F810" s="23" t="s">
        <v>2242</v>
      </c>
      <c r="G810" s="23" t="s">
        <v>2255</v>
      </c>
      <c r="H810" s="21">
        <v>0</v>
      </c>
      <c r="I810" s="14">
        <v>0</v>
      </c>
      <c r="J810" s="17">
        <v>0</v>
      </c>
      <c r="K810" s="25">
        <f t="shared" si="48"/>
        <v>0</v>
      </c>
      <c r="L810" s="17" t="e">
        <f t="shared" si="49"/>
        <v>#DIV/0!</v>
      </c>
      <c r="M810" s="17">
        <f t="shared" si="50"/>
        <v>0</v>
      </c>
      <c r="N810" s="17" t="e">
        <f t="shared" si="51"/>
        <v>#DIV/0!</v>
      </c>
      <c r="O810" s="19"/>
      <c r="P810" s="46">
        <v>0</v>
      </c>
      <c r="Q810" s="27"/>
      <c r="R810" s="26"/>
      <c r="S810" s="26"/>
    </row>
    <row r="811" spans="1:19">
      <c r="A811" s="12" t="s">
        <v>1136</v>
      </c>
      <c r="B811" s="13" t="s">
        <v>1137</v>
      </c>
      <c r="C811" s="13" t="s">
        <v>1053</v>
      </c>
      <c r="D811" s="12" t="s">
        <v>2239</v>
      </c>
      <c r="E811" s="22" t="s">
        <v>2243</v>
      </c>
      <c r="F811" s="22" t="s">
        <v>2242</v>
      </c>
      <c r="G811" s="22" t="s">
        <v>2255</v>
      </c>
      <c r="H811" s="20">
        <v>0</v>
      </c>
      <c r="I811" s="12">
        <v>0</v>
      </c>
      <c r="J811" s="16">
        <v>0</v>
      </c>
      <c r="K811" s="24">
        <f t="shared" si="48"/>
        <v>0</v>
      </c>
      <c r="L811" s="16" t="e">
        <f t="shared" si="49"/>
        <v>#DIV/0!</v>
      </c>
      <c r="M811" s="16">
        <f t="shared" si="50"/>
        <v>0</v>
      </c>
      <c r="N811" s="16" t="e">
        <f t="shared" si="51"/>
        <v>#DIV/0!</v>
      </c>
      <c r="O811" s="18"/>
      <c r="P811" s="45">
        <v>0</v>
      </c>
      <c r="Q811" s="27"/>
      <c r="R811" s="26"/>
      <c r="S811" s="26"/>
    </row>
    <row r="812" spans="1:19">
      <c r="A812" s="14" t="s">
        <v>1138</v>
      </c>
      <c r="B812" s="15" t="s">
        <v>1139</v>
      </c>
      <c r="C812" s="15" t="s">
        <v>1053</v>
      </c>
      <c r="D812" s="14" t="s">
        <v>2239</v>
      </c>
      <c r="E812" s="23" t="s">
        <v>2243</v>
      </c>
      <c r="F812" s="23" t="s">
        <v>2242</v>
      </c>
      <c r="G812" s="23" t="s">
        <v>2255</v>
      </c>
      <c r="H812" s="21">
        <v>0</v>
      </c>
      <c r="I812" s="14">
        <v>0</v>
      </c>
      <c r="J812" s="17">
        <v>0</v>
      </c>
      <c r="K812" s="25">
        <f t="shared" si="48"/>
        <v>0</v>
      </c>
      <c r="L812" s="17" t="e">
        <f t="shared" si="49"/>
        <v>#DIV/0!</v>
      </c>
      <c r="M812" s="17">
        <f t="shared" si="50"/>
        <v>0</v>
      </c>
      <c r="N812" s="17" t="e">
        <f t="shared" si="51"/>
        <v>#DIV/0!</v>
      </c>
      <c r="O812" s="19"/>
      <c r="P812" s="46">
        <v>0</v>
      </c>
      <c r="Q812" s="27"/>
      <c r="R812" s="26"/>
      <c r="S812" s="26"/>
    </row>
    <row r="813" spans="1:19">
      <c r="A813" s="12" t="s">
        <v>1140</v>
      </c>
      <c r="B813" s="13" t="s">
        <v>1141</v>
      </c>
      <c r="C813" s="13" t="s">
        <v>1053</v>
      </c>
      <c r="D813" s="12" t="s">
        <v>2239</v>
      </c>
      <c r="E813" s="22" t="s">
        <v>2243</v>
      </c>
      <c r="F813" s="22" t="s">
        <v>2242</v>
      </c>
      <c r="G813" s="22" t="s">
        <v>2255</v>
      </c>
      <c r="H813" s="20">
        <v>0</v>
      </c>
      <c r="I813" s="12">
        <v>0</v>
      </c>
      <c r="J813" s="16">
        <v>0</v>
      </c>
      <c r="K813" s="24">
        <f t="shared" si="48"/>
        <v>0</v>
      </c>
      <c r="L813" s="16" t="e">
        <f t="shared" si="49"/>
        <v>#DIV/0!</v>
      </c>
      <c r="M813" s="16">
        <f t="shared" si="50"/>
        <v>0</v>
      </c>
      <c r="N813" s="16" t="e">
        <f t="shared" si="51"/>
        <v>#DIV/0!</v>
      </c>
      <c r="O813" s="18"/>
      <c r="P813" s="45">
        <v>0</v>
      </c>
      <c r="Q813" s="27"/>
      <c r="R813" s="26"/>
      <c r="S813" s="26"/>
    </row>
    <row r="814" spans="1:19">
      <c r="A814" s="14" t="s">
        <v>1142</v>
      </c>
      <c r="B814" s="15" t="s">
        <v>1143</v>
      </c>
      <c r="C814" s="15" t="s">
        <v>1053</v>
      </c>
      <c r="D814" s="14" t="s">
        <v>2239</v>
      </c>
      <c r="E814" s="23" t="s">
        <v>2243</v>
      </c>
      <c r="F814" s="23" t="s">
        <v>2242</v>
      </c>
      <c r="G814" s="23" t="s">
        <v>2255</v>
      </c>
      <c r="H814" s="21">
        <v>0</v>
      </c>
      <c r="I814" s="14">
        <v>0</v>
      </c>
      <c r="J814" s="17">
        <v>0</v>
      </c>
      <c r="K814" s="25">
        <f t="shared" si="48"/>
        <v>0</v>
      </c>
      <c r="L814" s="17" t="e">
        <f t="shared" si="49"/>
        <v>#DIV/0!</v>
      </c>
      <c r="M814" s="17">
        <f t="shared" si="50"/>
        <v>0</v>
      </c>
      <c r="N814" s="17" t="e">
        <f t="shared" si="51"/>
        <v>#DIV/0!</v>
      </c>
      <c r="O814" s="19"/>
      <c r="P814" s="46">
        <v>0</v>
      </c>
      <c r="Q814" s="27"/>
      <c r="R814" s="26"/>
      <c r="S814" s="26"/>
    </row>
    <row r="815" spans="1:19">
      <c r="A815" s="12" t="s">
        <v>1144</v>
      </c>
      <c r="B815" s="13" t="s">
        <v>1145</v>
      </c>
      <c r="C815" s="13" t="s">
        <v>1053</v>
      </c>
      <c r="D815" s="12" t="s">
        <v>2239</v>
      </c>
      <c r="E815" s="22" t="s">
        <v>2243</v>
      </c>
      <c r="F815" s="22" t="s">
        <v>2242</v>
      </c>
      <c r="G815" s="22" t="s">
        <v>2255</v>
      </c>
      <c r="H815" s="20">
        <v>0</v>
      </c>
      <c r="I815" s="12">
        <v>0</v>
      </c>
      <c r="J815" s="16">
        <v>0</v>
      </c>
      <c r="K815" s="24">
        <f t="shared" si="48"/>
        <v>0</v>
      </c>
      <c r="L815" s="16" t="e">
        <f t="shared" si="49"/>
        <v>#DIV/0!</v>
      </c>
      <c r="M815" s="16">
        <f t="shared" si="50"/>
        <v>0</v>
      </c>
      <c r="N815" s="16" t="e">
        <f t="shared" si="51"/>
        <v>#DIV/0!</v>
      </c>
      <c r="O815" s="18"/>
      <c r="P815" s="45">
        <v>0</v>
      </c>
      <c r="Q815" s="27"/>
      <c r="R815" s="26"/>
      <c r="S815" s="26"/>
    </row>
    <row r="816" spans="1:19">
      <c r="A816" s="14" t="s">
        <v>1146</v>
      </c>
      <c r="B816" s="15" t="s">
        <v>1147</v>
      </c>
      <c r="C816" s="15" t="s">
        <v>1053</v>
      </c>
      <c r="D816" s="14" t="s">
        <v>2239</v>
      </c>
      <c r="E816" s="23" t="s">
        <v>2243</v>
      </c>
      <c r="F816" s="23" t="s">
        <v>2242</v>
      </c>
      <c r="G816" s="23" t="s">
        <v>2255</v>
      </c>
      <c r="H816" s="21">
        <v>0</v>
      </c>
      <c r="I816" s="14">
        <v>0</v>
      </c>
      <c r="J816" s="17">
        <v>0</v>
      </c>
      <c r="K816" s="25">
        <f t="shared" si="48"/>
        <v>0</v>
      </c>
      <c r="L816" s="17" t="e">
        <f t="shared" si="49"/>
        <v>#DIV/0!</v>
      </c>
      <c r="M816" s="17">
        <f t="shared" si="50"/>
        <v>0</v>
      </c>
      <c r="N816" s="17" t="e">
        <f t="shared" si="51"/>
        <v>#DIV/0!</v>
      </c>
      <c r="O816" s="19"/>
      <c r="P816" s="46">
        <v>0</v>
      </c>
      <c r="Q816" s="27"/>
      <c r="R816" s="26"/>
      <c r="S816" s="26"/>
    </row>
    <row r="817" spans="1:19">
      <c r="A817" s="12" t="s">
        <v>1148</v>
      </c>
      <c r="B817" s="13" t="s">
        <v>1149</v>
      </c>
      <c r="C817" s="13" t="s">
        <v>1053</v>
      </c>
      <c r="D817" s="12" t="s">
        <v>2239</v>
      </c>
      <c r="E817" s="22" t="s">
        <v>2243</v>
      </c>
      <c r="F817" s="22" t="s">
        <v>2242</v>
      </c>
      <c r="G817" s="22" t="s">
        <v>2255</v>
      </c>
      <c r="H817" s="20">
        <v>0</v>
      </c>
      <c r="I817" s="12">
        <v>0</v>
      </c>
      <c r="J817" s="16">
        <v>0</v>
      </c>
      <c r="K817" s="24">
        <f t="shared" si="48"/>
        <v>0</v>
      </c>
      <c r="L817" s="16" t="e">
        <f t="shared" si="49"/>
        <v>#DIV/0!</v>
      </c>
      <c r="M817" s="16">
        <f t="shared" si="50"/>
        <v>0</v>
      </c>
      <c r="N817" s="16" t="e">
        <f t="shared" si="51"/>
        <v>#DIV/0!</v>
      </c>
      <c r="O817" s="18"/>
      <c r="P817" s="45">
        <v>0</v>
      </c>
      <c r="Q817" s="27"/>
      <c r="R817" s="26"/>
      <c r="S817" s="26"/>
    </row>
    <row r="818" spans="1:19">
      <c r="A818" s="14" t="s">
        <v>1150</v>
      </c>
      <c r="B818" s="15" t="s">
        <v>1151</v>
      </c>
      <c r="C818" s="15" t="s">
        <v>1053</v>
      </c>
      <c r="D818" s="14" t="s">
        <v>2239</v>
      </c>
      <c r="E818" s="23" t="s">
        <v>2243</v>
      </c>
      <c r="F818" s="23" t="s">
        <v>2242</v>
      </c>
      <c r="G818" s="23" t="s">
        <v>2255</v>
      </c>
      <c r="H818" s="21">
        <v>0</v>
      </c>
      <c r="I818" s="14">
        <v>0</v>
      </c>
      <c r="J818" s="17">
        <v>0</v>
      </c>
      <c r="K818" s="25">
        <f t="shared" si="48"/>
        <v>0</v>
      </c>
      <c r="L818" s="17" t="e">
        <f t="shared" si="49"/>
        <v>#DIV/0!</v>
      </c>
      <c r="M818" s="17">
        <f t="shared" si="50"/>
        <v>0</v>
      </c>
      <c r="N818" s="17" t="e">
        <f t="shared" si="51"/>
        <v>#DIV/0!</v>
      </c>
      <c r="O818" s="19"/>
      <c r="P818" s="46">
        <v>0</v>
      </c>
      <c r="Q818" s="27"/>
      <c r="R818" s="26"/>
      <c r="S818" s="26"/>
    </row>
    <row r="819" spans="1:19">
      <c r="A819" s="12" t="s">
        <v>1152</v>
      </c>
      <c r="B819" s="13" t="s">
        <v>1153</v>
      </c>
      <c r="C819" s="13" t="s">
        <v>1053</v>
      </c>
      <c r="D819" s="12" t="s">
        <v>2239</v>
      </c>
      <c r="E819" s="22" t="s">
        <v>2243</v>
      </c>
      <c r="F819" s="22" t="s">
        <v>2242</v>
      </c>
      <c r="G819" s="22" t="s">
        <v>2255</v>
      </c>
      <c r="H819" s="20">
        <v>0</v>
      </c>
      <c r="I819" s="12">
        <v>0</v>
      </c>
      <c r="J819" s="16">
        <v>0</v>
      </c>
      <c r="K819" s="24">
        <f t="shared" si="48"/>
        <v>0</v>
      </c>
      <c r="L819" s="16" t="e">
        <f t="shared" si="49"/>
        <v>#DIV/0!</v>
      </c>
      <c r="M819" s="16">
        <f t="shared" si="50"/>
        <v>0</v>
      </c>
      <c r="N819" s="16" t="e">
        <f t="shared" si="51"/>
        <v>#DIV/0!</v>
      </c>
      <c r="O819" s="18"/>
      <c r="P819" s="45">
        <v>0</v>
      </c>
      <c r="Q819" s="27"/>
      <c r="R819" s="26"/>
      <c r="S819" s="26"/>
    </row>
    <row r="820" spans="1:19">
      <c r="A820" s="14" t="s">
        <v>1154</v>
      </c>
      <c r="B820" s="15" t="s">
        <v>1155</v>
      </c>
      <c r="C820" s="15" t="s">
        <v>1053</v>
      </c>
      <c r="D820" s="14" t="s">
        <v>2239</v>
      </c>
      <c r="E820" s="23" t="s">
        <v>2243</v>
      </c>
      <c r="F820" s="23" t="s">
        <v>2242</v>
      </c>
      <c r="G820" s="23" t="s">
        <v>2255</v>
      </c>
      <c r="H820" s="21">
        <v>120</v>
      </c>
      <c r="I820" s="14">
        <v>0</v>
      </c>
      <c r="J820" s="17">
        <v>57693.323322161828</v>
      </c>
      <c r="K820" s="25">
        <f t="shared" si="48"/>
        <v>28125.495119553892</v>
      </c>
      <c r="L820" s="17">
        <f t="shared" si="49"/>
        <v>234.37912599628243</v>
      </c>
      <c r="M820" s="17">
        <f t="shared" si="50"/>
        <v>55969.735287912248</v>
      </c>
      <c r="N820" s="17">
        <f t="shared" si="51"/>
        <v>466.41446073260209</v>
      </c>
      <c r="O820" s="19">
        <v>0.21</v>
      </c>
      <c r="P820" s="46">
        <v>-0.05</v>
      </c>
      <c r="Q820" s="27"/>
      <c r="R820" s="26"/>
      <c r="S820" s="26"/>
    </row>
    <row r="821" spans="1:19">
      <c r="A821" s="12" t="s">
        <v>1156</v>
      </c>
      <c r="B821" s="13" t="s">
        <v>1157</v>
      </c>
      <c r="C821" s="13" t="s">
        <v>1053</v>
      </c>
      <c r="D821" s="12" t="s">
        <v>2239</v>
      </c>
      <c r="E821" s="22" t="s">
        <v>2243</v>
      </c>
      <c r="F821" s="22" t="s">
        <v>2242</v>
      </c>
      <c r="G821" s="22" t="s">
        <v>2255</v>
      </c>
      <c r="H821" s="20">
        <v>100</v>
      </c>
      <c r="I821" s="12">
        <v>0</v>
      </c>
      <c r="J821" s="16">
        <v>53983.141758035672</v>
      </c>
      <c r="K821" s="24">
        <f t="shared" si="48"/>
        <v>26316.781607042394</v>
      </c>
      <c r="L821" s="16">
        <f t="shared" si="49"/>
        <v>263.16781607042395</v>
      </c>
      <c r="M821" s="16">
        <f t="shared" si="50"/>
        <v>52370.395398014363</v>
      </c>
      <c r="N821" s="16">
        <f t="shared" si="51"/>
        <v>523.70395398014364</v>
      </c>
      <c r="O821" s="18">
        <v>0.21</v>
      </c>
      <c r="P821" s="45">
        <v>-0.05</v>
      </c>
      <c r="Q821" s="27"/>
      <c r="R821" s="26"/>
      <c r="S821" s="26"/>
    </row>
    <row r="822" spans="1:19">
      <c r="A822" s="14" t="s">
        <v>1158</v>
      </c>
      <c r="B822" s="15" t="s">
        <v>1159</v>
      </c>
      <c r="C822" s="15" t="s">
        <v>1053</v>
      </c>
      <c r="D822" s="14" t="s">
        <v>2239</v>
      </c>
      <c r="E822" s="23" t="s">
        <v>2243</v>
      </c>
      <c r="F822" s="23" t="s">
        <v>2242</v>
      </c>
      <c r="G822" s="23" t="s">
        <v>2255</v>
      </c>
      <c r="H822" s="21">
        <v>90</v>
      </c>
      <c r="I822" s="14">
        <v>0</v>
      </c>
      <c r="J822" s="17">
        <v>54493.291723103008</v>
      </c>
      <c r="K822" s="25">
        <f t="shared" si="48"/>
        <v>26565.479715012716</v>
      </c>
      <c r="L822" s="17">
        <f t="shared" si="49"/>
        <v>295.17199683347462</v>
      </c>
      <c r="M822" s="17">
        <f t="shared" si="50"/>
        <v>52865.304632875304</v>
      </c>
      <c r="N822" s="17">
        <f t="shared" si="51"/>
        <v>587.39227369861453</v>
      </c>
      <c r="O822" s="19">
        <v>0.21</v>
      </c>
      <c r="P822" s="46">
        <v>-0.05</v>
      </c>
      <c r="Q822" s="27"/>
      <c r="R822" s="26"/>
      <c r="S822" s="26"/>
    </row>
    <row r="823" spans="1:19">
      <c r="A823" s="12" t="s">
        <v>1160</v>
      </c>
      <c r="B823" s="13" t="s">
        <v>1161</v>
      </c>
      <c r="C823" s="13" t="s">
        <v>1053</v>
      </c>
      <c r="D823" s="12" t="s">
        <v>2239</v>
      </c>
      <c r="E823" s="22" t="s">
        <v>2243</v>
      </c>
      <c r="F823" s="22" t="s">
        <v>2242</v>
      </c>
      <c r="G823" s="22" t="s">
        <v>2255</v>
      </c>
      <c r="H823" s="20">
        <v>80</v>
      </c>
      <c r="I823" s="12">
        <v>0</v>
      </c>
      <c r="J823" s="16">
        <v>54215.028105793535</v>
      </c>
      <c r="K823" s="24">
        <f t="shared" si="48"/>
        <v>26429.826201574346</v>
      </c>
      <c r="L823" s="16">
        <f t="shared" si="49"/>
        <v>330.37282751967933</v>
      </c>
      <c r="M823" s="16">
        <f t="shared" si="50"/>
        <v>52595.35414113295</v>
      </c>
      <c r="N823" s="16">
        <f t="shared" si="51"/>
        <v>657.44192676416185</v>
      </c>
      <c r="O823" s="18">
        <v>0.21</v>
      </c>
      <c r="P823" s="45">
        <v>-0.05</v>
      </c>
      <c r="Q823" s="27"/>
      <c r="R823" s="26"/>
      <c r="S823" s="26"/>
    </row>
    <row r="824" spans="1:19">
      <c r="A824" s="14" t="s">
        <v>1162</v>
      </c>
      <c r="B824" s="15" t="s">
        <v>1163</v>
      </c>
      <c r="C824" s="15" t="s">
        <v>1053</v>
      </c>
      <c r="D824" s="14" t="s">
        <v>2239</v>
      </c>
      <c r="E824" s="23" t="s">
        <v>2243</v>
      </c>
      <c r="F824" s="23" t="s">
        <v>2242</v>
      </c>
      <c r="G824" s="23" t="s">
        <v>2255</v>
      </c>
      <c r="H824" s="21">
        <v>75</v>
      </c>
      <c r="I824" s="14">
        <v>0</v>
      </c>
      <c r="J824" s="17">
        <v>51613.412888045423</v>
      </c>
      <c r="K824" s="25">
        <f t="shared" si="48"/>
        <v>25161.538782922144</v>
      </c>
      <c r="L824" s="17">
        <f t="shared" si="49"/>
        <v>335.48718377229523</v>
      </c>
      <c r="M824" s="17">
        <f t="shared" si="50"/>
        <v>50071.462178015063</v>
      </c>
      <c r="N824" s="17">
        <f t="shared" si="51"/>
        <v>667.6194957068675</v>
      </c>
      <c r="O824" s="19">
        <v>0.21</v>
      </c>
      <c r="P824" s="46">
        <v>-0.05</v>
      </c>
      <c r="Q824" s="27"/>
      <c r="R824" s="26"/>
      <c r="S824" s="26"/>
    </row>
    <row r="825" spans="1:19">
      <c r="A825" s="12" t="s">
        <v>1164</v>
      </c>
      <c r="B825" s="13" t="s">
        <v>1165</v>
      </c>
      <c r="C825" s="13" t="s">
        <v>1053</v>
      </c>
      <c r="D825" s="12" t="s">
        <v>2239</v>
      </c>
      <c r="E825" s="22" t="s">
        <v>2243</v>
      </c>
      <c r="F825" s="22" t="s">
        <v>2242</v>
      </c>
      <c r="G825" s="22" t="s">
        <v>2255</v>
      </c>
      <c r="H825" s="20">
        <v>70</v>
      </c>
      <c r="I825" s="12">
        <v>0</v>
      </c>
      <c r="J825" s="16">
        <v>58481.736904538637</v>
      </c>
      <c r="K825" s="24">
        <f t="shared" si="48"/>
        <v>28509.846740962585</v>
      </c>
      <c r="L825" s="16">
        <f t="shared" si="49"/>
        <v>407.28352487089404</v>
      </c>
      <c r="M825" s="16">
        <f t="shared" si="50"/>
        <v>56734.595014515544</v>
      </c>
      <c r="N825" s="16">
        <f t="shared" si="51"/>
        <v>810.4942144930792</v>
      </c>
      <c r="O825" s="18">
        <v>0.21</v>
      </c>
      <c r="P825" s="45">
        <v>-0.05</v>
      </c>
      <c r="Q825" s="27"/>
      <c r="R825" s="26"/>
      <c r="S825" s="26"/>
    </row>
    <row r="826" spans="1:19">
      <c r="A826" s="14" t="s">
        <v>1166</v>
      </c>
      <c r="B826" s="15" t="s">
        <v>1167</v>
      </c>
      <c r="C826" s="15" t="s">
        <v>1053</v>
      </c>
      <c r="D826" s="14" t="s">
        <v>2239</v>
      </c>
      <c r="E826" s="23" t="s">
        <v>2243</v>
      </c>
      <c r="F826" s="23" t="s">
        <v>2242</v>
      </c>
      <c r="G826" s="23" t="s">
        <v>2255</v>
      </c>
      <c r="H826" s="21">
        <v>65</v>
      </c>
      <c r="I826" s="14">
        <v>0</v>
      </c>
      <c r="J826" s="17">
        <v>59084.64140870914</v>
      </c>
      <c r="K826" s="25">
        <f t="shared" si="48"/>
        <v>28803.762686745707</v>
      </c>
      <c r="L826" s="17">
        <f t="shared" si="49"/>
        <v>443.13481056531856</v>
      </c>
      <c r="M826" s="17">
        <f t="shared" si="50"/>
        <v>57319.487746623956</v>
      </c>
      <c r="N826" s="17">
        <f t="shared" si="51"/>
        <v>881.83827302498389</v>
      </c>
      <c r="O826" s="19">
        <v>0.21</v>
      </c>
      <c r="P826" s="46">
        <v>-0.05</v>
      </c>
      <c r="Q826" s="27"/>
      <c r="R826" s="26"/>
      <c r="S826" s="26"/>
    </row>
    <row r="827" spans="1:19">
      <c r="A827" s="12" t="s">
        <v>1168</v>
      </c>
      <c r="B827" s="13" t="s">
        <v>1169</v>
      </c>
      <c r="C827" s="13" t="s">
        <v>1053</v>
      </c>
      <c r="D827" s="12" t="s">
        <v>2239</v>
      </c>
      <c r="E827" s="22" t="s">
        <v>2243</v>
      </c>
      <c r="F827" s="22" t="s">
        <v>2242</v>
      </c>
      <c r="G827" s="22" t="s">
        <v>2255</v>
      </c>
      <c r="H827" s="20">
        <v>0</v>
      </c>
      <c r="I827" s="12">
        <v>0</v>
      </c>
      <c r="J827" s="16">
        <v>0</v>
      </c>
      <c r="K827" s="24">
        <f t="shared" si="48"/>
        <v>0</v>
      </c>
      <c r="L827" s="16" t="e">
        <f t="shared" si="49"/>
        <v>#DIV/0!</v>
      </c>
      <c r="M827" s="16">
        <f t="shared" si="50"/>
        <v>0</v>
      </c>
      <c r="N827" s="16" t="e">
        <f t="shared" si="51"/>
        <v>#DIV/0!</v>
      </c>
      <c r="O827" s="18"/>
      <c r="P827" s="45">
        <v>0</v>
      </c>
      <c r="Q827" s="27"/>
      <c r="R827" s="26"/>
      <c r="S827" s="26"/>
    </row>
    <row r="828" spans="1:19">
      <c r="A828" s="14" t="s">
        <v>1170</v>
      </c>
      <c r="B828" s="15" t="s">
        <v>1171</v>
      </c>
      <c r="C828" s="15" t="s">
        <v>1053</v>
      </c>
      <c r="D828" s="14" t="s">
        <v>2239</v>
      </c>
      <c r="E828" s="23" t="s">
        <v>2243</v>
      </c>
      <c r="F828" s="23" t="s">
        <v>2242</v>
      </c>
      <c r="G828" s="23" t="s">
        <v>2255</v>
      </c>
      <c r="H828" s="21">
        <v>55</v>
      </c>
      <c r="I828" s="14">
        <v>0</v>
      </c>
      <c r="J828" s="17">
        <v>57786.077861264996</v>
      </c>
      <c r="K828" s="25">
        <f t="shared" si="48"/>
        <v>28170.712957366686</v>
      </c>
      <c r="L828" s="17">
        <f t="shared" si="49"/>
        <v>512.19478104303062</v>
      </c>
      <c r="M828" s="17">
        <f t="shared" si="50"/>
        <v>56059.718785159705</v>
      </c>
      <c r="N828" s="17">
        <f t="shared" si="51"/>
        <v>1019.267614275631</v>
      </c>
      <c r="O828" s="19">
        <v>0.21</v>
      </c>
      <c r="P828" s="46">
        <v>-0.05</v>
      </c>
      <c r="Q828" s="27"/>
      <c r="R828" s="26"/>
      <c r="S828" s="26"/>
    </row>
    <row r="829" spans="1:19">
      <c r="A829" s="12" t="s">
        <v>1172</v>
      </c>
      <c r="B829" s="13" t="s">
        <v>1173</v>
      </c>
      <c r="C829" s="13" t="s">
        <v>1053</v>
      </c>
      <c r="D829" s="12" t="s">
        <v>2239</v>
      </c>
      <c r="E829" s="22" t="s">
        <v>2243</v>
      </c>
      <c r="F829" s="22" t="s">
        <v>2242</v>
      </c>
      <c r="G829" s="22" t="s">
        <v>2255</v>
      </c>
      <c r="H829" s="20">
        <v>0</v>
      </c>
      <c r="I829" s="12">
        <v>0</v>
      </c>
      <c r="J829" s="16">
        <v>0</v>
      </c>
      <c r="K829" s="24">
        <f t="shared" si="48"/>
        <v>0</v>
      </c>
      <c r="L829" s="16" t="e">
        <f t="shared" si="49"/>
        <v>#DIV/0!</v>
      </c>
      <c r="M829" s="16">
        <f t="shared" si="50"/>
        <v>0</v>
      </c>
      <c r="N829" s="16" t="e">
        <f t="shared" si="51"/>
        <v>#DIV/0!</v>
      </c>
      <c r="O829" s="18"/>
      <c r="P829" s="45">
        <v>0</v>
      </c>
      <c r="Q829" s="27"/>
      <c r="R829" s="26"/>
      <c r="S829" s="26"/>
    </row>
    <row r="830" spans="1:19">
      <c r="A830" s="14" t="s">
        <v>1174</v>
      </c>
      <c r="B830" s="15" t="s">
        <v>1175</v>
      </c>
      <c r="C830" s="15" t="s">
        <v>1053</v>
      </c>
      <c r="D830" s="14" t="s">
        <v>2239</v>
      </c>
      <c r="E830" s="23" t="s">
        <v>2243</v>
      </c>
      <c r="F830" s="23" t="s">
        <v>2242</v>
      </c>
      <c r="G830" s="23" t="s">
        <v>2255</v>
      </c>
      <c r="H830" s="21">
        <v>0</v>
      </c>
      <c r="I830" s="14">
        <v>0</v>
      </c>
      <c r="J830" s="17">
        <v>0</v>
      </c>
      <c r="K830" s="25">
        <f t="shared" si="48"/>
        <v>0</v>
      </c>
      <c r="L830" s="17" t="e">
        <f t="shared" si="49"/>
        <v>#DIV/0!</v>
      </c>
      <c r="M830" s="17">
        <f t="shared" si="50"/>
        <v>0</v>
      </c>
      <c r="N830" s="17" t="e">
        <f t="shared" si="51"/>
        <v>#DIV/0!</v>
      </c>
      <c r="O830" s="19"/>
      <c r="P830" s="46">
        <v>0</v>
      </c>
      <c r="Q830" s="27"/>
      <c r="R830" s="26"/>
      <c r="S830" s="26"/>
    </row>
    <row r="831" spans="1:19">
      <c r="A831" s="12" t="s">
        <v>1176</v>
      </c>
      <c r="B831" s="13" t="s">
        <v>1177</v>
      </c>
      <c r="C831" s="13" t="s">
        <v>1053</v>
      </c>
      <c r="D831" s="12" t="s">
        <v>2239</v>
      </c>
      <c r="E831" s="22" t="s">
        <v>2243</v>
      </c>
      <c r="F831" s="22" t="s">
        <v>2242</v>
      </c>
      <c r="G831" s="22" t="s">
        <v>2255</v>
      </c>
      <c r="H831" s="20">
        <v>0</v>
      </c>
      <c r="I831" s="12">
        <v>0</v>
      </c>
      <c r="J831" s="16">
        <v>0</v>
      </c>
      <c r="K831" s="24">
        <f t="shared" si="48"/>
        <v>0</v>
      </c>
      <c r="L831" s="16" t="e">
        <f t="shared" si="49"/>
        <v>#DIV/0!</v>
      </c>
      <c r="M831" s="16">
        <f t="shared" si="50"/>
        <v>0</v>
      </c>
      <c r="N831" s="16" t="e">
        <f t="shared" si="51"/>
        <v>#DIV/0!</v>
      </c>
      <c r="O831" s="18"/>
      <c r="P831" s="45">
        <v>0</v>
      </c>
      <c r="Q831" s="27"/>
      <c r="R831" s="26"/>
      <c r="S831" s="26"/>
    </row>
    <row r="832" spans="1:19">
      <c r="A832" s="14" t="s">
        <v>1178</v>
      </c>
      <c r="B832" s="15" t="s">
        <v>1179</v>
      </c>
      <c r="C832" s="15" t="s">
        <v>1053</v>
      </c>
      <c r="D832" s="14" t="s">
        <v>2239</v>
      </c>
      <c r="E832" s="23" t="s">
        <v>2243</v>
      </c>
      <c r="F832" s="23" t="s">
        <v>2242</v>
      </c>
      <c r="G832" s="23" t="s">
        <v>2255</v>
      </c>
      <c r="H832" s="21">
        <v>90</v>
      </c>
      <c r="I832" s="14">
        <v>0</v>
      </c>
      <c r="J832" s="17">
        <v>51376.094788998009</v>
      </c>
      <c r="K832" s="25">
        <f t="shared" si="48"/>
        <v>25045.846209636533</v>
      </c>
      <c r="L832" s="17">
        <f t="shared" si="49"/>
        <v>278.28718010707257</v>
      </c>
      <c r="M832" s="17">
        <f t="shared" si="50"/>
        <v>49841.233957176701</v>
      </c>
      <c r="N832" s="17">
        <f t="shared" si="51"/>
        <v>553.79148841307449</v>
      </c>
      <c r="O832" s="19">
        <v>0.21</v>
      </c>
      <c r="P832" s="46">
        <v>-0.05</v>
      </c>
      <c r="Q832" s="27"/>
      <c r="R832" s="26"/>
      <c r="S832" s="26"/>
    </row>
    <row r="833" spans="1:19">
      <c r="A833" s="12" t="s">
        <v>1180</v>
      </c>
      <c r="B833" s="13" t="s">
        <v>1181</v>
      </c>
      <c r="C833" s="13" t="s">
        <v>1053</v>
      </c>
      <c r="D833" s="12" t="s">
        <v>2239</v>
      </c>
      <c r="E833" s="22" t="s">
        <v>2243</v>
      </c>
      <c r="F833" s="22" t="s">
        <v>2242</v>
      </c>
      <c r="G833" s="22" t="s">
        <v>2255</v>
      </c>
      <c r="H833" s="20">
        <v>0</v>
      </c>
      <c r="I833" s="12">
        <v>0</v>
      </c>
      <c r="J833" s="16">
        <v>0</v>
      </c>
      <c r="K833" s="24">
        <f t="shared" si="48"/>
        <v>0</v>
      </c>
      <c r="L833" s="16" t="e">
        <f t="shared" si="49"/>
        <v>#DIV/0!</v>
      </c>
      <c r="M833" s="16">
        <f t="shared" si="50"/>
        <v>0</v>
      </c>
      <c r="N833" s="16" t="e">
        <f t="shared" si="51"/>
        <v>#DIV/0!</v>
      </c>
      <c r="O833" s="18"/>
      <c r="P833" s="45">
        <v>0</v>
      </c>
      <c r="Q833" s="27"/>
      <c r="R833" s="26"/>
      <c r="S833" s="26"/>
    </row>
    <row r="834" spans="1:19">
      <c r="A834" s="14" t="s">
        <v>1182</v>
      </c>
      <c r="B834" s="15" t="s">
        <v>1183</v>
      </c>
      <c r="C834" s="15" t="s">
        <v>1053</v>
      </c>
      <c r="D834" s="14" t="s">
        <v>2239</v>
      </c>
      <c r="E834" s="23" t="s">
        <v>2243</v>
      </c>
      <c r="F834" s="23" t="s">
        <v>2242</v>
      </c>
      <c r="G834" s="23" t="s">
        <v>2255</v>
      </c>
      <c r="H834" s="21">
        <v>0</v>
      </c>
      <c r="I834" s="14">
        <v>0</v>
      </c>
      <c r="J834" s="17">
        <v>0</v>
      </c>
      <c r="K834" s="25">
        <f t="shared" si="48"/>
        <v>0</v>
      </c>
      <c r="L834" s="17" t="e">
        <f t="shared" si="49"/>
        <v>#DIV/0!</v>
      </c>
      <c r="M834" s="17">
        <f t="shared" si="50"/>
        <v>0</v>
      </c>
      <c r="N834" s="17" t="e">
        <f t="shared" si="51"/>
        <v>#DIV/0!</v>
      </c>
      <c r="O834" s="19"/>
      <c r="P834" s="46">
        <v>0</v>
      </c>
      <c r="Q834" s="27"/>
      <c r="R834" s="26"/>
      <c r="S834" s="26"/>
    </row>
    <row r="835" spans="1:19">
      <c r="A835" s="12" t="s">
        <v>1184</v>
      </c>
      <c r="B835" s="13" t="s">
        <v>1185</v>
      </c>
      <c r="C835" s="13" t="s">
        <v>1053</v>
      </c>
      <c r="D835" s="12" t="s">
        <v>2239</v>
      </c>
      <c r="E835" s="22" t="s">
        <v>2243</v>
      </c>
      <c r="F835" s="22" t="s">
        <v>2242</v>
      </c>
      <c r="G835" s="22" t="s">
        <v>2255</v>
      </c>
      <c r="H835" s="20">
        <v>0</v>
      </c>
      <c r="I835" s="12">
        <v>0</v>
      </c>
      <c r="J835" s="16">
        <v>0</v>
      </c>
      <c r="K835" s="24">
        <f t="shared" si="48"/>
        <v>0</v>
      </c>
      <c r="L835" s="16" t="e">
        <f t="shared" si="49"/>
        <v>#DIV/0!</v>
      </c>
      <c r="M835" s="16">
        <f t="shared" si="50"/>
        <v>0</v>
      </c>
      <c r="N835" s="16" t="e">
        <f t="shared" si="51"/>
        <v>#DIV/0!</v>
      </c>
      <c r="O835" s="18"/>
      <c r="P835" s="45">
        <v>0</v>
      </c>
      <c r="Q835" s="27"/>
      <c r="R835" s="26"/>
      <c r="S835" s="26"/>
    </row>
    <row r="836" spans="1:19">
      <c r="A836" s="14" t="s">
        <v>1186</v>
      </c>
      <c r="B836" s="15" t="s">
        <v>1187</v>
      </c>
      <c r="C836" s="15" t="s">
        <v>1053</v>
      </c>
      <c r="D836" s="14" t="s">
        <v>2239</v>
      </c>
      <c r="E836" s="23" t="s">
        <v>2243</v>
      </c>
      <c r="F836" s="23" t="s">
        <v>2242</v>
      </c>
      <c r="G836" s="23" t="s">
        <v>2255</v>
      </c>
      <c r="H836" s="21">
        <v>0</v>
      </c>
      <c r="I836" s="14">
        <v>0</v>
      </c>
      <c r="J836" s="17">
        <v>0</v>
      </c>
      <c r="K836" s="25">
        <f t="shared" si="48"/>
        <v>0</v>
      </c>
      <c r="L836" s="17" t="e">
        <f t="shared" si="49"/>
        <v>#DIV/0!</v>
      </c>
      <c r="M836" s="17">
        <f t="shared" si="50"/>
        <v>0</v>
      </c>
      <c r="N836" s="17" t="e">
        <f t="shared" si="51"/>
        <v>#DIV/0!</v>
      </c>
      <c r="O836" s="19"/>
      <c r="P836" s="46">
        <v>0</v>
      </c>
      <c r="Q836" s="27"/>
      <c r="R836" s="26"/>
      <c r="S836" s="26"/>
    </row>
    <row r="837" spans="1:19">
      <c r="A837" s="12" t="s">
        <v>1188</v>
      </c>
      <c r="B837" s="13" t="s">
        <v>1189</v>
      </c>
      <c r="C837" s="13" t="s">
        <v>1053</v>
      </c>
      <c r="D837" s="12" t="s">
        <v>2239</v>
      </c>
      <c r="E837" s="22" t="s">
        <v>2243</v>
      </c>
      <c r="F837" s="22" t="s">
        <v>2242</v>
      </c>
      <c r="G837" s="22" t="s">
        <v>2255</v>
      </c>
      <c r="H837" s="20">
        <v>0</v>
      </c>
      <c r="I837" s="12">
        <v>0</v>
      </c>
      <c r="J837" s="16">
        <v>0</v>
      </c>
      <c r="K837" s="24">
        <f t="shared" si="48"/>
        <v>0</v>
      </c>
      <c r="L837" s="16" t="e">
        <f t="shared" si="49"/>
        <v>#DIV/0!</v>
      </c>
      <c r="M837" s="16">
        <f t="shared" si="50"/>
        <v>0</v>
      </c>
      <c r="N837" s="16" t="e">
        <f t="shared" si="51"/>
        <v>#DIV/0!</v>
      </c>
      <c r="O837" s="18"/>
      <c r="P837" s="45">
        <v>0</v>
      </c>
      <c r="Q837" s="27"/>
      <c r="R837" s="26"/>
      <c r="S837" s="26"/>
    </row>
    <row r="838" spans="1:19">
      <c r="A838" s="14" t="s">
        <v>1190</v>
      </c>
      <c r="B838" s="15" t="s">
        <v>1191</v>
      </c>
      <c r="C838" s="15" t="s">
        <v>1053</v>
      </c>
      <c r="D838" s="14" t="s">
        <v>2239</v>
      </c>
      <c r="E838" s="23" t="s">
        <v>2243</v>
      </c>
      <c r="F838" s="23" t="s">
        <v>2242</v>
      </c>
      <c r="G838" s="23" t="s">
        <v>2255</v>
      </c>
      <c r="H838" s="21">
        <v>50</v>
      </c>
      <c r="I838" s="14">
        <v>0</v>
      </c>
      <c r="J838" s="17">
        <v>51423.677835243412</v>
      </c>
      <c r="K838" s="25">
        <f t="shared" si="48"/>
        <v>25069.042944681161</v>
      </c>
      <c r="L838" s="17">
        <f t="shared" si="49"/>
        <v>501.38085889362321</v>
      </c>
      <c r="M838" s="17">
        <f t="shared" si="50"/>
        <v>49887.395459915511</v>
      </c>
      <c r="N838" s="17">
        <f t="shared" si="51"/>
        <v>997.74790919831025</v>
      </c>
      <c r="O838" s="19">
        <v>0.21</v>
      </c>
      <c r="P838" s="46">
        <v>-0.05</v>
      </c>
      <c r="Q838" s="27"/>
      <c r="R838" s="26"/>
      <c r="S838" s="26"/>
    </row>
    <row r="839" spans="1:19">
      <c r="A839" s="12" t="s">
        <v>1192</v>
      </c>
      <c r="B839" s="13" t="s">
        <v>1193</v>
      </c>
      <c r="C839" s="13" t="s">
        <v>1053</v>
      </c>
      <c r="D839" s="12" t="s">
        <v>2239</v>
      </c>
      <c r="E839" s="22" t="s">
        <v>2243</v>
      </c>
      <c r="F839" s="22" t="s">
        <v>2242</v>
      </c>
      <c r="G839" s="22" t="s">
        <v>2255</v>
      </c>
      <c r="H839" s="20">
        <v>0</v>
      </c>
      <c r="I839" s="12">
        <v>0</v>
      </c>
      <c r="J839" s="16">
        <v>0</v>
      </c>
      <c r="K839" s="24">
        <f t="shared" ref="K839:K902" si="52">J839-(J839*$E$2)-((J839-(J839*$E$2))*$E$3)</f>
        <v>0</v>
      </c>
      <c r="L839" s="16" t="e">
        <f t="shared" ref="L839:L902" si="53">K839/H839</f>
        <v>#DIV/0!</v>
      </c>
      <c r="M839" s="16">
        <f t="shared" ref="M839:M902" si="54">+K839*(1+$E$4)</f>
        <v>0</v>
      </c>
      <c r="N839" s="16" t="e">
        <f t="shared" ref="N839:N902" si="55">+M839/H839</f>
        <v>#DIV/0!</v>
      </c>
      <c r="O839" s="18"/>
      <c r="P839" s="45">
        <v>0</v>
      </c>
      <c r="Q839" s="27"/>
      <c r="R839" s="26"/>
      <c r="S839" s="26"/>
    </row>
    <row r="840" spans="1:19">
      <c r="A840" s="14" t="s">
        <v>1194</v>
      </c>
      <c r="B840" s="15" t="s">
        <v>1195</v>
      </c>
      <c r="C840" s="15" t="s">
        <v>1053</v>
      </c>
      <c r="D840" s="14" t="s">
        <v>2239</v>
      </c>
      <c r="E840" s="23" t="s">
        <v>2243</v>
      </c>
      <c r="F840" s="23" t="s">
        <v>2242</v>
      </c>
      <c r="G840" s="23" t="s">
        <v>2255</v>
      </c>
      <c r="H840" s="21">
        <v>40</v>
      </c>
      <c r="I840" s="14">
        <v>0</v>
      </c>
      <c r="J840" s="17">
        <v>47431.988955765402</v>
      </c>
      <c r="K840" s="25">
        <f t="shared" si="52"/>
        <v>23123.094615935635</v>
      </c>
      <c r="L840" s="17">
        <f t="shared" si="53"/>
        <v>578.07736539839084</v>
      </c>
      <c r="M840" s="17">
        <f t="shared" si="54"/>
        <v>46014.958285711917</v>
      </c>
      <c r="N840" s="17">
        <f t="shared" si="55"/>
        <v>1150.373957142798</v>
      </c>
      <c r="O840" s="19">
        <v>0.21</v>
      </c>
      <c r="P840" s="46">
        <v>-0.05</v>
      </c>
      <c r="Q840" s="27"/>
      <c r="R840" s="26"/>
      <c r="S840" s="26"/>
    </row>
    <row r="841" spans="1:19">
      <c r="A841" s="12" t="s">
        <v>1196</v>
      </c>
      <c r="B841" s="13" t="s">
        <v>1197</v>
      </c>
      <c r="C841" s="13" t="s">
        <v>1053</v>
      </c>
      <c r="D841" s="12" t="s">
        <v>2239</v>
      </c>
      <c r="E841" s="22" t="s">
        <v>2243</v>
      </c>
      <c r="F841" s="22" t="s">
        <v>2242</v>
      </c>
      <c r="G841" s="22" t="s">
        <v>2255</v>
      </c>
      <c r="H841" s="20">
        <v>0</v>
      </c>
      <c r="I841" s="12">
        <v>0</v>
      </c>
      <c r="J841" s="16">
        <v>0</v>
      </c>
      <c r="K841" s="24">
        <f t="shared" si="52"/>
        <v>0</v>
      </c>
      <c r="L841" s="16" t="e">
        <f t="shared" si="53"/>
        <v>#DIV/0!</v>
      </c>
      <c r="M841" s="16">
        <f t="shared" si="54"/>
        <v>0</v>
      </c>
      <c r="N841" s="16" t="e">
        <f t="shared" si="55"/>
        <v>#DIV/0!</v>
      </c>
      <c r="O841" s="18"/>
      <c r="P841" s="45">
        <v>0</v>
      </c>
      <c r="Q841" s="27"/>
      <c r="R841" s="26"/>
      <c r="S841" s="26"/>
    </row>
    <row r="842" spans="1:19">
      <c r="A842" s="14" t="s">
        <v>1198</v>
      </c>
      <c r="B842" s="15" t="s">
        <v>1199</v>
      </c>
      <c r="C842" s="15" t="s">
        <v>1053</v>
      </c>
      <c r="D842" s="14" t="s">
        <v>2239</v>
      </c>
      <c r="E842" s="23" t="s">
        <v>2243</v>
      </c>
      <c r="F842" s="23" t="s">
        <v>2242</v>
      </c>
      <c r="G842" s="23" t="s">
        <v>2255</v>
      </c>
      <c r="H842" s="21">
        <v>35</v>
      </c>
      <c r="I842" s="14">
        <v>0</v>
      </c>
      <c r="J842" s="17">
        <v>58255.834720593848</v>
      </c>
      <c r="K842" s="25">
        <f t="shared" si="52"/>
        <v>28399.719426289499</v>
      </c>
      <c r="L842" s="17">
        <f t="shared" si="53"/>
        <v>811.42055503684287</v>
      </c>
      <c r="M842" s="17">
        <f t="shared" si="54"/>
        <v>56515.4416583161</v>
      </c>
      <c r="N842" s="17">
        <f t="shared" si="55"/>
        <v>1614.7269045233172</v>
      </c>
      <c r="O842" s="19">
        <v>0.21</v>
      </c>
      <c r="P842" s="46">
        <v>-0.05</v>
      </c>
      <c r="Q842" s="27"/>
      <c r="R842" s="26"/>
      <c r="S842" s="26"/>
    </row>
    <row r="843" spans="1:19">
      <c r="A843" s="12" t="s">
        <v>1200</v>
      </c>
      <c r="B843" s="13" t="s">
        <v>1201</v>
      </c>
      <c r="C843" s="13" t="s">
        <v>1053</v>
      </c>
      <c r="D843" s="12" t="s">
        <v>2239</v>
      </c>
      <c r="E843" s="22" t="s">
        <v>2243</v>
      </c>
      <c r="F843" s="22" t="s">
        <v>2242</v>
      </c>
      <c r="G843" s="22" t="s">
        <v>2255</v>
      </c>
      <c r="H843" s="20">
        <v>30</v>
      </c>
      <c r="I843" s="12">
        <v>0</v>
      </c>
      <c r="J843" s="16">
        <v>55697.604690490756</v>
      </c>
      <c r="K843" s="24">
        <f t="shared" si="52"/>
        <v>27152.582286614248</v>
      </c>
      <c r="L843" s="16">
        <f t="shared" si="53"/>
        <v>905.08607622047498</v>
      </c>
      <c r="M843" s="16">
        <f t="shared" si="54"/>
        <v>54033.638750362355</v>
      </c>
      <c r="N843" s="16">
        <f t="shared" si="55"/>
        <v>1801.1212916787451</v>
      </c>
      <c r="O843" s="18">
        <v>0.21</v>
      </c>
      <c r="P843" s="45">
        <v>-0.05</v>
      </c>
      <c r="Q843" s="27"/>
      <c r="R843" s="26"/>
      <c r="S843" s="26"/>
    </row>
    <row r="844" spans="1:19">
      <c r="A844" s="14" t="s">
        <v>1202</v>
      </c>
      <c r="B844" s="15" t="s">
        <v>1203</v>
      </c>
      <c r="C844" s="15" t="s">
        <v>1053</v>
      </c>
      <c r="D844" s="14" t="s">
        <v>2239</v>
      </c>
      <c r="E844" s="23" t="s">
        <v>2243</v>
      </c>
      <c r="F844" s="23" t="s">
        <v>2242</v>
      </c>
      <c r="G844" s="23" t="s">
        <v>2255</v>
      </c>
      <c r="H844" s="21">
        <v>0</v>
      </c>
      <c r="I844" s="14">
        <v>0</v>
      </c>
      <c r="J844" s="17">
        <v>0</v>
      </c>
      <c r="K844" s="25">
        <f t="shared" si="52"/>
        <v>0</v>
      </c>
      <c r="L844" s="17" t="e">
        <f t="shared" si="53"/>
        <v>#DIV/0!</v>
      </c>
      <c r="M844" s="17">
        <f t="shared" si="54"/>
        <v>0</v>
      </c>
      <c r="N844" s="17" t="e">
        <f t="shared" si="55"/>
        <v>#DIV/0!</v>
      </c>
      <c r="O844" s="19"/>
      <c r="P844" s="46">
        <v>0</v>
      </c>
      <c r="Q844" s="27"/>
      <c r="R844" s="26"/>
      <c r="S844" s="26"/>
    </row>
    <row r="845" spans="1:19">
      <c r="A845" s="12" t="s">
        <v>1204</v>
      </c>
      <c r="B845" s="13" t="s">
        <v>1205</v>
      </c>
      <c r="C845" s="13" t="s">
        <v>1053</v>
      </c>
      <c r="D845" s="12" t="s">
        <v>2239</v>
      </c>
      <c r="E845" s="22" t="s">
        <v>2243</v>
      </c>
      <c r="F845" s="22" t="s">
        <v>2242</v>
      </c>
      <c r="G845" s="22" t="s">
        <v>2255</v>
      </c>
      <c r="H845" s="20">
        <v>25</v>
      </c>
      <c r="I845" s="12">
        <v>0</v>
      </c>
      <c r="J845" s="16">
        <v>50090.531090015764</v>
      </c>
      <c r="K845" s="24">
        <f t="shared" si="52"/>
        <v>24419.133906382685</v>
      </c>
      <c r="L845" s="16">
        <f t="shared" si="53"/>
        <v>976.76535625530744</v>
      </c>
      <c r="M845" s="16">
        <f t="shared" si="54"/>
        <v>48594.076473701542</v>
      </c>
      <c r="N845" s="16">
        <f t="shared" si="55"/>
        <v>1943.7630589480616</v>
      </c>
      <c r="O845" s="18">
        <v>0.21</v>
      </c>
      <c r="P845" s="45">
        <v>-0.05</v>
      </c>
      <c r="Q845" s="27"/>
      <c r="R845" s="26"/>
      <c r="S845" s="26"/>
    </row>
    <row r="846" spans="1:19">
      <c r="A846" s="14" t="s">
        <v>1206</v>
      </c>
      <c r="B846" s="15" t="s">
        <v>1207</v>
      </c>
      <c r="C846" s="15" t="s">
        <v>1053</v>
      </c>
      <c r="D846" s="14" t="s">
        <v>2239</v>
      </c>
      <c r="E846" s="23" t="s">
        <v>2243</v>
      </c>
      <c r="F846" s="23" t="s">
        <v>2242</v>
      </c>
      <c r="G846" s="23" t="s">
        <v>2255</v>
      </c>
      <c r="H846" s="21">
        <v>25</v>
      </c>
      <c r="I846" s="14">
        <v>0</v>
      </c>
      <c r="J846" s="17">
        <v>52460.308485590358</v>
      </c>
      <c r="K846" s="25">
        <f t="shared" si="52"/>
        <v>25574.400386725298</v>
      </c>
      <c r="L846" s="17">
        <f t="shared" si="53"/>
        <v>1022.9760154690119</v>
      </c>
      <c r="M846" s="17">
        <f t="shared" si="54"/>
        <v>50893.056769583345</v>
      </c>
      <c r="N846" s="17">
        <f t="shared" si="55"/>
        <v>2035.7222707833339</v>
      </c>
      <c r="O846" s="19">
        <v>0.21</v>
      </c>
      <c r="P846" s="46">
        <v>-0.05</v>
      </c>
      <c r="Q846" s="27"/>
      <c r="R846" s="26"/>
      <c r="S846" s="26"/>
    </row>
    <row r="847" spans="1:19">
      <c r="A847" s="12" t="s">
        <v>1208</v>
      </c>
      <c r="B847" s="13" t="s">
        <v>1209</v>
      </c>
      <c r="C847" s="13" t="s">
        <v>1053</v>
      </c>
      <c r="D847" s="12" t="s">
        <v>2239</v>
      </c>
      <c r="E847" s="22" t="s">
        <v>2243</v>
      </c>
      <c r="F847" s="22" t="s">
        <v>2242</v>
      </c>
      <c r="G847" s="22" t="s">
        <v>2255</v>
      </c>
      <c r="H847" s="20">
        <v>0</v>
      </c>
      <c r="I847" s="12">
        <v>0</v>
      </c>
      <c r="J847" s="16">
        <v>0</v>
      </c>
      <c r="K847" s="24">
        <f t="shared" si="52"/>
        <v>0</v>
      </c>
      <c r="L847" s="16" t="e">
        <f t="shared" si="53"/>
        <v>#DIV/0!</v>
      </c>
      <c r="M847" s="16">
        <f t="shared" si="54"/>
        <v>0</v>
      </c>
      <c r="N847" s="16" t="e">
        <f t="shared" si="55"/>
        <v>#DIV/0!</v>
      </c>
      <c r="O847" s="18"/>
      <c r="P847" s="45">
        <v>0</v>
      </c>
      <c r="Q847" s="27"/>
      <c r="R847" s="26"/>
      <c r="S847" s="26"/>
    </row>
    <row r="848" spans="1:19">
      <c r="A848" s="14" t="s">
        <v>1210</v>
      </c>
      <c r="B848" s="15" t="s">
        <v>1211</v>
      </c>
      <c r="C848" s="15" t="s">
        <v>1053</v>
      </c>
      <c r="D848" s="14" t="s">
        <v>2239</v>
      </c>
      <c r="E848" s="23" t="s">
        <v>2243</v>
      </c>
      <c r="F848" s="23" t="s">
        <v>2242</v>
      </c>
      <c r="G848" s="23" t="s">
        <v>2255</v>
      </c>
      <c r="H848" s="21">
        <v>0</v>
      </c>
      <c r="I848" s="14">
        <v>0</v>
      </c>
      <c r="J848" s="17">
        <v>0</v>
      </c>
      <c r="K848" s="25">
        <f t="shared" si="52"/>
        <v>0</v>
      </c>
      <c r="L848" s="17" t="e">
        <f t="shared" si="53"/>
        <v>#DIV/0!</v>
      </c>
      <c r="M848" s="17">
        <f t="shared" si="54"/>
        <v>0</v>
      </c>
      <c r="N848" s="17" t="e">
        <f t="shared" si="55"/>
        <v>#DIV/0!</v>
      </c>
      <c r="O848" s="19"/>
      <c r="P848" s="46">
        <v>0</v>
      </c>
      <c r="Q848" s="27"/>
      <c r="R848" s="26"/>
      <c r="S848" s="26"/>
    </row>
    <row r="849" spans="1:19">
      <c r="A849" s="12" t="s">
        <v>1212</v>
      </c>
      <c r="B849" s="13" t="s">
        <v>1213</v>
      </c>
      <c r="C849" s="13" t="s">
        <v>1053</v>
      </c>
      <c r="D849" s="12" t="s">
        <v>2239</v>
      </c>
      <c r="E849" s="22" t="s">
        <v>2243</v>
      </c>
      <c r="F849" s="22" t="s">
        <v>2242</v>
      </c>
      <c r="G849" s="22" t="s">
        <v>2255</v>
      </c>
      <c r="H849" s="20">
        <v>0</v>
      </c>
      <c r="I849" s="12">
        <v>0</v>
      </c>
      <c r="J849" s="16">
        <v>0</v>
      </c>
      <c r="K849" s="24">
        <f t="shared" si="52"/>
        <v>0</v>
      </c>
      <c r="L849" s="16" t="e">
        <f t="shared" si="53"/>
        <v>#DIV/0!</v>
      </c>
      <c r="M849" s="16">
        <f t="shared" si="54"/>
        <v>0</v>
      </c>
      <c r="N849" s="16" t="e">
        <f t="shared" si="55"/>
        <v>#DIV/0!</v>
      </c>
      <c r="O849" s="18"/>
      <c r="P849" s="45">
        <v>0</v>
      </c>
      <c r="Q849" s="27"/>
      <c r="R849" s="26"/>
      <c r="S849" s="26"/>
    </row>
    <row r="850" spans="1:19">
      <c r="A850" s="14" t="s">
        <v>1214</v>
      </c>
      <c r="B850" s="15" t="s">
        <v>1215</v>
      </c>
      <c r="C850" s="15" t="s">
        <v>1053</v>
      </c>
      <c r="D850" s="14" t="s">
        <v>2239</v>
      </c>
      <c r="E850" s="23" t="s">
        <v>2243</v>
      </c>
      <c r="F850" s="23" t="s">
        <v>2242</v>
      </c>
      <c r="G850" s="23" t="s">
        <v>2255</v>
      </c>
      <c r="H850" s="21">
        <v>0</v>
      </c>
      <c r="I850" s="14">
        <v>0</v>
      </c>
      <c r="J850" s="17">
        <v>0</v>
      </c>
      <c r="K850" s="25">
        <f t="shared" si="52"/>
        <v>0</v>
      </c>
      <c r="L850" s="17" t="e">
        <f t="shared" si="53"/>
        <v>#DIV/0!</v>
      </c>
      <c r="M850" s="17">
        <f t="shared" si="54"/>
        <v>0</v>
      </c>
      <c r="N850" s="17" t="e">
        <f t="shared" si="55"/>
        <v>#DIV/0!</v>
      </c>
      <c r="O850" s="19"/>
      <c r="P850" s="46">
        <v>0</v>
      </c>
      <c r="Q850" s="27"/>
      <c r="R850" s="26"/>
      <c r="S850" s="26"/>
    </row>
    <row r="851" spans="1:19">
      <c r="A851" s="12" t="s">
        <v>1216</v>
      </c>
      <c r="B851" s="13" t="s">
        <v>1217</v>
      </c>
      <c r="C851" s="13" t="s">
        <v>1053</v>
      </c>
      <c r="D851" s="12" t="s">
        <v>2239</v>
      </c>
      <c r="E851" s="22" t="s">
        <v>2243</v>
      </c>
      <c r="F851" s="22" t="s">
        <v>2242</v>
      </c>
      <c r="G851" s="22" t="s">
        <v>2255</v>
      </c>
      <c r="H851" s="20">
        <v>50</v>
      </c>
      <c r="I851" s="12">
        <v>0</v>
      </c>
      <c r="J851" s="16">
        <v>59965.809530189115</v>
      </c>
      <c r="K851" s="24">
        <f t="shared" si="52"/>
        <v>29233.332145967197</v>
      </c>
      <c r="L851" s="16">
        <f t="shared" si="53"/>
        <v>584.66664291934399</v>
      </c>
      <c r="M851" s="16">
        <f t="shared" si="54"/>
        <v>58174.330970474723</v>
      </c>
      <c r="N851" s="16">
        <f t="shared" si="55"/>
        <v>1163.4866194094946</v>
      </c>
      <c r="O851" s="18">
        <v>0.21</v>
      </c>
      <c r="P851" s="45">
        <v>-0.05</v>
      </c>
      <c r="Q851" s="27"/>
      <c r="R851" s="26"/>
      <c r="S851" s="26"/>
    </row>
    <row r="852" spans="1:19">
      <c r="A852" s="14" t="s">
        <v>1218</v>
      </c>
      <c r="B852" s="15" t="s">
        <v>1219</v>
      </c>
      <c r="C852" s="15" t="s">
        <v>1053</v>
      </c>
      <c r="D852" s="14" t="s">
        <v>2239</v>
      </c>
      <c r="E852" s="23" t="s">
        <v>2243</v>
      </c>
      <c r="F852" s="23" t="s">
        <v>2242</v>
      </c>
      <c r="G852" s="23" t="s">
        <v>2255</v>
      </c>
      <c r="H852" s="21">
        <v>0</v>
      </c>
      <c r="I852" s="14">
        <v>0</v>
      </c>
      <c r="J852" s="17">
        <v>0</v>
      </c>
      <c r="K852" s="25">
        <f t="shared" si="52"/>
        <v>0</v>
      </c>
      <c r="L852" s="17" t="e">
        <f t="shared" si="53"/>
        <v>#DIV/0!</v>
      </c>
      <c r="M852" s="17">
        <f t="shared" si="54"/>
        <v>0</v>
      </c>
      <c r="N852" s="17" t="e">
        <f t="shared" si="55"/>
        <v>#DIV/0!</v>
      </c>
      <c r="O852" s="19"/>
      <c r="P852" s="46">
        <v>0</v>
      </c>
      <c r="Q852" s="27"/>
      <c r="R852" s="26"/>
      <c r="S852" s="26"/>
    </row>
    <row r="853" spans="1:19">
      <c r="A853" s="12" t="s">
        <v>1220</v>
      </c>
      <c r="B853" s="13" t="s">
        <v>1221</v>
      </c>
      <c r="C853" s="13" t="s">
        <v>1053</v>
      </c>
      <c r="D853" s="12" t="s">
        <v>2239</v>
      </c>
      <c r="E853" s="22" t="s">
        <v>2243</v>
      </c>
      <c r="F853" s="22" t="s">
        <v>2242</v>
      </c>
      <c r="G853" s="22" t="s">
        <v>2255</v>
      </c>
      <c r="H853" s="20">
        <v>0</v>
      </c>
      <c r="I853" s="12">
        <v>0</v>
      </c>
      <c r="J853" s="16">
        <v>0</v>
      </c>
      <c r="K853" s="24">
        <f t="shared" si="52"/>
        <v>0</v>
      </c>
      <c r="L853" s="16" t="e">
        <f t="shared" si="53"/>
        <v>#DIV/0!</v>
      </c>
      <c r="M853" s="16">
        <f t="shared" si="54"/>
        <v>0</v>
      </c>
      <c r="N853" s="16" t="e">
        <f t="shared" si="55"/>
        <v>#DIV/0!</v>
      </c>
      <c r="O853" s="18"/>
      <c r="P853" s="45">
        <v>0</v>
      </c>
      <c r="Q853" s="27"/>
      <c r="R853" s="26"/>
      <c r="S853" s="26"/>
    </row>
    <row r="854" spans="1:19">
      <c r="A854" s="14" t="s">
        <v>1222</v>
      </c>
      <c r="B854" s="15" t="s">
        <v>1223</v>
      </c>
      <c r="C854" s="15" t="s">
        <v>1053</v>
      </c>
      <c r="D854" s="14" t="s">
        <v>2239</v>
      </c>
      <c r="E854" s="23" t="s">
        <v>2243</v>
      </c>
      <c r="F854" s="23" t="s">
        <v>2242</v>
      </c>
      <c r="G854" s="23" t="s">
        <v>2255</v>
      </c>
      <c r="H854" s="21">
        <v>0</v>
      </c>
      <c r="I854" s="14">
        <v>0</v>
      </c>
      <c r="J854" s="17">
        <v>0</v>
      </c>
      <c r="K854" s="25">
        <f t="shared" si="52"/>
        <v>0</v>
      </c>
      <c r="L854" s="17" t="e">
        <f t="shared" si="53"/>
        <v>#DIV/0!</v>
      </c>
      <c r="M854" s="17">
        <f t="shared" si="54"/>
        <v>0</v>
      </c>
      <c r="N854" s="17" t="e">
        <f t="shared" si="55"/>
        <v>#DIV/0!</v>
      </c>
      <c r="O854" s="19"/>
      <c r="P854" s="46">
        <v>0</v>
      </c>
      <c r="Q854" s="27"/>
      <c r="R854" s="26"/>
      <c r="S854" s="26"/>
    </row>
    <row r="855" spans="1:19">
      <c r="A855" s="12" t="s">
        <v>1224</v>
      </c>
      <c r="B855" s="13" t="s">
        <v>1225</v>
      </c>
      <c r="C855" s="13" t="s">
        <v>1053</v>
      </c>
      <c r="D855" s="12" t="s">
        <v>2239</v>
      </c>
      <c r="E855" s="22" t="s">
        <v>2243</v>
      </c>
      <c r="F855" s="22" t="s">
        <v>2242</v>
      </c>
      <c r="G855" s="22" t="s">
        <v>2255</v>
      </c>
      <c r="H855" s="20">
        <v>0</v>
      </c>
      <c r="I855" s="12">
        <v>0</v>
      </c>
      <c r="J855" s="16">
        <v>0</v>
      </c>
      <c r="K855" s="24">
        <f t="shared" si="52"/>
        <v>0</v>
      </c>
      <c r="L855" s="16" t="e">
        <f t="shared" si="53"/>
        <v>#DIV/0!</v>
      </c>
      <c r="M855" s="16">
        <f t="shared" si="54"/>
        <v>0</v>
      </c>
      <c r="N855" s="16" t="e">
        <f t="shared" si="55"/>
        <v>#DIV/0!</v>
      </c>
      <c r="O855" s="18"/>
      <c r="P855" s="45">
        <v>0</v>
      </c>
      <c r="Q855" s="27"/>
      <c r="R855" s="26"/>
      <c r="S855" s="26"/>
    </row>
    <row r="856" spans="1:19">
      <c r="A856" s="14" t="s">
        <v>1226</v>
      </c>
      <c r="B856" s="15" t="s">
        <v>1227</v>
      </c>
      <c r="C856" s="15" t="s">
        <v>1053</v>
      </c>
      <c r="D856" s="14" t="s">
        <v>2239</v>
      </c>
      <c r="E856" s="23" t="s">
        <v>2243</v>
      </c>
      <c r="F856" s="23" t="s">
        <v>2242</v>
      </c>
      <c r="G856" s="23" t="s">
        <v>2255</v>
      </c>
      <c r="H856" s="21">
        <v>35</v>
      </c>
      <c r="I856" s="14">
        <v>0</v>
      </c>
      <c r="J856" s="17">
        <v>50915.558877122559</v>
      </c>
      <c r="K856" s="25">
        <f t="shared" si="52"/>
        <v>24821.334952597252</v>
      </c>
      <c r="L856" s="17">
        <f t="shared" si="53"/>
        <v>709.18099864563578</v>
      </c>
      <c r="M856" s="17">
        <f t="shared" si="54"/>
        <v>49394.456555668534</v>
      </c>
      <c r="N856" s="17">
        <f t="shared" si="55"/>
        <v>1411.2701873048152</v>
      </c>
      <c r="O856" s="19">
        <v>0.21</v>
      </c>
      <c r="P856" s="46">
        <v>-0.05</v>
      </c>
      <c r="Q856" s="27"/>
      <c r="R856" s="26"/>
      <c r="S856" s="26"/>
    </row>
    <row r="857" spans="1:19">
      <c r="A857" s="12" t="s">
        <v>1228</v>
      </c>
      <c r="B857" s="13" t="s">
        <v>1229</v>
      </c>
      <c r="C857" s="13" t="s">
        <v>1053</v>
      </c>
      <c r="D857" s="12" t="s">
        <v>2239</v>
      </c>
      <c r="E857" s="22" t="s">
        <v>2243</v>
      </c>
      <c r="F857" s="22" t="s">
        <v>2242</v>
      </c>
      <c r="G857" s="22" t="s">
        <v>2255</v>
      </c>
      <c r="H857" s="20">
        <v>0</v>
      </c>
      <c r="I857" s="12">
        <v>0</v>
      </c>
      <c r="J857" s="16">
        <v>0</v>
      </c>
      <c r="K857" s="24">
        <f t="shared" si="52"/>
        <v>0</v>
      </c>
      <c r="L857" s="16" t="e">
        <f t="shared" si="53"/>
        <v>#DIV/0!</v>
      </c>
      <c r="M857" s="16">
        <f t="shared" si="54"/>
        <v>0</v>
      </c>
      <c r="N857" s="16" t="e">
        <f t="shared" si="55"/>
        <v>#DIV/0!</v>
      </c>
      <c r="O857" s="18"/>
      <c r="P857" s="45">
        <v>0</v>
      </c>
      <c r="Q857" s="27"/>
      <c r="R857" s="26"/>
      <c r="S857" s="26"/>
    </row>
    <row r="858" spans="1:19">
      <c r="A858" s="14" t="s">
        <v>1230</v>
      </c>
      <c r="B858" s="15" t="s">
        <v>1231</v>
      </c>
      <c r="C858" s="15" t="s">
        <v>1053</v>
      </c>
      <c r="D858" s="14" t="s">
        <v>2239</v>
      </c>
      <c r="E858" s="23" t="s">
        <v>2243</v>
      </c>
      <c r="F858" s="23" t="s">
        <v>2242</v>
      </c>
      <c r="G858" s="23" t="s">
        <v>2255</v>
      </c>
      <c r="H858" s="21">
        <v>0</v>
      </c>
      <c r="I858" s="14">
        <v>0</v>
      </c>
      <c r="J858" s="17">
        <v>0</v>
      </c>
      <c r="K858" s="25">
        <f t="shared" si="52"/>
        <v>0</v>
      </c>
      <c r="L858" s="17" t="e">
        <f t="shared" si="53"/>
        <v>#DIV/0!</v>
      </c>
      <c r="M858" s="17">
        <f t="shared" si="54"/>
        <v>0</v>
      </c>
      <c r="N858" s="17" t="e">
        <f t="shared" si="55"/>
        <v>#DIV/0!</v>
      </c>
      <c r="O858" s="19"/>
      <c r="P858" s="46">
        <v>0</v>
      </c>
      <c r="Q858" s="27"/>
      <c r="R858" s="26"/>
      <c r="S858" s="26"/>
    </row>
    <row r="859" spans="1:19">
      <c r="A859" s="12" t="s">
        <v>1232</v>
      </c>
      <c r="B859" s="13" t="s">
        <v>1233</v>
      </c>
      <c r="C859" s="13" t="s">
        <v>1053</v>
      </c>
      <c r="D859" s="12" t="s">
        <v>2239</v>
      </c>
      <c r="E859" s="22" t="s">
        <v>2243</v>
      </c>
      <c r="F859" s="22" t="s">
        <v>2242</v>
      </c>
      <c r="G859" s="22" t="s">
        <v>2255</v>
      </c>
      <c r="H859" s="20">
        <v>0</v>
      </c>
      <c r="I859" s="12">
        <v>0</v>
      </c>
      <c r="J859" s="16">
        <v>0</v>
      </c>
      <c r="K859" s="24">
        <f t="shared" si="52"/>
        <v>0</v>
      </c>
      <c r="L859" s="16" t="e">
        <f t="shared" si="53"/>
        <v>#DIV/0!</v>
      </c>
      <c r="M859" s="16">
        <f t="shared" si="54"/>
        <v>0</v>
      </c>
      <c r="N859" s="16" t="e">
        <f t="shared" si="55"/>
        <v>#DIV/0!</v>
      </c>
      <c r="O859" s="18"/>
      <c r="P859" s="45">
        <v>0</v>
      </c>
      <c r="Q859" s="27"/>
      <c r="R859" s="26"/>
      <c r="S859" s="26"/>
    </row>
    <row r="860" spans="1:19">
      <c r="A860" s="14" t="s">
        <v>1234</v>
      </c>
      <c r="B860" s="15" t="s">
        <v>1235</v>
      </c>
      <c r="C860" s="15" t="s">
        <v>1053</v>
      </c>
      <c r="D860" s="14" t="s">
        <v>2239</v>
      </c>
      <c r="E860" s="23" t="s">
        <v>2243</v>
      </c>
      <c r="F860" s="23" t="s">
        <v>2242</v>
      </c>
      <c r="G860" s="23" t="s">
        <v>2255</v>
      </c>
      <c r="H860" s="21">
        <v>0</v>
      </c>
      <c r="I860" s="14">
        <v>0</v>
      </c>
      <c r="J860" s="17">
        <v>0</v>
      </c>
      <c r="K860" s="25">
        <f t="shared" si="52"/>
        <v>0</v>
      </c>
      <c r="L860" s="17" t="e">
        <f t="shared" si="53"/>
        <v>#DIV/0!</v>
      </c>
      <c r="M860" s="17">
        <f t="shared" si="54"/>
        <v>0</v>
      </c>
      <c r="N860" s="17" t="e">
        <f t="shared" si="55"/>
        <v>#DIV/0!</v>
      </c>
      <c r="O860" s="19"/>
      <c r="P860" s="46">
        <v>0</v>
      </c>
      <c r="Q860" s="27"/>
      <c r="R860" s="26"/>
      <c r="S860" s="26"/>
    </row>
    <row r="861" spans="1:19">
      <c r="A861" s="12" t="s">
        <v>1236</v>
      </c>
      <c r="B861" s="13" t="s">
        <v>1237</v>
      </c>
      <c r="C861" s="13" t="s">
        <v>1053</v>
      </c>
      <c r="D861" s="12" t="s">
        <v>2239</v>
      </c>
      <c r="E861" s="22" t="s">
        <v>2243</v>
      </c>
      <c r="F861" s="22" t="s">
        <v>2242</v>
      </c>
      <c r="G861" s="22" t="s">
        <v>2255</v>
      </c>
      <c r="H861" s="20">
        <v>0</v>
      </c>
      <c r="I861" s="12">
        <v>0</v>
      </c>
      <c r="J861" s="16">
        <v>0</v>
      </c>
      <c r="K861" s="24">
        <f t="shared" si="52"/>
        <v>0</v>
      </c>
      <c r="L861" s="16" t="e">
        <f t="shared" si="53"/>
        <v>#DIV/0!</v>
      </c>
      <c r="M861" s="16">
        <f t="shared" si="54"/>
        <v>0</v>
      </c>
      <c r="N861" s="16" t="e">
        <f t="shared" si="55"/>
        <v>#DIV/0!</v>
      </c>
      <c r="O861" s="18"/>
      <c r="P861" s="45">
        <v>0</v>
      </c>
      <c r="Q861" s="27"/>
      <c r="R861" s="26"/>
      <c r="S861" s="26"/>
    </row>
    <row r="862" spans="1:19">
      <c r="A862" s="14" t="s">
        <v>1238</v>
      </c>
      <c r="B862" s="15" t="s">
        <v>1239</v>
      </c>
      <c r="C862" s="15" t="s">
        <v>1053</v>
      </c>
      <c r="D862" s="14" t="s">
        <v>2239</v>
      </c>
      <c r="E862" s="23" t="s">
        <v>2243</v>
      </c>
      <c r="F862" s="23" t="s">
        <v>2242</v>
      </c>
      <c r="G862" s="23" t="s">
        <v>2255</v>
      </c>
      <c r="H862" s="21">
        <v>0</v>
      </c>
      <c r="I862" s="14">
        <v>0</v>
      </c>
      <c r="J862" s="17">
        <v>0</v>
      </c>
      <c r="K862" s="25">
        <f t="shared" si="52"/>
        <v>0</v>
      </c>
      <c r="L862" s="17" t="e">
        <f t="shared" si="53"/>
        <v>#DIV/0!</v>
      </c>
      <c r="M862" s="17">
        <f t="shared" si="54"/>
        <v>0</v>
      </c>
      <c r="N862" s="17" t="e">
        <f t="shared" si="55"/>
        <v>#DIV/0!</v>
      </c>
      <c r="O862" s="19"/>
      <c r="P862" s="46">
        <v>0</v>
      </c>
      <c r="Q862" s="27"/>
      <c r="R862" s="26"/>
      <c r="S862" s="26"/>
    </row>
    <row r="863" spans="1:19">
      <c r="A863" s="12" t="s">
        <v>1240</v>
      </c>
      <c r="B863" s="13" t="s">
        <v>1241</v>
      </c>
      <c r="C863" s="13" t="s">
        <v>1053</v>
      </c>
      <c r="D863" s="12" t="s">
        <v>2239</v>
      </c>
      <c r="E863" s="22" t="s">
        <v>2243</v>
      </c>
      <c r="F863" s="22" t="s">
        <v>2242</v>
      </c>
      <c r="G863" s="22" t="s">
        <v>2255</v>
      </c>
      <c r="H863" s="20">
        <v>45</v>
      </c>
      <c r="I863" s="12">
        <v>0</v>
      </c>
      <c r="J863" s="16">
        <v>54689.914081090683</v>
      </c>
      <c r="K863" s="24">
        <f t="shared" si="52"/>
        <v>26661.333114531706</v>
      </c>
      <c r="L863" s="16">
        <f t="shared" si="53"/>
        <v>592.47406921181573</v>
      </c>
      <c r="M863" s="16">
        <f t="shared" si="54"/>
        <v>53056.052897918096</v>
      </c>
      <c r="N863" s="16">
        <f t="shared" si="55"/>
        <v>1179.0233977315133</v>
      </c>
      <c r="O863" s="18">
        <v>0.21</v>
      </c>
      <c r="P863" s="45">
        <v>-0.05</v>
      </c>
      <c r="Q863" s="27"/>
      <c r="R863" s="26"/>
      <c r="S863" s="26"/>
    </row>
    <row r="864" spans="1:19">
      <c r="A864" s="14" t="s">
        <v>1242</v>
      </c>
      <c r="B864" s="15" t="s">
        <v>1243</v>
      </c>
      <c r="C864" s="15" t="s">
        <v>1053</v>
      </c>
      <c r="D864" s="14" t="s">
        <v>2239</v>
      </c>
      <c r="E864" s="23" t="s">
        <v>2243</v>
      </c>
      <c r="F864" s="23" t="s">
        <v>2242</v>
      </c>
      <c r="G864" s="23" t="s">
        <v>2255</v>
      </c>
      <c r="H864" s="21">
        <v>45</v>
      </c>
      <c r="I864" s="14">
        <v>0</v>
      </c>
      <c r="J864" s="17">
        <v>59947.840691211102</v>
      </c>
      <c r="K864" s="25">
        <f t="shared" si="52"/>
        <v>29224.572336965412</v>
      </c>
      <c r="L864" s="17">
        <f t="shared" si="53"/>
        <v>649.43494082145355</v>
      </c>
      <c r="M864" s="17">
        <f t="shared" si="54"/>
        <v>58156.898950561168</v>
      </c>
      <c r="N864" s="17">
        <f t="shared" si="55"/>
        <v>1292.3755322346926</v>
      </c>
      <c r="O864" s="19">
        <v>0.21</v>
      </c>
      <c r="P864" s="46">
        <v>-0.05</v>
      </c>
      <c r="Q864" s="27"/>
      <c r="R864" s="26"/>
      <c r="S864" s="26"/>
    </row>
    <row r="865" spans="1:19">
      <c r="A865" s="12" t="s">
        <v>1244</v>
      </c>
      <c r="B865" s="13" t="s">
        <v>1245</v>
      </c>
      <c r="C865" s="13" t="s">
        <v>1053</v>
      </c>
      <c r="D865" s="12" t="s">
        <v>2239</v>
      </c>
      <c r="E865" s="22" t="s">
        <v>2243</v>
      </c>
      <c r="F865" s="22" t="s">
        <v>2242</v>
      </c>
      <c r="G865" s="22" t="s">
        <v>2255</v>
      </c>
      <c r="H865" s="20">
        <v>0</v>
      </c>
      <c r="I865" s="12">
        <v>0</v>
      </c>
      <c r="J865" s="16">
        <v>0</v>
      </c>
      <c r="K865" s="24">
        <f t="shared" si="52"/>
        <v>0</v>
      </c>
      <c r="L865" s="16" t="e">
        <f t="shared" si="53"/>
        <v>#DIV/0!</v>
      </c>
      <c r="M865" s="16">
        <f t="shared" si="54"/>
        <v>0</v>
      </c>
      <c r="N865" s="16" t="e">
        <f t="shared" si="55"/>
        <v>#DIV/0!</v>
      </c>
      <c r="O865" s="18"/>
      <c r="P865" s="45">
        <v>0</v>
      </c>
      <c r="Q865" s="27"/>
      <c r="R865" s="26"/>
      <c r="S865" s="26"/>
    </row>
    <row r="866" spans="1:19">
      <c r="A866" s="14" t="s">
        <v>1246</v>
      </c>
      <c r="B866" s="15" t="s">
        <v>1962</v>
      </c>
      <c r="C866" s="15" t="s">
        <v>1053</v>
      </c>
      <c r="D866" s="14" t="s">
        <v>2239</v>
      </c>
      <c r="E866" s="23" t="s">
        <v>2243</v>
      </c>
      <c r="F866" s="23" t="s">
        <v>2242</v>
      </c>
      <c r="G866" s="23" t="s">
        <v>2255</v>
      </c>
      <c r="H866" s="21">
        <v>35</v>
      </c>
      <c r="I866" s="14">
        <v>4</v>
      </c>
      <c r="J866" s="17">
        <v>51392.761343286533</v>
      </c>
      <c r="K866" s="25">
        <f t="shared" si="52"/>
        <v>25053.971154852188</v>
      </c>
      <c r="L866" s="17">
        <f t="shared" si="53"/>
        <v>715.82774728149104</v>
      </c>
      <c r="M866" s="17">
        <f t="shared" si="54"/>
        <v>49857.402598155852</v>
      </c>
      <c r="N866" s="17">
        <f t="shared" si="55"/>
        <v>1424.4972170901672</v>
      </c>
      <c r="O866" s="19">
        <v>0.21</v>
      </c>
      <c r="P866" s="46">
        <v>0</v>
      </c>
      <c r="Q866" s="27"/>
      <c r="R866" s="26"/>
      <c r="S866" s="26"/>
    </row>
    <row r="867" spans="1:19">
      <c r="A867" s="12" t="s">
        <v>1247</v>
      </c>
      <c r="B867" s="13" t="s">
        <v>1248</v>
      </c>
      <c r="C867" s="13" t="s">
        <v>1053</v>
      </c>
      <c r="D867" s="12" t="s">
        <v>2239</v>
      </c>
      <c r="E867" s="22" t="s">
        <v>2243</v>
      </c>
      <c r="F867" s="22" t="s">
        <v>2242</v>
      </c>
      <c r="G867" s="22" t="s">
        <v>2255</v>
      </c>
      <c r="H867" s="20">
        <v>0</v>
      </c>
      <c r="I867" s="12">
        <v>0</v>
      </c>
      <c r="J867" s="16">
        <v>0</v>
      </c>
      <c r="K867" s="24">
        <f t="shared" si="52"/>
        <v>0</v>
      </c>
      <c r="L867" s="16" t="e">
        <f t="shared" si="53"/>
        <v>#DIV/0!</v>
      </c>
      <c r="M867" s="16">
        <f t="shared" si="54"/>
        <v>0</v>
      </c>
      <c r="N867" s="16" t="e">
        <f t="shared" si="55"/>
        <v>#DIV/0!</v>
      </c>
      <c r="O867" s="18"/>
      <c r="P867" s="45">
        <v>0</v>
      </c>
      <c r="Q867" s="27"/>
      <c r="R867" s="26"/>
      <c r="S867" s="26"/>
    </row>
    <row r="868" spans="1:19">
      <c r="A868" s="14" t="s">
        <v>1249</v>
      </c>
      <c r="B868" s="15" t="s">
        <v>1961</v>
      </c>
      <c r="C868" s="15" t="s">
        <v>1053</v>
      </c>
      <c r="D868" s="14" t="s">
        <v>2239</v>
      </c>
      <c r="E868" s="23" t="s">
        <v>2243</v>
      </c>
      <c r="F868" s="23" t="s">
        <v>2242</v>
      </c>
      <c r="G868" s="23" t="s">
        <v>2255</v>
      </c>
      <c r="H868" s="21">
        <v>0</v>
      </c>
      <c r="I868" s="14">
        <v>0</v>
      </c>
      <c r="J868" s="17">
        <v>0</v>
      </c>
      <c r="K868" s="25">
        <f t="shared" si="52"/>
        <v>0</v>
      </c>
      <c r="L868" s="17" t="e">
        <f t="shared" si="53"/>
        <v>#DIV/0!</v>
      </c>
      <c r="M868" s="17">
        <f t="shared" si="54"/>
        <v>0</v>
      </c>
      <c r="N868" s="17" t="e">
        <f t="shared" si="55"/>
        <v>#DIV/0!</v>
      </c>
      <c r="O868" s="19"/>
      <c r="P868" s="46">
        <v>0</v>
      </c>
      <c r="Q868" s="27"/>
      <c r="R868" s="26"/>
      <c r="S868" s="26"/>
    </row>
    <row r="869" spans="1:19">
      <c r="A869" s="12" t="s">
        <v>1250</v>
      </c>
      <c r="B869" s="13" t="s">
        <v>1251</v>
      </c>
      <c r="C869" s="13" t="s">
        <v>1053</v>
      </c>
      <c r="D869" s="12" t="s">
        <v>2239</v>
      </c>
      <c r="E869" s="22" t="s">
        <v>2243</v>
      </c>
      <c r="F869" s="22" t="s">
        <v>2242</v>
      </c>
      <c r="G869" s="22" t="s">
        <v>2255</v>
      </c>
      <c r="H869" s="20">
        <v>0</v>
      </c>
      <c r="I869" s="12">
        <v>0</v>
      </c>
      <c r="J869" s="16">
        <v>0</v>
      </c>
      <c r="K869" s="24">
        <f t="shared" si="52"/>
        <v>0</v>
      </c>
      <c r="L869" s="16" t="e">
        <f t="shared" si="53"/>
        <v>#DIV/0!</v>
      </c>
      <c r="M869" s="16">
        <f t="shared" si="54"/>
        <v>0</v>
      </c>
      <c r="N869" s="16" t="e">
        <f t="shared" si="55"/>
        <v>#DIV/0!</v>
      </c>
      <c r="O869" s="18"/>
      <c r="P869" s="45">
        <v>0</v>
      </c>
      <c r="Q869" s="27"/>
      <c r="R869" s="26"/>
      <c r="S869" s="26"/>
    </row>
    <row r="870" spans="1:19">
      <c r="A870" s="14" t="s">
        <v>1252</v>
      </c>
      <c r="B870" s="15" t="s">
        <v>1253</v>
      </c>
      <c r="C870" s="15" t="s">
        <v>1053</v>
      </c>
      <c r="D870" s="14" t="s">
        <v>2239</v>
      </c>
      <c r="E870" s="23" t="s">
        <v>2243</v>
      </c>
      <c r="F870" s="23" t="s">
        <v>2242</v>
      </c>
      <c r="G870" s="23" t="s">
        <v>2255</v>
      </c>
      <c r="H870" s="21">
        <v>0</v>
      </c>
      <c r="I870" s="14">
        <v>0</v>
      </c>
      <c r="J870" s="17">
        <v>0</v>
      </c>
      <c r="K870" s="25">
        <f t="shared" si="52"/>
        <v>0</v>
      </c>
      <c r="L870" s="17" t="e">
        <f t="shared" si="53"/>
        <v>#DIV/0!</v>
      </c>
      <c r="M870" s="17">
        <f t="shared" si="54"/>
        <v>0</v>
      </c>
      <c r="N870" s="17" t="e">
        <f t="shared" si="55"/>
        <v>#DIV/0!</v>
      </c>
      <c r="O870" s="19"/>
      <c r="P870" s="46">
        <v>0</v>
      </c>
      <c r="Q870" s="27"/>
      <c r="R870" s="26"/>
      <c r="S870" s="26"/>
    </row>
    <row r="871" spans="1:19">
      <c r="A871" s="12" t="s">
        <v>1254</v>
      </c>
      <c r="B871" s="13" t="s">
        <v>1255</v>
      </c>
      <c r="C871" s="13" t="s">
        <v>1053</v>
      </c>
      <c r="D871" s="12" t="s">
        <v>2239</v>
      </c>
      <c r="E871" s="22" t="s">
        <v>2243</v>
      </c>
      <c r="F871" s="22" t="s">
        <v>2242</v>
      </c>
      <c r="G871" s="22" t="s">
        <v>2255</v>
      </c>
      <c r="H871" s="20">
        <v>0</v>
      </c>
      <c r="I871" s="12">
        <v>0</v>
      </c>
      <c r="J871" s="16">
        <v>0</v>
      </c>
      <c r="K871" s="24">
        <f t="shared" si="52"/>
        <v>0</v>
      </c>
      <c r="L871" s="16" t="e">
        <f t="shared" si="53"/>
        <v>#DIV/0!</v>
      </c>
      <c r="M871" s="16">
        <f t="shared" si="54"/>
        <v>0</v>
      </c>
      <c r="N871" s="16" t="e">
        <f t="shared" si="55"/>
        <v>#DIV/0!</v>
      </c>
      <c r="O871" s="18"/>
      <c r="P871" s="45">
        <v>0</v>
      </c>
      <c r="Q871" s="27"/>
      <c r="R871" s="26"/>
      <c r="S871" s="26"/>
    </row>
    <row r="872" spans="1:19">
      <c r="A872" s="14" t="s">
        <v>1256</v>
      </c>
      <c r="B872" s="15" t="s">
        <v>1257</v>
      </c>
      <c r="C872" s="15" t="s">
        <v>1053</v>
      </c>
      <c r="D872" s="14" t="s">
        <v>2239</v>
      </c>
      <c r="E872" s="23" t="s">
        <v>2243</v>
      </c>
      <c r="F872" s="23" t="s">
        <v>2242</v>
      </c>
      <c r="G872" s="23" t="s">
        <v>2255</v>
      </c>
      <c r="H872" s="21">
        <v>0</v>
      </c>
      <c r="I872" s="14">
        <v>0</v>
      </c>
      <c r="J872" s="17">
        <v>0</v>
      </c>
      <c r="K872" s="25">
        <f t="shared" si="52"/>
        <v>0</v>
      </c>
      <c r="L872" s="17" t="e">
        <f t="shared" si="53"/>
        <v>#DIV/0!</v>
      </c>
      <c r="M872" s="17">
        <f t="shared" si="54"/>
        <v>0</v>
      </c>
      <c r="N872" s="17" t="e">
        <f t="shared" si="55"/>
        <v>#DIV/0!</v>
      </c>
      <c r="O872" s="19"/>
      <c r="P872" s="46">
        <v>0</v>
      </c>
      <c r="Q872" s="27"/>
      <c r="R872" s="26"/>
      <c r="S872" s="26"/>
    </row>
    <row r="873" spans="1:19">
      <c r="A873" s="12" t="s">
        <v>1258</v>
      </c>
      <c r="B873" s="13" t="s">
        <v>1259</v>
      </c>
      <c r="C873" s="13" t="s">
        <v>1053</v>
      </c>
      <c r="D873" s="12" t="s">
        <v>2239</v>
      </c>
      <c r="E873" s="22" t="s">
        <v>2243</v>
      </c>
      <c r="F873" s="22" t="s">
        <v>2242</v>
      </c>
      <c r="G873" s="22" t="s">
        <v>2255</v>
      </c>
      <c r="H873" s="20">
        <v>0</v>
      </c>
      <c r="I873" s="12">
        <v>0</v>
      </c>
      <c r="J873" s="16">
        <v>0</v>
      </c>
      <c r="K873" s="24">
        <f t="shared" si="52"/>
        <v>0</v>
      </c>
      <c r="L873" s="16" t="e">
        <f t="shared" si="53"/>
        <v>#DIV/0!</v>
      </c>
      <c r="M873" s="16">
        <f t="shared" si="54"/>
        <v>0</v>
      </c>
      <c r="N873" s="16" t="e">
        <f t="shared" si="55"/>
        <v>#DIV/0!</v>
      </c>
      <c r="O873" s="18"/>
      <c r="P873" s="45">
        <v>0</v>
      </c>
      <c r="Q873" s="27"/>
      <c r="R873" s="26"/>
      <c r="S873" s="26"/>
    </row>
    <row r="874" spans="1:19">
      <c r="A874" s="14" t="s">
        <v>1260</v>
      </c>
      <c r="B874" s="15" t="s">
        <v>1261</v>
      </c>
      <c r="C874" s="15" t="s">
        <v>1053</v>
      </c>
      <c r="D874" s="14" t="s">
        <v>2239</v>
      </c>
      <c r="E874" s="23" t="s">
        <v>2243</v>
      </c>
      <c r="F874" s="23" t="s">
        <v>2242</v>
      </c>
      <c r="G874" s="23" t="s">
        <v>2255</v>
      </c>
      <c r="H874" s="21">
        <v>0</v>
      </c>
      <c r="I874" s="14">
        <v>0</v>
      </c>
      <c r="J874" s="17">
        <v>0</v>
      </c>
      <c r="K874" s="25">
        <f t="shared" si="52"/>
        <v>0</v>
      </c>
      <c r="L874" s="17" t="e">
        <f t="shared" si="53"/>
        <v>#DIV/0!</v>
      </c>
      <c r="M874" s="17">
        <f t="shared" si="54"/>
        <v>0</v>
      </c>
      <c r="N874" s="17" t="e">
        <f t="shared" si="55"/>
        <v>#DIV/0!</v>
      </c>
      <c r="O874" s="19"/>
      <c r="P874" s="46">
        <v>0</v>
      </c>
      <c r="Q874" s="27"/>
      <c r="R874" s="26"/>
      <c r="S874" s="26"/>
    </row>
    <row r="875" spans="1:19">
      <c r="A875" s="12" t="s">
        <v>2413</v>
      </c>
      <c r="B875" s="13" t="s">
        <v>2414</v>
      </c>
      <c r="C875" s="13" t="s">
        <v>2405</v>
      </c>
      <c r="D875" s="12" t="s">
        <v>2242</v>
      </c>
      <c r="E875" s="22" t="s">
        <v>2242</v>
      </c>
      <c r="F875" s="22" t="s">
        <v>2242</v>
      </c>
      <c r="G875" s="22" t="s">
        <v>2254</v>
      </c>
      <c r="H875" s="20">
        <v>10</v>
      </c>
      <c r="I875" s="12"/>
      <c r="J875" s="16">
        <v>42171.071993242505</v>
      </c>
      <c r="K875" s="24">
        <f t="shared" si="52"/>
        <v>20558.397596705723</v>
      </c>
      <c r="L875" s="16">
        <f t="shared" si="53"/>
        <v>2055.8397596705722</v>
      </c>
      <c r="M875" s="16">
        <f t="shared" si="54"/>
        <v>40911.21121744439</v>
      </c>
      <c r="N875" s="16">
        <f t="shared" si="55"/>
        <v>4091.1211217444388</v>
      </c>
      <c r="O875" s="18">
        <v>0.21</v>
      </c>
      <c r="P875" s="45">
        <v>-0.05</v>
      </c>
      <c r="Q875" s="27"/>
      <c r="R875" s="26"/>
      <c r="S875" s="26"/>
    </row>
    <row r="876" spans="1:19">
      <c r="A876" s="14" t="s">
        <v>2415</v>
      </c>
      <c r="B876" s="15" t="s">
        <v>2416</v>
      </c>
      <c r="C876" s="15" t="s">
        <v>2405</v>
      </c>
      <c r="D876" s="14" t="s">
        <v>2242</v>
      </c>
      <c r="E876" s="23" t="s">
        <v>2242</v>
      </c>
      <c r="F876" s="23" t="s">
        <v>2242</v>
      </c>
      <c r="G876" s="23" t="s">
        <v>2254</v>
      </c>
      <c r="H876" s="21">
        <v>10</v>
      </c>
      <c r="I876" s="14"/>
      <c r="J876" s="17">
        <v>57966.055321620581</v>
      </c>
      <c r="K876" s="25">
        <f t="shared" si="52"/>
        <v>28258.451969290036</v>
      </c>
      <c r="L876" s="17">
        <f t="shared" si="53"/>
        <v>2825.8451969290036</v>
      </c>
      <c r="M876" s="17">
        <f t="shared" si="54"/>
        <v>56234.319418887171</v>
      </c>
      <c r="N876" s="17">
        <f t="shared" si="55"/>
        <v>5623.4319418887171</v>
      </c>
      <c r="O876" s="19">
        <v>0.21</v>
      </c>
      <c r="P876" s="46">
        <v>-0.05</v>
      </c>
      <c r="Q876" s="27"/>
      <c r="R876" s="26"/>
      <c r="S876" s="26"/>
    </row>
    <row r="877" spans="1:19">
      <c r="A877" s="12" t="s">
        <v>2417</v>
      </c>
      <c r="B877" s="13" t="s">
        <v>2418</v>
      </c>
      <c r="C877" s="13" t="s">
        <v>2405</v>
      </c>
      <c r="D877" s="12" t="s">
        <v>2242</v>
      </c>
      <c r="E877" s="22" t="s">
        <v>2242</v>
      </c>
      <c r="F877" s="22" t="s">
        <v>2242</v>
      </c>
      <c r="G877" s="22" t="s">
        <v>2254</v>
      </c>
      <c r="H877" s="20">
        <v>5</v>
      </c>
      <c r="I877" s="12"/>
      <c r="J877" s="16">
        <v>38183.9888229723</v>
      </c>
      <c r="K877" s="24">
        <f t="shared" si="52"/>
        <v>18614.694551198998</v>
      </c>
      <c r="L877" s="16">
        <f t="shared" si="53"/>
        <v>3722.9389102397995</v>
      </c>
      <c r="M877" s="16">
        <f t="shared" si="54"/>
        <v>37043.242156886008</v>
      </c>
      <c r="N877" s="16">
        <f t="shared" si="55"/>
        <v>7408.6484313772016</v>
      </c>
      <c r="O877" s="18">
        <v>0.21</v>
      </c>
      <c r="P877" s="45">
        <v>-0.05</v>
      </c>
      <c r="Q877" s="27"/>
      <c r="R877" s="26"/>
      <c r="S877" s="26"/>
    </row>
    <row r="878" spans="1:19">
      <c r="A878" s="14" t="s">
        <v>2419</v>
      </c>
      <c r="B878" s="15" t="s">
        <v>2420</v>
      </c>
      <c r="C878" s="15" t="s">
        <v>2405</v>
      </c>
      <c r="D878" s="14" t="s">
        <v>2242</v>
      </c>
      <c r="E878" s="23" t="s">
        <v>2242</v>
      </c>
      <c r="F878" s="23" t="s">
        <v>2242</v>
      </c>
      <c r="G878" s="23" t="s">
        <v>2254</v>
      </c>
      <c r="H878" s="21">
        <v>5</v>
      </c>
      <c r="I878" s="14"/>
      <c r="J878" s="17">
        <v>61033.042375674602</v>
      </c>
      <c r="K878" s="25">
        <f t="shared" si="52"/>
        <v>29753.608158141367</v>
      </c>
      <c r="L878" s="17">
        <f t="shared" si="53"/>
        <v>5950.7216316282738</v>
      </c>
      <c r="M878" s="17">
        <f t="shared" si="54"/>
        <v>59209.680234701322</v>
      </c>
      <c r="N878" s="17">
        <f t="shared" si="55"/>
        <v>11841.936046940264</v>
      </c>
      <c r="O878" s="19">
        <v>0.21</v>
      </c>
      <c r="P878" s="46">
        <v>-0.05</v>
      </c>
      <c r="Q878" s="27"/>
      <c r="R878" s="26"/>
      <c r="S878" s="26"/>
    </row>
    <row r="879" spans="1:19">
      <c r="A879" s="12" t="s">
        <v>1262</v>
      </c>
      <c r="B879" s="13" t="s">
        <v>1963</v>
      </c>
      <c r="C879" s="13" t="s">
        <v>1263</v>
      </c>
      <c r="D879" s="12" t="s">
        <v>2242</v>
      </c>
      <c r="E879" s="22" t="s">
        <v>2243</v>
      </c>
      <c r="F879" s="22" t="s">
        <v>2242</v>
      </c>
      <c r="G879" s="22" t="s">
        <v>2254</v>
      </c>
      <c r="H879" s="20">
        <v>1200</v>
      </c>
      <c r="I879" s="12">
        <v>4</v>
      </c>
      <c r="J879" s="16">
        <v>41657.196676627711</v>
      </c>
      <c r="K879" s="24">
        <f t="shared" si="52"/>
        <v>20307.883379856008</v>
      </c>
      <c r="L879" s="16">
        <f t="shared" si="53"/>
        <v>16.923236149880008</v>
      </c>
      <c r="M879" s="16">
        <f t="shared" si="54"/>
        <v>40412.687925913458</v>
      </c>
      <c r="N879" s="16">
        <f t="shared" si="55"/>
        <v>33.677239938261216</v>
      </c>
      <c r="O879" s="18">
        <v>0.21</v>
      </c>
      <c r="P879" s="45">
        <v>-0.08</v>
      </c>
      <c r="Q879" s="27"/>
      <c r="R879" s="26"/>
      <c r="S879" s="26"/>
    </row>
    <row r="880" spans="1:19">
      <c r="A880" s="14" t="s">
        <v>1264</v>
      </c>
      <c r="B880" s="15" t="s">
        <v>1964</v>
      </c>
      <c r="C880" s="15" t="s">
        <v>1263</v>
      </c>
      <c r="D880" s="14" t="s">
        <v>2242</v>
      </c>
      <c r="E880" s="23" t="s">
        <v>2243</v>
      </c>
      <c r="F880" s="23" t="s">
        <v>2242</v>
      </c>
      <c r="G880" s="23" t="s">
        <v>2254</v>
      </c>
      <c r="H880" s="21">
        <v>1000</v>
      </c>
      <c r="I880" s="14">
        <v>4</v>
      </c>
      <c r="J880" s="17">
        <v>39603.672896793942</v>
      </c>
      <c r="K880" s="25">
        <f t="shared" si="52"/>
        <v>19306.790537187047</v>
      </c>
      <c r="L880" s="17">
        <f t="shared" si="53"/>
        <v>19.306790537187048</v>
      </c>
      <c r="M880" s="17">
        <f t="shared" si="54"/>
        <v>38420.513169002224</v>
      </c>
      <c r="N880" s="17">
        <f t="shared" si="55"/>
        <v>38.420513169002227</v>
      </c>
      <c r="O880" s="19">
        <v>0.21</v>
      </c>
      <c r="P880" s="46">
        <v>-0.08</v>
      </c>
      <c r="Q880" s="27"/>
      <c r="R880" s="26"/>
      <c r="S880" s="26"/>
    </row>
    <row r="881" spans="1:19">
      <c r="A881" s="12" t="s">
        <v>1265</v>
      </c>
      <c r="B881" s="13" t="s">
        <v>1965</v>
      </c>
      <c r="C881" s="13" t="s">
        <v>1263</v>
      </c>
      <c r="D881" s="12" t="s">
        <v>2242</v>
      </c>
      <c r="E881" s="22" t="s">
        <v>2243</v>
      </c>
      <c r="F881" s="22" t="s">
        <v>2242</v>
      </c>
      <c r="G881" s="22" t="s">
        <v>2254</v>
      </c>
      <c r="H881" s="20">
        <v>750</v>
      </c>
      <c r="I881" s="12">
        <v>4</v>
      </c>
      <c r="J881" s="16">
        <v>36099.986615775066</v>
      </c>
      <c r="K881" s="24">
        <f t="shared" si="52"/>
        <v>17598.743475190346</v>
      </c>
      <c r="L881" s="16">
        <f t="shared" si="53"/>
        <v>23.464991300253793</v>
      </c>
      <c r="M881" s="16">
        <f t="shared" si="54"/>
        <v>35021.499515628784</v>
      </c>
      <c r="N881" s="16">
        <f t="shared" si="55"/>
        <v>46.695332687505044</v>
      </c>
      <c r="O881" s="18">
        <v>0.21</v>
      </c>
      <c r="P881" s="45">
        <v>-0.08</v>
      </c>
      <c r="Q881" s="27"/>
      <c r="R881" s="26"/>
      <c r="S881" s="26"/>
    </row>
    <row r="882" spans="1:19">
      <c r="A882" s="14" t="s">
        <v>1266</v>
      </c>
      <c r="B882" s="15" t="s">
        <v>1966</v>
      </c>
      <c r="C882" s="15" t="s">
        <v>1263</v>
      </c>
      <c r="D882" s="14" t="s">
        <v>2242</v>
      </c>
      <c r="E882" s="23" t="s">
        <v>2243</v>
      </c>
      <c r="F882" s="23" t="s">
        <v>2242</v>
      </c>
      <c r="G882" s="23" t="s">
        <v>2254</v>
      </c>
      <c r="H882" s="21">
        <v>750</v>
      </c>
      <c r="I882" s="14">
        <v>4</v>
      </c>
      <c r="J882" s="17">
        <v>39828.623731019434</v>
      </c>
      <c r="K882" s="25">
        <f t="shared" si="52"/>
        <v>19416.454068871975</v>
      </c>
      <c r="L882" s="17">
        <f t="shared" si="53"/>
        <v>25.888605425162634</v>
      </c>
      <c r="M882" s="17">
        <f t="shared" si="54"/>
        <v>38638.743597055232</v>
      </c>
      <c r="N882" s="17">
        <f t="shared" si="55"/>
        <v>51.518324796073642</v>
      </c>
      <c r="O882" s="19">
        <v>0.21</v>
      </c>
      <c r="P882" s="46">
        <v>-0.08</v>
      </c>
      <c r="Q882" s="27"/>
      <c r="R882" s="26"/>
      <c r="S882" s="26"/>
    </row>
    <row r="883" spans="1:19">
      <c r="A883" s="12" t="s">
        <v>1267</v>
      </c>
      <c r="B883" s="13" t="s">
        <v>1967</v>
      </c>
      <c r="C883" s="13" t="s">
        <v>1263</v>
      </c>
      <c r="D883" s="12" t="s">
        <v>2242</v>
      </c>
      <c r="E883" s="22" t="s">
        <v>2243</v>
      </c>
      <c r="F883" s="22" t="s">
        <v>2242</v>
      </c>
      <c r="G883" s="22" t="s">
        <v>2254</v>
      </c>
      <c r="H883" s="20">
        <v>650</v>
      </c>
      <c r="I883" s="12">
        <v>4</v>
      </c>
      <c r="J883" s="16">
        <v>36332.440277109898</v>
      </c>
      <c r="K883" s="24">
        <f t="shared" si="52"/>
        <v>17712.064635091076</v>
      </c>
      <c r="L883" s="16">
        <f t="shared" si="53"/>
        <v>27.249330207832426</v>
      </c>
      <c r="M883" s="16">
        <f t="shared" si="54"/>
        <v>35247.008623831243</v>
      </c>
      <c r="N883" s="16">
        <f t="shared" si="55"/>
        <v>54.226167113586527</v>
      </c>
      <c r="O883" s="18">
        <v>0.21</v>
      </c>
      <c r="P883" s="45">
        <v>-0.1</v>
      </c>
      <c r="Q883" s="27"/>
      <c r="R883" s="26"/>
      <c r="S883" s="26"/>
    </row>
    <row r="884" spans="1:19">
      <c r="A884" s="14" t="s">
        <v>1268</v>
      </c>
      <c r="B884" s="15" t="s">
        <v>1968</v>
      </c>
      <c r="C884" s="15" t="s">
        <v>1263</v>
      </c>
      <c r="D884" s="14" t="s">
        <v>2242</v>
      </c>
      <c r="E884" s="23" t="s">
        <v>2243</v>
      </c>
      <c r="F884" s="23" t="s">
        <v>2242</v>
      </c>
      <c r="G884" s="23" t="s">
        <v>2254</v>
      </c>
      <c r="H884" s="21">
        <v>550</v>
      </c>
      <c r="I884" s="14">
        <v>4</v>
      </c>
      <c r="J884" s="17">
        <v>37576.376261407175</v>
      </c>
      <c r="K884" s="25">
        <f t="shared" si="52"/>
        <v>18318.483427435996</v>
      </c>
      <c r="L884" s="17">
        <f t="shared" si="53"/>
        <v>33.306333504429084</v>
      </c>
      <c r="M884" s="17">
        <f t="shared" si="54"/>
        <v>36453.782020597631</v>
      </c>
      <c r="N884" s="17">
        <f t="shared" si="55"/>
        <v>66.279603673813881</v>
      </c>
      <c r="O884" s="19">
        <v>0.21</v>
      </c>
      <c r="P884" s="46">
        <v>-0.08</v>
      </c>
      <c r="Q884" s="27"/>
      <c r="R884" s="26"/>
      <c r="S884" s="26"/>
    </row>
    <row r="885" spans="1:19">
      <c r="A885" s="12" t="s">
        <v>1269</v>
      </c>
      <c r="B885" s="13" t="s">
        <v>1969</v>
      </c>
      <c r="C885" s="13" t="s">
        <v>1263</v>
      </c>
      <c r="D885" s="12" t="s">
        <v>2242</v>
      </c>
      <c r="E885" s="22" t="s">
        <v>2243</v>
      </c>
      <c r="F885" s="22" t="s">
        <v>2242</v>
      </c>
      <c r="G885" s="22" t="s">
        <v>2254</v>
      </c>
      <c r="H885" s="20">
        <v>500</v>
      </c>
      <c r="I885" s="12">
        <v>4</v>
      </c>
      <c r="J885" s="16">
        <v>35892.840109372584</v>
      </c>
      <c r="K885" s="24">
        <f t="shared" si="52"/>
        <v>17497.759553319134</v>
      </c>
      <c r="L885" s="16">
        <f t="shared" si="53"/>
        <v>34.99551910663827</v>
      </c>
      <c r="M885" s="16">
        <f t="shared" si="54"/>
        <v>34820.541511105075</v>
      </c>
      <c r="N885" s="16">
        <f t="shared" si="55"/>
        <v>69.641083022210154</v>
      </c>
      <c r="O885" s="18">
        <v>0.21</v>
      </c>
      <c r="P885" s="45">
        <v>-0.08</v>
      </c>
      <c r="Q885" s="27"/>
      <c r="R885" s="26"/>
      <c r="S885" s="26"/>
    </row>
    <row r="886" spans="1:19">
      <c r="A886" s="14" t="s">
        <v>1270</v>
      </c>
      <c r="B886" s="15" t="s">
        <v>1970</v>
      </c>
      <c r="C886" s="15" t="s">
        <v>1263</v>
      </c>
      <c r="D886" s="14" t="s">
        <v>2242</v>
      </c>
      <c r="E886" s="23" t="s">
        <v>2243</v>
      </c>
      <c r="F886" s="23" t="s">
        <v>2242</v>
      </c>
      <c r="G886" s="23" t="s">
        <v>2254</v>
      </c>
      <c r="H886" s="21">
        <v>500</v>
      </c>
      <c r="I886" s="14">
        <v>4</v>
      </c>
      <c r="J886" s="17">
        <v>39059.956116352441</v>
      </c>
      <c r="K886" s="25">
        <f t="shared" si="52"/>
        <v>19041.728606721816</v>
      </c>
      <c r="L886" s="17">
        <f t="shared" si="53"/>
        <v>38.08345721344363</v>
      </c>
      <c r="M886" s="17">
        <f t="shared" si="54"/>
        <v>37893.039927376412</v>
      </c>
      <c r="N886" s="17">
        <f t="shared" si="55"/>
        <v>75.786079854752828</v>
      </c>
      <c r="O886" s="19">
        <v>0.21</v>
      </c>
      <c r="P886" s="46">
        <v>-0.08</v>
      </c>
      <c r="Q886" s="27"/>
      <c r="R886" s="26"/>
      <c r="S886" s="26"/>
    </row>
    <row r="887" spans="1:19">
      <c r="A887" s="12" t="s">
        <v>1271</v>
      </c>
      <c r="B887" s="13" t="s">
        <v>1971</v>
      </c>
      <c r="C887" s="13" t="s">
        <v>1263</v>
      </c>
      <c r="D887" s="12" t="s">
        <v>2242</v>
      </c>
      <c r="E887" s="22" t="s">
        <v>2243</v>
      </c>
      <c r="F887" s="22" t="s">
        <v>2242</v>
      </c>
      <c r="G887" s="22" t="s">
        <v>2254</v>
      </c>
      <c r="H887" s="20">
        <v>450</v>
      </c>
      <c r="I887" s="12">
        <v>4</v>
      </c>
      <c r="J887" s="16">
        <v>37209.333195517196</v>
      </c>
      <c r="K887" s="24">
        <f t="shared" si="52"/>
        <v>18139.549932814632</v>
      </c>
      <c r="L887" s="16">
        <f t="shared" si="53"/>
        <v>40.310110961810295</v>
      </c>
      <c r="M887" s="16">
        <f t="shared" si="54"/>
        <v>36097.704366301121</v>
      </c>
      <c r="N887" s="16">
        <f t="shared" si="55"/>
        <v>80.217120814002485</v>
      </c>
      <c r="O887" s="18">
        <v>0.21</v>
      </c>
      <c r="P887" s="45">
        <v>-0.08</v>
      </c>
      <c r="Q887" s="27"/>
      <c r="R887" s="26"/>
      <c r="S887" s="26"/>
    </row>
    <row r="888" spans="1:19">
      <c r="A888" s="14" t="s">
        <v>1272</v>
      </c>
      <c r="B888" s="15" t="s">
        <v>1972</v>
      </c>
      <c r="C888" s="15" t="s">
        <v>1263</v>
      </c>
      <c r="D888" s="14" t="s">
        <v>2242</v>
      </c>
      <c r="E888" s="23" t="s">
        <v>2243</v>
      </c>
      <c r="F888" s="23" t="s">
        <v>2242</v>
      </c>
      <c r="G888" s="23" t="s">
        <v>2254</v>
      </c>
      <c r="H888" s="21">
        <v>750</v>
      </c>
      <c r="I888" s="14">
        <v>4</v>
      </c>
      <c r="J888" s="17">
        <v>36043.492114028937</v>
      </c>
      <c r="K888" s="25">
        <f t="shared" si="52"/>
        <v>17571.202405589109</v>
      </c>
      <c r="L888" s="17">
        <f t="shared" si="53"/>
        <v>23.428269874118811</v>
      </c>
      <c r="M888" s="17">
        <f t="shared" si="54"/>
        <v>34966.692787122323</v>
      </c>
      <c r="N888" s="17">
        <f t="shared" si="55"/>
        <v>46.622257049496433</v>
      </c>
      <c r="O888" s="19">
        <v>0.21</v>
      </c>
      <c r="P888" s="46">
        <v>-0.08</v>
      </c>
      <c r="Q888" s="27"/>
      <c r="R888" s="26"/>
      <c r="S888" s="26"/>
    </row>
    <row r="889" spans="1:19">
      <c r="A889" s="12" t="s">
        <v>1273</v>
      </c>
      <c r="B889" s="13" t="s">
        <v>1973</v>
      </c>
      <c r="C889" s="13" t="s">
        <v>1263</v>
      </c>
      <c r="D889" s="12" t="s">
        <v>2242</v>
      </c>
      <c r="E889" s="22" t="s">
        <v>2243</v>
      </c>
      <c r="F889" s="22" t="s">
        <v>2242</v>
      </c>
      <c r="G889" s="22" t="s">
        <v>2254</v>
      </c>
      <c r="H889" s="20">
        <v>600</v>
      </c>
      <c r="I889" s="12">
        <v>4</v>
      </c>
      <c r="J889" s="16">
        <v>36063.588972357597</v>
      </c>
      <c r="K889" s="24">
        <f t="shared" si="52"/>
        <v>17580.999624024327</v>
      </c>
      <c r="L889" s="16">
        <f t="shared" si="53"/>
        <v>29.301666040040544</v>
      </c>
      <c r="M889" s="16">
        <f t="shared" si="54"/>
        <v>34986.189251808413</v>
      </c>
      <c r="N889" s="16">
        <f t="shared" si="55"/>
        <v>58.310315419680691</v>
      </c>
      <c r="O889" s="18">
        <v>0.21</v>
      </c>
      <c r="P889" s="45">
        <v>0</v>
      </c>
      <c r="Q889" s="27"/>
      <c r="R889" s="26"/>
      <c r="S889" s="26"/>
    </row>
    <row r="890" spans="1:19">
      <c r="A890" s="14" t="s">
        <v>1274</v>
      </c>
      <c r="B890" s="15" t="s">
        <v>1974</v>
      </c>
      <c r="C890" s="15" t="s">
        <v>1263</v>
      </c>
      <c r="D890" s="14" t="s">
        <v>2242</v>
      </c>
      <c r="E890" s="23" t="s">
        <v>2243</v>
      </c>
      <c r="F890" s="23" t="s">
        <v>2242</v>
      </c>
      <c r="G890" s="23" t="s">
        <v>2254</v>
      </c>
      <c r="H890" s="21">
        <v>500</v>
      </c>
      <c r="I890" s="14">
        <v>4</v>
      </c>
      <c r="J890" s="17">
        <v>32390.181001112724</v>
      </c>
      <c r="K890" s="25">
        <f t="shared" si="52"/>
        <v>15790.213238042452</v>
      </c>
      <c r="L890" s="17">
        <f t="shared" si="53"/>
        <v>31.580426476084902</v>
      </c>
      <c r="M890" s="17">
        <f t="shared" si="54"/>
        <v>31422.524343704477</v>
      </c>
      <c r="N890" s="17">
        <f t="shared" si="55"/>
        <v>62.845048687408955</v>
      </c>
      <c r="O890" s="19">
        <v>0.21</v>
      </c>
      <c r="P890" s="46">
        <v>-0.08</v>
      </c>
      <c r="Q890" s="27"/>
      <c r="R890" s="26"/>
      <c r="S890" s="26"/>
    </row>
    <row r="891" spans="1:19">
      <c r="A891" s="12" t="s">
        <v>1275</v>
      </c>
      <c r="B891" s="13" t="s">
        <v>1975</v>
      </c>
      <c r="C891" s="13" t="s">
        <v>1263</v>
      </c>
      <c r="D891" s="12" t="s">
        <v>2242</v>
      </c>
      <c r="E891" s="22" t="s">
        <v>2243</v>
      </c>
      <c r="F891" s="22" t="s">
        <v>2242</v>
      </c>
      <c r="G891" s="22" t="s">
        <v>2254</v>
      </c>
      <c r="H891" s="20">
        <v>450</v>
      </c>
      <c r="I891" s="12">
        <v>4</v>
      </c>
      <c r="J891" s="16">
        <v>32648.069841810815</v>
      </c>
      <c r="K891" s="24">
        <f t="shared" si="52"/>
        <v>15915.934047882773</v>
      </c>
      <c r="L891" s="16">
        <f t="shared" si="53"/>
        <v>35.368742328628386</v>
      </c>
      <c r="M891" s="16">
        <f t="shared" si="54"/>
        <v>31672.708755286716</v>
      </c>
      <c r="N891" s="16">
        <f t="shared" si="55"/>
        <v>70.383797233970483</v>
      </c>
      <c r="O891" s="18">
        <v>0.21</v>
      </c>
      <c r="P891" s="45">
        <v>-0.08</v>
      </c>
      <c r="Q891" s="27"/>
      <c r="R891" s="26"/>
      <c r="S891" s="26"/>
    </row>
    <row r="892" spans="1:19">
      <c r="A892" s="14" t="s">
        <v>1276</v>
      </c>
      <c r="B892" s="15" t="s">
        <v>1976</v>
      </c>
      <c r="C892" s="15" t="s">
        <v>1263</v>
      </c>
      <c r="D892" s="14" t="s">
        <v>2242</v>
      </c>
      <c r="E892" s="23" t="s">
        <v>2243</v>
      </c>
      <c r="F892" s="23" t="s">
        <v>2242</v>
      </c>
      <c r="G892" s="23" t="s">
        <v>2254</v>
      </c>
      <c r="H892" s="21">
        <v>400</v>
      </c>
      <c r="I892" s="14">
        <v>4</v>
      </c>
      <c r="J892" s="17">
        <v>31686.046631523321</v>
      </c>
      <c r="K892" s="25">
        <f t="shared" si="52"/>
        <v>15446.947732867618</v>
      </c>
      <c r="L892" s="17">
        <f t="shared" si="53"/>
        <v>38.617369332169048</v>
      </c>
      <c r="M892" s="17">
        <f t="shared" si="54"/>
        <v>30739.425988406561</v>
      </c>
      <c r="N892" s="17">
        <f t="shared" si="55"/>
        <v>76.848564971016401</v>
      </c>
      <c r="O892" s="19">
        <v>0.21</v>
      </c>
      <c r="P892" s="46">
        <v>-0.1</v>
      </c>
      <c r="Q892" s="27"/>
      <c r="R892" s="26"/>
      <c r="S892" s="26"/>
    </row>
    <row r="893" spans="1:19">
      <c r="A893" s="12" t="s">
        <v>1277</v>
      </c>
      <c r="B893" s="13" t="s">
        <v>1977</v>
      </c>
      <c r="C893" s="13" t="s">
        <v>1263</v>
      </c>
      <c r="D893" s="12" t="s">
        <v>2242</v>
      </c>
      <c r="E893" s="22" t="s">
        <v>2243</v>
      </c>
      <c r="F893" s="22" t="s">
        <v>2242</v>
      </c>
      <c r="G893" s="22" t="s">
        <v>2254</v>
      </c>
      <c r="H893" s="20">
        <v>350</v>
      </c>
      <c r="I893" s="12">
        <v>4</v>
      </c>
      <c r="J893" s="16">
        <v>30628.884893907951</v>
      </c>
      <c r="K893" s="24">
        <f t="shared" si="52"/>
        <v>14931.581385780126</v>
      </c>
      <c r="L893" s="16">
        <f t="shared" si="53"/>
        <v>42.661661102228933</v>
      </c>
      <c r="M893" s="16">
        <f t="shared" si="54"/>
        <v>29713.846957702452</v>
      </c>
      <c r="N893" s="16">
        <f t="shared" si="55"/>
        <v>84.89670559343557</v>
      </c>
      <c r="O893" s="18">
        <v>0.21</v>
      </c>
      <c r="P893" s="45">
        <v>-0.1</v>
      </c>
      <c r="Q893" s="27"/>
      <c r="R893" s="26"/>
      <c r="S893" s="26"/>
    </row>
    <row r="894" spans="1:19">
      <c r="A894" s="14" t="s">
        <v>1278</v>
      </c>
      <c r="B894" s="15" t="s">
        <v>1978</v>
      </c>
      <c r="C894" s="15" t="s">
        <v>1263</v>
      </c>
      <c r="D894" s="14" t="s">
        <v>2242</v>
      </c>
      <c r="E894" s="23" t="s">
        <v>2243</v>
      </c>
      <c r="F894" s="23" t="s">
        <v>2242</v>
      </c>
      <c r="G894" s="23" t="s">
        <v>2254</v>
      </c>
      <c r="H894" s="21">
        <v>300</v>
      </c>
      <c r="I894" s="14">
        <v>4</v>
      </c>
      <c r="J894" s="17">
        <v>28826.933586632382</v>
      </c>
      <c r="K894" s="25">
        <f t="shared" si="52"/>
        <v>14053.130123483286</v>
      </c>
      <c r="L894" s="17">
        <f t="shared" si="53"/>
        <v>46.843767078277622</v>
      </c>
      <c r="M894" s="17">
        <f t="shared" si="54"/>
        <v>27965.728945731738</v>
      </c>
      <c r="N894" s="17">
        <f t="shared" si="55"/>
        <v>93.219096485772468</v>
      </c>
      <c r="O894" s="19">
        <v>0.21</v>
      </c>
      <c r="P894" s="46">
        <v>-0.1</v>
      </c>
      <c r="Q894" s="27"/>
      <c r="R894" s="26"/>
      <c r="S894" s="26"/>
    </row>
    <row r="895" spans="1:19">
      <c r="A895" s="12" t="s">
        <v>1279</v>
      </c>
      <c r="B895" s="13" t="s">
        <v>1979</v>
      </c>
      <c r="C895" s="13" t="s">
        <v>1263</v>
      </c>
      <c r="D895" s="12" t="s">
        <v>2242</v>
      </c>
      <c r="E895" s="22" t="s">
        <v>2243</v>
      </c>
      <c r="F895" s="22" t="s">
        <v>2242</v>
      </c>
      <c r="G895" s="22" t="s">
        <v>2254</v>
      </c>
      <c r="H895" s="20">
        <v>300</v>
      </c>
      <c r="I895" s="12">
        <v>4</v>
      </c>
      <c r="J895" s="16">
        <v>31232.929465739762</v>
      </c>
      <c r="K895" s="24">
        <f t="shared" si="52"/>
        <v>15226.053114548133</v>
      </c>
      <c r="L895" s="16">
        <f t="shared" si="53"/>
        <v>50.753510381827112</v>
      </c>
      <c r="M895" s="16">
        <f t="shared" si="54"/>
        <v>30299.845697950783</v>
      </c>
      <c r="N895" s="16">
        <f t="shared" si="55"/>
        <v>100.99948565983594</v>
      </c>
      <c r="O895" s="18">
        <v>0.21</v>
      </c>
      <c r="P895" s="45">
        <v>-0.1</v>
      </c>
      <c r="Q895" s="27"/>
      <c r="R895" s="26"/>
      <c r="S895" s="26"/>
    </row>
    <row r="896" spans="1:19">
      <c r="A896" s="14" t="s">
        <v>1280</v>
      </c>
      <c r="B896" s="15" t="s">
        <v>1980</v>
      </c>
      <c r="C896" s="15" t="s">
        <v>1263</v>
      </c>
      <c r="D896" s="14" t="s">
        <v>2242</v>
      </c>
      <c r="E896" s="23" t="s">
        <v>2243</v>
      </c>
      <c r="F896" s="23" t="s">
        <v>2242</v>
      </c>
      <c r="G896" s="23" t="s">
        <v>2254</v>
      </c>
      <c r="H896" s="21">
        <v>280</v>
      </c>
      <c r="I896" s="14">
        <v>4</v>
      </c>
      <c r="J896" s="17">
        <v>31588.77783721259</v>
      </c>
      <c r="K896" s="25">
        <f t="shared" si="52"/>
        <v>15399.529195641138</v>
      </c>
      <c r="L896" s="17">
        <f t="shared" si="53"/>
        <v>54.998318555861211</v>
      </c>
      <c r="M896" s="17">
        <f t="shared" si="54"/>
        <v>30645.063099325864</v>
      </c>
      <c r="N896" s="17">
        <f t="shared" si="55"/>
        <v>109.4466539261638</v>
      </c>
      <c r="O896" s="19">
        <v>0.21</v>
      </c>
      <c r="P896" s="46">
        <v>-0.1</v>
      </c>
      <c r="Q896" s="27"/>
      <c r="R896" s="26"/>
      <c r="S896" s="26"/>
    </row>
    <row r="897" spans="1:19">
      <c r="A897" s="12" t="s">
        <v>1281</v>
      </c>
      <c r="B897" s="13" t="s">
        <v>1981</v>
      </c>
      <c r="C897" s="13" t="s">
        <v>1263</v>
      </c>
      <c r="D897" s="12" t="s">
        <v>2242</v>
      </c>
      <c r="E897" s="22" t="s">
        <v>2243</v>
      </c>
      <c r="F897" s="22" t="s">
        <v>2242</v>
      </c>
      <c r="G897" s="22" t="s">
        <v>2254</v>
      </c>
      <c r="H897" s="20">
        <v>260</v>
      </c>
      <c r="I897" s="12">
        <v>4</v>
      </c>
      <c r="J897" s="16">
        <v>32765.660579263473</v>
      </c>
      <c r="K897" s="24">
        <f t="shared" si="52"/>
        <v>15973.259532390943</v>
      </c>
      <c r="L897" s="16">
        <f t="shared" si="53"/>
        <v>61.435613586119011</v>
      </c>
      <c r="M897" s="16">
        <f t="shared" si="54"/>
        <v>31786.786469457977</v>
      </c>
      <c r="N897" s="16">
        <f t="shared" si="55"/>
        <v>122.25687103637684</v>
      </c>
      <c r="O897" s="18">
        <v>0.21</v>
      </c>
      <c r="P897" s="45">
        <v>-0.08</v>
      </c>
      <c r="Q897" s="27"/>
      <c r="R897" s="26"/>
      <c r="S897" s="26"/>
    </row>
    <row r="898" spans="1:19">
      <c r="A898" s="14" t="s">
        <v>1282</v>
      </c>
      <c r="B898" s="15" t="s">
        <v>1982</v>
      </c>
      <c r="C898" s="15" t="s">
        <v>1263</v>
      </c>
      <c r="D898" s="14" t="s">
        <v>2242</v>
      </c>
      <c r="E898" s="23" t="s">
        <v>2243</v>
      </c>
      <c r="F898" s="23" t="s">
        <v>2242</v>
      </c>
      <c r="G898" s="23" t="s">
        <v>2254</v>
      </c>
      <c r="H898" s="21">
        <v>250</v>
      </c>
      <c r="I898" s="14">
        <v>4</v>
      </c>
      <c r="J898" s="17">
        <v>33143.441024394408</v>
      </c>
      <c r="K898" s="25">
        <f t="shared" si="52"/>
        <v>16157.427499392274</v>
      </c>
      <c r="L898" s="17">
        <f t="shared" si="53"/>
        <v>64.629709997569094</v>
      </c>
      <c r="M898" s="17">
        <f t="shared" si="54"/>
        <v>32153.280723790624</v>
      </c>
      <c r="N898" s="17">
        <f t="shared" si="55"/>
        <v>128.61312289516249</v>
      </c>
      <c r="O898" s="19">
        <v>0.21</v>
      </c>
      <c r="P898" s="46">
        <v>-0.08</v>
      </c>
      <c r="Q898" s="27"/>
      <c r="R898" s="26"/>
      <c r="S898" s="26"/>
    </row>
    <row r="899" spans="1:19">
      <c r="A899" s="12" t="s">
        <v>1283</v>
      </c>
      <c r="B899" s="13" t="s">
        <v>1983</v>
      </c>
      <c r="C899" s="13" t="s">
        <v>1263</v>
      </c>
      <c r="D899" s="12" t="s">
        <v>2242</v>
      </c>
      <c r="E899" s="22" t="s">
        <v>2243</v>
      </c>
      <c r="F899" s="22" t="s">
        <v>2242</v>
      </c>
      <c r="G899" s="22" t="s">
        <v>2254</v>
      </c>
      <c r="H899" s="20">
        <v>200</v>
      </c>
      <c r="I899" s="12">
        <v>4</v>
      </c>
      <c r="J899" s="16">
        <v>30115.335730802013</v>
      </c>
      <c r="K899" s="24">
        <f t="shared" si="52"/>
        <v>14681.226168765981</v>
      </c>
      <c r="L899" s="16">
        <f t="shared" si="53"/>
        <v>73.406130843829899</v>
      </c>
      <c r="M899" s="16">
        <f t="shared" si="54"/>
        <v>29215.640075844301</v>
      </c>
      <c r="N899" s="16">
        <f t="shared" si="55"/>
        <v>146.0782003792215</v>
      </c>
      <c r="O899" s="18">
        <v>0.21</v>
      </c>
      <c r="P899" s="45">
        <v>-0.08</v>
      </c>
      <c r="Q899" s="27"/>
      <c r="R899" s="26"/>
      <c r="S899" s="26"/>
    </row>
    <row r="900" spans="1:19">
      <c r="A900" s="14" t="s">
        <v>1284</v>
      </c>
      <c r="B900" s="15" t="s">
        <v>1984</v>
      </c>
      <c r="C900" s="15" t="s">
        <v>1263</v>
      </c>
      <c r="D900" s="14" t="s">
        <v>2242</v>
      </c>
      <c r="E900" s="23" t="s">
        <v>2243</v>
      </c>
      <c r="F900" s="23" t="s">
        <v>2242</v>
      </c>
      <c r="G900" s="23" t="s">
        <v>2254</v>
      </c>
      <c r="H900" s="21">
        <v>200</v>
      </c>
      <c r="I900" s="14">
        <v>4</v>
      </c>
      <c r="J900" s="17">
        <v>33535.13623650089</v>
      </c>
      <c r="K900" s="25">
        <f t="shared" si="52"/>
        <v>16348.378915294186</v>
      </c>
      <c r="L900" s="17">
        <f t="shared" si="53"/>
        <v>81.741894576470926</v>
      </c>
      <c r="M900" s="17">
        <f t="shared" si="54"/>
        <v>32533.27404143543</v>
      </c>
      <c r="N900" s="17">
        <f t="shared" si="55"/>
        <v>162.66637020717715</v>
      </c>
      <c r="O900" s="19">
        <v>0.21</v>
      </c>
      <c r="P900" s="46">
        <v>-0.08</v>
      </c>
      <c r="Q900" s="27"/>
      <c r="R900" s="26"/>
      <c r="S900" s="26"/>
    </row>
    <row r="901" spans="1:19">
      <c r="A901" s="12" t="s">
        <v>1285</v>
      </c>
      <c r="B901" s="13" t="s">
        <v>1985</v>
      </c>
      <c r="C901" s="13" t="s">
        <v>1263</v>
      </c>
      <c r="D901" s="12" t="s">
        <v>2242</v>
      </c>
      <c r="E901" s="22" t="s">
        <v>2243</v>
      </c>
      <c r="F901" s="22" t="s">
        <v>2242</v>
      </c>
      <c r="G901" s="22" t="s">
        <v>2254</v>
      </c>
      <c r="H901" s="20">
        <v>200</v>
      </c>
      <c r="I901" s="12">
        <v>4</v>
      </c>
      <c r="J901" s="16">
        <v>36985.067143131026</v>
      </c>
      <c r="K901" s="24">
        <f t="shared" si="52"/>
        <v>18030.220232276377</v>
      </c>
      <c r="L901" s="16">
        <f t="shared" si="53"/>
        <v>90.151101161381888</v>
      </c>
      <c r="M901" s="16">
        <f t="shared" si="54"/>
        <v>35880.138262229993</v>
      </c>
      <c r="N901" s="16">
        <f t="shared" si="55"/>
        <v>179.40069131114996</v>
      </c>
      <c r="O901" s="18">
        <v>0.21</v>
      </c>
      <c r="P901" s="45">
        <v>-0.08</v>
      </c>
      <c r="Q901" s="27"/>
      <c r="R901" s="26"/>
      <c r="S901" s="26"/>
    </row>
    <row r="902" spans="1:19">
      <c r="A902" s="14" t="s">
        <v>1286</v>
      </c>
      <c r="B902" s="15" t="s">
        <v>1986</v>
      </c>
      <c r="C902" s="15" t="s">
        <v>1263</v>
      </c>
      <c r="D902" s="14" t="s">
        <v>2242</v>
      </c>
      <c r="E902" s="23" t="s">
        <v>2243</v>
      </c>
      <c r="F902" s="23" t="s">
        <v>2242</v>
      </c>
      <c r="G902" s="23" t="s">
        <v>2254</v>
      </c>
      <c r="H902" s="21">
        <v>250</v>
      </c>
      <c r="I902" s="14">
        <v>4</v>
      </c>
      <c r="J902" s="17">
        <v>32465.507003440904</v>
      </c>
      <c r="K902" s="25">
        <f t="shared" si="52"/>
        <v>15826.934664177441</v>
      </c>
      <c r="L902" s="17">
        <f t="shared" si="53"/>
        <v>63.307738656709766</v>
      </c>
      <c r="M902" s="17">
        <f t="shared" si="54"/>
        <v>31495.599981713109</v>
      </c>
      <c r="N902" s="17">
        <f t="shared" si="55"/>
        <v>125.98239992685244</v>
      </c>
      <c r="O902" s="19">
        <v>0.21</v>
      </c>
      <c r="P902" s="46">
        <v>-0.08</v>
      </c>
      <c r="Q902" s="27"/>
      <c r="R902" s="26"/>
      <c r="S902" s="26"/>
    </row>
    <row r="903" spans="1:19">
      <c r="A903" s="12" t="s">
        <v>1287</v>
      </c>
      <c r="B903" s="13" t="s">
        <v>1987</v>
      </c>
      <c r="C903" s="13" t="s">
        <v>1263</v>
      </c>
      <c r="D903" s="12" t="s">
        <v>2242</v>
      </c>
      <c r="E903" s="22" t="s">
        <v>2243</v>
      </c>
      <c r="F903" s="22" t="s">
        <v>2242</v>
      </c>
      <c r="G903" s="22" t="s">
        <v>2254</v>
      </c>
      <c r="H903" s="20">
        <v>200</v>
      </c>
      <c r="I903" s="12">
        <v>4</v>
      </c>
      <c r="J903" s="16">
        <v>28990.92395059425</v>
      </c>
      <c r="K903" s="24">
        <f t="shared" ref="K903:K966" si="56">J903-(J903*$E$2)-((J903-(J903*$E$2))*$E$3)</f>
        <v>14133.075425914698</v>
      </c>
      <c r="L903" s="16">
        <f t="shared" ref="L903:L966" si="57">K903/H903</f>
        <v>70.665377129573486</v>
      </c>
      <c r="M903" s="16">
        <f t="shared" ref="M903:M966" si="58">+K903*(1+$E$4)</f>
        <v>28124.820097570249</v>
      </c>
      <c r="N903" s="16">
        <f t="shared" ref="N903:N966" si="59">+M903/H903</f>
        <v>140.62410048785125</v>
      </c>
      <c r="O903" s="18">
        <v>0.21</v>
      </c>
      <c r="P903" s="45">
        <v>-0.08</v>
      </c>
      <c r="Q903" s="27"/>
      <c r="R903" s="26"/>
      <c r="S903" s="26"/>
    </row>
    <row r="904" spans="1:19">
      <c r="A904" s="14" t="s">
        <v>1288</v>
      </c>
      <c r="B904" s="15" t="s">
        <v>1988</v>
      </c>
      <c r="C904" s="15" t="s">
        <v>1263</v>
      </c>
      <c r="D904" s="14" t="s">
        <v>2242</v>
      </c>
      <c r="E904" s="23" t="s">
        <v>2243</v>
      </c>
      <c r="F904" s="23" t="s">
        <v>2242</v>
      </c>
      <c r="G904" s="23" t="s">
        <v>2254</v>
      </c>
      <c r="H904" s="21">
        <v>200</v>
      </c>
      <c r="I904" s="14">
        <v>4</v>
      </c>
      <c r="J904" s="17">
        <v>31757.442581556108</v>
      </c>
      <c r="K904" s="25">
        <f t="shared" si="56"/>
        <v>15481.753258508603</v>
      </c>
      <c r="L904" s="17">
        <f t="shared" si="57"/>
        <v>77.408766292543021</v>
      </c>
      <c r="M904" s="17">
        <f t="shared" si="58"/>
        <v>30808.688984432119</v>
      </c>
      <c r="N904" s="17">
        <f t="shared" si="59"/>
        <v>154.0434449221606</v>
      </c>
      <c r="O904" s="19">
        <v>0.21</v>
      </c>
      <c r="P904" s="46">
        <v>-0.08</v>
      </c>
      <c r="Q904" s="27"/>
      <c r="R904" s="26"/>
      <c r="S904" s="26"/>
    </row>
    <row r="905" spans="1:19">
      <c r="A905" s="12" t="s">
        <v>1289</v>
      </c>
      <c r="B905" s="13" t="s">
        <v>1989</v>
      </c>
      <c r="C905" s="13" t="s">
        <v>1263</v>
      </c>
      <c r="D905" s="12" t="s">
        <v>2242</v>
      </c>
      <c r="E905" s="22" t="s">
        <v>2243</v>
      </c>
      <c r="F905" s="22" t="s">
        <v>2242</v>
      </c>
      <c r="G905" s="22" t="s">
        <v>2254</v>
      </c>
      <c r="H905" s="20">
        <v>200</v>
      </c>
      <c r="I905" s="12">
        <v>4</v>
      </c>
      <c r="J905" s="16">
        <v>34589.70026909528</v>
      </c>
      <c r="K905" s="24">
        <f t="shared" si="56"/>
        <v>16862.47888118395</v>
      </c>
      <c r="L905" s="16">
        <f t="shared" si="57"/>
        <v>84.312394405919747</v>
      </c>
      <c r="M905" s="16">
        <f t="shared" si="58"/>
        <v>33556.332973556062</v>
      </c>
      <c r="N905" s="16">
        <f t="shared" si="59"/>
        <v>167.78166486778031</v>
      </c>
      <c r="O905" s="18">
        <v>0.21</v>
      </c>
      <c r="P905" s="45">
        <v>-0.08</v>
      </c>
      <c r="Q905" s="27"/>
      <c r="R905" s="26"/>
      <c r="S905" s="26"/>
    </row>
    <row r="906" spans="1:19">
      <c r="A906" s="14" t="s">
        <v>1290</v>
      </c>
      <c r="B906" s="15" t="s">
        <v>1990</v>
      </c>
      <c r="C906" s="15" t="s">
        <v>1263</v>
      </c>
      <c r="D906" s="14" t="s">
        <v>2242</v>
      </c>
      <c r="E906" s="23" t="s">
        <v>2243</v>
      </c>
      <c r="F906" s="23" t="s">
        <v>2242</v>
      </c>
      <c r="G906" s="23" t="s">
        <v>2254</v>
      </c>
      <c r="H906" s="21">
        <v>150</v>
      </c>
      <c r="I906" s="14">
        <v>4</v>
      </c>
      <c r="J906" s="17">
        <v>27478.925649316105</v>
      </c>
      <c r="K906" s="25">
        <f t="shared" si="56"/>
        <v>13395.9762540416</v>
      </c>
      <c r="L906" s="17">
        <f t="shared" si="57"/>
        <v>89.306508360277334</v>
      </c>
      <c r="M906" s="17">
        <f t="shared" si="58"/>
        <v>26657.992745542782</v>
      </c>
      <c r="N906" s="17">
        <f t="shared" si="59"/>
        <v>177.71995163695189</v>
      </c>
      <c r="O906" s="19">
        <v>0.21</v>
      </c>
      <c r="P906" s="46">
        <v>-0.08</v>
      </c>
      <c r="Q906" s="27"/>
      <c r="R906" s="26"/>
      <c r="S906" s="26"/>
    </row>
    <row r="907" spans="1:19">
      <c r="A907" s="12" t="s">
        <v>1291</v>
      </c>
      <c r="B907" s="13" t="s">
        <v>1991</v>
      </c>
      <c r="C907" s="13" t="s">
        <v>1263</v>
      </c>
      <c r="D907" s="12" t="s">
        <v>2242</v>
      </c>
      <c r="E907" s="22" t="s">
        <v>2243</v>
      </c>
      <c r="F907" s="22" t="s">
        <v>2242</v>
      </c>
      <c r="G907" s="22" t="s">
        <v>2254</v>
      </c>
      <c r="H907" s="20">
        <v>150</v>
      </c>
      <c r="I907" s="12">
        <v>4</v>
      </c>
      <c r="J907" s="16">
        <v>29852.516460860643</v>
      </c>
      <c r="K907" s="24">
        <f t="shared" si="56"/>
        <v>14553.101774669563</v>
      </c>
      <c r="L907" s="16">
        <f t="shared" si="57"/>
        <v>97.020678497797093</v>
      </c>
      <c r="M907" s="16">
        <f t="shared" si="58"/>
        <v>28960.67253159243</v>
      </c>
      <c r="N907" s="16">
        <f t="shared" si="59"/>
        <v>193.0711502106162</v>
      </c>
      <c r="O907" s="18">
        <v>0.21</v>
      </c>
      <c r="P907" s="45">
        <v>-0.08</v>
      </c>
      <c r="Q907" s="27"/>
      <c r="R907" s="26"/>
      <c r="S907" s="26"/>
    </row>
    <row r="908" spans="1:19">
      <c r="A908" s="14" t="s">
        <v>1292</v>
      </c>
      <c r="B908" s="15" t="s">
        <v>1992</v>
      </c>
      <c r="C908" s="15" t="s">
        <v>1263</v>
      </c>
      <c r="D908" s="14" t="s">
        <v>2242</v>
      </c>
      <c r="E908" s="23" t="s">
        <v>2243</v>
      </c>
      <c r="F908" s="23" t="s">
        <v>2242</v>
      </c>
      <c r="G908" s="23" t="s">
        <v>2254</v>
      </c>
      <c r="H908" s="21">
        <v>150</v>
      </c>
      <c r="I908" s="14">
        <v>4</v>
      </c>
      <c r="J908" s="17">
        <v>31738.61108097406</v>
      </c>
      <c r="K908" s="25">
        <f t="shared" si="56"/>
        <v>15472.572901974854</v>
      </c>
      <c r="L908" s="17">
        <f t="shared" si="57"/>
        <v>103.15048601316569</v>
      </c>
      <c r="M908" s="17">
        <f t="shared" si="58"/>
        <v>30790.42007492996</v>
      </c>
      <c r="N908" s="17">
        <f t="shared" si="59"/>
        <v>205.26946716619975</v>
      </c>
      <c r="O908" s="19">
        <v>0.21</v>
      </c>
      <c r="P908" s="46">
        <v>-0.08</v>
      </c>
      <c r="Q908" s="27"/>
      <c r="R908" s="26"/>
      <c r="S908" s="26"/>
    </row>
    <row r="909" spans="1:19">
      <c r="A909" s="12" t="s">
        <v>1293</v>
      </c>
      <c r="B909" s="13" t="s">
        <v>1993</v>
      </c>
      <c r="C909" s="13" t="s">
        <v>1263</v>
      </c>
      <c r="D909" s="12" t="s">
        <v>2242</v>
      </c>
      <c r="E909" s="22" t="s">
        <v>2243</v>
      </c>
      <c r="F909" s="22" t="s">
        <v>2242</v>
      </c>
      <c r="G909" s="22" t="s">
        <v>2254</v>
      </c>
      <c r="H909" s="20">
        <v>140</v>
      </c>
      <c r="I909" s="12">
        <v>4</v>
      </c>
      <c r="J909" s="16">
        <v>32417.298361950867</v>
      </c>
      <c r="K909" s="24">
        <f t="shared" si="56"/>
        <v>15803.43295145105</v>
      </c>
      <c r="L909" s="16">
        <f t="shared" si="57"/>
        <v>112.88166393893607</v>
      </c>
      <c r="M909" s="16">
        <f t="shared" si="58"/>
        <v>31448.83157338759</v>
      </c>
      <c r="N909" s="16">
        <f t="shared" si="59"/>
        <v>224.63451123848279</v>
      </c>
      <c r="O909" s="18">
        <v>0.21</v>
      </c>
      <c r="P909" s="45">
        <v>-0.08</v>
      </c>
      <c r="Q909" s="27"/>
      <c r="R909" s="26"/>
      <c r="S909" s="26"/>
    </row>
    <row r="910" spans="1:19">
      <c r="A910" s="14" t="s">
        <v>1294</v>
      </c>
      <c r="B910" s="15" t="s">
        <v>1994</v>
      </c>
      <c r="C910" s="15" t="s">
        <v>1263</v>
      </c>
      <c r="D910" s="14" t="s">
        <v>2242</v>
      </c>
      <c r="E910" s="23" t="s">
        <v>2243</v>
      </c>
      <c r="F910" s="23" t="s">
        <v>2242</v>
      </c>
      <c r="G910" s="23" t="s">
        <v>2254</v>
      </c>
      <c r="H910" s="21">
        <v>120</v>
      </c>
      <c r="I910" s="14">
        <v>4</v>
      </c>
      <c r="J910" s="17">
        <v>31040.339039391944</v>
      </c>
      <c r="K910" s="25">
        <f t="shared" si="56"/>
        <v>15132.165281703572</v>
      </c>
      <c r="L910" s="17">
        <f t="shared" si="57"/>
        <v>126.10137734752976</v>
      </c>
      <c r="M910" s="17">
        <f t="shared" si="58"/>
        <v>30113.00891059011</v>
      </c>
      <c r="N910" s="17">
        <f t="shared" si="59"/>
        <v>250.94174092158426</v>
      </c>
      <c r="O910" s="19">
        <v>0.21</v>
      </c>
      <c r="P910" s="46">
        <v>-0.08</v>
      </c>
      <c r="Q910" s="27"/>
      <c r="R910" s="26"/>
      <c r="S910" s="26"/>
    </row>
    <row r="911" spans="1:19">
      <c r="A911" s="12" t="s">
        <v>1295</v>
      </c>
      <c r="B911" s="13" t="s">
        <v>1995</v>
      </c>
      <c r="C911" s="13" t="s">
        <v>1263</v>
      </c>
      <c r="D911" s="12" t="s">
        <v>2242</v>
      </c>
      <c r="E911" s="22" t="s">
        <v>2243</v>
      </c>
      <c r="F911" s="22" t="s">
        <v>2242</v>
      </c>
      <c r="G911" s="22" t="s">
        <v>2254</v>
      </c>
      <c r="H911" s="20">
        <v>120</v>
      </c>
      <c r="I911" s="12">
        <v>4</v>
      </c>
      <c r="J911" s="16">
        <v>34683.104511982179</v>
      </c>
      <c r="K911" s="24">
        <f t="shared" si="56"/>
        <v>16908.013449591315</v>
      </c>
      <c r="L911" s="16">
        <f t="shared" si="57"/>
        <v>140.90011207992762</v>
      </c>
      <c r="M911" s="16">
        <f t="shared" si="58"/>
        <v>33646.94676468672</v>
      </c>
      <c r="N911" s="16">
        <f t="shared" si="59"/>
        <v>280.391223039056</v>
      </c>
      <c r="O911" s="18">
        <v>0.21</v>
      </c>
      <c r="P911" s="45">
        <v>-0.08</v>
      </c>
      <c r="Q911" s="27"/>
      <c r="R911" s="26"/>
      <c r="S911" s="26"/>
    </row>
    <row r="912" spans="1:19">
      <c r="A912" s="14" t="s">
        <v>1296</v>
      </c>
      <c r="B912" s="15" t="s">
        <v>1996</v>
      </c>
      <c r="C912" s="15" t="s">
        <v>1263</v>
      </c>
      <c r="D912" s="14" t="s">
        <v>2242</v>
      </c>
      <c r="E912" s="23" t="s">
        <v>2243</v>
      </c>
      <c r="F912" s="23" t="s">
        <v>2242</v>
      </c>
      <c r="G912" s="23" t="s">
        <v>2254</v>
      </c>
      <c r="H912" s="21">
        <v>120</v>
      </c>
      <c r="I912" s="14">
        <v>4</v>
      </c>
      <c r="J912" s="17">
        <v>37521.388279707593</v>
      </c>
      <c r="K912" s="25">
        <f t="shared" si="56"/>
        <v>18291.676786357453</v>
      </c>
      <c r="L912" s="17">
        <f t="shared" si="57"/>
        <v>152.43063988631212</v>
      </c>
      <c r="M912" s="17">
        <f t="shared" si="58"/>
        <v>36400.436804851335</v>
      </c>
      <c r="N912" s="17">
        <f t="shared" si="59"/>
        <v>303.33697337376111</v>
      </c>
      <c r="O912" s="19">
        <v>0.21</v>
      </c>
      <c r="P912" s="46">
        <v>-0.08</v>
      </c>
      <c r="Q912" s="27"/>
      <c r="R912" s="26"/>
      <c r="S912" s="26"/>
    </row>
    <row r="913" spans="1:19">
      <c r="A913" s="12" t="s">
        <v>1297</v>
      </c>
      <c r="B913" s="13" t="s">
        <v>1997</v>
      </c>
      <c r="C913" s="13" t="s">
        <v>1263</v>
      </c>
      <c r="D913" s="12" t="s">
        <v>2242</v>
      </c>
      <c r="E913" s="22" t="s">
        <v>2243</v>
      </c>
      <c r="F913" s="22" t="s">
        <v>2242</v>
      </c>
      <c r="G913" s="22" t="s">
        <v>2254</v>
      </c>
      <c r="H913" s="20">
        <v>100</v>
      </c>
      <c r="I913" s="12">
        <v>4</v>
      </c>
      <c r="J913" s="16">
        <v>33904.233647908928</v>
      </c>
      <c r="K913" s="24">
        <f t="shared" si="56"/>
        <v>16528.313903355604</v>
      </c>
      <c r="L913" s="16">
        <f t="shared" si="57"/>
        <v>165.28313903355604</v>
      </c>
      <c r="M913" s="16">
        <f t="shared" si="58"/>
        <v>32891.344667677651</v>
      </c>
      <c r="N913" s="16">
        <f t="shared" si="59"/>
        <v>328.91344667677652</v>
      </c>
      <c r="O913" s="18">
        <v>0.21</v>
      </c>
      <c r="P913" s="45">
        <v>-0.08</v>
      </c>
      <c r="Q913" s="27"/>
      <c r="R913" s="26"/>
      <c r="S913" s="26"/>
    </row>
    <row r="914" spans="1:19">
      <c r="A914" s="14" t="s">
        <v>1298</v>
      </c>
      <c r="B914" s="15" t="s">
        <v>1998</v>
      </c>
      <c r="C914" s="15" t="s">
        <v>1263</v>
      </c>
      <c r="D914" s="14" t="s">
        <v>2242</v>
      </c>
      <c r="E914" s="23" t="s">
        <v>2243</v>
      </c>
      <c r="F914" s="23" t="s">
        <v>2242</v>
      </c>
      <c r="G914" s="23" t="s">
        <v>2254</v>
      </c>
      <c r="H914" s="21">
        <v>180</v>
      </c>
      <c r="I914" s="14">
        <v>4</v>
      </c>
      <c r="J914" s="17">
        <v>35908.765008777846</v>
      </c>
      <c r="K914" s="25">
        <f t="shared" si="56"/>
        <v>17505.5229417792</v>
      </c>
      <c r="L914" s="17">
        <f t="shared" si="57"/>
        <v>97.25290523210667</v>
      </c>
      <c r="M914" s="17">
        <f t="shared" si="58"/>
        <v>34835.990654140609</v>
      </c>
      <c r="N914" s="17">
        <f t="shared" si="59"/>
        <v>193.53328141189226</v>
      </c>
      <c r="O914" s="19">
        <v>0.21</v>
      </c>
      <c r="P914" s="46">
        <v>-0.1</v>
      </c>
      <c r="Q914" s="27"/>
      <c r="R914" s="26"/>
      <c r="S914" s="26"/>
    </row>
    <row r="915" spans="1:19">
      <c r="A915" s="12" t="s">
        <v>1299</v>
      </c>
      <c r="B915" s="13" t="s">
        <v>1999</v>
      </c>
      <c r="C915" s="13" t="s">
        <v>1263</v>
      </c>
      <c r="D915" s="12" t="s">
        <v>2242</v>
      </c>
      <c r="E915" s="22" t="s">
        <v>2243</v>
      </c>
      <c r="F915" s="22" t="s">
        <v>2242</v>
      </c>
      <c r="G915" s="22" t="s">
        <v>2254</v>
      </c>
      <c r="H915" s="20">
        <v>150</v>
      </c>
      <c r="I915" s="12">
        <v>4</v>
      </c>
      <c r="J915" s="16">
        <v>31984.326662609052</v>
      </c>
      <c r="K915" s="24">
        <f t="shared" si="56"/>
        <v>15592.359248021912</v>
      </c>
      <c r="L915" s="16">
        <f t="shared" si="57"/>
        <v>103.94906165347942</v>
      </c>
      <c r="M915" s="16">
        <f t="shared" si="58"/>
        <v>31028.794903563605</v>
      </c>
      <c r="N915" s="16">
        <f t="shared" si="59"/>
        <v>206.85863269042403</v>
      </c>
      <c r="O915" s="18">
        <v>0.21</v>
      </c>
      <c r="P915" s="45">
        <v>-0.1</v>
      </c>
      <c r="Q915" s="27"/>
      <c r="R915" s="26"/>
      <c r="S915" s="26"/>
    </row>
    <row r="916" spans="1:19">
      <c r="A916" s="14" t="s">
        <v>1300</v>
      </c>
      <c r="B916" s="15" t="s">
        <v>2000</v>
      </c>
      <c r="C916" s="15" t="s">
        <v>1263</v>
      </c>
      <c r="D916" s="14" t="s">
        <v>2242</v>
      </c>
      <c r="E916" s="23" t="s">
        <v>2243</v>
      </c>
      <c r="F916" s="23" t="s">
        <v>2242</v>
      </c>
      <c r="G916" s="23" t="s">
        <v>2254</v>
      </c>
      <c r="H916" s="21">
        <v>150</v>
      </c>
      <c r="I916" s="14">
        <v>4</v>
      </c>
      <c r="J916" s="17">
        <v>35443.698585979691</v>
      </c>
      <c r="K916" s="25">
        <f t="shared" si="56"/>
        <v>17278.803060665101</v>
      </c>
      <c r="L916" s="17">
        <f t="shared" si="57"/>
        <v>115.192020404434</v>
      </c>
      <c r="M916" s="17">
        <f t="shared" si="58"/>
        <v>34384.818090723551</v>
      </c>
      <c r="N916" s="17">
        <f t="shared" si="59"/>
        <v>229.23212060482368</v>
      </c>
      <c r="O916" s="19">
        <v>0.21</v>
      </c>
      <c r="P916" s="46">
        <v>-0.1</v>
      </c>
      <c r="Q916" s="27"/>
      <c r="R916" s="26"/>
      <c r="S916" s="26"/>
    </row>
    <row r="917" spans="1:19">
      <c r="A917" s="12" t="s">
        <v>1301</v>
      </c>
      <c r="B917" s="13" t="s">
        <v>2001</v>
      </c>
      <c r="C917" s="13" t="s">
        <v>1263</v>
      </c>
      <c r="D917" s="12" t="s">
        <v>2242</v>
      </c>
      <c r="E917" s="22" t="s">
        <v>2243</v>
      </c>
      <c r="F917" s="22" t="s">
        <v>2242</v>
      </c>
      <c r="G917" s="22" t="s">
        <v>2254</v>
      </c>
      <c r="H917" s="20">
        <v>140</v>
      </c>
      <c r="I917" s="12">
        <v>4</v>
      </c>
      <c r="J917" s="16">
        <v>35744.347586576478</v>
      </c>
      <c r="K917" s="24">
        <f t="shared" si="56"/>
        <v>17425.369448456033</v>
      </c>
      <c r="L917" s="16">
        <f t="shared" si="57"/>
        <v>124.4669246318288</v>
      </c>
      <c r="M917" s="16">
        <f t="shared" si="58"/>
        <v>34676.485202427502</v>
      </c>
      <c r="N917" s="16">
        <f t="shared" si="59"/>
        <v>247.68918001733931</v>
      </c>
      <c r="O917" s="18">
        <v>0.21</v>
      </c>
      <c r="P917" s="45">
        <v>-0.1</v>
      </c>
      <c r="Q917" s="27"/>
      <c r="R917" s="26"/>
      <c r="S917" s="26"/>
    </row>
    <row r="918" spans="1:19">
      <c r="A918" s="14" t="s">
        <v>1302</v>
      </c>
      <c r="B918" s="15" t="s">
        <v>2002</v>
      </c>
      <c r="C918" s="15" t="s">
        <v>1263</v>
      </c>
      <c r="D918" s="14" t="s">
        <v>2242</v>
      </c>
      <c r="E918" s="23" t="s">
        <v>2243</v>
      </c>
      <c r="F918" s="23" t="s">
        <v>2242</v>
      </c>
      <c r="G918" s="23" t="s">
        <v>2254</v>
      </c>
      <c r="H918" s="21">
        <v>130</v>
      </c>
      <c r="I918" s="14">
        <v>4</v>
      </c>
      <c r="J918" s="17">
        <v>35857.873901905987</v>
      </c>
      <c r="K918" s="25">
        <f t="shared" si="56"/>
        <v>17480.71352717917</v>
      </c>
      <c r="L918" s="17">
        <f t="shared" si="57"/>
        <v>134.46702713214745</v>
      </c>
      <c r="M918" s="17">
        <f t="shared" si="58"/>
        <v>34786.619919086552</v>
      </c>
      <c r="N918" s="17">
        <f t="shared" si="59"/>
        <v>267.58938399297347</v>
      </c>
      <c r="O918" s="19">
        <v>0.21</v>
      </c>
      <c r="P918" s="46">
        <v>-0.1</v>
      </c>
      <c r="Q918" s="27"/>
      <c r="R918" s="26"/>
      <c r="S918" s="26"/>
    </row>
    <row r="919" spans="1:19">
      <c r="A919" s="12" t="s">
        <v>1303</v>
      </c>
      <c r="B919" s="13" t="s">
        <v>2003</v>
      </c>
      <c r="C919" s="13" t="s">
        <v>1263</v>
      </c>
      <c r="D919" s="12" t="s">
        <v>2242</v>
      </c>
      <c r="E919" s="22" t="s">
        <v>2243</v>
      </c>
      <c r="F919" s="22" t="s">
        <v>2242</v>
      </c>
      <c r="G919" s="22" t="s">
        <v>2254</v>
      </c>
      <c r="H919" s="20">
        <v>120</v>
      </c>
      <c r="I919" s="12">
        <v>4</v>
      </c>
      <c r="J919" s="16">
        <v>35423.733613283832</v>
      </c>
      <c r="K919" s="24">
        <f t="shared" si="56"/>
        <v>17269.070136475868</v>
      </c>
      <c r="L919" s="16">
        <f t="shared" si="57"/>
        <v>143.90891780396558</v>
      </c>
      <c r="M919" s="16">
        <f t="shared" si="58"/>
        <v>34365.449571586978</v>
      </c>
      <c r="N919" s="16">
        <f t="shared" si="59"/>
        <v>286.37874642989146</v>
      </c>
      <c r="O919" s="18">
        <v>0.21</v>
      </c>
      <c r="P919" s="45">
        <v>-0.1</v>
      </c>
      <c r="Q919" s="27"/>
      <c r="R919" s="26"/>
      <c r="S919" s="26"/>
    </row>
    <row r="920" spans="1:19">
      <c r="A920" s="14" t="s">
        <v>1304</v>
      </c>
      <c r="B920" s="15" t="s">
        <v>2004</v>
      </c>
      <c r="C920" s="15" t="s">
        <v>1263</v>
      </c>
      <c r="D920" s="14" t="s">
        <v>2242</v>
      </c>
      <c r="E920" s="23" t="s">
        <v>2243</v>
      </c>
      <c r="F920" s="23" t="s">
        <v>2242</v>
      </c>
      <c r="G920" s="23" t="s">
        <v>2254</v>
      </c>
      <c r="H920" s="21">
        <v>120</v>
      </c>
      <c r="I920" s="14">
        <v>4</v>
      </c>
      <c r="J920" s="17">
        <v>37143.950893065594</v>
      </c>
      <c r="K920" s="25">
        <f t="shared" si="56"/>
        <v>18107.676060369478</v>
      </c>
      <c r="L920" s="17">
        <f t="shared" si="57"/>
        <v>150.89730050307898</v>
      </c>
      <c r="M920" s="17">
        <f t="shared" si="58"/>
        <v>36034.27536013526</v>
      </c>
      <c r="N920" s="17">
        <f t="shared" si="59"/>
        <v>300.28562800112718</v>
      </c>
      <c r="O920" s="19">
        <v>0.21</v>
      </c>
      <c r="P920" s="46">
        <v>-0.1</v>
      </c>
      <c r="Q920" s="27"/>
      <c r="R920" s="26"/>
      <c r="S920" s="26"/>
    </row>
    <row r="921" spans="1:19">
      <c r="A921" s="12" t="s">
        <v>1305</v>
      </c>
      <c r="B921" s="13" t="s">
        <v>2005</v>
      </c>
      <c r="C921" s="13" t="s">
        <v>1263</v>
      </c>
      <c r="D921" s="12" t="s">
        <v>2242</v>
      </c>
      <c r="E921" s="22" t="s">
        <v>2243</v>
      </c>
      <c r="F921" s="22" t="s">
        <v>2242</v>
      </c>
      <c r="G921" s="22" t="s">
        <v>2254</v>
      </c>
      <c r="H921" s="20">
        <v>100</v>
      </c>
      <c r="I921" s="12">
        <v>4</v>
      </c>
      <c r="J921" s="16">
        <v>35365.404575407614</v>
      </c>
      <c r="K921" s="24">
        <f t="shared" si="56"/>
        <v>17240.634730511214</v>
      </c>
      <c r="L921" s="16">
        <f t="shared" si="57"/>
        <v>172.40634730511215</v>
      </c>
      <c r="M921" s="16">
        <f t="shared" si="58"/>
        <v>34308.863113717314</v>
      </c>
      <c r="N921" s="16">
        <f t="shared" si="59"/>
        <v>343.08863113717314</v>
      </c>
      <c r="O921" s="18">
        <v>0.21</v>
      </c>
      <c r="P921" s="45">
        <v>-0.1</v>
      </c>
      <c r="Q921" s="27"/>
      <c r="R921" s="26"/>
      <c r="S921" s="26"/>
    </row>
    <row r="922" spans="1:19">
      <c r="A922" s="14" t="s">
        <v>1306</v>
      </c>
      <c r="B922" s="15" t="s">
        <v>2006</v>
      </c>
      <c r="C922" s="15" t="s">
        <v>1263</v>
      </c>
      <c r="D922" s="14" t="s">
        <v>2242</v>
      </c>
      <c r="E922" s="23" t="s">
        <v>2243</v>
      </c>
      <c r="F922" s="23" t="s">
        <v>2242</v>
      </c>
      <c r="G922" s="23" t="s">
        <v>2254</v>
      </c>
      <c r="H922" s="21">
        <v>100</v>
      </c>
      <c r="I922" s="14">
        <v>4</v>
      </c>
      <c r="J922" s="17">
        <v>39614.322661641076</v>
      </c>
      <c r="K922" s="25">
        <f t="shared" si="56"/>
        <v>19311.982297550025</v>
      </c>
      <c r="L922" s="17">
        <f t="shared" si="57"/>
        <v>193.11982297550026</v>
      </c>
      <c r="M922" s="17">
        <f t="shared" si="58"/>
        <v>38430.844772124547</v>
      </c>
      <c r="N922" s="17">
        <f t="shared" si="59"/>
        <v>384.30844772124544</v>
      </c>
      <c r="O922" s="19">
        <v>0.21</v>
      </c>
      <c r="P922" s="46">
        <v>-0.1</v>
      </c>
      <c r="Q922" s="27"/>
      <c r="R922" s="26"/>
      <c r="S922" s="26"/>
    </row>
    <row r="923" spans="1:19">
      <c r="A923" s="12" t="s">
        <v>1307</v>
      </c>
      <c r="B923" s="13" t="s">
        <v>2007</v>
      </c>
      <c r="C923" s="13" t="s">
        <v>1263</v>
      </c>
      <c r="D923" s="12" t="s">
        <v>2242</v>
      </c>
      <c r="E923" s="22" t="s">
        <v>2243</v>
      </c>
      <c r="F923" s="22" t="s">
        <v>2242</v>
      </c>
      <c r="G923" s="22" t="s">
        <v>2254</v>
      </c>
      <c r="H923" s="20">
        <v>80</v>
      </c>
      <c r="I923" s="12">
        <v>4</v>
      </c>
      <c r="J923" s="16">
        <v>34981.763923604434</v>
      </c>
      <c r="K923" s="24">
        <f t="shared" si="56"/>
        <v>17053.609912757165</v>
      </c>
      <c r="L923" s="16">
        <f t="shared" si="57"/>
        <v>213.17012390946456</v>
      </c>
      <c r="M923" s="16">
        <f t="shared" si="58"/>
        <v>33936.683726386756</v>
      </c>
      <c r="N923" s="16">
        <f t="shared" si="59"/>
        <v>424.20854657983443</v>
      </c>
      <c r="O923" s="18">
        <v>0.21</v>
      </c>
      <c r="P923" s="45">
        <v>-0.1</v>
      </c>
      <c r="Q923" s="27"/>
      <c r="R923" s="26"/>
      <c r="S923" s="26"/>
    </row>
    <row r="924" spans="1:19">
      <c r="A924" s="14" t="s">
        <v>1308</v>
      </c>
      <c r="B924" s="15" t="s">
        <v>2008</v>
      </c>
      <c r="C924" s="15" t="s">
        <v>1263</v>
      </c>
      <c r="D924" s="14" t="s">
        <v>2242</v>
      </c>
      <c r="E924" s="23" t="s">
        <v>2243</v>
      </c>
      <c r="F924" s="23" t="s">
        <v>2242</v>
      </c>
      <c r="G924" s="23" t="s">
        <v>2254</v>
      </c>
      <c r="H924" s="21">
        <v>75</v>
      </c>
      <c r="I924" s="14">
        <v>4</v>
      </c>
      <c r="J924" s="17">
        <v>35660.964465317214</v>
      </c>
      <c r="K924" s="25">
        <f t="shared" si="56"/>
        <v>17384.720176842144</v>
      </c>
      <c r="L924" s="17">
        <f t="shared" si="57"/>
        <v>231.79626902456192</v>
      </c>
      <c r="M924" s="17">
        <f t="shared" si="58"/>
        <v>34595.593151915869</v>
      </c>
      <c r="N924" s="17">
        <f t="shared" si="59"/>
        <v>461.27457535887828</v>
      </c>
      <c r="O924" s="19">
        <v>0.21</v>
      </c>
      <c r="P924" s="46">
        <v>-0.1</v>
      </c>
      <c r="Q924" s="27"/>
      <c r="R924" s="26"/>
      <c r="S924" s="26"/>
    </row>
    <row r="925" spans="1:19">
      <c r="A925" s="12" t="s">
        <v>1309</v>
      </c>
      <c r="B925" s="13" t="s">
        <v>2009</v>
      </c>
      <c r="C925" s="13" t="s">
        <v>1263</v>
      </c>
      <c r="D925" s="12" t="s">
        <v>2242</v>
      </c>
      <c r="E925" s="22" t="s">
        <v>2243</v>
      </c>
      <c r="F925" s="22" t="s">
        <v>2242</v>
      </c>
      <c r="G925" s="22" t="s">
        <v>2254</v>
      </c>
      <c r="H925" s="20">
        <v>70</v>
      </c>
      <c r="I925" s="12">
        <v>4</v>
      </c>
      <c r="J925" s="16">
        <v>36051.260108019022</v>
      </c>
      <c r="K925" s="24">
        <f t="shared" si="56"/>
        <v>17574.989302659273</v>
      </c>
      <c r="L925" s="16">
        <f t="shared" si="57"/>
        <v>251.07127575227531</v>
      </c>
      <c r="M925" s="16">
        <f t="shared" si="58"/>
        <v>34974.228712291952</v>
      </c>
      <c r="N925" s="16">
        <f t="shared" si="59"/>
        <v>499.63183874702787</v>
      </c>
      <c r="O925" s="18">
        <v>0.21</v>
      </c>
      <c r="P925" s="45">
        <v>-0.1</v>
      </c>
      <c r="Q925" s="27"/>
      <c r="R925" s="26"/>
      <c r="S925" s="26"/>
    </row>
    <row r="926" spans="1:19">
      <c r="A926" s="14" t="s">
        <v>1310</v>
      </c>
      <c r="B926" s="15" t="s">
        <v>2010</v>
      </c>
      <c r="C926" s="15" t="s">
        <v>1311</v>
      </c>
      <c r="D926" s="14" t="s">
        <v>2242</v>
      </c>
      <c r="E926" s="23" t="s">
        <v>2245</v>
      </c>
      <c r="F926" s="23" t="s">
        <v>2246</v>
      </c>
      <c r="G926" s="23" t="s">
        <v>2254</v>
      </c>
      <c r="H926" s="21">
        <v>2500</v>
      </c>
      <c r="I926" s="14">
        <v>4</v>
      </c>
      <c r="J926" s="17">
        <v>48200.84196168153</v>
      </c>
      <c r="K926" s="25">
        <f t="shared" si="56"/>
        <v>23497.910456319747</v>
      </c>
      <c r="L926" s="17">
        <f t="shared" si="57"/>
        <v>9.3991641825278993</v>
      </c>
      <c r="M926" s="17">
        <f t="shared" si="58"/>
        <v>46760.841808076293</v>
      </c>
      <c r="N926" s="17">
        <f t="shared" si="59"/>
        <v>18.704336723230519</v>
      </c>
      <c r="O926" s="19">
        <v>0.21</v>
      </c>
      <c r="P926" s="46">
        <v>0</v>
      </c>
      <c r="Q926" s="27"/>
      <c r="R926" s="26"/>
      <c r="S926" s="26"/>
    </row>
    <row r="927" spans="1:19">
      <c r="A927" s="12" t="s">
        <v>1312</v>
      </c>
      <c r="B927" s="13" t="s">
        <v>2011</v>
      </c>
      <c r="C927" s="13" t="s">
        <v>1311</v>
      </c>
      <c r="D927" s="12" t="s">
        <v>2242</v>
      </c>
      <c r="E927" s="22" t="s">
        <v>2245</v>
      </c>
      <c r="F927" s="22" t="s">
        <v>2246</v>
      </c>
      <c r="G927" s="22" t="s">
        <v>2254</v>
      </c>
      <c r="H927" s="20">
        <v>2500</v>
      </c>
      <c r="I927" s="12">
        <v>4</v>
      </c>
      <c r="J927" s="16">
        <v>51103.440957043866</v>
      </c>
      <c r="K927" s="24">
        <f t="shared" si="56"/>
        <v>24912.927466558889</v>
      </c>
      <c r="L927" s="16">
        <f t="shared" si="57"/>
        <v>9.9651709866235549</v>
      </c>
      <c r="M927" s="16">
        <f t="shared" si="58"/>
        <v>49576.725658452189</v>
      </c>
      <c r="N927" s="16">
        <f t="shared" si="59"/>
        <v>19.830690263380877</v>
      </c>
      <c r="O927" s="18">
        <v>0.21</v>
      </c>
      <c r="P927" s="45">
        <v>0</v>
      </c>
      <c r="Q927" s="27"/>
      <c r="R927" s="26"/>
      <c r="S927" s="26"/>
    </row>
    <row r="928" spans="1:19">
      <c r="A928" s="14" t="s">
        <v>1313</v>
      </c>
      <c r="B928" s="15" t="s">
        <v>2012</v>
      </c>
      <c r="C928" s="15" t="s">
        <v>1311</v>
      </c>
      <c r="D928" s="14" t="s">
        <v>2242</v>
      </c>
      <c r="E928" s="23" t="s">
        <v>2245</v>
      </c>
      <c r="F928" s="23" t="s">
        <v>2246</v>
      </c>
      <c r="G928" s="23" t="s">
        <v>2254</v>
      </c>
      <c r="H928" s="21">
        <v>2500</v>
      </c>
      <c r="I928" s="14">
        <v>4</v>
      </c>
      <c r="J928" s="17">
        <v>59381.434259489819</v>
      </c>
      <c r="K928" s="25">
        <f t="shared" si="56"/>
        <v>28948.449201501291</v>
      </c>
      <c r="L928" s="17">
        <f t="shared" si="57"/>
        <v>11.579379680600516</v>
      </c>
      <c r="M928" s="17">
        <f t="shared" si="58"/>
        <v>57607.413910987569</v>
      </c>
      <c r="N928" s="17">
        <f t="shared" si="59"/>
        <v>23.042965564395029</v>
      </c>
      <c r="O928" s="19">
        <v>0.21</v>
      </c>
      <c r="P928" s="46">
        <v>0</v>
      </c>
      <c r="Q928" s="27"/>
      <c r="R928" s="26"/>
      <c r="S928" s="26"/>
    </row>
    <row r="929" spans="1:19">
      <c r="A929" s="12" t="s">
        <v>1314</v>
      </c>
      <c r="B929" s="13" t="s">
        <v>2013</v>
      </c>
      <c r="C929" s="13" t="s">
        <v>1311</v>
      </c>
      <c r="D929" s="12" t="s">
        <v>2242</v>
      </c>
      <c r="E929" s="22" t="s">
        <v>2245</v>
      </c>
      <c r="F929" s="22" t="s">
        <v>2246</v>
      </c>
      <c r="G929" s="22" t="s">
        <v>2254</v>
      </c>
      <c r="H929" s="20">
        <v>1500</v>
      </c>
      <c r="I929" s="12">
        <v>4</v>
      </c>
      <c r="J929" s="16">
        <v>41458.768285447739</v>
      </c>
      <c r="K929" s="24">
        <f t="shared" si="56"/>
        <v>20211.149539155776</v>
      </c>
      <c r="L929" s="16">
        <f t="shared" si="57"/>
        <v>13.474099692770517</v>
      </c>
      <c r="M929" s="16">
        <f t="shared" si="58"/>
        <v>40220.187582919993</v>
      </c>
      <c r="N929" s="16">
        <f t="shared" si="59"/>
        <v>26.813458388613327</v>
      </c>
      <c r="O929" s="18">
        <v>0.21</v>
      </c>
      <c r="P929" s="45">
        <v>0</v>
      </c>
      <c r="Q929" s="27"/>
      <c r="R929" s="26"/>
      <c r="S929" s="26"/>
    </row>
    <row r="930" spans="1:19">
      <c r="A930" s="14" t="s">
        <v>1315</v>
      </c>
      <c r="B930" s="15" t="s">
        <v>2014</v>
      </c>
      <c r="C930" s="15" t="s">
        <v>1316</v>
      </c>
      <c r="D930" s="14" t="s">
        <v>2242</v>
      </c>
      <c r="E930" s="23" t="s">
        <v>2245</v>
      </c>
      <c r="F930" s="23" t="s">
        <v>2247</v>
      </c>
      <c r="G930" s="23" t="s">
        <v>2254</v>
      </c>
      <c r="H930" s="21">
        <v>2500</v>
      </c>
      <c r="I930" s="14">
        <v>4</v>
      </c>
      <c r="J930" s="17">
        <v>53562.923250940134</v>
      </c>
      <c r="K930" s="25">
        <f t="shared" si="56"/>
        <v>26111.925084833314</v>
      </c>
      <c r="L930" s="17">
        <f t="shared" si="57"/>
        <v>10.444770033933326</v>
      </c>
      <c r="M930" s="17">
        <f t="shared" si="58"/>
        <v>51962.730918818292</v>
      </c>
      <c r="N930" s="17">
        <f t="shared" si="59"/>
        <v>20.785092367527316</v>
      </c>
      <c r="O930" s="19">
        <v>0.21</v>
      </c>
      <c r="P930" s="46">
        <v>-0.1</v>
      </c>
      <c r="Q930" s="27"/>
      <c r="R930" s="26"/>
      <c r="S930" s="26"/>
    </row>
    <row r="931" spans="1:19">
      <c r="A931" s="12" t="s">
        <v>1317</v>
      </c>
      <c r="B931" s="13" t="s">
        <v>2015</v>
      </c>
      <c r="C931" s="13" t="s">
        <v>1316</v>
      </c>
      <c r="D931" s="12" t="s">
        <v>2242</v>
      </c>
      <c r="E931" s="22" t="s">
        <v>2245</v>
      </c>
      <c r="F931" s="22" t="s">
        <v>2247</v>
      </c>
      <c r="G931" s="22" t="s">
        <v>2254</v>
      </c>
      <c r="H931" s="20">
        <v>2500</v>
      </c>
      <c r="I931" s="12">
        <v>4</v>
      </c>
      <c r="J931" s="16">
        <v>60181.186721411104</v>
      </c>
      <c r="K931" s="24">
        <f t="shared" si="56"/>
        <v>29338.328526687917</v>
      </c>
      <c r="L931" s="16">
        <f t="shared" si="57"/>
        <v>11.735331410675167</v>
      </c>
      <c r="M931" s="16">
        <f t="shared" si="58"/>
        <v>58383.273768108957</v>
      </c>
      <c r="N931" s="16">
        <f t="shared" si="59"/>
        <v>23.353309507243583</v>
      </c>
      <c r="O931" s="18">
        <v>0.21</v>
      </c>
      <c r="P931" s="45">
        <v>-0.05</v>
      </c>
      <c r="Q931" s="27"/>
      <c r="R931" s="26"/>
      <c r="S931" s="26"/>
    </row>
    <row r="932" spans="1:19">
      <c r="A932" s="14" t="s">
        <v>1318</v>
      </c>
      <c r="B932" s="15" t="s">
        <v>2016</v>
      </c>
      <c r="C932" s="15" t="s">
        <v>1316</v>
      </c>
      <c r="D932" s="14" t="s">
        <v>2242</v>
      </c>
      <c r="E932" s="23" t="s">
        <v>2245</v>
      </c>
      <c r="F932" s="23" t="s">
        <v>2247</v>
      </c>
      <c r="G932" s="23" t="s">
        <v>2254</v>
      </c>
      <c r="H932" s="21">
        <v>2500</v>
      </c>
      <c r="I932" s="14">
        <v>4</v>
      </c>
      <c r="J932" s="17">
        <v>65887.829591046742</v>
      </c>
      <c r="K932" s="25">
        <f t="shared" si="56"/>
        <v>32120.316925635288</v>
      </c>
      <c r="L932" s="17">
        <f t="shared" si="57"/>
        <v>12.848126770254115</v>
      </c>
      <c r="M932" s="17">
        <f t="shared" si="58"/>
        <v>63919.430682014223</v>
      </c>
      <c r="N932" s="17">
        <f t="shared" si="59"/>
        <v>25.567772272805691</v>
      </c>
      <c r="O932" s="19">
        <v>0.21</v>
      </c>
      <c r="P932" s="46">
        <v>-0.08</v>
      </c>
      <c r="Q932" s="27"/>
      <c r="R932" s="26"/>
      <c r="S932" s="26"/>
    </row>
    <row r="933" spans="1:19">
      <c r="A933" s="12" t="s">
        <v>1319</v>
      </c>
      <c r="B933" s="13" t="s">
        <v>2017</v>
      </c>
      <c r="C933" s="13" t="s">
        <v>1316</v>
      </c>
      <c r="D933" s="12" t="s">
        <v>2242</v>
      </c>
      <c r="E933" s="22" t="s">
        <v>2245</v>
      </c>
      <c r="F933" s="22" t="s">
        <v>2247</v>
      </c>
      <c r="G933" s="22" t="s">
        <v>2254</v>
      </c>
      <c r="H933" s="20">
        <v>1500</v>
      </c>
      <c r="I933" s="12">
        <v>4</v>
      </c>
      <c r="J933" s="16">
        <v>45984.28429066563</v>
      </c>
      <c r="K933" s="24">
        <f t="shared" si="56"/>
        <v>22417.338591699496</v>
      </c>
      <c r="L933" s="16">
        <f t="shared" si="57"/>
        <v>14.944892394466331</v>
      </c>
      <c r="M933" s="16">
        <f t="shared" si="58"/>
        <v>44610.503797481993</v>
      </c>
      <c r="N933" s="16">
        <f t="shared" si="59"/>
        <v>29.740335864987994</v>
      </c>
      <c r="O933" s="18">
        <v>0.21</v>
      </c>
      <c r="P933" s="45">
        <v>-0.05</v>
      </c>
      <c r="Q933" s="27"/>
      <c r="R933" s="26"/>
      <c r="S933" s="26"/>
    </row>
    <row r="934" spans="1:19">
      <c r="A934" s="14" t="s">
        <v>1320</v>
      </c>
      <c r="B934" s="15" t="s">
        <v>2018</v>
      </c>
      <c r="C934" s="15" t="s">
        <v>1316</v>
      </c>
      <c r="D934" s="14" t="s">
        <v>2242</v>
      </c>
      <c r="E934" s="23" t="s">
        <v>2245</v>
      </c>
      <c r="F934" s="23" t="s">
        <v>2247</v>
      </c>
      <c r="G934" s="23" t="s">
        <v>2254</v>
      </c>
      <c r="H934" s="21">
        <v>1000</v>
      </c>
      <c r="I934" s="14">
        <v>4</v>
      </c>
      <c r="J934" s="17">
        <v>42415.804508502079</v>
      </c>
      <c r="K934" s="25">
        <f t="shared" si="56"/>
        <v>20677.704697894766</v>
      </c>
      <c r="L934" s="17">
        <f t="shared" si="57"/>
        <v>20.677704697894765</v>
      </c>
      <c r="M934" s="17">
        <f t="shared" si="58"/>
        <v>41148.632348810585</v>
      </c>
      <c r="N934" s="17">
        <f t="shared" si="59"/>
        <v>41.148632348810587</v>
      </c>
      <c r="O934" s="19">
        <v>0.21</v>
      </c>
      <c r="P934" s="46">
        <v>0</v>
      </c>
      <c r="Q934" s="27"/>
      <c r="R934" s="26"/>
      <c r="S934" s="26"/>
    </row>
    <row r="935" spans="1:19">
      <c r="A935" s="12" t="s">
        <v>2421</v>
      </c>
      <c r="B935" s="13" t="s">
        <v>2422</v>
      </c>
      <c r="C935" s="13" t="s">
        <v>1316</v>
      </c>
      <c r="D935" s="12" t="s">
        <v>2242</v>
      </c>
      <c r="E935" s="22" t="s">
        <v>2245</v>
      </c>
      <c r="F935" s="22" t="s">
        <v>2247</v>
      </c>
      <c r="G935" s="22" t="s">
        <v>2254</v>
      </c>
      <c r="H935" s="20">
        <v>1500</v>
      </c>
      <c r="I935" s="12">
        <v>4</v>
      </c>
      <c r="J935" s="16">
        <v>54387.625091249982</v>
      </c>
      <c r="K935" s="24">
        <f t="shared" si="56"/>
        <v>26513.967231984367</v>
      </c>
      <c r="L935" s="16">
        <f t="shared" si="57"/>
        <v>17.675978154656246</v>
      </c>
      <c r="M935" s="16">
        <f t="shared" si="58"/>
        <v>52762.794791648892</v>
      </c>
      <c r="N935" s="16">
        <f t="shared" si="59"/>
        <v>35.175196527765927</v>
      </c>
      <c r="O935" s="18">
        <v>0.21</v>
      </c>
      <c r="P935" s="45">
        <v>-0.05</v>
      </c>
      <c r="Q935" s="27"/>
      <c r="R935" s="26"/>
      <c r="S935" s="26"/>
    </row>
    <row r="936" spans="1:19">
      <c r="A936" s="14" t="s">
        <v>1321</v>
      </c>
      <c r="B936" s="15" t="s">
        <v>2019</v>
      </c>
      <c r="C936" s="15" t="s">
        <v>1316</v>
      </c>
      <c r="D936" s="14" t="s">
        <v>2242</v>
      </c>
      <c r="E936" s="23" t="s">
        <v>2245</v>
      </c>
      <c r="F936" s="23" t="s">
        <v>2247</v>
      </c>
      <c r="G936" s="23" t="s">
        <v>2254</v>
      </c>
      <c r="H936" s="21">
        <v>2100</v>
      </c>
      <c r="I936" s="14">
        <v>4</v>
      </c>
      <c r="J936" s="17">
        <v>81106.295434580737</v>
      </c>
      <c r="K936" s="25">
        <f t="shared" si="56"/>
        <v>39539.319024358105</v>
      </c>
      <c r="L936" s="17">
        <f t="shared" si="57"/>
        <v>18.828247154456239</v>
      </c>
      <c r="M936" s="17">
        <f t="shared" si="58"/>
        <v>78683.244858472623</v>
      </c>
      <c r="N936" s="17">
        <f t="shared" si="59"/>
        <v>37.468211837367917</v>
      </c>
      <c r="O936" s="19">
        <v>0.21</v>
      </c>
      <c r="P936" s="46">
        <v>0</v>
      </c>
      <c r="Q936" s="27"/>
      <c r="R936" s="26"/>
      <c r="S936" s="26"/>
    </row>
    <row r="937" spans="1:19">
      <c r="A937" s="12" t="s">
        <v>2372</v>
      </c>
      <c r="B937" s="13" t="s">
        <v>2373</v>
      </c>
      <c r="C937" s="13" t="s">
        <v>1323</v>
      </c>
      <c r="D937" s="12" t="s">
        <v>2242</v>
      </c>
      <c r="E937" s="22" t="s">
        <v>2248</v>
      </c>
      <c r="F937" s="22" t="s">
        <v>2247</v>
      </c>
      <c r="G937" s="22" t="s">
        <v>2254</v>
      </c>
      <c r="H937" s="20">
        <v>1500</v>
      </c>
      <c r="I937" s="12">
        <v>4</v>
      </c>
      <c r="J937" s="16">
        <v>26919.288479275318</v>
      </c>
      <c r="K937" s="24">
        <f t="shared" si="56"/>
        <v>13123.153133646718</v>
      </c>
      <c r="L937" s="16">
        <f t="shared" si="57"/>
        <v>8.7487687557644787</v>
      </c>
      <c r="M937" s="16">
        <f t="shared" si="58"/>
        <v>26115.074735956969</v>
      </c>
      <c r="N937" s="16">
        <f t="shared" si="59"/>
        <v>17.410049823971313</v>
      </c>
      <c r="O937" s="18">
        <v>0.21</v>
      </c>
      <c r="P937" s="45">
        <v>-0.12</v>
      </c>
      <c r="Q937" s="27"/>
      <c r="R937" s="26"/>
      <c r="S937" s="26"/>
    </row>
    <row r="938" spans="1:19">
      <c r="A938" s="14" t="s">
        <v>2362</v>
      </c>
      <c r="B938" s="15" t="s">
        <v>2370</v>
      </c>
      <c r="C938" s="15" t="s">
        <v>1323</v>
      </c>
      <c r="D938" s="14" t="s">
        <v>2242</v>
      </c>
      <c r="E938" s="23" t="s">
        <v>2248</v>
      </c>
      <c r="F938" s="23" t="s">
        <v>2247</v>
      </c>
      <c r="G938" s="23" t="s">
        <v>2254</v>
      </c>
      <c r="H938" s="21">
        <v>1500</v>
      </c>
      <c r="I938" s="14">
        <v>4</v>
      </c>
      <c r="J938" s="17">
        <v>31081.426083770169</v>
      </c>
      <c r="K938" s="25">
        <f t="shared" si="56"/>
        <v>15152.195215837957</v>
      </c>
      <c r="L938" s="17">
        <f t="shared" si="57"/>
        <v>10.101463477225305</v>
      </c>
      <c r="M938" s="17">
        <f t="shared" si="58"/>
        <v>30152.868479517536</v>
      </c>
      <c r="N938" s="17">
        <f t="shared" si="59"/>
        <v>20.101912319678359</v>
      </c>
      <c r="O938" s="19">
        <v>0.21</v>
      </c>
      <c r="P938" s="46">
        <v>-0.14000000000000001</v>
      </c>
      <c r="Q938" s="27"/>
      <c r="R938" s="26"/>
      <c r="S938" s="26"/>
    </row>
    <row r="939" spans="1:19">
      <c r="A939" s="12" t="s">
        <v>2363</v>
      </c>
      <c r="B939" s="13" t="s">
        <v>2371</v>
      </c>
      <c r="C939" s="13" t="s">
        <v>1323</v>
      </c>
      <c r="D939" s="12" t="s">
        <v>2242</v>
      </c>
      <c r="E939" s="22" t="s">
        <v>2248</v>
      </c>
      <c r="F939" s="22" t="s">
        <v>2247</v>
      </c>
      <c r="G939" s="22" t="s">
        <v>2254</v>
      </c>
      <c r="H939" s="20">
        <v>1500</v>
      </c>
      <c r="I939" s="12">
        <v>4</v>
      </c>
      <c r="J939" s="16">
        <v>42942.364491295339</v>
      </c>
      <c r="K939" s="24">
        <f t="shared" si="56"/>
        <v>20934.402689506478</v>
      </c>
      <c r="L939" s="16">
        <f t="shared" si="57"/>
        <v>13.956268459670985</v>
      </c>
      <c r="M939" s="16">
        <f t="shared" si="58"/>
        <v>41659.461352117891</v>
      </c>
      <c r="N939" s="16">
        <f t="shared" si="59"/>
        <v>27.772974234745259</v>
      </c>
      <c r="O939" s="18">
        <v>0.21</v>
      </c>
      <c r="P939" s="45">
        <v>-0.08</v>
      </c>
      <c r="Q939" s="27"/>
      <c r="R939" s="26"/>
      <c r="S939" s="26"/>
    </row>
    <row r="940" spans="1:19">
      <c r="A940" s="14" t="s">
        <v>1324</v>
      </c>
      <c r="B940" s="15" t="s">
        <v>2368</v>
      </c>
      <c r="C940" s="15" t="s">
        <v>1323</v>
      </c>
      <c r="D940" s="14" t="s">
        <v>2242</v>
      </c>
      <c r="E940" s="23" t="s">
        <v>2248</v>
      </c>
      <c r="F940" s="23" t="s">
        <v>2247</v>
      </c>
      <c r="G940" s="23" t="s">
        <v>2254</v>
      </c>
      <c r="H940" s="21">
        <v>2000</v>
      </c>
      <c r="I940" s="14">
        <v>4</v>
      </c>
      <c r="J940" s="17">
        <v>46596.221523331973</v>
      </c>
      <c r="K940" s="25">
        <f t="shared" si="56"/>
        <v>22715.657992624336</v>
      </c>
      <c r="L940" s="17">
        <f t="shared" si="57"/>
        <v>11.357828996312168</v>
      </c>
      <c r="M940" s="17">
        <f t="shared" si="58"/>
        <v>45204.159405322425</v>
      </c>
      <c r="N940" s="17">
        <f t="shared" si="59"/>
        <v>22.602079702661214</v>
      </c>
      <c r="O940" s="19">
        <v>0.21</v>
      </c>
      <c r="P940" s="46">
        <v>-0.12</v>
      </c>
      <c r="Q940" s="27"/>
      <c r="R940" s="26"/>
      <c r="S940" s="26"/>
    </row>
    <row r="941" spans="1:19">
      <c r="A941" s="12" t="s">
        <v>1322</v>
      </c>
      <c r="B941" s="13" t="s">
        <v>2369</v>
      </c>
      <c r="C941" s="13" t="s">
        <v>1323</v>
      </c>
      <c r="D941" s="12" t="s">
        <v>2242</v>
      </c>
      <c r="E941" s="22" t="s">
        <v>2248</v>
      </c>
      <c r="F941" s="22" t="s">
        <v>2247</v>
      </c>
      <c r="G941" s="22" t="s">
        <v>2254</v>
      </c>
      <c r="H941" s="20">
        <v>1250</v>
      </c>
      <c r="I941" s="12">
        <v>4</v>
      </c>
      <c r="J941" s="16">
        <v>38490.759912192916</v>
      </c>
      <c r="K941" s="24">
        <f t="shared" si="56"/>
        <v>18764.245457194047</v>
      </c>
      <c r="L941" s="16">
        <f t="shared" si="57"/>
        <v>15.011396365755237</v>
      </c>
      <c r="M941" s="16">
        <f t="shared" si="58"/>
        <v>37340.848459816152</v>
      </c>
      <c r="N941" s="16">
        <f t="shared" si="59"/>
        <v>29.872678767852921</v>
      </c>
      <c r="O941" s="18">
        <v>0.21</v>
      </c>
      <c r="P941" s="45">
        <v>-0.1</v>
      </c>
      <c r="Q941" s="27"/>
      <c r="R941" s="26"/>
      <c r="S941" s="26"/>
    </row>
    <row r="942" spans="1:19">
      <c r="A942" s="14" t="s">
        <v>1325</v>
      </c>
      <c r="B942" s="15" t="s">
        <v>2020</v>
      </c>
      <c r="C942" s="15" t="s">
        <v>1326</v>
      </c>
      <c r="D942" s="14" t="s">
        <v>2242</v>
      </c>
      <c r="E942" s="23" t="s">
        <v>2243</v>
      </c>
      <c r="F942" s="23" t="s">
        <v>2249</v>
      </c>
      <c r="G942" s="23" t="s">
        <v>2255</v>
      </c>
      <c r="H942" s="21">
        <v>500</v>
      </c>
      <c r="I942" s="14">
        <v>4</v>
      </c>
      <c r="J942" s="17">
        <v>49138.385171545</v>
      </c>
      <c r="K942" s="25">
        <f t="shared" si="56"/>
        <v>23954.96277112819</v>
      </c>
      <c r="L942" s="17">
        <f t="shared" si="57"/>
        <v>47.909925542256381</v>
      </c>
      <c r="M942" s="17">
        <f t="shared" si="58"/>
        <v>47670.375914545097</v>
      </c>
      <c r="N942" s="17">
        <f t="shared" si="59"/>
        <v>95.340751829090195</v>
      </c>
      <c r="O942" s="19">
        <v>0.21</v>
      </c>
      <c r="P942" s="46">
        <v>-0.11</v>
      </c>
      <c r="Q942" s="27"/>
      <c r="R942" s="26"/>
      <c r="S942" s="26"/>
    </row>
    <row r="943" spans="1:19">
      <c r="A943" s="12" t="s">
        <v>1327</v>
      </c>
      <c r="B943" s="13" t="s">
        <v>2021</v>
      </c>
      <c r="C943" s="13" t="s">
        <v>1326</v>
      </c>
      <c r="D943" s="12" t="s">
        <v>2242</v>
      </c>
      <c r="E943" s="22" t="s">
        <v>2243</v>
      </c>
      <c r="F943" s="22" t="s">
        <v>2249</v>
      </c>
      <c r="G943" s="22" t="s">
        <v>2255</v>
      </c>
      <c r="H943" s="20">
        <v>400</v>
      </c>
      <c r="I943" s="12">
        <v>4</v>
      </c>
      <c r="J943" s="16">
        <v>48482.099046684125</v>
      </c>
      <c r="K943" s="24">
        <f t="shared" si="56"/>
        <v>23635.02328525851</v>
      </c>
      <c r="L943" s="16">
        <f t="shared" si="57"/>
        <v>59.087558213146274</v>
      </c>
      <c r="M943" s="16">
        <f t="shared" si="58"/>
        <v>47033.696337664434</v>
      </c>
      <c r="N943" s="16">
        <f t="shared" si="59"/>
        <v>117.58424084416109</v>
      </c>
      <c r="O943" s="18">
        <v>0.21</v>
      </c>
      <c r="P943" s="45">
        <v>-0.11</v>
      </c>
      <c r="Q943" s="27"/>
      <c r="R943" s="26"/>
      <c r="S943" s="26"/>
    </row>
    <row r="944" spans="1:19">
      <c r="A944" s="14" t="s">
        <v>1328</v>
      </c>
      <c r="B944" s="15" t="s">
        <v>2022</v>
      </c>
      <c r="C944" s="15" t="s">
        <v>1326</v>
      </c>
      <c r="D944" s="14" t="s">
        <v>2242</v>
      </c>
      <c r="E944" s="23" t="s">
        <v>2243</v>
      </c>
      <c r="F944" s="23" t="s">
        <v>2249</v>
      </c>
      <c r="G944" s="23" t="s">
        <v>2255</v>
      </c>
      <c r="H944" s="21">
        <v>300</v>
      </c>
      <c r="I944" s="14">
        <v>4</v>
      </c>
      <c r="J944" s="17">
        <v>43167.741403485998</v>
      </c>
      <c r="K944" s="25">
        <f t="shared" si="56"/>
        <v>21044.273934199424</v>
      </c>
      <c r="L944" s="17">
        <f t="shared" si="57"/>
        <v>70.147579780664742</v>
      </c>
      <c r="M944" s="17">
        <f t="shared" si="58"/>
        <v>41878.10512905685</v>
      </c>
      <c r="N944" s="17">
        <f t="shared" si="59"/>
        <v>139.59368376352285</v>
      </c>
      <c r="O944" s="19">
        <v>0.21</v>
      </c>
      <c r="P944" s="46">
        <v>-0.11</v>
      </c>
      <c r="Q944" s="27"/>
      <c r="R944" s="26"/>
      <c r="S944" s="26"/>
    </row>
    <row r="945" spans="1:19">
      <c r="A945" s="12" t="s">
        <v>1329</v>
      </c>
      <c r="B945" s="13" t="s">
        <v>2023</v>
      </c>
      <c r="C945" s="13" t="s">
        <v>1326</v>
      </c>
      <c r="D945" s="12" t="s">
        <v>2242</v>
      </c>
      <c r="E945" s="22" t="s">
        <v>2243</v>
      </c>
      <c r="F945" s="22" t="s">
        <v>2249</v>
      </c>
      <c r="G945" s="22" t="s">
        <v>2255</v>
      </c>
      <c r="H945" s="20">
        <v>250</v>
      </c>
      <c r="I945" s="12">
        <v>4</v>
      </c>
      <c r="J945" s="16">
        <v>41661.707799712276</v>
      </c>
      <c r="K945" s="24">
        <f t="shared" si="56"/>
        <v>20310.082552359738</v>
      </c>
      <c r="L945" s="16">
        <f t="shared" si="57"/>
        <v>81.240330209438952</v>
      </c>
      <c r="M945" s="16">
        <f t="shared" si="58"/>
        <v>40417.064279195874</v>
      </c>
      <c r="N945" s="16">
        <f t="shared" si="59"/>
        <v>161.66825711678351</v>
      </c>
      <c r="O945" s="18">
        <v>0.21</v>
      </c>
      <c r="P945" s="45">
        <v>-0.11</v>
      </c>
      <c r="Q945" s="27"/>
      <c r="R945" s="26"/>
      <c r="S945" s="26"/>
    </row>
    <row r="946" spans="1:19">
      <c r="A946" s="14" t="s">
        <v>1330</v>
      </c>
      <c r="B946" s="15" t="s">
        <v>2024</v>
      </c>
      <c r="C946" s="15" t="s">
        <v>1326</v>
      </c>
      <c r="D946" s="14" t="s">
        <v>2242</v>
      </c>
      <c r="E946" s="23" t="s">
        <v>2243</v>
      </c>
      <c r="F946" s="23" t="s">
        <v>2249</v>
      </c>
      <c r="G946" s="23" t="s">
        <v>2255</v>
      </c>
      <c r="H946" s="21">
        <v>175</v>
      </c>
      <c r="I946" s="14">
        <v>4</v>
      </c>
      <c r="J946" s="17">
        <v>32846.393370087702</v>
      </c>
      <c r="K946" s="25">
        <f t="shared" si="56"/>
        <v>16012.616767917756</v>
      </c>
      <c r="L946" s="17">
        <f t="shared" si="57"/>
        <v>91.500667245244315</v>
      </c>
      <c r="M946" s="17">
        <f t="shared" si="58"/>
        <v>31865.107368156336</v>
      </c>
      <c r="N946" s="17">
        <f t="shared" si="59"/>
        <v>182.08632781803621</v>
      </c>
      <c r="O946" s="19">
        <v>0.21</v>
      </c>
      <c r="P946" s="46">
        <v>-0.11</v>
      </c>
      <c r="Q946" s="27"/>
      <c r="R946" s="26"/>
      <c r="S946" s="26"/>
    </row>
    <row r="947" spans="1:19">
      <c r="A947" s="12" t="s">
        <v>1331</v>
      </c>
      <c r="B947" s="13" t="s">
        <v>2025</v>
      </c>
      <c r="C947" s="13" t="s">
        <v>1326</v>
      </c>
      <c r="D947" s="12" t="s">
        <v>2242</v>
      </c>
      <c r="E947" s="22" t="s">
        <v>2243</v>
      </c>
      <c r="F947" s="22" t="s">
        <v>2249</v>
      </c>
      <c r="G947" s="22" t="s">
        <v>2255</v>
      </c>
      <c r="H947" s="20">
        <v>150</v>
      </c>
      <c r="I947" s="12">
        <v>4</v>
      </c>
      <c r="J947" s="16">
        <v>41357.558878764721</v>
      </c>
      <c r="K947" s="24">
        <f t="shared" si="56"/>
        <v>20161.809953397802</v>
      </c>
      <c r="L947" s="16">
        <f t="shared" si="57"/>
        <v>134.41206635598536</v>
      </c>
      <c r="M947" s="16">
        <f t="shared" si="58"/>
        <v>40122.001807261629</v>
      </c>
      <c r="N947" s="16">
        <f t="shared" si="59"/>
        <v>267.48001204841086</v>
      </c>
      <c r="O947" s="18">
        <v>0.21</v>
      </c>
      <c r="P947" s="45">
        <v>-0.11</v>
      </c>
      <c r="Q947" s="27"/>
      <c r="R947" s="26"/>
      <c r="S947" s="26"/>
    </row>
    <row r="948" spans="1:19">
      <c r="A948" s="14" t="s">
        <v>1332</v>
      </c>
      <c r="B948" s="15" t="s">
        <v>2026</v>
      </c>
      <c r="C948" s="15" t="s">
        <v>1333</v>
      </c>
      <c r="D948" s="14" t="s">
        <v>2242</v>
      </c>
      <c r="E948" s="23" t="s">
        <v>2243</v>
      </c>
      <c r="F948" s="23" t="s">
        <v>2247</v>
      </c>
      <c r="G948" s="23" t="s">
        <v>2254</v>
      </c>
      <c r="H948" s="21">
        <v>800</v>
      </c>
      <c r="I948" s="14">
        <v>4</v>
      </c>
      <c r="J948" s="17">
        <v>48313.640822759779</v>
      </c>
      <c r="K948" s="25">
        <f t="shared" si="56"/>
        <v>23552.899901095392</v>
      </c>
      <c r="L948" s="17">
        <f t="shared" si="57"/>
        <v>29.441124876369241</v>
      </c>
      <c r="M948" s="17">
        <f t="shared" si="58"/>
        <v>46870.270803179832</v>
      </c>
      <c r="N948" s="17">
        <f t="shared" si="59"/>
        <v>58.587838503974787</v>
      </c>
      <c r="O948" s="19">
        <v>0.21</v>
      </c>
      <c r="P948" s="46">
        <v>-0.15</v>
      </c>
      <c r="Q948" s="27"/>
      <c r="R948" s="26"/>
      <c r="S948" s="26"/>
    </row>
    <row r="949" spans="1:19">
      <c r="A949" s="12" t="s">
        <v>1334</v>
      </c>
      <c r="B949" s="13" t="s">
        <v>2027</v>
      </c>
      <c r="C949" s="13" t="s">
        <v>1333</v>
      </c>
      <c r="D949" s="12" t="s">
        <v>2242</v>
      </c>
      <c r="E949" s="22" t="s">
        <v>2243</v>
      </c>
      <c r="F949" s="22" t="s">
        <v>2247</v>
      </c>
      <c r="G949" s="22" t="s">
        <v>2254</v>
      </c>
      <c r="H949" s="20">
        <v>500</v>
      </c>
      <c r="I949" s="12">
        <v>4</v>
      </c>
      <c r="J949" s="16">
        <v>37348.979093906099</v>
      </c>
      <c r="K949" s="24">
        <f t="shared" si="56"/>
        <v>18207.627308279225</v>
      </c>
      <c r="L949" s="16">
        <f t="shared" si="57"/>
        <v>36.41525461655845</v>
      </c>
      <c r="M949" s="16">
        <f t="shared" si="58"/>
        <v>36233.178343475658</v>
      </c>
      <c r="N949" s="16">
        <f t="shared" si="59"/>
        <v>72.466356686951315</v>
      </c>
      <c r="O949" s="18">
        <v>0.21</v>
      </c>
      <c r="P949" s="45">
        <v>-0.15</v>
      </c>
      <c r="Q949" s="27"/>
      <c r="R949" s="26"/>
      <c r="S949" s="26"/>
    </row>
    <row r="950" spans="1:19">
      <c r="A950" s="14" t="s">
        <v>1335</v>
      </c>
      <c r="B950" s="15" t="s">
        <v>2028</v>
      </c>
      <c r="C950" s="15" t="s">
        <v>1333</v>
      </c>
      <c r="D950" s="14" t="s">
        <v>2242</v>
      </c>
      <c r="E950" s="23" t="s">
        <v>2243</v>
      </c>
      <c r="F950" s="23" t="s">
        <v>2247</v>
      </c>
      <c r="G950" s="23" t="s">
        <v>2254</v>
      </c>
      <c r="H950" s="21">
        <v>1000</v>
      </c>
      <c r="I950" s="14">
        <v>4</v>
      </c>
      <c r="J950" s="17">
        <v>54631.283044813812</v>
      </c>
      <c r="K950" s="25">
        <f t="shared" si="56"/>
        <v>26632.750484346732</v>
      </c>
      <c r="L950" s="17">
        <f t="shared" si="57"/>
        <v>26.632750484346733</v>
      </c>
      <c r="M950" s="17">
        <f t="shared" si="58"/>
        <v>52999.173463849998</v>
      </c>
      <c r="N950" s="17">
        <f t="shared" si="59"/>
        <v>52.999173463849999</v>
      </c>
      <c r="O950" s="19">
        <v>0.21</v>
      </c>
      <c r="P950" s="46">
        <v>-0.15</v>
      </c>
      <c r="Q950" s="27"/>
      <c r="R950" s="26"/>
      <c r="S950" s="26"/>
    </row>
    <row r="951" spans="1:19">
      <c r="A951" s="12" t="s">
        <v>1336</v>
      </c>
      <c r="B951" s="13" t="s">
        <v>2029</v>
      </c>
      <c r="C951" s="13" t="s">
        <v>1333</v>
      </c>
      <c r="D951" s="12" t="s">
        <v>2242</v>
      </c>
      <c r="E951" s="22" t="s">
        <v>2243</v>
      </c>
      <c r="F951" s="22" t="s">
        <v>2247</v>
      </c>
      <c r="G951" s="22" t="s">
        <v>2254</v>
      </c>
      <c r="H951" s="20">
        <v>500</v>
      </c>
      <c r="I951" s="12">
        <v>4</v>
      </c>
      <c r="J951" s="16">
        <v>44123.077461487046</v>
      </c>
      <c r="K951" s="24">
        <f t="shared" si="56"/>
        <v>21510.00026247494</v>
      </c>
      <c r="L951" s="16">
        <f t="shared" si="57"/>
        <v>43.020000524949879</v>
      </c>
      <c r="M951" s="16">
        <f t="shared" si="58"/>
        <v>42804.90052232513</v>
      </c>
      <c r="N951" s="16">
        <f t="shared" si="59"/>
        <v>85.609801044650254</v>
      </c>
      <c r="O951" s="18">
        <v>0.21</v>
      </c>
      <c r="P951" s="45">
        <v>-0.16</v>
      </c>
      <c r="Q951" s="27"/>
      <c r="R951" s="26"/>
      <c r="S951" s="26"/>
    </row>
    <row r="952" spans="1:19">
      <c r="A952" s="14" t="s">
        <v>1337</v>
      </c>
      <c r="B952" s="15" t="s">
        <v>2030</v>
      </c>
      <c r="C952" s="15" t="s">
        <v>1333</v>
      </c>
      <c r="D952" s="14" t="s">
        <v>2242</v>
      </c>
      <c r="E952" s="23" t="s">
        <v>2243</v>
      </c>
      <c r="F952" s="23" t="s">
        <v>2247</v>
      </c>
      <c r="G952" s="23" t="s">
        <v>2254</v>
      </c>
      <c r="H952" s="21">
        <v>400</v>
      </c>
      <c r="I952" s="14">
        <v>4</v>
      </c>
      <c r="J952" s="17">
        <v>41929.457981531552</v>
      </c>
      <c r="K952" s="25">
        <f t="shared" si="56"/>
        <v>20440.610765996629</v>
      </c>
      <c r="L952" s="17">
        <f t="shared" si="57"/>
        <v>51.101526914991574</v>
      </c>
      <c r="M952" s="17">
        <f t="shared" si="58"/>
        <v>40676.81542433329</v>
      </c>
      <c r="N952" s="17">
        <f t="shared" si="59"/>
        <v>101.69203856083323</v>
      </c>
      <c r="O952" s="19">
        <v>0.21</v>
      </c>
      <c r="P952" s="46">
        <v>-0.15</v>
      </c>
      <c r="Q952" s="27"/>
      <c r="R952" s="26"/>
      <c r="S952" s="26"/>
    </row>
    <row r="953" spans="1:19">
      <c r="A953" s="12" t="s">
        <v>1338</v>
      </c>
      <c r="B953" s="13" t="s">
        <v>2031</v>
      </c>
      <c r="C953" s="13" t="s">
        <v>1333</v>
      </c>
      <c r="D953" s="12" t="s">
        <v>2242</v>
      </c>
      <c r="E953" s="22" t="s">
        <v>2243</v>
      </c>
      <c r="F953" s="22" t="s">
        <v>2247</v>
      </c>
      <c r="G953" s="22" t="s">
        <v>2254</v>
      </c>
      <c r="H953" s="20">
        <v>300</v>
      </c>
      <c r="I953" s="12">
        <v>4</v>
      </c>
      <c r="J953" s="16">
        <v>37575.117476322557</v>
      </c>
      <c r="K953" s="24">
        <f t="shared" si="56"/>
        <v>18317.869769707246</v>
      </c>
      <c r="L953" s="16">
        <f t="shared" si="57"/>
        <v>61.05956589902415</v>
      </c>
      <c r="M953" s="16">
        <f t="shared" si="58"/>
        <v>36452.560841717415</v>
      </c>
      <c r="N953" s="16">
        <f t="shared" si="59"/>
        <v>121.50853613905805</v>
      </c>
      <c r="O953" s="18">
        <v>0.21</v>
      </c>
      <c r="P953" s="45">
        <v>-0.16</v>
      </c>
      <c r="Q953" s="27"/>
      <c r="R953" s="26"/>
      <c r="S953" s="26"/>
    </row>
    <row r="954" spans="1:19">
      <c r="A954" s="14" t="s">
        <v>1339</v>
      </c>
      <c r="B954" s="15" t="s">
        <v>2032</v>
      </c>
      <c r="C954" s="15" t="s">
        <v>1333</v>
      </c>
      <c r="D954" s="14" t="s">
        <v>2242</v>
      </c>
      <c r="E954" s="23" t="s">
        <v>2243</v>
      </c>
      <c r="F954" s="23" t="s">
        <v>2247</v>
      </c>
      <c r="G954" s="23" t="s">
        <v>2254</v>
      </c>
      <c r="H954" s="21">
        <v>250</v>
      </c>
      <c r="I954" s="14">
        <v>4</v>
      </c>
      <c r="J954" s="17">
        <v>37375.268312879052</v>
      </c>
      <c r="K954" s="25">
        <f t="shared" si="56"/>
        <v>18220.44330252854</v>
      </c>
      <c r="L954" s="17">
        <f t="shared" si="57"/>
        <v>72.881773210114162</v>
      </c>
      <c r="M954" s="17">
        <f t="shared" si="58"/>
        <v>36258.682172031797</v>
      </c>
      <c r="N954" s="17">
        <f t="shared" si="59"/>
        <v>145.03472868812719</v>
      </c>
      <c r="O954" s="19">
        <v>0.21</v>
      </c>
      <c r="P954" s="46">
        <v>-0.15</v>
      </c>
      <c r="Q954" s="27"/>
      <c r="R954" s="26"/>
      <c r="S954" s="26"/>
    </row>
    <row r="955" spans="1:19">
      <c r="A955" s="12" t="s">
        <v>1340</v>
      </c>
      <c r="B955" s="13" t="s">
        <v>2033</v>
      </c>
      <c r="C955" s="13" t="s">
        <v>1333</v>
      </c>
      <c r="D955" s="12" t="s">
        <v>2242</v>
      </c>
      <c r="E955" s="22" t="s">
        <v>2243</v>
      </c>
      <c r="F955" s="22" t="s">
        <v>2247</v>
      </c>
      <c r="G955" s="22" t="s">
        <v>2254</v>
      </c>
      <c r="H955" s="20">
        <v>175</v>
      </c>
      <c r="I955" s="12">
        <v>4</v>
      </c>
      <c r="J955" s="16">
        <v>31813.73132842877</v>
      </c>
      <c r="K955" s="24">
        <f t="shared" si="56"/>
        <v>15509.194022609026</v>
      </c>
      <c r="L955" s="16">
        <f t="shared" si="57"/>
        <v>88.62396584348015</v>
      </c>
      <c r="M955" s="16">
        <f t="shared" si="58"/>
        <v>30863.296104991961</v>
      </c>
      <c r="N955" s="16">
        <f t="shared" si="59"/>
        <v>176.36169202852548</v>
      </c>
      <c r="O955" s="18">
        <v>0.21</v>
      </c>
      <c r="P955" s="45">
        <v>-0.15</v>
      </c>
      <c r="Q955" s="27"/>
      <c r="R955" s="26"/>
      <c r="S955" s="26"/>
    </row>
    <row r="956" spans="1:19">
      <c r="A956" s="14" t="s">
        <v>1341</v>
      </c>
      <c r="B956" s="15" t="s">
        <v>2034</v>
      </c>
      <c r="C956" s="15" t="s">
        <v>1333</v>
      </c>
      <c r="D956" s="14" t="s">
        <v>2242</v>
      </c>
      <c r="E956" s="23" t="s">
        <v>2243</v>
      </c>
      <c r="F956" s="23" t="s">
        <v>2247</v>
      </c>
      <c r="G956" s="23" t="s">
        <v>2254</v>
      </c>
      <c r="H956" s="21">
        <v>150</v>
      </c>
      <c r="I956" s="14">
        <v>4</v>
      </c>
      <c r="J956" s="17">
        <v>35716.736186221038</v>
      </c>
      <c r="K956" s="25">
        <f t="shared" si="56"/>
        <v>17411.908890782757</v>
      </c>
      <c r="L956" s="17">
        <f t="shared" si="57"/>
        <v>116.07939260521839</v>
      </c>
      <c r="M956" s="17">
        <f t="shared" si="58"/>
        <v>34649.698692657686</v>
      </c>
      <c r="N956" s="17">
        <f t="shared" si="59"/>
        <v>230.99799128438457</v>
      </c>
      <c r="O956" s="19">
        <v>0.21</v>
      </c>
      <c r="P956" s="46">
        <v>-0.17</v>
      </c>
      <c r="Q956" s="27"/>
      <c r="R956" s="26"/>
      <c r="S956" s="26"/>
    </row>
    <row r="957" spans="1:19">
      <c r="A957" s="12" t="s">
        <v>1342</v>
      </c>
      <c r="B957" s="13" t="s">
        <v>2035</v>
      </c>
      <c r="C957" s="13" t="s">
        <v>1333</v>
      </c>
      <c r="D957" s="12" t="s">
        <v>2242</v>
      </c>
      <c r="E957" s="22" t="s">
        <v>2243</v>
      </c>
      <c r="F957" s="22" t="s">
        <v>2247</v>
      </c>
      <c r="G957" s="22" t="s">
        <v>2254</v>
      </c>
      <c r="H957" s="20">
        <v>120</v>
      </c>
      <c r="I957" s="12">
        <v>4</v>
      </c>
      <c r="J957" s="16">
        <v>37303.432032174314</v>
      </c>
      <c r="K957" s="24">
        <f t="shared" si="56"/>
        <v>18185.423115684978</v>
      </c>
      <c r="L957" s="16">
        <f t="shared" si="57"/>
        <v>151.54519263070816</v>
      </c>
      <c r="M957" s="16">
        <f t="shared" si="58"/>
        <v>36188.992000213104</v>
      </c>
      <c r="N957" s="16">
        <f t="shared" si="59"/>
        <v>301.57493333510922</v>
      </c>
      <c r="O957" s="18">
        <v>0.21</v>
      </c>
      <c r="P957" s="45">
        <v>-0.15</v>
      </c>
      <c r="Q957" s="27"/>
      <c r="R957" s="26"/>
      <c r="S957" s="26"/>
    </row>
    <row r="958" spans="1:19">
      <c r="A958" s="14" t="s">
        <v>1343</v>
      </c>
      <c r="B958" s="15" t="s">
        <v>2036</v>
      </c>
      <c r="C958" s="15" t="s">
        <v>1333</v>
      </c>
      <c r="D958" s="14" t="s">
        <v>2242</v>
      </c>
      <c r="E958" s="23" t="s">
        <v>2243</v>
      </c>
      <c r="F958" s="23" t="s">
        <v>2247</v>
      </c>
      <c r="G958" s="23" t="s">
        <v>2254</v>
      </c>
      <c r="H958" s="21">
        <v>100</v>
      </c>
      <c r="I958" s="14">
        <v>4</v>
      </c>
      <c r="J958" s="17">
        <v>38539.551755738386</v>
      </c>
      <c r="K958" s="25">
        <f t="shared" si="56"/>
        <v>18788.031480922466</v>
      </c>
      <c r="L958" s="17">
        <f t="shared" si="57"/>
        <v>187.88031480922464</v>
      </c>
      <c r="M958" s="17">
        <f t="shared" si="58"/>
        <v>37388.182647035705</v>
      </c>
      <c r="N958" s="17">
        <f t="shared" si="59"/>
        <v>373.88182647035705</v>
      </c>
      <c r="O958" s="19">
        <v>0.21</v>
      </c>
      <c r="P958" s="46">
        <v>-0.15</v>
      </c>
      <c r="Q958" s="27"/>
      <c r="R958" s="26"/>
      <c r="S958" s="26"/>
    </row>
    <row r="959" spans="1:19">
      <c r="A959" s="12" t="s">
        <v>1344</v>
      </c>
      <c r="B959" s="13" t="s">
        <v>2037</v>
      </c>
      <c r="C959" s="13" t="s">
        <v>1572</v>
      </c>
      <c r="D959" s="12" t="s">
        <v>2242</v>
      </c>
      <c r="E959" s="22" t="s">
        <v>2250</v>
      </c>
      <c r="F959" s="22" t="s">
        <v>2247</v>
      </c>
      <c r="G959" s="22" t="s">
        <v>2254</v>
      </c>
      <c r="H959" s="20">
        <v>1000</v>
      </c>
      <c r="I959" s="12">
        <v>6</v>
      </c>
      <c r="J959" s="16">
        <v>33856.433831536917</v>
      </c>
      <c r="K959" s="24">
        <f t="shared" si="56"/>
        <v>16505.011492874248</v>
      </c>
      <c r="L959" s="16">
        <f t="shared" si="57"/>
        <v>16.50501149287425</v>
      </c>
      <c r="M959" s="16">
        <f t="shared" si="58"/>
        <v>32844.972870819751</v>
      </c>
      <c r="N959" s="16">
        <f t="shared" si="59"/>
        <v>32.844972870819753</v>
      </c>
      <c r="O959" s="18">
        <v>0.21</v>
      </c>
      <c r="P959" s="45">
        <v>-0.18</v>
      </c>
      <c r="Q959" s="27"/>
      <c r="R959" s="26"/>
      <c r="S959" s="26"/>
    </row>
    <row r="960" spans="1:19">
      <c r="A960" s="14" t="s">
        <v>1345</v>
      </c>
      <c r="B960" s="15" t="s">
        <v>2038</v>
      </c>
      <c r="C960" s="15" t="s">
        <v>1572</v>
      </c>
      <c r="D960" s="14" t="s">
        <v>2242</v>
      </c>
      <c r="E960" s="23" t="s">
        <v>2250</v>
      </c>
      <c r="F960" s="23" t="s">
        <v>2247</v>
      </c>
      <c r="G960" s="23" t="s">
        <v>2254</v>
      </c>
      <c r="H960" s="21">
        <v>800</v>
      </c>
      <c r="I960" s="14">
        <v>6</v>
      </c>
      <c r="J960" s="17">
        <v>32522.122243550719</v>
      </c>
      <c r="K960" s="25">
        <f t="shared" si="56"/>
        <v>15854.534593730974</v>
      </c>
      <c r="L960" s="17">
        <f t="shared" si="57"/>
        <v>19.818168242163718</v>
      </c>
      <c r="M960" s="17">
        <f t="shared" si="58"/>
        <v>31550.523841524639</v>
      </c>
      <c r="N960" s="17">
        <f t="shared" si="59"/>
        <v>39.438154801905796</v>
      </c>
      <c r="O960" s="19">
        <v>0.21</v>
      </c>
      <c r="P960" s="46">
        <v>-0.18</v>
      </c>
      <c r="Q960" s="27"/>
      <c r="R960" s="26"/>
      <c r="S960" s="26"/>
    </row>
    <row r="961" spans="1:19">
      <c r="A961" s="12" t="s">
        <v>1346</v>
      </c>
      <c r="B961" s="13" t="s">
        <v>2039</v>
      </c>
      <c r="C961" s="13" t="s">
        <v>1572</v>
      </c>
      <c r="D961" s="12" t="s">
        <v>2242</v>
      </c>
      <c r="E961" s="22" t="s">
        <v>2250</v>
      </c>
      <c r="F961" s="22" t="s">
        <v>2247</v>
      </c>
      <c r="G961" s="22" t="s">
        <v>2254</v>
      </c>
      <c r="H961" s="20">
        <v>1000</v>
      </c>
      <c r="I961" s="12">
        <v>4</v>
      </c>
      <c r="J961" s="16">
        <v>50848.922598913145</v>
      </c>
      <c r="K961" s="24">
        <f t="shared" si="56"/>
        <v>24788.849766970161</v>
      </c>
      <c r="L961" s="16">
        <f t="shared" si="57"/>
        <v>24.788849766970159</v>
      </c>
      <c r="M961" s="16">
        <f t="shared" si="58"/>
        <v>49329.811036270621</v>
      </c>
      <c r="N961" s="16">
        <f t="shared" si="59"/>
        <v>49.32981103627062</v>
      </c>
      <c r="O961" s="18">
        <v>0.21</v>
      </c>
      <c r="P961" s="45">
        <v>-0.18</v>
      </c>
      <c r="Q961" s="27"/>
      <c r="R961" s="26"/>
      <c r="S961" s="26"/>
    </row>
    <row r="962" spans="1:19">
      <c r="A962" s="14" t="s">
        <v>1347</v>
      </c>
      <c r="B962" s="15" t="s">
        <v>2040</v>
      </c>
      <c r="C962" s="15" t="s">
        <v>1572</v>
      </c>
      <c r="D962" s="14" t="s">
        <v>2242</v>
      </c>
      <c r="E962" s="23" t="s">
        <v>2250</v>
      </c>
      <c r="F962" s="23" t="s">
        <v>2247</v>
      </c>
      <c r="G962" s="23" t="s">
        <v>2254</v>
      </c>
      <c r="H962" s="21">
        <v>1000</v>
      </c>
      <c r="I962" s="14">
        <v>6</v>
      </c>
      <c r="J962" s="17">
        <v>47627.090037549504</v>
      </c>
      <c r="K962" s="25">
        <f t="shared" si="56"/>
        <v>23218.206393305387</v>
      </c>
      <c r="L962" s="17">
        <f t="shared" si="57"/>
        <v>23.218206393305387</v>
      </c>
      <c r="M962" s="17">
        <f t="shared" si="58"/>
        <v>46204.230722677719</v>
      </c>
      <c r="N962" s="17">
        <f t="shared" si="59"/>
        <v>46.204230722677721</v>
      </c>
      <c r="O962" s="19">
        <v>0.21</v>
      </c>
      <c r="P962" s="46">
        <v>-0.18</v>
      </c>
      <c r="Q962" s="27"/>
      <c r="R962" s="26"/>
      <c r="S962" s="26"/>
    </row>
    <row r="963" spans="1:19">
      <c r="A963" s="12" t="s">
        <v>1348</v>
      </c>
      <c r="B963" s="13" t="s">
        <v>2041</v>
      </c>
      <c r="C963" s="13" t="s">
        <v>1572</v>
      </c>
      <c r="D963" s="12" t="s">
        <v>2242</v>
      </c>
      <c r="E963" s="22" t="s">
        <v>2250</v>
      </c>
      <c r="F963" s="22" t="s">
        <v>2247</v>
      </c>
      <c r="G963" s="22" t="s">
        <v>2254</v>
      </c>
      <c r="H963" s="20">
        <v>1000</v>
      </c>
      <c r="I963" s="12">
        <v>4</v>
      </c>
      <c r="J963" s="16">
        <v>53870.641336589593</v>
      </c>
      <c r="K963" s="24">
        <f t="shared" si="56"/>
        <v>26261.937651587425</v>
      </c>
      <c r="L963" s="16">
        <f t="shared" si="57"/>
        <v>26.261937651587424</v>
      </c>
      <c r="M963" s="16">
        <f t="shared" si="58"/>
        <v>52261.255926658974</v>
      </c>
      <c r="N963" s="16">
        <f t="shared" si="59"/>
        <v>52.261255926658976</v>
      </c>
      <c r="O963" s="18">
        <v>0.21</v>
      </c>
      <c r="P963" s="45">
        <v>-0.18</v>
      </c>
      <c r="Q963" s="27"/>
      <c r="R963" s="26"/>
      <c r="S963" s="26"/>
    </row>
    <row r="964" spans="1:19">
      <c r="A964" s="14" t="s">
        <v>1349</v>
      </c>
      <c r="B964" s="15" t="s">
        <v>2042</v>
      </c>
      <c r="C964" s="15" t="s">
        <v>1572</v>
      </c>
      <c r="D964" s="14" t="s">
        <v>2242</v>
      </c>
      <c r="E964" s="23" t="s">
        <v>2250</v>
      </c>
      <c r="F964" s="23" t="s">
        <v>2247</v>
      </c>
      <c r="G964" s="23" t="s">
        <v>2254</v>
      </c>
      <c r="H964" s="21">
        <v>1000</v>
      </c>
      <c r="I964" s="14">
        <v>4</v>
      </c>
      <c r="J964" s="17">
        <v>55602.358035228943</v>
      </c>
      <c r="K964" s="25">
        <f t="shared" si="56"/>
        <v>27106.149542174113</v>
      </c>
      <c r="L964" s="17">
        <f t="shared" si="57"/>
        <v>27.106149542174112</v>
      </c>
      <c r="M964" s="17">
        <f t="shared" si="58"/>
        <v>53941.237588926488</v>
      </c>
      <c r="N964" s="17">
        <f t="shared" si="59"/>
        <v>53.941237588926491</v>
      </c>
      <c r="O964" s="19">
        <v>0.21</v>
      </c>
      <c r="P964" s="46">
        <v>-0.15</v>
      </c>
      <c r="Q964" s="27"/>
      <c r="R964" s="26"/>
      <c r="S964" s="26"/>
    </row>
    <row r="965" spans="1:19">
      <c r="A965" s="12" t="s">
        <v>1350</v>
      </c>
      <c r="B965" s="13" t="s">
        <v>2043</v>
      </c>
      <c r="C965" s="13" t="s">
        <v>1572</v>
      </c>
      <c r="D965" s="12" t="s">
        <v>2242</v>
      </c>
      <c r="E965" s="22" t="s">
        <v>2250</v>
      </c>
      <c r="F965" s="22" t="s">
        <v>2247</v>
      </c>
      <c r="G965" s="22" t="s">
        <v>2254</v>
      </c>
      <c r="H965" s="20">
        <v>500</v>
      </c>
      <c r="I965" s="12">
        <v>8</v>
      </c>
      <c r="J965" s="16">
        <v>30754.333749804933</v>
      </c>
      <c r="K965" s="24">
        <f t="shared" si="56"/>
        <v>14992.737703029907</v>
      </c>
      <c r="L965" s="16">
        <f t="shared" si="57"/>
        <v>29.985475406059813</v>
      </c>
      <c r="M965" s="16">
        <f t="shared" si="58"/>
        <v>29835.548029029513</v>
      </c>
      <c r="N965" s="16">
        <f t="shared" si="59"/>
        <v>59.671096058059028</v>
      </c>
      <c r="O965" s="18">
        <v>0.21</v>
      </c>
      <c r="P965" s="45">
        <v>-0.15</v>
      </c>
      <c r="Q965" s="27"/>
      <c r="R965" s="26"/>
      <c r="S965" s="26"/>
    </row>
    <row r="966" spans="1:19">
      <c r="A966" s="14" t="s">
        <v>1351</v>
      </c>
      <c r="B966" s="15" t="s">
        <v>2044</v>
      </c>
      <c r="C966" s="15" t="s">
        <v>1572</v>
      </c>
      <c r="D966" s="14" t="s">
        <v>2242</v>
      </c>
      <c r="E966" s="23" t="s">
        <v>2250</v>
      </c>
      <c r="F966" s="23" t="s">
        <v>2247</v>
      </c>
      <c r="G966" s="23" t="s">
        <v>2254</v>
      </c>
      <c r="H966" s="21">
        <v>300</v>
      </c>
      <c r="I966" s="14">
        <v>4</v>
      </c>
      <c r="J966" s="17">
        <v>34108.547103110905</v>
      </c>
      <c r="K966" s="25">
        <f t="shared" si="56"/>
        <v>16627.916712766564</v>
      </c>
      <c r="L966" s="17">
        <f t="shared" si="57"/>
        <v>55.426389042555215</v>
      </c>
      <c r="M966" s="17">
        <f t="shared" si="58"/>
        <v>33089.554258405464</v>
      </c>
      <c r="N966" s="17">
        <f t="shared" si="59"/>
        <v>110.29851419468488</v>
      </c>
      <c r="O966" s="19">
        <v>0.21</v>
      </c>
      <c r="P966" s="46">
        <v>-0.15</v>
      </c>
      <c r="Q966" s="27"/>
      <c r="R966" s="26"/>
      <c r="S966" s="26"/>
    </row>
    <row r="967" spans="1:19">
      <c r="A967" s="12" t="s">
        <v>1352</v>
      </c>
      <c r="B967" s="13" t="s">
        <v>2045</v>
      </c>
      <c r="C967" s="13" t="s">
        <v>1572</v>
      </c>
      <c r="D967" s="12" t="s">
        <v>2242</v>
      </c>
      <c r="E967" s="22" t="s">
        <v>2250</v>
      </c>
      <c r="F967" s="22" t="s">
        <v>2247</v>
      </c>
      <c r="G967" s="22" t="s">
        <v>2254</v>
      </c>
      <c r="H967" s="20">
        <v>200</v>
      </c>
      <c r="I967" s="12">
        <v>6</v>
      </c>
      <c r="J967" s="16">
        <v>34235.082490405781</v>
      </c>
      <c r="K967" s="24">
        <f t="shared" ref="K967:K1030" si="60">J967-(J967*$E$2)-((J967-(J967*$E$2))*$E$3)</f>
        <v>16689.602714072818</v>
      </c>
      <c r="L967" s="16">
        <f t="shared" ref="L967:L1030" si="61">K967/H967</f>
        <v>83.448013570364097</v>
      </c>
      <c r="M967" s="16">
        <f t="shared" ref="M967:M1030" si="62">+K967*(1+$E$4)</f>
        <v>33212.30940100491</v>
      </c>
      <c r="N967" s="16">
        <f t="shared" ref="N967:N1030" si="63">+M967/H967</f>
        <v>166.06154700502455</v>
      </c>
      <c r="O967" s="18">
        <v>0.21</v>
      </c>
      <c r="P967" s="45">
        <v>-0.15</v>
      </c>
      <c r="Q967" s="27"/>
      <c r="R967" s="26"/>
      <c r="S967" s="26"/>
    </row>
    <row r="968" spans="1:19">
      <c r="A968" s="14" t="s">
        <v>2344</v>
      </c>
      <c r="B968" s="15" t="s">
        <v>2345</v>
      </c>
      <c r="C968" s="15" t="s">
        <v>2366</v>
      </c>
      <c r="D968" s="14"/>
      <c r="E968" s="23" t="s">
        <v>2365</v>
      </c>
      <c r="F968" s="23" t="s">
        <v>2247</v>
      </c>
      <c r="G968" s="23" t="s">
        <v>2254</v>
      </c>
      <c r="H968" s="21">
        <v>1500</v>
      </c>
      <c r="I968" s="14">
        <v>4</v>
      </c>
      <c r="J968" s="17">
        <v>24903.633495785896</v>
      </c>
      <c r="K968" s="25">
        <f t="shared" si="60"/>
        <v>12140.521329195624</v>
      </c>
      <c r="L968" s="17">
        <f t="shared" si="61"/>
        <v>8.0936808861304161</v>
      </c>
      <c r="M968" s="17">
        <f t="shared" si="62"/>
        <v>24159.637445099292</v>
      </c>
      <c r="N968" s="17">
        <f t="shared" si="63"/>
        <v>16.106424963399526</v>
      </c>
      <c r="O968" s="19">
        <v>0.21</v>
      </c>
      <c r="P968" s="46">
        <v>-0.08</v>
      </c>
      <c r="Q968" s="27"/>
      <c r="R968" s="26"/>
      <c r="S968" s="26"/>
    </row>
    <row r="969" spans="1:19">
      <c r="A969" s="12" t="s">
        <v>2346</v>
      </c>
      <c r="B969" s="13" t="s">
        <v>2347</v>
      </c>
      <c r="C969" s="13" t="s">
        <v>2366</v>
      </c>
      <c r="D969" s="12"/>
      <c r="E969" s="22" t="s">
        <v>2365</v>
      </c>
      <c r="F969" s="22" t="s">
        <v>2247</v>
      </c>
      <c r="G969" s="22" t="s">
        <v>2254</v>
      </c>
      <c r="H969" s="20">
        <v>1500</v>
      </c>
      <c r="I969" s="12">
        <v>4</v>
      </c>
      <c r="J969" s="16">
        <v>30312.001759848299</v>
      </c>
      <c r="K969" s="24">
        <f t="shared" si="60"/>
        <v>14777.100857926045</v>
      </c>
      <c r="L969" s="16">
        <f t="shared" si="61"/>
        <v>9.8514005719506965</v>
      </c>
      <c r="M969" s="16">
        <f t="shared" si="62"/>
        <v>29406.43070727283</v>
      </c>
      <c r="N969" s="16">
        <f t="shared" si="63"/>
        <v>19.604287138181885</v>
      </c>
      <c r="O969" s="18">
        <v>0.21</v>
      </c>
      <c r="P969" s="45">
        <v>-0.08</v>
      </c>
      <c r="Q969" s="27"/>
      <c r="R969" s="26"/>
      <c r="S969" s="26"/>
    </row>
    <row r="970" spans="1:19">
      <c r="A970" s="14" t="s">
        <v>2348</v>
      </c>
      <c r="B970" s="15" t="s">
        <v>2349</v>
      </c>
      <c r="C970" s="15" t="s">
        <v>2366</v>
      </c>
      <c r="D970" s="14"/>
      <c r="E970" s="23" t="s">
        <v>2365</v>
      </c>
      <c r="F970" s="23" t="s">
        <v>2247</v>
      </c>
      <c r="G970" s="23" t="s">
        <v>2254</v>
      </c>
      <c r="H970" s="21">
        <v>1500</v>
      </c>
      <c r="I970" s="14">
        <v>4</v>
      </c>
      <c r="J970" s="17">
        <v>35594.608240743852</v>
      </c>
      <c r="K970" s="25">
        <f t="shared" si="60"/>
        <v>17352.37151736263</v>
      </c>
      <c r="L970" s="17">
        <f t="shared" si="61"/>
        <v>11.568247678241754</v>
      </c>
      <c r="M970" s="17">
        <f t="shared" si="62"/>
        <v>34531.21931955163</v>
      </c>
      <c r="N970" s="17">
        <f t="shared" si="63"/>
        <v>23.020812879701086</v>
      </c>
      <c r="O970" s="19">
        <v>0.21</v>
      </c>
      <c r="P970" s="46">
        <v>-0.08</v>
      </c>
      <c r="Q970" s="27"/>
      <c r="R970" s="26"/>
      <c r="S970" s="26"/>
    </row>
    <row r="971" spans="1:19">
      <c r="A971" s="12" t="s">
        <v>2350</v>
      </c>
      <c r="B971" s="13" t="s">
        <v>2351</v>
      </c>
      <c r="C971" s="13" t="s">
        <v>2366</v>
      </c>
      <c r="D971" s="12"/>
      <c r="E971" s="22" t="s">
        <v>2365</v>
      </c>
      <c r="F971" s="22" t="s">
        <v>2247</v>
      </c>
      <c r="G971" s="22" t="s">
        <v>2254</v>
      </c>
      <c r="H971" s="20">
        <v>1500</v>
      </c>
      <c r="I971" s="12">
        <v>4</v>
      </c>
      <c r="J971" s="16">
        <v>31443.986563694772</v>
      </c>
      <c r="K971" s="24">
        <f t="shared" si="60"/>
        <v>15328.943449801201</v>
      </c>
      <c r="L971" s="16">
        <f t="shared" si="61"/>
        <v>10.219295633200801</v>
      </c>
      <c r="M971" s="16">
        <f t="shared" si="62"/>
        <v>30504.597465104391</v>
      </c>
      <c r="N971" s="16">
        <f t="shared" si="63"/>
        <v>20.336398310069594</v>
      </c>
      <c r="O971" s="18">
        <v>0.21</v>
      </c>
      <c r="P971" s="45">
        <v>-0.08</v>
      </c>
      <c r="Q971" s="27"/>
      <c r="R971" s="26"/>
      <c r="S971" s="26"/>
    </row>
    <row r="972" spans="1:19">
      <c r="A972" s="14" t="s">
        <v>2352</v>
      </c>
      <c r="B972" s="15" t="s">
        <v>2353</v>
      </c>
      <c r="C972" s="15" t="s">
        <v>2366</v>
      </c>
      <c r="D972" s="14"/>
      <c r="E972" s="23" t="s">
        <v>2365</v>
      </c>
      <c r="F972" s="23" t="s">
        <v>2247</v>
      </c>
      <c r="G972" s="23" t="s">
        <v>2254</v>
      </c>
      <c r="H972" s="21">
        <v>1500</v>
      </c>
      <c r="I972" s="14">
        <v>4</v>
      </c>
      <c r="J972" s="17">
        <v>38361.65716994035</v>
      </c>
      <c r="K972" s="25">
        <f t="shared" si="60"/>
        <v>18701.307870345925</v>
      </c>
      <c r="L972" s="17">
        <f t="shared" si="61"/>
        <v>12.467538580230617</v>
      </c>
      <c r="M972" s="17">
        <f t="shared" si="62"/>
        <v>37215.602661988392</v>
      </c>
      <c r="N972" s="17">
        <f t="shared" si="63"/>
        <v>24.810401774658928</v>
      </c>
      <c r="O972" s="19">
        <v>0.21</v>
      </c>
      <c r="P972" s="46">
        <v>-0.08</v>
      </c>
      <c r="Q972" s="27"/>
      <c r="R972" s="26"/>
      <c r="S972" s="26"/>
    </row>
    <row r="973" spans="1:19">
      <c r="A973" s="12" t="s">
        <v>2354</v>
      </c>
      <c r="B973" s="13" t="s">
        <v>2355</v>
      </c>
      <c r="C973" s="13" t="s">
        <v>2366</v>
      </c>
      <c r="D973" s="12"/>
      <c r="E973" s="22" t="s">
        <v>2365</v>
      </c>
      <c r="F973" s="22" t="s">
        <v>2247</v>
      </c>
      <c r="G973" s="22" t="s">
        <v>2254</v>
      </c>
      <c r="H973" s="20">
        <v>1500</v>
      </c>
      <c r="I973" s="12">
        <v>4</v>
      </c>
      <c r="J973" s="16">
        <v>45405.121748189034</v>
      </c>
      <c r="K973" s="24">
        <f t="shared" si="60"/>
        <v>22134.996852242155</v>
      </c>
      <c r="L973" s="16">
        <f t="shared" si="61"/>
        <v>14.756664568161437</v>
      </c>
      <c r="M973" s="16">
        <f t="shared" si="62"/>
        <v>44048.643735961887</v>
      </c>
      <c r="N973" s="16">
        <f t="shared" si="63"/>
        <v>29.365762490641259</v>
      </c>
      <c r="O973" s="18">
        <v>0.21</v>
      </c>
      <c r="P973" s="45">
        <v>-0.08</v>
      </c>
      <c r="Q973" s="27"/>
      <c r="R973" s="26"/>
      <c r="S973" s="26"/>
    </row>
    <row r="974" spans="1:19">
      <c r="A974" s="14" t="s">
        <v>2356</v>
      </c>
      <c r="B974" s="15" t="s">
        <v>2357</v>
      </c>
      <c r="C974" s="15" t="s">
        <v>2366</v>
      </c>
      <c r="D974" s="14"/>
      <c r="E974" s="23" t="s">
        <v>2365</v>
      </c>
      <c r="F974" s="23" t="s">
        <v>2247</v>
      </c>
      <c r="G974" s="23" t="s">
        <v>2254</v>
      </c>
      <c r="H974" s="21">
        <v>1500</v>
      </c>
      <c r="I974" s="14">
        <v>4</v>
      </c>
      <c r="J974" s="17">
        <v>60624.003519696598</v>
      </c>
      <c r="K974" s="25">
        <f t="shared" si="60"/>
        <v>29554.20171585209</v>
      </c>
      <c r="L974" s="17">
        <f t="shared" si="61"/>
        <v>19.702801143901393</v>
      </c>
      <c r="M974" s="17">
        <f t="shared" si="62"/>
        <v>58812.861414545659</v>
      </c>
      <c r="N974" s="17">
        <f t="shared" si="63"/>
        <v>39.20857427636377</v>
      </c>
      <c r="O974" s="19">
        <v>0.21</v>
      </c>
      <c r="P974" s="46">
        <v>-0.08</v>
      </c>
      <c r="Q974" s="27"/>
      <c r="R974" s="26"/>
      <c r="S974" s="26"/>
    </row>
    <row r="975" spans="1:19">
      <c r="A975" s="12" t="s">
        <v>2358</v>
      </c>
      <c r="B975" s="13" t="s">
        <v>2359</v>
      </c>
      <c r="C975" s="13" t="s">
        <v>2366</v>
      </c>
      <c r="D975" s="12"/>
      <c r="E975" s="22" t="s">
        <v>2365</v>
      </c>
      <c r="F975" s="22" t="s">
        <v>2247</v>
      </c>
      <c r="G975" s="22" t="s">
        <v>2254</v>
      </c>
      <c r="H975" s="20">
        <v>1500</v>
      </c>
      <c r="I975" s="12">
        <v>4</v>
      </c>
      <c r="J975" s="16">
        <v>53101.858757809816</v>
      </c>
      <c r="K975" s="24">
        <f t="shared" si="60"/>
        <v>25887.156144432283</v>
      </c>
      <c r="L975" s="16">
        <f t="shared" si="61"/>
        <v>17.258104096288189</v>
      </c>
      <c r="M975" s="16">
        <f t="shared" si="62"/>
        <v>51515.440727420246</v>
      </c>
      <c r="N975" s="16">
        <f t="shared" si="63"/>
        <v>34.343627151613497</v>
      </c>
      <c r="O975" s="18">
        <v>0.21</v>
      </c>
      <c r="P975" s="45">
        <v>-0.08</v>
      </c>
      <c r="Q975" s="27"/>
      <c r="R975" s="26"/>
      <c r="S975" s="26"/>
    </row>
    <row r="976" spans="1:19">
      <c r="A976" s="14" t="s">
        <v>2360</v>
      </c>
      <c r="B976" s="15" t="s">
        <v>2361</v>
      </c>
      <c r="C976" s="15" t="s">
        <v>2366</v>
      </c>
      <c r="D976" s="14"/>
      <c r="E976" s="23" t="s">
        <v>2365</v>
      </c>
      <c r="F976" s="23" t="s">
        <v>2247</v>
      </c>
      <c r="G976" s="23" t="s">
        <v>2254</v>
      </c>
      <c r="H976" s="21">
        <v>1500</v>
      </c>
      <c r="I976" s="14">
        <v>4</v>
      </c>
      <c r="J976" s="17">
        <v>85625.265755780696</v>
      </c>
      <c r="K976" s="25">
        <f t="shared" si="60"/>
        <v>41742.317055943087</v>
      </c>
      <c r="L976" s="17">
        <f t="shared" si="61"/>
        <v>27.828211370628726</v>
      </c>
      <c r="M976" s="17">
        <f t="shared" si="62"/>
        <v>83067.210941326746</v>
      </c>
      <c r="N976" s="17">
        <f t="shared" si="63"/>
        <v>55.378140627551161</v>
      </c>
      <c r="O976" s="19">
        <v>0.21</v>
      </c>
      <c r="P976" s="46">
        <v>-0.08</v>
      </c>
      <c r="Q976" s="27"/>
      <c r="R976" s="26"/>
      <c r="S976" s="26"/>
    </row>
    <row r="977" spans="1:19">
      <c r="A977" s="12" t="s">
        <v>1353</v>
      </c>
      <c r="B977" s="13" t="s">
        <v>2046</v>
      </c>
      <c r="C977" s="13" t="s">
        <v>1354</v>
      </c>
      <c r="D977" s="12" t="s">
        <v>2240</v>
      </c>
      <c r="E977" s="22" t="s">
        <v>2248</v>
      </c>
      <c r="F977" s="22" t="s">
        <v>2246</v>
      </c>
      <c r="G977" s="22" t="s">
        <v>2256</v>
      </c>
      <c r="H977" s="20">
        <v>1000</v>
      </c>
      <c r="I977" s="12">
        <v>12</v>
      </c>
      <c r="J977" s="16">
        <v>11106.611499673478</v>
      </c>
      <c r="K977" s="24">
        <f t="shared" si="60"/>
        <v>5414.4731060908207</v>
      </c>
      <c r="L977" s="16">
        <f t="shared" si="61"/>
        <v>5.4144731060908207</v>
      </c>
      <c r="M977" s="16">
        <f t="shared" si="62"/>
        <v>10774.801481120734</v>
      </c>
      <c r="N977" s="16">
        <f t="shared" si="63"/>
        <v>10.774801481120734</v>
      </c>
      <c r="O977" s="18">
        <v>0.21</v>
      </c>
      <c r="P977" s="45">
        <v>-0.06</v>
      </c>
      <c r="Q977" s="27"/>
      <c r="R977" s="26"/>
      <c r="S977" s="26"/>
    </row>
    <row r="978" spans="1:19">
      <c r="A978" s="14" t="s">
        <v>1355</v>
      </c>
      <c r="B978" s="15" t="s">
        <v>2047</v>
      </c>
      <c r="C978" s="15" t="s">
        <v>1354</v>
      </c>
      <c r="D978" s="14" t="s">
        <v>2240</v>
      </c>
      <c r="E978" s="23" t="s">
        <v>2248</v>
      </c>
      <c r="F978" s="23" t="s">
        <v>2246</v>
      </c>
      <c r="G978" s="23" t="s">
        <v>2256</v>
      </c>
      <c r="H978" s="21">
        <v>1000</v>
      </c>
      <c r="I978" s="14">
        <v>12</v>
      </c>
      <c r="J978" s="17">
        <v>11715.192951710384</v>
      </c>
      <c r="K978" s="25">
        <f t="shared" si="60"/>
        <v>5711.1565639588116</v>
      </c>
      <c r="L978" s="17">
        <f t="shared" si="61"/>
        <v>5.711156563958812</v>
      </c>
      <c r="M978" s="17">
        <f t="shared" si="62"/>
        <v>11365.201562278035</v>
      </c>
      <c r="N978" s="17">
        <f t="shared" si="63"/>
        <v>11.365201562278035</v>
      </c>
      <c r="O978" s="19">
        <v>0.21</v>
      </c>
      <c r="P978" s="46">
        <v>-0.06</v>
      </c>
      <c r="Q978" s="27"/>
      <c r="R978" s="26"/>
      <c r="S978" s="26"/>
    </row>
    <row r="979" spans="1:19">
      <c r="A979" s="12" t="s">
        <v>1356</v>
      </c>
      <c r="B979" s="13" t="s">
        <v>2048</v>
      </c>
      <c r="C979" s="13" t="s">
        <v>1354</v>
      </c>
      <c r="D979" s="12" t="s">
        <v>2240</v>
      </c>
      <c r="E979" s="22" t="s">
        <v>2248</v>
      </c>
      <c r="F979" s="22" t="s">
        <v>2246</v>
      </c>
      <c r="G979" s="22" t="s">
        <v>2256</v>
      </c>
      <c r="H979" s="20">
        <v>1000</v>
      </c>
      <c r="I979" s="12">
        <v>12</v>
      </c>
      <c r="J979" s="16">
        <v>14225.591441362607</v>
      </c>
      <c r="K979" s="24">
        <f t="shared" si="60"/>
        <v>6934.9758276642715</v>
      </c>
      <c r="L979" s="16">
        <f t="shared" si="61"/>
        <v>6.9349758276642719</v>
      </c>
      <c r="M979" s="16">
        <f t="shared" si="62"/>
        <v>13800.6018970519</v>
      </c>
      <c r="N979" s="16">
        <f t="shared" si="63"/>
        <v>13.8006018970519</v>
      </c>
      <c r="O979" s="18">
        <v>0.21</v>
      </c>
      <c r="P979" s="45">
        <v>-0.06</v>
      </c>
      <c r="Q979" s="27"/>
      <c r="R979" s="26"/>
      <c r="S979" s="26"/>
    </row>
    <row r="980" spans="1:19">
      <c r="A980" s="14" t="s">
        <v>1357</v>
      </c>
      <c r="B980" s="15" t="s">
        <v>2049</v>
      </c>
      <c r="C980" s="15" t="s">
        <v>1354</v>
      </c>
      <c r="D980" s="14" t="s">
        <v>2240</v>
      </c>
      <c r="E980" s="23" t="s">
        <v>2248</v>
      </c>
      <c r="F980" s="23" t="s">
        <v>2246</v>
      </c>
      <c r="G980" s="23" t="s">
        <v>2256</v>
      </c>
      <c r="H980" s="21">
        <v>1000</v>
      </c>
      <c r="I980" s="14">
        <v>8</v>
      </c>
      <c r="J980" s="17">
        <v>17268.498701547112</v>
      </c>
      <c r="K980" s="25">
        <f t="shared" si="60"/>
        <v>8418.3931170042179</v>
      </c>
      <c r="L980" s="17">
        <f t="shared" si="61"/>
        <v>8.4183931170042179</v>
      </c>
      <c r="M980" s="17">
        <f t="shared" si="62"/>
        <v>16752.602302838393</v>
      </c>
      <c r="N980" s="17">
        <f t="shared" si="63"/>
        <v>16.752602302838394</v>
      </c>
      <c r="O980" s="19">
        <v>0.21</v>
      </c>
      <c r="P980" s="46">
        <v>-0.06</v>
      </c>
      <c r="Q980" s="27"/>
      <c r="R980" s="26"/>
      <c r="S980" s="26"/>
    </row>
    <row r="981" spans="1:19">
      <c r="A981" s="12" t="s">
        <v>1358</v>
      </c>
      <c r="B981" s="13" t="s">
        <v>2050</v>
      </c>
      <c r="C981" s="13" t="s">
        <v>1354</v>
      </c>
      <c r="D981" s="12" t="s">
        <v>2240</v>
      </c>
      <c r="E981" s="22" t="s">
        <v>2248</v>
      </c>
      <c r="F981" s="22" t="s">
        <v>2246</v>
      </c>
      <c r="G981" s="22" t="s">
        <v>2256</v>
      </c>
      <c r="H981" s="20">
        <v>1000</v>
      </c>
      <c r="I981" s="12">
        <v>6</v>
      </c>
      <c r="J981" s="16">
        <v>19854.969872703961</v>
      </c>
      <c r="K981" s="24">
        <f t="shared" si="60"/>
        <v>9679.2978129431813</v>
      </c>
      <c r="L981" s="16">
        <f t="shared" si="61"/>
        <v>9.6792978129431813</v>
      </c>
      <c r="M981" s="16">
        <f t="shared" si="62"/>
        <v>19261.802647756929</v>
      </c>
      <c r="N981" s="16">
        <f t="shared" si="63"/>
        <v>19.26180264775693</v>
      </c>
      <c r="O981" s="18">
        <v>0.21</v>
      </c>
      <c r="P981" s="45">
        <v>-0.06</v>
      </c>
      <c r="Q981" s="27"/>
      <c r="R981" s="26"/>
      <c r="S981" s="26"/>
    </row>
    <row r="982" spans="1:19">
      <c r="A982" s="14" t="s">
        <v>1359</v>
      </c>
      <c r="B982" s="15" t="s">
        <v>2051</v>
      </c>
      <c r="C982" s="15" t="s">
        <v>1354</v>
      </c>
      <c r="D982" s="14" t="s">
        <v>2240</v>
      </c>
      <c r="E982" s="23" t="s">
        <v>2248</v>
      </c>
      <c r="F982" s="23" t="s">
        <v>2246</v>
      </c>
      <c r="G982" s="23" t="s">
        <v>2256</v>
      </c>
      <c r="H982" s="21">
        <v>1000</v>
      </c>
      <c r="I982" s="14">
        <v>6</v>
      </c>
      <c r="J982" s="17">
        <v>21072.132776777766</v>
      </c>
      <c r="K982" s="25">
        <f t="shared" si="60"/>
        <v>10272.664728679159</v>
      </c>
      <c r="L982" s="17">
        <f t="shared" si="61"/>
        <v>10.272664728679159</v>
      </c>
      <c r="M982" s="17">
        <f t="shared" si="62"/>
        <v>20442.602810071527</v>
      </c>
      <c r="N982" s="17">
        <f t="shared" si="63"/>
        <v>20.442602810071527</v>
      </c>
      <c r="O982" s="19">
        <v>0.21</v>
      </c>
      <c r="P982" s="46">
        <v>-0.06</v>
      </c>
      <c r="Q982" s="27"/>
      <c r="R982" s="26"/>
      <c r="S982" s="26"/>
    </row>
    <row r="983" spans="1:19">
      <c r="A983" s="12" t="s">
        <v>1360</v>
      </c>
      <c r="B983" s="13" t="s">
        <v>2052</v>
      </c>
      <c r="C983" s="13" t="s">
        <v>1354</v>
      </c>
      <c r="D983" s="12" t="s">
        <v>2240</v>
      </c>
      <c r="E983" s="22" t="s">
        <v>2248</v>
      </c>
      <c r="F983" s="22" t="s">
        <v>2246</v>
      </c>
      <c r="G983" s="22" t="s">
        <v>2256</v>
      </c>
      <c r="H983" s="20">
        <v>1000</v>
      </c>
      <c r="I983" s="12">
        <v>6</v>
      </c>
      <c r="J983" s="16">
        <v>22897.877132888476</v>
      </c>
      <c r="K983" s="24">
        <f t="shared" si="60"/>
        <v>11162.715102283133</v>
      </c>
      <c r="L983" s="16">
        <f t="shared" si="61"/>
        <v>11.162715102283133</v>
      </c>
      <c r="M983" s="16">
        <f t="shared" si="62"/>
        <v>22213.803053543434</v>
      </c>
      <c r="N983" s="16">
        <f t="shared" si="63"/>
        <v>22.213803053543433</v>
      </c>
      <c r="O983" s="18">
        <v>0.21</v>
      </c>
      <c r="P983" s="45">
        <v>-0.06</v>
      </c>
      <c r="Q983" s="27"/>
      <c r="R983" s="26"/>
      <c r="S983" s="26"/>
    </row>
    <row r="984" spans="1:19">
      <c r="A984" s="14" t="s">
        <v>1361</v>
      </c>
      <c r="B984" s="15" t="s">
        <v>2053</v>
      </c>
      <c r="C984" s="15" t="s">
        <v>1354</v>
      </c>
      <c r="D984" s="14" t="s">
        <v>2240</v>
      </c>
      <c r="E984" s="23" t="s">
        <v>2248</v>
      </c>
      <c r="F984" s="23" t="s">
        <v>2246</v>
      </c>
      <c r="G984" s="23" t="s">
        <v>2256</v>
      </c>
      <c r="H984" s="21">
        <v>1000</v>
      </c>
      <c r="I984" s="14">
        <v>4</v>
      </c>
      <c r="J984" s="17">
        <v>25788.63903006375</v>
      </c>
      <c r="K984" s="25">
        <f t="shared" si="60"/>
        <v>12571.96152715608</v>
      </c>
      <c r="L984" s="17">
        <f t="shared" si="61"/>
        <v>12.571961527156081</v>
      </c>
      <c r="M984" s="17">
        <f t="shared" si="62"/>
        <v>25018.203439040597</v>
      </c>
      <c r="N984" s="17">
        <f t="shared" si="63"/>
        <v>25.018203439040597</v>
      </c>
      <c r="O984" s="19">
        <v>0.21</v>
      </c>
      <c r="P984" s="46">
        <v>-0.06</v>
      </c>
      <c r="Q984" s="27"/>
      <c r="R984" s="26"/>
      <c r="S984" s="26"/>
    </row>
    <row r="985" spans="1:19">
      <c r="A985" s="12" t="s">
        <v>1362</v>
      </c>
      <c r="B985" s="13" t="s">
        <v>2054</v>
      </c>
      <c r="C985" s="13" t="s">
        <v>1354</v>
      </c>
      <c r="D985" s="12" t="s">
        <v>2240</v>
      </c>
      <c r="E985" s="22" t="s">
        <v>2248</v>
      </c>
      <c r="F985" s="22" t="s">
        <v>2246</v>
      </c>
      <c r="G985" s="22" t="s">
        <v>2256</v>
      </c>
      <c r="H985" s="20">
        <v>500</v>
      </c>
      <c r="I985" s="12">
        <v>6</v>
      </c>
      <c r="J985" s="16">
        <v>14903.00055761797</v>
      </c>
      <c r="K985" s="24">
        <f t="shared" si="60"/>
        <v>7265.2127718387601</v>
      </c>
      <c r="L985" s="16">
        <f t="shared" si="61"/>
        <v>14.53042554367752</v>
      </c>
      <c r="M985" s="16">
        <f t="shared" si="62"/>
        <v>14457.773415959133</v>
      </c>
      <c r="N985" s="16">
        <f t="shared" si="63"/>
        <v>28.915546831918267</v>
      </c>
      <c r="O985" s="18">
        <v>0.21</v>
      </c>
      <c r="P985" s="45">
        <v>-0.06</v>
      </c>
      <c r="Q985" s="27"/>
      <c r="R985" s="26"/>
      <c r="S985" s="26"/>
    </row>
    <row r="986" spans="1:19">
      <c r="A986" s="14" t="s">
        <v>1363</v>
      </c>
      <c r="B986" s="15" t="s">
        <v>2055</v>
      </c>
      <c r="C986" s="15" t="s">
        <v>1354</v>
      </c>
      <c r="D986" s="14" t="s">
        <v>2240</v>
      </c>
      <c r="E986" s="23" t="s">
        <v>2248</v>
      </c>
      <c r="F986" s="23" t="s">
        <v>2246</v>
      </c>
      <c r="G986" s="23" t="s">
        <v>2256</v>
      </c>
      <c r="H986" s="21">
        <v>500</v>
      </c>
      <c r="I986" s="14">
        <v>8</v>
      </c>
      <c r="J986" s="17">
        <v>16656.294740867143</v>
      </c>
      <c r="K986" s="25">
        <f t="shared" si="60"/>
        <v>8119.9436861727327</v>
      </c>
      <c r="L986" s="17">
        <f t="shared" si="61"/>
        <v>16.239887372345464</v>
      </c>
      <c r="M986" s="17">
        <f t="shared" si="62"/>
        <v>16158.687935483738</v>
      </c>
      <c r="N986" s="17">
        <f t="shared" si="63"/>
        <v>32.317375870967474</v>
      </c>
      <c r="O986" s="19">
        <v>0.21</v>
      </c>
      <c r="P986" s="46">
        <v>-0.06</v>
      </c>
      <c r="Q986" s="27"/>
      <c r="R986" s="26"/>
      <c r="S986" s="26"/>
    </row>
    <row r="987" spans="1:19">
      <c r="A987" s="12" t="s">
        <v>1364</v>
      </c>
      <c r="B987" s="13" t="s">
        <v>2056</v>
      </c>
      <c r="C987" s="13" t="s">
        <v>1354</v>
      </c>
      <c r="D987" s="12" t="s">
        <v>2240</v>
      </c>
      <c r="E987" s="22" t="s">
        <v>2248</v>
      </c>
      <c r="F987" s="22" t="s">
        <v>2246</v>
      </c>
      <c r="G987" s="22" t="s">
        <v>2256</v>
      </c>
      <c r="H987" s="20">
        <v>500</v>
      </c>
      <c r="I987" s="12">
        <v>6</v>
      </c>
      <c r="J987" s="16">
        <v>19525.321586183974</v>
      </c>
      <c r="K987" s="24">
        <f t="shared" si="60"/>
        <v>9518.5942732646872</v>
      </c>
      <c r="L987" s="16">
        <f t="shared" si="61"/>
        <v>19.037188546529375</v>
      </c>
      <c r="M987" s="16">
        <f t="shared" si="62"/>
        <v>18942.002603796729</v>
      </c>
      <c r="N987" s="16">
        <f t="shared" si="63"/>
        <v>37.884005207593461</v>
      </c>
      <c r="O987" s="18">
        <v>0.21</v>
      </c>
      <c r="P987" s="45">
        <v>-0.06</v>
      </c>
      <c r="Q987" s="27"/>
      <c r="R987" s="26"/>
      <c r="S987" s="26"/>
    </row>
    <row r="988" spans="1:19">
      <c r="A988" s="14" t="s">
        <v>1365</v>
      </c>
      <c r="B988" s="15" t="s">
        <v>2057</v>
      </c>
      <c r="C988" s="15" t="s">
        <v>1354</v>
      </c>
      <c r="D988" s="14" t="s">
        <v>2240</v>
      </c>
      <c r="E988" s="23" t="s">
        <v>2248</v>
      </c>
      <c r="F988" s="23" t="s">
        <v>2246</v>
      </c>
      <c r="G988" s="23" t="s">
        <v>2256</v>
      </c>
      <c r="H988" s="21">
        <v>1000</v>
      </c>
      <c r="I988" s="14">
        <v>8</v>
      </c>
      <c r="J988" s="17">
        <v>17877.080153584026</v>
      </c>
      <c r="K988" s="25">
        <f t="shared" si="60"/>
        <v>8715.0765748722133</v>
      </c>
      <c r="L988" s="17">
        <f t="shared" si="61"/>
        <v>8.7150765748722137</v>
      </c>
      <c r="M988" s="17">
        <f t="shared" si="62"/>
        <v>17343.002383995703</v>
      </c>
      <c r="N988" s="17">
        <f t="shared" si="63"/>
        <v>17.343002383995703</v>
      </c>
      <c r="O988" s="19">
        <v>0.21</v>
      </c>
      <c r="P988" s="46">
        <v>-0.06</v>
      </c>
      <c r="Q988" s="27"/>
      <c r="R988" s="26"/>
      <c r="S988" s="26"/>
    </row>
    <row r="989" spans="1:19">
      <c r="A989" s="12" t="s">
        <v>2411</v>
      </c>
      <c r="B989" s="13" t="s">
        <v>2412</v>
      </c>
      <c r="C989" s="13" t="s">
        <v>1354</v>
      </c>
      <c r="D989" s="12" t="s">
        <v>2240</v>
      </c>
      <c r="E989" s="22" t="s">
        <v>2248</v>
      </c>
      <c r="F989" s="22" t="s">
        <v>2246</v>
      </c>
      <c r="G989" s="22" t="s">
        <v>2256</v>
      </c>
      <c r="H989" s="20">
        <v>500</v>
      </c>
      <c r="I989" s="12">
        <v>6</v>
      </c>
      <c r="J989" s="16">
        <v>18787.846147946755</v>
      </c>
      <c r="K989" s="24">
        <f t="shared" si="60"/>
        <v>9159.0749971240439</v>
      </c>
      <c r="L989" s="16">
        <f t="shared" si="61"/>
        <v>18.318149994248088</v>
      </c>
      <c r="M989" s="16">
        <f t="shared" si="62"/>
        <v>18226.559244276847</v>
      </c>
      <c r="N989" s="16">
        <f t="shared" si="63"/>
        <v>36.453118488553692</v>
      </c>
      <c r="O989" s="18">
        <v>0.21</v>
      </c>
      <c r="P989" s="45">
        <v>-0.06</v>
      </c>
      <c r="Q989" s="27"/>
      <c r="R989" s="26"/>
      <c r="S989" s="26"/>
    </row>
    <row r="990" spans="1:19">
      <c r="A990" s="14" t="s">
        <v>1366</v>
      </c>
      <c r="B990" s="15" t="s">
        <v>2058</v>
      </c>
      <c r="C990" s="15" t="s">
        <v>1354</v>
      </c>
      <c r="D990" s="14" t="s">
        <v>2240</v>
      </c>
      <c r="E990" s="23" t="s">
        <v>2248</v>
      </c>
      <c r="F990" s="23" t="s">
        <v>2246</v>
      </c>
      <c r="G990" s="23" t="s">
        <v>2256</v>
      </c>
      <c r="H990" s="21">
        <v>1000</v>
      </c>
      <c r="I990" s="14">
        <v>6</v>
      </c>
      <c r="J990" s="17">
        <v>22061.07763633773</v>
      </c>
      <c r="K990" s="25">
        <f t="shared" si="60"/>
        <v>10754.775347714643</v>
      </c>
      <c r="L990" s="17">
        <f t="shared" si="61"/>
        <v>10.754775347714643</v>
      </c>
      <c r="M990" s="17">
        <f t="shared" si="62"/>
        <v>21402.002941952142</v>
      </c>
      <c r="N990" s="17">
        <f t="shared" si="63"/>
        <v>21.402002941952141</v>
      </c>
      <c r="O990" s="19">
        <v>0.21</v>
      </c>
      <c r="P990" s="46">
        <v>-0.06</v>
      </c>
      <c r="Q990" s="27"/>
      <c r="R990" s="26"/>
      <c r="S990" s="26"/>
    </row>
    <row r="991" spans="1:19">
      <c r="A991" s="12" t="s">
        <v>1367</v>
      </c>
      <c r="B991" s="13" t="s">
        <v>2059</v>
      </c>
      <c r="C991" s="13" t="s">
        <v>1354</v>
      </c>
      <c r="D991" s="12" t="s">
        <v>2240</v>
      </c>
      <c r="E991" s="22" t="s">
        <v>2248</v>
      </c>
      <c r="F991" s="22" t="s">
        <v>2246</v>
      </c>
      <c r="G991" s="22" t="s">
        <v>2256</v>
      </c>
      <c r="H991" s="20">
        <v>1000</v>
      </c>
      <c r="I991" s="12">
        <v>6</v>
      </c>
      <c r="J991" s="16">
        <v>25712.566348559147</v>
      </c>
      <c r="K991" s="24">
        <f t="shared" si="60"/>
        <v>12534.876094922585</v>
      </c>
      <c r="L991" s="16">
        <f t="shared" si="61"/>
        <v>12.534876094922586</v>
      </c>
      <c r="M991" s="16">
        <f t="shared" si="62"/>
        <v>24944.403428895945</v>
      </c>
      <c r="N991" s="16">
        <f t="shared" si="63"/>
        <v>24.944403428895946</v>
      </c>
      <c r="O991" s="18">
        <v>0.21</v>
      </c>
      <c r="P991" s="45">
        <v>-0.06</v>
      </c>
      <c r="Q991" s="27"/>
      <c r="R991" s="26"/>
      <c r="S991" s="26"/>
    </row>
    <row r="992" spans="1:19">
      <c r="A992" s="14" t="s">
        <v>2339</v>
      </c>
      <c r="B992" s="15" t="s">
        <v>2340</v>
      </c>
      <c r="C992" s="15" t="s">
        <v>1354</v>
      </c>
      <c r="D992" s="14" t="s">
        <v>2240</v>
      </c>
      <c r="E992" s="23" t="s">
        <v>2248</v>
      </c>
      <c r="F992" s="23" t="s">
        <v>2246</v>
      </c>
      <c r="G992" s="23" t="s">
        <v>2256</v>
      </c>
      <c r="H992" s="21">
        <v>1000</v>
      </c>
      <c r="I992" s="14">
        <v>4</v>
      </c>
      <c r="J992" s="17">
        <v>34579.490594037139</v>
      </c>
      <c r="K992" s="25">
        <f t="shared" si="60"/>
        <v>16857.501664593106</v>
      </c>
      <c r="L992" s="17">
        <f t="shared" si="61"/>
        <v>16.857501664593105</v>
      </c>
      <c r="M992" s="17">
        <f t="shared" si="62"/>
        <v>33546.42831254028</v>
      </c>
      <c r="N992" s="17">
        <f t="shared" si="63"/>
        <v>33.546428312540279</v>
      </c>
      <c r="O992" s="19">
        <v>0.21</v>
      </c>
      <c r="P992" s="46">
        <v>-0.05</v>
      </c>
      <c r="Q992" s="27"/>
      <c r="R992" s="26"/>
      <c r="S992" s="26"/>
    </row>
    <row r="993" spans="1:19">
      <c r="A993" s="12" t="s">
        <v>1368</v>
      </c>
      <c r="B993" s="13" t="s">
        <v>2060</v>
      </c>
      <c r="C993" s="13" t="s">
        <v>1354</v>
      </c>
      <c r="D993" s="12" t="s">
        <v>2240</v>
      </c>
      <c r="E993" s="22" t="s">
        <v>2248</v>
      </c>
      <c r="F993" s="22" t="s">
        <v>2246</v>
      </c>
      <c r="G993" s="22" t="s">
        <v>2256</v>
      </c>
      <c r="H993" s="20">
        <v>1000</v>
      </c>
      <c r="I993" s="12">
        <v>4</v>
      </c>
      <c r="J993" s="16">
        <v>26213.95447665772</v>
      </c>
      <c r="K993" s="24">
        <f t="shared" si="60"/>
        <v>12779.302807370637</v>
      </c>
      <c r="L993" s="16">
        <f t="shared" si="61"/>
        <v>12.779302807370637</v>
      </c>
      <c r="M993" s="16">
        <f t="shared" si="62"/>
        <v>25430.812586667569</v>
      </c>
      <c r="N993" s="16">
        <f t="shared" si="63"/>
        <v>25.430812586667567</v>
      </c>
      <c r="O993" s="18">
        <v>0.21</v>
      </c>
      <c r="P993" s="45">
        <v>-0.06</v>
      </c>
      <c r="Q993" s="27"/>
      <c r="R993" s="26"/>
      <c r="S993" s="26"/>
    </row>
    <row r="994" spans="1:19">
      <c r="A994" s="14" t="s">
        <v>1369</v>
      </c>
      <c r="B994" s="15" t="s">
        <v>2061</v>
      </c>
      <c r="C994" s="15" t="s">
        <v>1354</v>
      </c>
      <c r="D994" s="14" t="s">
        <v>2240</v>
      </c>
      <c r="E994" s="23" t="s">
        <v>2248</v>
      </c>
      <c r="F994" s="23" t="s">
        <v>2246</v>
      </c>
      <c r="G994" s="23" t="s">
        <v>2256</v>
      </c>
      <c r="H994" s="21">
        <v>1000</v>
      </c>
      <c r="I994" s="14">
        <v>4</v>
      </c>
      <c r="J994" s="17">
        <v>33471.979862029664</v>
      </c>
      <c r="K994" s="25">
        <f t="shared" si="60"/>
        <v>16317.590182739463</v>
      </c>
      <c r="L994" s="17">
        <f t="shared" si="61"/>
        <v>16.317590182739462</v>
      </c>
      <c r="M994" s="17">
        <f t="shared" si="62"/>
        <v>32472.00446365153</v>
      </c>
      <c r="N994" s="17">
        <f t="shared" si="63"/>
        <v>32.47200446365153</v>
      </c>
      <c r="O994" s="19">
        <v>0.21</v>
      </c>
      <c r="P994" s="46">
        <v>-0.06</v>
      </c>
      <c r="Q994" s="27"/>
      <c r="R994" s="26"/>
      <c r="S994" s="26"/>
    </row>
    <row r="995" spans="1:19">
      <c r="A995" s="12" t="s">
        <v>1370</v>
      </c>
      <c r="B995" s="13" t="s">
        <v>2062</v>
      </c>
      <c r="C995" s="13" t="s">
        <v>1354</v>
      </c>
      <c r="D995" s="12" t="s">
        <v>2240</v>
      </c>
      <c r="E995" s="22" t="s">
        <v>2248</v>
      </c>
      <c r="F995" s="22" t="s">
        <v>2246</v>
      </c>
      <c r="G995" s="22" t="s">
        <v>2256</v>
      </c>
      <c r="H995" s="20">
        <v>500</v>
      </c>
      <c r="I995" s="12">
        <v>8</v>
      </c>
      <c r="J995" s="16">
        <v>20577.660346997778</v>
      </c>
      <c r="K995" s="24">
        <f t="shared" si="60"/>
        <v>10031.609419161417</v>
      </c>
      <c r="L995" s="16">
        <f t="shared" si="61"/>
        <v>20.063218838322836</v>
      </c>
      <c r="M995" s="16">
        <f t="shared" si="62"/>
        <v>19962.902744131221</v>
      </c>
      <c r="N995" s="16">
        <f t="shared" si="63"/>
        <v>39.925805488262441</v>
      </c>
      <c r="O995" s="18">
        <v>0.21</v>
      </c>
      <c r="P995" s="45">
        <v>-0.06</v>
      </c>
      <c r="Q995" s="27"/>
      <c r="R995" s="26"/>
      <c r="S995" s="26"/>
    </row>
    <row r="996" spans="1:19">
      <c r="A996" s="14" t="s">
        <v>1371</v>
      </c>
      <c r="B996" s="15" t="s">
        <v>2063</v>
      </c>
      <c r="C996" s="15" t="s">
        <v>1354</v>
      </c>
      <c r="D996" s="14" t="s">
        <v>2240</v>
      </c>
      <c r="E996" s="23" t="s">
        <v>2248</v>
      </c>
      <c r="F996" s="23" t="s">
        <v>2246</v>
      </c>
      <c r="G996" s="23" t="s">
        <v>2256</v>
      </c>
      <c r="H996" s="21">
        <v>500</v>
      </c>
      <c r="I996" s="14">
        <v>4</v>
      </c>
      <c r="J996" s="17">
        <v>24191.112718466895</v>
      </c>
      <c r="K996" s="25">
        <f t="shared" si="60"/>
        <v>11793.167450252611</v>
      </c>
      <c r="L996" s="17">
        <f t="shared" si="61"/>
        <v>23.586334900505221</v>
      </c>
      <c r="M996" s="17">
        <f t="shared" si="62"/>
        <v>23468.403226002698</v>
      </c>
      <c r="N996" s="17">
        <f t="shared" si="63"/>
        <v>46.936806452005399</v>
      </c>
      <c r="O996" s="19">
        <v>0.21</v>
      </c>
      <c r="P996" s="46">
        <v>-0.06</v>
      </c>
      <c r="Q996" s="27"/>
      <c r="R996" s="26"/>
      <c r="S996" s="26"/>
    </row>
    <row r="997" spans="1:19">
      <c r="A997" s="12" t="s">
        <v>2409</v>
      </c>
      <c r="B997" s="13" t="s">
        <v>2410</v>
      </c>
      <c r="C997" s="13" t="s">
        <v>1354</v>
      </c>
      <c r="D997" s="12" t="s">
        <v>2240</v>
      </c>
      <c r="E997" s="22" t="s">
        <v>2248</v>
      </c>
      <c r="F997" s="22" t="s">
        <v>2246</v>
      </c>
      <c r="G997" s="22" t="s">
        <v>2256</v>
      </c>
      <c r="H997" s="20">
        <v>1000</v>
      </c>
      <c r="I997" s="12">
        <v>12</v>
      </c>
      <c r="J997" s="16">
        <v>14433.047371932607</v>
      </c>
      <c r="K997" s="24">
        <f t="shared" si="60"/>
        <v>7036.1105938171468</v>
      </c>
      <c r="L997" s="16">
        <f t="shared" si="61"/>
        <v>7.0361105938171464</v>
      </c>
      <c r="M997" s="16">
        <f t="shared" si="62"/>
        <v>14001.860081696123</v>
      </c>
      <c r="N997" s="16">
        <f t="shared" si="63"/>
        <v>14.001860081696123</v>
      </c>
      <c r="O997" s="18">
        <v>0.21</v>
      </c>
      <c r="P997" s="45">
        <v>-0.06</v>
      </c>
      <c r="Q997" s="27"/>
      <c r="R997" s="26"/>
      <c r="S997" s="26"/>
    </row>
    <row r="998" spans="1:19">
      <c r="A998" s="14" t="s">
        <v>1372</v>
      </c>
      <c r="B998" s="15" t="s">
        <v>2064</v>
      </c>
      <c r="C998" s="15" t="s">
        <v>1354</v>
      </c>
      <c r="D998" s="14" t="s">
        <v>2240</v>
      </c>
      <c r="E998" s="23" t="s">
        <v>2248</v>
      </c>
      <c r="F998" s="23" t="s">
        <v>2246</v>
      </c>
      <c r="G998" s="23" t="s">
        <v>2256</v>
      </c>
      <c r="H998" s="21">
        <v>500</v>
      </c>
      <c r="I998" s="14">
        <v>4</v>
      </c>
      <c r="J998" s="17">
        <v>36552.923462966479</v>
      </c>
      <c r="K998" s="25">
        <f t="shared" si="60"/>
        <v>17819.550188196161</v>
      </c>
      <c r="L998" s="17">
        <f t="shared" si="61"/>
        <v>35.639100376392321</v>
      </c>
      <c r="M998" s="17">
        <f t="shared" si="62"/>
        <v>35460.904874510357</v>
      </c>
      <c r="N998" s="17">
        <f t="shared" si="63"/>
        <v>70.92180974902071</v>
      </c>
      <c r="O998" s="19">
        <v>0.21</v>
      </c>
      <c r="P998" s="46">
        <v>-0.06</v>
      </c>
      <c r="Q998" s="27"/>
      <c r="R998" s="26"/>
      <c r="S998" s="26"/>
    </row>
    <row r="999" spans="1:19">
      <c r="A999" s="12" t="s">
        <v>1373</v>
      </c>
      <c r="B999" s="13" t="s">
        <v>2065</v>
      </c>
      <c r="C999" s="13" t="s">
        <v>1354</v>
      </c>
      <c r="D999" s="12" t="s">
        <v>2240</v>
      </c>
      <c r="E999" s="22" t="s">
        <v>2248</v>
      </c>
      <c r="F999" s="22" t="s">
        <v>2246</v>
      </c>
      <c r="G999" s="22" t="s">
        <v>2256</v>
      </c>
      <c r="H999" s="20">
        <v>1000</v>
      </c>
      <c r="I999" s="12">
        <v>8</v>
      </c>
      <c r="J999" s="16">
        <v>26415.024726708129</v>
      </c>
      <c r="K999" s="24">
        <f t="shared" si="60"/>
        <v>12877.324554270212</v>
      </c>
      <c r="L999" s="16">
        <f t="shared" si="61"/>
        <v>12.877324554270212</v>
      </c>
      <c r="M999" s="16">
        <f t="shared" si="62"/>
        <v>25625.87586299772</v>
      </c>
      <c r="N999" s="16">
        <f t="shared" si="63"/>
        <v>25.62587586299772</v>
      </c>
      <c r="O999" s="18">
        <v>0.21</v>
      </c>
      <c r="P999" s="45">
        <v>-0.1</v>
      </c>
      <c r="Q999" s="27"/>
      <c r="R999" s="26"/>
      <c r="S999" s="26"/>
    </row>
    <row r="1000" spans="1:19">
      <c r="A1000" s="14" t="s">
        <v>1374</v>
      </c>
      <c r="B1000" s="15" t="s">
        <v>2066</v>
      </c>
      <c r="C1000" s="15" t="s">
        <v>1354</v>
      </c>
      <c r="D1000" s="14" t="s">
        <v>2240</v>
      </c>
      <c r="E1000" s="23" t="s">
        <v>2248</v>
      </c>
      <c r="F1000" s="23" t="s">
        <v>2246</v>
      </c>
      <c r="G1000" s="23" t="s">
        <v>2256</v>
      </c>
      <c r="H1000" s="21">
        <v>1000</v>
      </c>
      <c r="I1000" s="14">
        <v>6</v>
      </c>
      <c r="J1000" s="17">
        <v>30817.52884782615</v>
      </c>
      <c r="K1000" s="25">
        <f t="shared" si="60"/>
        <v>15023.545313315248</v>
      </c>
      <c r="L1000" s="17">
        <f t="shared" si="61"/>
        <v>15.023545313315248</v>
      </c>
      <c r="M1000" s="17">
        <f t="shared" si="62"/>
        <v>29896.855173497344</v>
      </c>
      <c r="N1000" s="17">
        <f t="shared" si="63"/>
        <v>29.896855173497343</v>
      </c>
      <c r="O1000" s="19">
        <v>0.21</v>
      </c>
      <c r="P1000" s="46">
        <v>-0.15</v>
      </c>
      <c r="Q1000" s="27"/>
      <c r="R1000" s="26"/>
      <c r="S1000" s="26"/>
    </row>
    <row r="1001" spans="1:19">
      <c r="A1001" s="12" t="s">
        <v>1375</v>
      </c>
      <c r="B1001" s="13" t="s">
        <v>2067</v>
      </c>
      <c r="C1001" s="13" t="s">
        <v>1354</v>
      </c>
      <c r="D1001" s="12" t="s">
        <v>2240</v>
      </c>
      <c r="E1001" s="22" t="s">
        <v>2248</v>
      </c>
      <c r="F1001" s="22" t="s">
        <v>2246</v>
      </c>
      <c r="G1001" s="22" t="s">
        <v>2256</v>
      </c>
      <c r="H1001" s="20">
        <v>1000</v>
      </c>
      <c r="I1001" s="12">
        <v>6</v>
      </c>
      <c r="J1001" s="16">
        <v>35210.027277759815</v>
      </c>
      <c r="K1001" s="24">
        <f t="shared" si="60"/>
        <v>17164.88829790791</v>
      </c>
      <c r="L1001" s="16">
        <f t="shared" si="61"/>
        <v>17.164888297907911</v>
      </c>
      <c r="M1001" s="16">
        <f t="shared" si="62"/>
        <v>34158.127712836744</v>
      </c>
      <c r="N1001" s="16">
        <f t="shared" si="63"/>
        <v>34.158127712836745</v>
      </c>
      <c r="O1001" s="18">
        <v>0.21</v>
      </c>
      <c r="P1001" s="45">
        <v>-0.15</v>
      </c>
      <c r="Q1001" s="27"/>
      <c r="R1001" s="26"/>
      <c r="S1001" s="26"/>
    </row>
    <row r="1002" spans="1:19">
      <c r="A1002" s="14" t="s">
        <v>1376</v>
      </c>
      <c r="B1002" s="15" t="s">
        <v>2068</v>
      </c>
      <c r="C1002" s="15" t="s">
        <v>1354</v>
      </c>
      <c r="D1002" s="14" t="s">
        <v>2240</v>
      </c>
      <c r="E1002" s="23" t="s">
        <v>2248</v>
      </c>
      <c r="F1002" s="23" t="s">
        <v>2246</v>
      </c>
      <c r="G1002" s="23" t="s">
        <v>2256</v>
      </c>
      <c r="H1002" s="21">
        <v>500</v>
      </c>
      <c r="I1002" s="14">
        <v>6</v>
      </c>
      <c r="J1002" s="17">
        <v>18775.67950744992</v>
      </c>
      <c r="K1002" s="25">
        <f t="shared" si="60"/>
        <v>9153.1437598818375</v>
      </c>
      <c r="L1002" s="17">
        <f t="shared" si="61"/>
        <v>18.306287519763675</v>
      </c>
      <c r="M1002" s="17">
        <f t="shared" si="62"/>
        <v>18214.756082164855</v>
      </c>
      <c r="N1002" s="17">
        <f t="shared" si="63"/>
        <v>36.429512164329708</v>
      </c>
      <c r="O1002" s="19">
        <v>0.21</v>
      </c>
      <c r="P1002" s="46">
        <v>-0.15</v>
      </c>
      <c r="Q1002" s="27"/>
      <c r="R1002" s="26"/>
      <c r="S1002" s="26"/>
    </row>
    <row r="1003" spans="1:19">
      <c r="A1003" s="12" t="s">
        <v>1377</v>
      </c>
      <c r="B1003" s="13" t="s">
        <v>2069</v>
      </c>
      <c r="C1003" s="13" t="s">
        <v>1354</v>
      </c>
      <c r="D1003" s="12" t="s">
        <v>2240</v>
      </c>
      <c r="E1003" s="22" t="s">
        <v>2248</v>
      </c>
      <c r="F1003" s="22" t="s">
        <v>2246</v>
      </c>
      <c r="G1003" s="22" t="s">
        <v>2256</v>
      </c>
      <c r="H1003" s="20">
        <v>500</v>
      </c>
      <c r="I1003" s="12">
        <v>6</v>
      </c>
      <c r="J1003" s="16">
        <v>21167.3339855466</v>
      </c>
      <c r="K1003" s="24">
        <f t="shared" si="60"/>
        <v>10319.075317953968</v>
      </c>
      <c r="L1003" s="16">
        <f t="shared" si="61"/>
        <v>20.638150635907937</v>
      </c>
      <c r="M1003" s="16">
        <f t="shared" si="62"/>
        <v>20534.959882728395</v>
      </c>
      <c r="N1003" s="16">
        <f t="shared" si="63"/>
        <v>41.069919765456788</v>
      </c>
      <c r="O1003" s="18">
        <v>0.21</v>
      </c>
      <c r="P1003" s="45">
        <v>-0.1</v>
      </c>
      <c r="Q1003" s="27"/>
      <c r="R1003" s="26"/>
      <c r="S1003" s="26"/>
    </row>
    <row r="1004" spans="1:19">
      <c r="A1004" s="14" t="s">
        <v>1378</v>
      </c>
      <c r="B1004" s="15" t="s">
        <v>2070</v>
      </c>
      <c r="C1004" s="15" t="s">
        <v>1354</v>
      </c>
      <c r="D1004" s="14" t="s">
        <v>2240</v>
      </c>
      <c r="E1004" s="23" t="s">
        <v>2248</v>
      </c>
      <c r="F1004" s="23" t="s">
        <v>2246</v>
      </c>
      <c r="G1004" s="23" t="s">
        <v>2256</v>
      </c>
      <c r="H1004" s="21">
        <v>500</v>
      </c>
      <c r="I1004" s="14">
        <v>6</v>
      </c>
      <c r="J1004" s="17">
        <v>23680.292755001876</v>
      </c>
      <c r="K1004" s="25">
        <f t="shared" si="60"/>
        <v>11544.142718063415</v>
      </c>
      <c r="L1004" s="17">
        <f t="shared" si="61"/>
        <v>23.088285436126828</v>
      </c>
      <c r="M1004" s="17">
        <f t="shared" si="62"/>
        <v>22972.844008946195</v>
      </c>
      <c r="N1004" s="17">
        <f t="shared" si="63"/>
        <v>45.945688017892387</v>
      </c>
      <c r="O1004" s="19">
        <v>0.21</v>
      </c>
      <c r="P1004" s="46">
        <v>-0.12</v>
      </c>
      <c r="Q1004" s="27"/>
      <c r="R1004" s="26"/>
      <c r="S1004" s="26"/>
    </row>
    <row r="1005" spans="1:19">
      <c r="A1005" s="12" t="s">
        <v>1379</v>
      </c>
      <c r="B1005" s="13" t="s">
        <v>2071</v>
      </c>
      <c r="C1005" s="13" t="s">
        <v>1354</v>
      </c>
      <c r="D1005" s="12" t="s">
        <v>2240</v>
      </c>
      <c r="E1005" s="22" t="s">
        <v>2248</v>
      </c>
      <c r="F1005" s="22" t="s">
        <v>2246</v>
      </c>
      <c r="G1005" s="22" t="s">
        <v>2256</v>
      </c>
      <c r="H1005" s="20">
        <v>500</v>
      </c>
      <c r="I1005" s="12">
        <v>6</v>
      </c>
      <c r="J1005" s="16">
        <v>29180.833198092871</v>
      </c>
      <c r="K1005" s="24">
        <f t="shared" si="60"/>
        <v>14225.656184070274</v>
      </c>
      <c r="L1005" s="16">
        <f t="shared" si="61"/>
        <v>28.451312368140549</v>
      </c>
      <c r="M1005" s="16">
        <f t="shared" si="62"/>
        <v>28309.055806299846</v>
      </c>
      <c r="N1005" s="16">
        <f t="shared" si="63"/>
        <v>56.618111612599691</v>
      </c>
      <c r="O1005" s="18">
        <v>0.21</v>
      </c>
      <c r="P1005" s="45">
        <v>-0.12</v>
      </c>
      <c r="Q1005" s="27"/>
      <c r="R1005" s="26"/>
      <c r="S1005" s="26"/>
    </row>
    <row r="1006" spans="1:19">
      <c r="A1006" s="14" t="s">
        <v>1380</v>
      </c>
      <c r="B1006" s="15" t="s">
        <v>2072</v>
      </c>
      <c r="C1006" s="15" t="s">
        <v>1354</v>
      </c>
      <c r="D1006" s="14" t="s">
        <v>2240</v>
      </c>
      <c r="E1006" s="23" t="s">
        <v>2248</v>
      </c>
      <c r="F1006" s="23" t="s">
        <v>2246</v>
      </c>
      <c r="G1006" s="23" t="s">
        <v>2256</v>
      </c>
      <c r="H1006" s="21">
        <v>500</v>
      </c>
      <c r="I1006" s="14">
        <v>6</v>
      </c>
      <c r="J1006" s="17">
        <v>34261.840895524372</v>
      </c>
      <c r="K1006" s="25">
        <f t="shared" si="60"/>
        <v>16702.647436568135</v>
      </c>
      <c r="L1006" s="17">
        <f t="shared" si="61"/>
        <v>33.40529487313627</v>
      </c>
      <c r="M1006" s="17">
        <f t="shared" si="62"/>
        <v>33238.26839877059</v>
      </c>
      <c r="N1006" s="17">
        <f t="shared" si="63"/>
        <v>66.476536797541172</v>
      </c>
      <c r="O1006" s="19">
        <v>0.21</v>
      </c>
      <c r="P1006" s="46">
        <v>-0.12</v>
      </c>
      <c r="Q1006" s="27"/>
      <c r="R1006" s="26"/>
      <c r="S1006" s="26"/>
    </row>
    <row r="1007" spans="1:19">
      <c r="A1007" s="12" t="s">
        <v>1381</v>
      </c>
      <c r="B1007" s="13" t="s">
        <v>2073</v>
      </c>
      <c r="C1007" s="13" t="s">
        <v>1354</v>
      </c>
      <c r="D1007" s="12" t="s">
        <v>2240</v>
      </c>
      <c r="E1007" s="22" t="s">
        <v>2248</v>
      </c>
      <c r="F1007" s="22" t="s">
        <v>2246</v>
      </c>
      <c r="G1007" s="22" t="s">
        <v>2256</v>
      </c>
      <c r="H1007" s="20">
        <v>250</v>
      </c>
      <c r="I1007" s="12">
        <v>8</v>
      </c>
      <c r="J1007" s="16">
        <v>21664.94643664825</v>
      </c>
      <c r="K1007" s="24">
        <f t="shared" si="60"/>
        <v>10561.661387866023</v>
      </c>
      <c r="L1007" s="16">
        <f t="shared" si="61"/>
        <v>42.246645551464091</v>
      </c>
      <c r="M1007" s="16">
        <f t="shared" si="62"/>
        <v>21017.706161853384</v>
      </c>
      <c r="N1007" s="16">
        <f t="shared" si="63"/>
        <v>84.070824647413531</v>
      </c>
      <c r="O1007" s="18">
        <v>0.21</v>
      </c>
      <c r="P1007" s="45">
        <v>-0.06</v>
      </c>
      <c r="Q1007" s="27"/>
      <c r="R1007" s="26"/>
      <c r="S1007" s="26"/>
    </row>
    <row r="1008" spans="1:19">
      <c r="A1008" s="14" t="s">
        <v>1382</v>
      </c>
      <c r="B1008" s="15" t="s">
        <v>2074</v>
      </c>
      <c r="C1008" s="15" t="s">
        <v>1354</v>
      </c>
      <c r="D1008" s="14" t="s">
        <v>2240</v>
      </c>
      <c r="E1008" s="23" t="s">
        <v>2248</v>
      </c>
      <c r="F1008" s="23" t="s">
        <v>2246</v>
      </c>
      <c r="G1008" s="23" t="s">
        <v>2256</v>
      </c>
      <c r="H1008" s="21">
        <v>250</v>
      </c>
      <c r="I1008" s="14">
        <v>8</v>
      </c>
      <c r="J1008" s="17">
        <v>23619.905465853921</v>
      </c>
      <c r="K1008" s="25">
        <f t="shared" si="60"/>
        <v>11514.703914603788</v>
      </c>
      <c r="L1008" s="17">
        <f t="shared" si="61"/>
        <v>46.058815658415149</v>
      </c>
      <c r="M1008" s="17">
        <f t="shared" si="62"/>
        <v>22914.260790061537</v>
      </c>
      <c r="N1008" s="17">
        <f t="shared" si="63"/>
        <v>91.657043160246147</v>
      </c>
      <c r="O1008" s="19">
        <v>0.21</v>
      </c>
      <c r="P1008" s="46">
        <v>-0.09</v>
      </c>
      <c r="Q1008" s="27"/>
      <c r="R1008" s="26"/>
      <c r="S1008" s="26"/>
    </row>
    <row r="1009" spans="1:19">
      <c r="A1009" s="12" t="s">
        <v>1383</v>
      </c>
      <c r="B1009" s="13" t="s">
        <v>2075</v>
      </c>
      <c r="C1009" s="13" t="s">
        <v>1384</v>
      </c>
      <c r="D1009" s="12" t="s">
        <v>2241</v>
      </c>
      <c r="E1009" s="22" t="s">
        <v>2248</v>
      </c>
      <c r="F1009" s="22" t="s">
        <v>2246</v>
      </c>
      <c r="G1009" s="22" t="s">
        <v>2256</v>
      </c>
      <c r="H1009" s="20">
        <v>1000</v>
      </c>
      <c r="I1009" s="12">
        <v>12</v>
      </c>
      <c r="J1009" s="16">
        <v>11476.831882995926</v>
      </c>
      <c r="K1009" s="24">
        <f t="shared" si="60"/>
        <v>5594.9555429605143</v>
      </c>
      <c r="L1009" s="16">
        <f t="shared" si="61"/>
        <v>5.5949555429605144</v>
      </c>
      <c r="M1009" s="16">
        <f t="shared" si="62"/>
        <v>11133.961530491424</v>
      </c>
      <c r="N1009" s="16">
        <f t="shared" si="63"/>
        <v>11.133961530491424</v>
      </c>
      <c r="O1009" s="18">
        <v>0.21</v>
      </c>
      <c r="P1009" s="45">
        <v>-0.06</v>
      </c>
      <c r="Q1009" s="27"/>
      <c r="R1009" s="26"/>
      <c r="S1009" s="26"/>
    </row>
    <row r="1010" spans="1:19">
      <c r="A1010" s="14" t="s">
        <v>1385</v>
      </c>
      <c r="B1010" s="15" t="s">
        <v>2076</v>
      </c>
      <c r="C1010" s="15" t="s">
        <v>1384</v>
      </c>
      <c r="D1010" s="14" t="s">
        <v>2241</v>
      </c>
      <c r="E1010" s="23" t="s">
        <v>2248</v>
      </c>
      <c r="F1010" s="23" t="s">
        <v>2246</v>
      </c>
      <c r="G1010" s="23" t="s">
        <v>2256</v>
      </c>
      <c r="H1010" s="21">
        <v>1000</v>
      </c>
      <c r="I1010" s="14">
        <v>12</v>
      </c>
      <c r="J1010" s="17">
        <v>11715.192951710384</v>
      </c>
      <c r="K1010" s="25">
        <f t="shared" si="60"/>
        <v>5711.1565639588116</v>
      </c>
      <c r="L1010" s="17">
        <f t="shared" si="61"/>
        <v>5.711156563958812</v>
      </c>
      <c r="M1010" s="17">
        <f t="shared" si="62"/>
        <v>11365.201562278035</v>
      </c>
      <c r="N1010" s="17">
        <f t="shared" si="63"/>
        <v>11.365201562278035</v>
      </c>
      <c r="O1010" s="19">
        <v>0.21</v>
      </c>
      <c r="P1010" s="46">
        <v>-0.06</v>
      </c>
      <c r="Q1010" s="27"/>
      <c r="R1010" s="26"/>
      <c r="S1010" s="26"/>
    </row>
    <row r="1011" spans="1:19">
      <c r="A1011" s="12" t="s">
        <v>1386</v>
      </c>
      <c r="B1011" s="13" t="s">
        <v>2077</v>
      </c>
      <c r="C1011" s="13" t="s">
        <v>1384</v>
      </c>
      <c r="D1011" s="12" t="s">
        <v>2241</v>
      </c>
      <c r="E1011" s="22" t="s">
        <v>2248</v>
      </c>
      <c r="F1011" s="22" t="s">
        <v>2246</v>
      </c>
      <c r="G1011" s="22" t="s">
        <v>2256</v>
      </c>
      <c r="H1011" s="20">
        <v>1000</v>
      </c>
      <c r="I1011" s="12">
        <v>12</v>
      </c>
      <c r="J1011" s="16">
        <v>14225.591441362607</v>
      </c>
      <c r="K1011" s="24">
        <f t="shared" si="60"/>
        <v>6934.9758276642715</v>
      </c>
      <c r="L1011" s="16">
        <f t="shared" si="61"/>
        <v>6.9349758276642719</v>
      </c>
      <c r="M1011" s="16">
        <f t="shared" si="62"/>
        <v>13800.6018970519</v>
      </c>
      <c r="N1011" s="16">
        <f t="shared" si="63"/>
        <v>13.8006018970519</v>
      </c>
      <c r="O1011" s="18">
        <v>0.21</v>
      </c>
      <c r="P1011" s="45">
        <v>-0.06</v>
      </c>
      <c r="Q1011" s="27"/>
      <c r="R1011" s="26"/>
      <c r="S1011" s="26"/>
    </row>
    <row r="1012" spans="1:19">
      <c r="A1012" s="14" t="s">
        <v>1387</v>
      </c>
      <c r="B1012" s="15" t="s">
        <v>2078</v>
      </c>
      <c r="C1012" s="15" t="s">
        <v>1384</v>
      </c>
      <c r="D1012" s="14" t="s">
        <v>2241</v>
      </c>
      <c r="E1012" s="23" t="s">
        <v>2248</v>
      </c>
      <c r="F1012" s="23" t="s">
        <v>2246</v>
      </c>
      <c r="G1012" s="23" t="s">
        <v>2256</v>
      </c>
      <c r="H1012" s="21">
        <v>1000</v>
      </c>
      <c r="I1012" s="14">
        <v>8</v>
      </c>
      <c r="J1012" s="17">
        <v>17268.498701547112</v>
      </c>
      <c r="K1012" s="25">
        <f t="shared" si="60"/>
        <v>8418.3931170042179</v>
      </c>
      <c r="L1012" s="17">
        <f t="shared" si="61"/>
        <v>8.4183931170042179</v>
      </c>
      <c r="M1012" s="17">
        <f t="shared" si="62"/>
        <v>16752.602302838393</v>
      </c>
      <c r="N1012" s="17">
        <f t="shared" si="63"/>
        <v>16.752602302838394</v>
      </c>
      <c r="O1012" s="19">
        <v>0.21</v>
      </c>
      <c r="P1012" s="46">
        <v>-0.06</v>
      </c>
      <c r="Q1012" s="27"/>
      <c r="R1012" s="26"/>
      <c r="S1012" s="26"/>
    </row>
    <row r="1013" spans="1:19">
      <c r="A1013" s="12" t="s">
        <v>1388</v>
      </c>
      <c r="B1013" s="13" t="s">
        <v>2079</v>
      </c>
      <c r="C1013" s="13" t="s">
        <v>1384</v>
      </c>
      <c r="D1013" s="12" t="s">
        <v>2241</v>
      </c>
      <c r="E1013" s="22" t="s">
        <v>2248</v>
      </c>
      <c r="F1013" s="22" t="s">
        <v>2246</v>
      </c>
      <c r="G1013" s="22" t="s">
        <v>2256</v>
      </c>
      <c r="H1013" s="20">
        <v>1000</v>
      </c>
      <c r="I1013" s="12">
        <v>6</v>
      </c>
      <c r="J1013" s="16">
        <v>19854.969872703961</v>
      </c>
      <c r="K1013" s="24">
        <f t="shared" si="60"/>
        <v>9679.2978129431813</v>
      </c>
      <c r="L1013" s="16">
        <f t="shared" si="61"/>
        <v>9.6792978129431813</v>
      </c>
      <c r="M1013" s="16">
        <f t="shared" si="62"/>
        <v>19261.802647756929</v>
      </c>
      <c r="N1013" s="16">
        <f t="shared" si="63"/>
        <v>19.26180264775693</v>
      </c>
      <c r="O1013" s="18">
        <v>0.21</v>
      </c>
      <c r="P1013" s="45">
        <v>-0.06</v>
      </c>
      <c r="Q1013" s="27"/>
      <c r="R1013" s="26"/>
      <c r="S1013" s="26"/>
    </row>
    <row r="1014" spans="1:19">
      <c r="A1014" s="14" t="s">
        <v>1389</v>
      </c>
      <c r="B1014" s="15" t="s">
        <v>2080</v>
      </c>
      <c r="C1014" s="15" t="s">
        <v>1384</v>
      </c>
      <c r="D1014" s="14" t="s">
        <v>2241</v>
      </c>
      <c r="E1014" s="23" t="s">
        <v>2248</v>
      </c>
      <c r="F1014" s="23" t="s">
        <v>2246</v>
      </c>
      <c r="G1014" s="23" t="s">
        <v>2256</v>
      </c>
      <c r="H1014" s="21">
        <v>1000</v>
      </c>
      <c r="I1014" s="14">
        <v>6</v>
      </c>
      <c r="J1014" s="17">
        <v>21072.132776777766</v>
      </c>
      <c r="K1014" s="25">
        <f t="shared" si="60"/>
        <v>10272.664728679159</v>
      </c>
      <c r="L1014" s="17">
        <f t="shared" si="61"/>
        <v>10.272664728679159</v>
      </c>
      <c r="M1014" s="17">
        <f t="shared" si="62"/>
        <v>20442.602810071527</v>
      </c>
      <c r="N1014" s="17">
        <f t="shared" si="63"/>
        <v>20.442602810071527</v>
      </c>
      <c r="O1014" s="19">
        <v>0.21</v>
      </c>
      <c r="P1014" s="46">
        <v>-0.06</v>
      </c>
      <c r="Q1014" s="27"/>
      <c r="R1014" s="26"/>
      <c r="S1014" s="26"/>
    </row>
    <row r="1015" spans="1:19">
      <c r="A1015" s="12" t="s">
        <v>1390</v>
      </c>
      <c r="B1015" s="13" t="s">
        <v>2081</v>
      </c>
      <c r="C1015" s="13" t="s">
        <v>1384</v>
      </c>
      <c r="D1015" s="12" t="s">
        <v>2241</v>
      </c>
      <c r="E1015" s="22" t="s">
        <v>2248</v>
      </c>
      <c r="F1015" s="22" t="s">
        <v>2246</v>
      </c>
      <c r="G1015" s="22" t="s">
        <v>2256</v>
      </c>
      <c r="H1015" s="20">
        <v>1000</v>
      </c>
      <c r="I1015" s="12">
        <v>6</v>
      </c>
      <c r="J1015" s="16">
        <v>22897.877132888476</v>
      </c>
      <c r="K1015" s="24">
        <f t="shared" si="60"/>
        <v>11162.715102283133</v>
      </c>
      <c r="L1015" s="16">
        <f t="shared" si="61"/>
        <v>11.162715102283133</v>
      </c>
      <c r="M1015" s="16">
        <f t="shared" si="62"/>
        <v>22213.803053543434</v>
      </c>
      <c r="N1015" s="16">
        <f t="shared" si="63"/>
        <v>22.213803053543433</v>
      </c>
      <c r="O1015" s="18">
        <v>0.21</v>
      </c>
      <c r="P1015" s="45">
        <v>-0.06</v>
      </c>
      <c r="Q1015" s="27"/>
      <c r="R1015" s="26"/>
      <c r="S1015" s="26"/>
    </row>
    <row r="1016" spans="1:19">
      <c r="A1016" s="14" t="s">
        <v>1391</v>
      </c>
      <c r="B1016" s="15" t="s">
        <v>2082</v>
      </c>
      <c r="C1016" s="15" t="s">
        <v>1384</v>
      </c>
      <c r="D1016" s="14" t="s">
        <v>2241</v>
      </c>
      <c r="E1016" s="23" t="s">
        <v>2248</v>
      </c>
      <c r="F1016" s="23" t="s">
        <v>2246</v>
      </c>
      <c r="G1016" s="23" t="s">
        <v>2256</v>
      </c>
      <c r="H1016" s="21">
        <v>1000</v>
      </c>
      <c r="I1016" s="14">
        <v>6</v>
      </c>
      <c r="J1016" s="17">
        <v>25768.066010044302</v>
      </c>
      <c r="K1016" s="25">
        <f t="shared" si="60"/>
        <v>12561.932179896596</v>
      </c>
      <c r="L1016" s="17">
        <f t="shared" si="61"/>
        <v>12.561932179896596</v>
      </c>
      <c r="M1016" s="17">
        <f t="shared" si="62"/>
        <v>24998.245037994224</v>
      </c>
      <c r="N1016" s="17">
        <f t="shared" si="63"/>
        <v>24.998245037994224</v>
      </c>
      <c r="O1016" s="19">
        <v>0.21</v>
      </c>
      <c r="P1016" s="46">
        <v>-0.06</v>
      </c>
      <c r="Q1016" s="27"/>
      <c r="R1016" s="26"/>
      <c r="S1016" s="26"/>
    </row>
    <row r="1017" spans="1:19">
      <c r="A1017" s="12" t="s">
        <v>1392</v>
      </c>
      <c r="B1017" s="13" t="s">
        <v>2083</v>
      </c>
      <c r="C1017" s="13" t="s">
        <v>1384</v>
      </c>
      <c r="D1017" s="12" t="s">
        <v>2241</v>
      </c>
      <c r="E1017" s="22" t="s">
        <v>2248</v>
      </c>
      <c r="F1017" s="22" t="s">
        <v>2246</v>
      </c>
      <c r="G1017" s="22" t="s">
        <v>2256</v>
      </c>
      <c r="H1017" s="20">
        <v>500</v>
      </c>
      <c r="I1017" s="12">
        <v>6</v>
      </c>
      <c r="J1017" s="16">
        <v>14225.591441362607</v>
      </c>
      <c r="K1017" s="24">
        <f t="shared" si="60"/>
        <v>6934.9758276642715</v>
      </c>
      <c r="L1017" s="16">
        <f t="shared" si="61"/>
        <v>13.869951655328544</v>
      </c>
      <c r="M1017" s="16">
        <f t="shared" si="62"/>
        <v>13800.6018970519</v>
      </c>
      <c r="N1017" s="16">
        <f t="shared" si="63"/>
        <v>27.6012037941038</v>
      </c>
      <c r="O1017" s="18">
        <v>0.21</v>
      </c>
      <c r="P1017" s="45">
        <v>-0.06</v>
      </c>
      <c r="Q1017" s="27"/>
      <c r="R1017" s="26"/>
      <c r="S1017" s="26"/>
    </row>
    <row r="1018" spans="1:19">
      <c r="A1018" s="14" t="s">
        <v>1393</v>
      </c>
      <c r="B1018" s="15" t="s">
        <v>2084</v>
      </c>
      <c r="C1018" s="15" t="s">
        <v>1384</v>
      </c>
      <c r="D1018" s="14" t="s">
        <v>2241</v>
      </c>
      <c r="E1018" s="23" t="s">
        <v>2248</v>
      </c>
      <c r="F1018" s="23" t="s">
        <v>2246</v>
      </c>
      <c r="G1018" s="23" t="s">
        <v>2256</v>
      </c>
      <c r="H1018" s="21">
        <v>1000</v>
      </c>
      <c r="I1018" s="14">
        <v>4</v>
      </c>
      <c r="J1018" s="17">
        <v>32136.661516469965</v>
      </c>
      <c r="K1018" s="25">
        <f t="shared" si="60"/>
        <v>15666.622489279107</v>
      </c>
      <c r="L1018" s="17">
        <f t="shared" si="61"/>
        <v>15.666622489279106</v>
      </c>
      <c r="M1018" s="17">
        <f t="shared" si="62"/>
        <v>31176.578753665424</v>
      </c>
      <c r="N1018" s="17">
        <f t="shared" si="63"/>
        <v>31.176578753665424</v>
      </c>
      <c r="O1018" s="19">
        <v>0.21</v>
      </c>
      <c r="P1018" s="46">
        <v>-0.05</v>
      </c>
      <c r="Q1018" s="27"/>
      <c r="R1018" s="26"/>
      <c r="S1018" s="26"/>
    </row>
    <row r="1019" spans="1:19">
      <c r="A1019" s="12" t="s">
        <v>2343</v>
      </c>
      <c r="B1019" s="13" t="s">
        <v>2367</v>
      </c>
      <c r="C1019" s="13" t="s">
        <v>2364</v>
      </c>
      <c r="D1019" s="12"/>
      <c r="E1019" s="22"/>
      <c r="F1019" s="22" t="s">
        <v>2247</v>
      </c>
      <c r="G1019" s="22" t="s">
        <v>2254</v>
      </c>
      <c r="H1019" s="20">
        <v>900</v>
      </c>
      <c r="I1019" s="12">
        <v>4</v>
      </c>
      <c r="J1019" s="16">
        <v>68233.034935619391</v>
      </c>
      <c r="K1019" s="24">
        <f t="shared" si="60"/>
        <v>33263.604531114455</v>
      </c>
      <c r="L1019" s="16">
        <f t="shared" si="61"/>
        <v>36.959560590127175</v>
      </c>
      <c r="M1019" s="16">
        <f t="shared" si="62"/>
        <v>66194.57301691777</v>
      </c>
      <c r="N1019" s="16">
        <f t="shared" si="63"/>
        <v>73.549525574353083</v>
      </c>
      <c r="O1019" s="18">
        <v>0.21</v>
      </c>
      <c r="P1019" s="45">
        <v>0</v>
      </c>
      <c r="Q1019" s="27"/>
      <c r="R1019" s="26"/>
      <c r="S1019" s="26"/>
    </row>
    <row r="1020" spans="1:19">
      <c r="A1020" s="14" t="s">
        <v>1394</v>
      </c>
      <c r="B1020" s="15" t="s">
        <v>2085</v>
      </c>
      <c r="C1020" s="15" t="s">
        <v>1395</v>
      </c>
      <c r="D1020" s="14" t="s">
        <v>2242</v>
      </c>
      <c r="E1020" s="23" t="s">
        <v>2251</v>
      </c>
      <c r="F1020" s="23" t="s">
        <v>2246</v>
      </c>
      <c r="G1020" s="23" t="s">
        <v>2255</v>
      </c>
      <c r="H1020" s="21">
        <v>2000</v>
      </c>
      <c r="I1020" s="14">
        <v>24</v>
      </c>
      <c r="J1020" s="17">
        <v>14892.48203262989</v>
      </c>
      <c r="K1020" s="25">
        <f t="shared" si="60"/>
        <v>7260.0849909070712</v>
      </c>
      <c r="L1020" s="17">
        <f t="shared" si="61"/>
        <v>3.6300424954535355</v>
      </c>
      <c r="M1020" s="17">
        <f t="shared" si="62"/>
        <v>14447.569131905071</v>
      </c>
      <c r="N1020" s="17">
        <f t="shared" si="63"/>
        <v>7.2237845659525357</v>
      </c>
      <c r="O1020" s="19">
        <v>0.21</v>
      </c>
      <c r="P1020" s="46">
        <v>-0.1</v>
      </c>
      <c r="Q1020" s="27"/>
      <c r="R1020" s="26"/>
      <c r="S1020" s="26"/>
    </row>
    <row r="1021" spans="1:19">
      <c r="A1021" s="12" t="s">
        <v>1396</v>
      </c>
      <c r="B1021" s="13" t="s">
        <v>2086</v>
      </c>
      <c r="C1021" s="13" t="s">
        <v>1395</v>
      </c>
      <c r="D1021" s="12" t="s">
        <v>2242</v>
      </c>
      <c r="E1021" s="22" t="s">
        <v>2251</v>
      </c>
      <c r="F1021" s="22" t="s">
        <v>2246</v>
      </c>
      <c r="G1021" s="22" t="s">
        <v>2255</v>
      </c>
      <c r="H1021" s="20">
        <v>1000</v>
      </c>
      <c r="I1021" s="12">
        <v>24</v>
      </c>
      <c r="J1021" s="16">
        <v>8679.723207455012</v>
      </c>
      <c r="K1021" s="24">
        <f t="shared" si="60"/>
        <v>4231.3650636343191</v>
      </c>
      <c r="L1021" s="16">
        <f t="shared" si="61"/>
        <v>4.2313650636343194</v>
      </c>
      <c r="M1021" s="16">
        <f t="shared" si="62"/>
        <v>8420.4164766322956</v>
      </c>
      <c r="N1021" s="16">
        <f t="shared" si="63"/>
        <v>8.4204164766322958</v>
      </c>
      <c r="O1021" s="18">
        <v>0.21</v>
      </c>
      <c r="P1021" s="45">
        <v>-0.1</v>
      </c>
      <c r="Q1021" s="27"/>
      <c r="R1021" s="26"/>
      <c r="S1021" s="26"/>
    </row>
    <row r="1022" spans="1:19">
      <c r="A1022" s="14" t="s">
        <v>1397</v>
      </c>
      <c r="B1022" s="15" t="s">
        <v>2087</v>
      </c>
      <c r="C1022" s="15" t="s">
        <v>1395</v>
      </c>
      <c r="D1022" s="14" t="s">
        <v>2242</v>
      </c>
      <c r="E1022" s="23" t="s">
        <v>2251</v>
      </c>
      <c r="F1022" s="23" t="s">
        <v>2246</v>
      </c>
      <c r="G1022" s="23" t="s">
        <v>2255</v>
      </c>
      <c r="H1022" s="21">
        <v>1000</v>
      </c>
      <c r="I1022" s="14">
        <v>24</v>
      </c>
      <c r="J1022" s="17">
        <v>10301.209960496062</v>
      </c>
      <c r="K1022" s="25">
        <f t="shared" si="60"/>
        <v>5021.8398557418304</v>
      </c>
      <c r="L1022" s="17">
        <f t="shared" si="61"/>
        <v>5.0218398557418302</v>
      </c>
      <c r="M1022" s="17">
        <f t="shared" si="62"/>
        <v>9993.4613129262434</v>
      </c>
      <c r="N1022" s="17">
        <f t="shared" si="63"/>
        <v>9.9934613129262431</v>
      </c>
      <c r="O1022" s="19">
        <v>0.21</v>
      </c>
      <c r="P1022" s="46">
        <v>-0.1</v>
      </c>
      <c r="Q1022" s="27"/>
      <c r="R1022" s="26"/>
      <c r="S1022" s="26"/>
    </row>
    <row r="1023" spans="1:19">
      <c r="A1023" s="12" t="s">
        <v>1398</v>
      </c>
      <c r="B1023" s="13" t="s">
        <v>2088</v>
      </c>
      <c r="C1023" s="13" t="s">
        <v>1395</v>
      </c>
      <c r="D1023" s="12" t="s">
        <v>2242</v>
      </c>
      <c r="E1023" s="22" t="s">
        <v>2251</v>
      </c>
      <c r="F1023" s="22" t="s">
        <v>2246</v>
      </c>
      <c r="G1023" s="22" t="s">
        <v>2255</v>
      </c>
      <c r="H1023" s="20">
        <v>1000</v>
      </c>
      <c r="I1023" s="12">
        <v>24</v>
      </c>
      <c r="J1023" s="16">
        <v>10597.952634255209</v>
      </c>
      <c r="K1023" s="24">
        <f t="shared" si="60"/>
        <v>5166.5019091994145</v>
      </c>
      <c r="L1023" s="16">
        <f t="shared" si="61"/>
        <v>5.1665019091994147</v>
      </c>
      <c r="M1023" s="16">
        <f t="shared" si="62"/>
        <v>10281.338799306835</v>
      </c>
      <c r="N1023" s="16">
        <f t="shared" si="63"/>
        <v>10.281338799306836</v>
      </c>
      <c r="O1023" s="18">
        <v>0.21</v>
      </c>
      <c r="P1023" s="45">
        <v>-0.1</v>
      </c>
      <c r="Q1023" s="27"/>
      <c r="R1023" s="26"/>
      <c r="S1023" s="26"/>
    </row>
    <row r="1024" spans="1:19">
      <c r="A1024" s="14" t="s">
        <v>1399</v>
      </c>
      <c r="B1024" s="15" t="s">
        <v>2089</v>
      </c>
      <c r="C1024" s="15" t="s">
        <v>1395</v>
      </c>
      <c r="D1024" s="14" t="s">
        <v>2242</v>
      </c>
      <c r="E1024" s="23" t="s">
        <v>2251</v>
      </c>
      <c r="F1024" s="23" t="s">
        <v>2246</v>
      </c>
      <c r="G1024" s="23" t="s">
        <v>2255</v>
      </c>
      <c r="H1024" s="21">
        <v>1000</v>
      </c>
      <c r="I1024" s="14">
        <v>24</v>
      </c>
      <c r="J1024" s="17">
        <v>6884.4300312121813</v>
      </c>
      <c r="K1024" s="25">
        <f t="shared" si="60"/>
        <v>3356.1596402159385</v>
      </c>
      <c r="L1024" s="17">
        <f t="shared" si="61"/>
        <v>3.3561596402159384</v>
      </c>
      <c r="M1024" s="17">
        <f t="shared" si="62"/>
        <v>6678.7576840297179</v>
      </c>
      <c r="N1024" s="17">
        <f t="shared" si="63"/>
        <v>6.6787576840297183</v>
      </c>
      <c r="O1024" s="19">
        <v>0.21</v>
      </c>
      <c r="P1024" s="46">
        <v>-0.13</v>
      </c>
      <c r="Q1024" s="27"/>
      <c r="R1024" s="26"/>
      <c r="S1024" s="26"/>
    </row>
    <row r="1025" spans="1:19">
      <c r="A1025" s="12" t="s">
        <v>1400</v>
      </c>
      <c r="B1025" s="13" t="s">
        <v>2090</v>
      </c>
      <c r="C1025" s="13" t="s">
        <v>1395</v>
      </c>
      <c r="D1025" s="12" t="s">
        <v>2242</v>
      </c>
      <c r="E1025" s="22" t="s">
        <v>2251</v>
      </c>
      <c r="F1025" s="22" t="s">
        <v>2246</v>
      </c>
      <c r="G1025" s="22" t="s">
        <v>2255</v>
      </c>
      <c r="H1025" s="20">
        <v>1000</v>
      </c>
      <c r="I1025" s="12">
        <v>24</v>
      </c>
      <c r="J1025" s="16">
        <v>7601.5581594634532</v>
      </c>
      <c r="K1025" s="24">
        <f t="shared" si="60"/>
        <v>3705.7596027384338</v>
      </c>
      <c r="L1025" s="16">
        <f t="shared" si="61"/>
        <v>3.7057596027384339</v>
      </c>
      <c r="M1025" s="16">
        <f t="shared" si="62"/>
        <v>7374.4616094494831</v>
      </c>
      <c r="N1025" s="16">
        <f t="shared" si="63"/>
        <v>7.374461609449483</v>
      </c>
      <c r="O1025" s="18">
        <v>0.21</v>
      </c>
      <c r="P1025" s="45">
        <v>-0.13</v>
      </c>
      <c r="Q1025" s="27"/>
      <c r="R1025" s="26"/>
      <c r="S1025" s="26"/>
    </row>
    <row r="1026" spans="1:19">
      <c r="A1026" s="14" t="s">
        <v>1401</v>
      </c>
      <c r="B1026" s="15" t="s">
        <v>2091</v>
      </c>
      <c r="C1026" s="15" t="s">
        <v>1395</v>
      </c>
      <c r="D1026" s="14" t="s">
        <v>2242</v>
      </c>
      <c r="E1026" s="23" t="s">
        <v>2251</v>
      </c>
      <c r="F1026" s="23" t="s">
        <v>2246</v>
      </c>
      <c r="G1026" s="23" t="s">
        <v>2255</v>
      </c>
      <c r="H1026" s="21">
        <v>1000</v>
      </c>
      <c r="I1026" s="14">
        <v>24</v>
      </c>
      <c r="J1026" s="17">
        <v>8654.712039238173</v>
      </c>
      <c r="K1026" s="25">
        <f t="shared" si="60"/>
        <v>4219.1721191286088</v>
      </c>
      <c r="L1026" s="17">
        <f t="shared" si="61"/>
        <v>4.2191721191286087</v>
      </c>
      <c r="M1026" s="17">
        <f t="shared" si="62"/>
        <v>8396.1525170659315</v>
      </c>
      <c r="N1026" s="17">
        <f t="shared" si="63"/>
        <v>8.3961525170659321</v>
      </c>
      <c r="O1026" s="19">
        <v>0.21</v>
      </c>
      <c r="P1026" s="46">
        <v>-0.13</v>
      </c>
      <c r="Q1026" s="27"/>
      <c r="R1026" s="26"/>
      <c r="S1026" s="26"/>
    </row>
    <row r="1027" spans="1:19">
      <c r="A1027" s="12" t="s">
        <v>1402</v>
      </c>
      <c r="B1027" s="13" t="s">
        <v>2092</v>
      </c>
      <c r="C1027" s="13" t="s">
        <v>1395</v>
      </c>
      <c r="D1027" s="12" t="s">
        <v>2242</v>
      </c>
      <c r="E1027" s="22" t="s">
        <v>2251</v>
      </c>
      <c r="F1027" s="22" t="s">
        <v>2246</v>
      </c>
      <c r="G1027" s="22" t="s">
        <v>2255</v>
      </c>
      <c r="H1027" s="20">
        <v>1000</v>
      </c>
      <c r="I1027" s="12">
        <v>16</v>
      </c>
      <c r="J1027" s="16">
        <v>10213.223402625894</v>
      </c>
      <c r="K1027" s="24">
        <f t="shared" si="60"/>
        <v>4978.9464087801243</v>
      </c>
      <c r="L1027" s="16">
        <f t="shared" si="61"/>
        <v>4.9789464087801241</v>
      </c>
      <c r="M1027" s="16">
        <f t="shared" si="62"/>
        <v>9908.1033534724465</v>
      </c>
      <c r="N1027" s="16">
        <f t="shared" si="63"/>
        <v>9.9081033534724465</v>
      </c>
      <c r="O1027" s="18">
        <v>0.21</v>
      </c>
      <c r="P1027" s="45">
        <v>-0.12</v>
      </c>
      <c r="Q1027" s="27"/>
      <c r="R1027" s="26"/>
      <c r="S1027" s="26"/>
    </row>
    <row r="1028" spans="1:19">
      <c r="A1028" s="14" t="s">
        <v>1403</v>
      </c>
      <c r="B1028" s="15" t="s">
        <v>2093</v>
      </c>
      <c r="C1028" s="15" t="s">
        <v>1395</v>
      </c>
      <c r="D1028" s="14" t="s">
        <v>2242</v>
      </c>
      <c r="E1028" s="23" t="s">
        <v>2251</v>
      </c>
      <c r="F1028" s="23" t="s">
        <v>2246</v>
      </c>
      <c r="G1028" s="23" t="s">
        <v>2255</v>
      </c>
      <c r="H1028" s="21">
        <v>1000</v>
      </c>
      <c r="I1028" s="14">
        <v>16</v>
      </c>
      <c r="J1028" s="17">
        <v>11672.255317286736</v>
      </c>
      <c r="K1028" s="25">
        <f t="shared" si="60"/>
        <v>5690.2244671772842</v>
      </c>
      <c r="L1028" s="17">
        <f t="shared" si="61"/>
        <v>5.6902244671772841</v>
      </c>
      <c r="M1028" s="17">
        <f t="shared" si="62"/>
        <v>11323.546689682795</v>
      </c>
      <c r="N1028" s="17">
        <f t="shared" si="63"/>
        <v>11.323546689682795</v>
      </c>
      <c r="O1028" s="19">
        <v>0.21</v>
      </c>
      <c r="P1028" s="46">
        <v>-0.12</v>
      </c>
      <c r="Q1028" s="27"/>
      <c r="R1028" s="26"/>
      <c r="S1028" s="26"/>
    </row>
    <row r="1029" spans="1:19">
      <c r="A1029" s="12" t="s">
        <v>1404</v>
      </c>
      <c r="B1029" s="13" t="s">
        <v>2094</v>
      </c>
      <c r="C1029" s="13" t="s">
        <v>1395</v>
      </c>
      <c r="D1029" s="12" t="s">
        <v>2242</v>
      </c>
      <c r="E1029" s="22" t="s">
        <v>2251</v>
      </c>
      <c r="F1029" s="22" t="s">
        <v>2246</v>
      </c>
      <c r="G1029" s="22" t="s">
        <v>2255</v>
      </c>
      <c r="H1029" s="20">
        <v>1000</v>
      </c>
      <c r="I1029" s="12">
        <v>12</v>
      </c>
      <c r="J1029" s="16">
        <v>13272.875879141226</v>
      </c>
      <c r="K1029" s="24">
        <f t="shared" si="60"/>
        <v>6470.5269910813486</v>
      </c>
      <c r="L1029" s="16">
        <f t="shared" si="61"/>
        <v>6.470526991081349</v>
      </c>
      <c r="M1029" s="16">
        <f t="shared" si="62"/>
        <v>12876.348712251884</v>
      </c>
      <c r="N1029" s="16">
        <f t="shared" si="63"/>
        <v>12.876348712251884</v>
      </c>
      <c r="O1029" s="18">
        <v>0.21</v>
      </c>
      <c r="P1029" s="45">
        <v>-0.1</v>
      </c>
      <c r="Q1029" s="27"/>
      <c r="R1029" s="26"/>
      <c r="S1029" s="26"/>
    </row>
    <row r="1030" spans="1:19">
      <c r="A1030" s="14" t="s">
        <v>1405</v>
      </c>
      <c r="B1030" s="15" t="s">
        <v>2095</v>
      </c>
      <c r="C1030" s="15" t="s">
        <v>1395</v>
      </c>
      <c r="D1030" s="14" t="s">
        <v>2242</v>
      </c>
      <c r="E1030" s="23" t="s">
        <v>2251</v>
      </c>
      <c r="F1030" s="23" t="s">
        <v>2246</v>
      </c>
      <c r="G1030" s="23" t="s">
        <v>2255</v>
      </c>
      <c r="H1030" s="21">
        <v>1000</v>
      </c>
      <c r="I1030" s="14">
        <v>24</v>
      </c>
      <c r="J1030" s="17">
        <v>8255.7528616718209</v>
      </c>
      <c r="K1030" s="25">
        <f t="shared" si="60"/>
        <v>4024.6795200650126</v>
      </c>
      <c r="L1030" s="17">
        <f t="shared" si="61"/>
        <v>4.0246795200650123</v>
      </c>
      <c r="M1030" s="17">
        <f t="shared" si="62"/>
        <v>8009.1122449293753</v>
      </c>
      <c r="N1030" s="17">
        <f t="shared" si="63"/>
        <v>8.0091122449293746</v>
      </c>
      <c r="O1030" s="19">
        <v>0.21</v>
      </c>
      <c r="P1030" s="46">
        <v>-0.13</v>
      </c>
      <c r="Q1030" s="27"/>
      <c r="R1030" s="26"/>
      <c r="S1030" s="26"/>
    </row>
    <row r="1031" spans="1:19">
      <c r="A1031" s="12" t="s">
        <v>1406</v>
      </c>
      <c r="B1031" s="13" t="s">
        <v>2096</v>
      </c>
      <c r="C1031" s="13" t="s">
        <v>1395</v>
      </c>
      <c r="D1031" s="12" t="s">
        <v>2242</v>
      </c>
      <c r="E1031" s="22" t="s">
        <v>2251</v>
      </c>
      <c r="F1031" s="22" t="s">
        <v>2246</v>
      </c>
      <c r="G1031" s="22" t="s">
        <v>2255</v>
      </c>
      <c r="H1031" s="20">
        <v>1000</v>
      </c>
      <c r="I1031" s="12">
        <v>24</v>
      </c>
      <c r="J1031" s="16">
        <v>9031.0005903694528</v>
      </c>
      <c r="K1031" s="24">
        <f t="shared" ref="K1031:K1094" si="64">J1031-(J1031*$E$2)-((J1031-(J1031*$E$2))*$E$3)</f>
        <v>4402.6127878051084</v>
      </c>
      <c r="L1031" s="16">
        <f t="shared" ref="L1031:L1094" si="65">K1031/H1031</f>
        <v>4.4026127878051087</v>
      </c>
      <c r="M1031" s="16">
        <f t="shared" ref="M1031:M1094" si="66">+K1031*(1+$E$4)</f>
        <v>8761.1994477321659</v>
      </c>
      <c r="N1031" s="16">
        <f t="shared" ref="N1031:N1094" si="67">+M1031/H1031</f>
        <v>8.7611994477321655</v>
      </c>
      <c r="O1031" s="18">
        <v>0.21</v>
      </c>
      <c r="P1031" s="45">
        <v>-0.15</v>
      </c>
      <c r="Q1031" s="27"/>
      <c r="R1031" s="26"/>
      <c r="S1031" s="26"/>
    </row>
    <row r="1032" spans="1:19">
      <c r="A1032" s="14" t="s">
        <v>1407</v>
      </c>
      <c r="B1032" s="15" t="s">
        <v>2097</v>
      </c>
      <c r="C1032" s="15" t="s">
        <v>1395</v>
      </c>
      <c r="D1032" s="14" t="s">
        <v>2242</v>
      </c>
      <c r="E1032" s="23" t="s">
        <v>2251</v>
      </c>
      <c r="F1032" s="23" t="s">
        <v>2246</v>
      </c>
      <c r="G1032" s="23" t="s">
        <v>2255</v>
      </c>
      <c r="H1032" s="21">
        <v>1000</v>
      </c>
      <c r="I1032" s="14">
        <v>16</v>
      </c>
      <c r="J1032" s="17">
        <v>10632.162511345172</v>
      </c>
      <c r="K1032" s="25">
        <f t="shared" si="64"/>
        <v>5183.1792242807715</v>
      </c>
      <c r="L1032" s="17">
        <f t="shared" si="65"/>
        <v>5.1831792242807717</v>
      </c>
      <c r="M1032" s="17">
        <f t="shared" si="66"/>
        <v>10314.526656318734</v>
      </c>
      <c r="N1032" s="17">
        <f t="shared" si="67"/>
        <v>10.314526656318733</v>
      </c>
      <c r="O1032" s="19">
        <v>0.21</v>
      </c>
      <c r="P1032" s="46">
        <v>-0.12</v>
      </c>
      <c r="Q1032" s="27"/>
      <c r="R1032" s="26"/>
      <c r="S1032" s="26"/>
    </row>
    <row r="1033" spans="1:19">
      <c r="A1033" s="12" t="s">
        <v>1408</v>
      </c>
      <c r="B1033" s="13" t="s">
        <v>2098</v>
      </c>
      <c r="C1033" s="13" t="s">
        <v>1395</v>
      </c>
      <c r="D1033" s="12" t="s">
        <v>2242</v>
      </c>
      <c r="E1033" s="22" t="s">
        <v>2251</v>
      </c>
      <c r="F1033" s="22" t="s">
        <v>2246</v>
      </c>
      <c r="G1033" s="22" t="s">
        <v>2255</v>
      </c>
      <c r="H1033" s="20">
        <v>1000</v>
      </c>
      <c r="I1033" s="12">
        <v>12</v>
      </c>
      <c r="J1033" s="16">
        <v>13240.638120461448</v>
      </c>
      <c r="K1033" s="24">
        <f t="shared" si="64"/>
        <v>6454.8110837249569</v>
      </c>
      <c r="L1033" s="16">
        <f t="shared" si="65"/>
        <v>6.454811083724957</v>
      </c>
      <c r="M1033" s="16">
        <f t="shared" si="66"/>
        <v>12845.074056612664</v>
      </c>
      <c r="N1033" s="16">
        <f t="shared" si="67"/>
        <v>12.845074056612663</v>
      </c>
      <c r="O1033" s="18">
        <v>0.21</v>
      </c>
      <c r="P1033" s="45">
        <v>-0.05</v>
      </c>
      <c r="Q1033" s="27"/>
      <c r="R1033" s="26"/>
      <c r="S1033" s="26"/>
    </row>
    <row r="1034" spans="1:19">
      <c r="A1034" s="14" t="s">
        <v>1409</v>
      </c>
      <c r="B1034" s="15" t="s">
        <v>2099</v>
      </c>
      <c r="C1034" s="15" t="s">
        <v>1395</v>
      </c>
      <c r="D1034" s="14" t="s">
        <v>2242</v>
      </c>
      <c r="E1034" s="23" t="s">
        <v>2251</v>
      </c>
      <c r="F1034" s="23" t="s">
        <v>2246</v>
      </c>
      <c r="G1034" s="23" t="s">
        <v>2255</v>
      </c>
      <c r="H1034" s="21">
        <v>1000</v>
      </c>
      <c r="I1034" s="14">
        <v>6</v>
      </c>
      <c r="J1034" s="17">
        <v>13422.623641474031</v>
      </c>
      <c r="K1034" s="25">
        <f t="shared" si="64"/>
        <v>6543.5290252185896</v>
      </c>
      <c r="L1034" s="17">
        <f t="shared" si="65"/>
        <v>6.5435290252185894</v>
      </c>
      <c r="M1034" s="17">
        <f t="shared" si="66"/>
        <v>13021.622760184993</v>
      </c>
      <c r="N1034" s="17">
        <f t="shared" si="67"/>
        <v>13.021622760184993</v>
      </c>
      <c r="O1034" s="19">
        <v>0.21</v>
      </c>
      <c r="P1034" s="46">
        <v>-0.1</v>
      </c>
      <c r="Q1034" s="27"/>
      <c r="R1034" s="26"/>
      <c r="S1034" s="26"/>
    </row>
    <row r="1035" spans="1:19">
      <c r="A1035" s="12" t="s">
        <v>1410</v>
      </c>
      <c r="B1035" s="13" t="s">
        <v>2100</v>
      </c>
      <c r="C1035" s="13" t="s">
        <v>1395</v>
      </c>
      <c r="D1035" s="12" t="s">
        <v>2242</v>
      </c>
      <c r="E1035" s="22" t="s">
        <v>2251</v>
      </c>
      <c r="F1035" s="22" t="s">
        <v>2246</v>
      </c>
      <c r="G1035" s="22" t="s">
        <v>2255</v>
      </c>
      <c r="H1035" s="20">
        <v>1000</v>
      </c>
      <c r="I1035" s="12">
        <v>6</v>
      </c>
      <c r="J1035" s="16">
        <v>15284.249534093584</v>
      </c>
      <c r="K1035" s="24">
        <f t="shared" si="64"/>
        <v>7451.0716478706217</v>
      </c>
      <c r="L1035" s="16">
        <f t="shared" si="65"/>
        <v>7.4510716478706218</v>
      </c>
      <c r="M1035" s="16">
        <f t="shared" si="66"/>
        <v>14827.632579262538</v>
      </c>
      <c r="N1035" s="16">
        <f t="shared" si="67"/>
        <v>14.827632579262538</v>
      </c>
      <c r="O1035" s="18">
        <v>0.21</v>
      </c>
      <c r="P1035" s="45">
        <v>-0.1</v>
      </c>
      <c r="Q1035" s="27"/>
      <c r="R1035" s="26"/>
      <c r="S1035" s="26"/>
    </row>
    <row r="1036" spans="1:19">
      <c r="A1036" s="14" t="s">
        <v>1411</v>
      </c>
      <c r="B1036" s="15" t="s">
        <v>2101</v>
      </c>
      <c r="C1036" s="15" t="s">
        <v>1395</v>
      </c>
      <c r="D1036" s="14" t="s">
        <v>2242</v>
      </c>
      <c r="E1036" s="23" t="s">
        <v>2251</v>
      </c>
      <c r="F1036" s="23" t="s">
        <v>2246</v>
      </c>
      <c r="G1036" s="23" t="s">
        <v>2255</v>
      </c>
      <c r="H1036" s="21">
        <v>1000</v>
      </c>
      <c r="I1036" s="14">
        <v>6</v>
      </c>
      <c r="J1036" s="17">
        <v>17476.926682444573</v>
      </c>
      <c r="K1036" s="25">
        <f t="shared" si="64"/>
        <v>8520.0017576917289</v>
      </c>
      <c r="L1036" s="17">
        <f t="shared" si="65"/>
        <v>8.5200017576917286</v>
      </c>
      <c r="M1036" s="17">
        <f t="shared" si="66"/>
        <v>16954.803497806541</v>
      </c>
      <c r="N1036" s="17">
        <f t="shared" si="67"/>
        <v>16.954803497806541</v>
      </c>
      <c r="O1036" s="19">
        <v>0.21</v>
      </c>
      <c r="P1036" s="46">
        <v>-0.1</v>
      </c>
      <c r="Q1036" s="27"/>
      <c r="R1036" s="26"/>
      <c r="S1036" s="26"/>
    </row>
    <row r="1037" spans="1:19">
      <c r="A1037" s="12" t="s">
        <v>1412</v>
      </c>
      <c r="B1037" s="13" t="s">
        <v>2102</v>
      </c>
      <c r="C1037" s="13" t="s">
        <v>1395</v>
      </c>
      <c r="D1037" s="12" t="s">
        <v>2242</v>
      </c>
      <c r="E1037" s="22" t="s">
        <v>2251</v>
      </c>
      <c r="F1037" s="22" t="s">
        <v>2246</v>
      </c>
      <c r="G1037" s="22" t="s">
        <v>2255</v>
      </c>
      <c r="H1037" s="20">
        <v>1000</v>
      </c>
      <c r="I1037" s="12">
        <v>4</v>
      </c>
      <c r="J1037" s="16">
        <v>20128.434121695471</v>
      </c>
      <c r="K1037" s="24">
        <f t="shared" si="64"/>
        <v>9812.6116343265421</v>
      </c>
      <c r="L1037" s="16">
        <f t="shared" si="65"/>
        <v>9.8126116343265419</v>
      </c>
      <c r="M1037" s="16">
        <f t="shared" si="66"/>
        <v>19527.09715230982</v>
      </c>
      <c r="N1037" s="16">
        <f t="shared" si="67"/>
        <v>19.527097152309821</v>
      </c>
      <c r="O1037" s="18">
        <v>0.21</v>
      </c>
      <c r="P1037" s="45">
        <v>0</v>
      </c>
      <c r="Q1037" s="27"/>
      <c r="R1037" s="26"/>
      <c r="S1037" s="26"/>
    </row>
    <row r="1038" spans="1:19">
      <c r="A1038" s="14" t="s">
        <v>1413</v>
      </c>
      <c r="B1038" s="15" t="s">
        <v>2103</v>
      </c>
      <c r="C1038" s="15" t="s">
        <v>1395</v>
      </c>
      <c r="D1038" s="14" t="s">
        <v>2242</v>
      </c>
      <c r="E1038" s="23" t="s">
        <v>2251</v>
      </c>
      <c r="F1038" s="23" t="s">
        <v>2246</v>
      </c>
      <c r="G1038" s="23" t="s">
        <v>2255</v>
      </c>
      <c r="H1038" s="21">
        <v>1000</v>
      </c>
      <c r="I1038" s="14">
        <v>4</v>
      </c>
      <c r="J1038" s="17">
        <v>22458.413634174696</v>
      </c>
      <c r="K1038" s="25">
        <f t="shared" si="64"/>
        <v>10948.476646660165</v>
      </c>
      <c r="L1038" s="17">
        <f t="shared" si="65"/>
        <v>10.948476646660165</v>
      </c>
      <c r="M1038" s="17">
        <f t="shared" si="66"/>
        <v>21787.468526853729</v>
      </c>
      <c r="N1038" s="17">
        <f t="shared" si="67"/>
        <v>21.787468526853729</v>
      </c>
      <c r="O1038" s="19">
        <v>0.21</v>
      </c>
      <c r="P1038" s="46">
        <v>0</v>
      </c>
      <c r="Q1038" s="27"/>
      <c r="R1038" s="26"/>
      <c r="S1038" s="26"/>
    </row>
    <row r="1039" spans="1:19">
      <c r="A1039" s="12" t="s">
        <v>1414</v>
      </c>
      <c r="B1039" s="13" t="s">
        <v>2104</v>
      </c>
      <c r="C1039" s="13" t="s">
        <v>1395</v>
      </c>
      <c r="D1039" s="12" t="s">
        <v>2242</v>
      </c>
      <c r="E1039" s="22" t="s">
        <v>2251</v>
      </c>
      <c r="F1039" s="22" t="s">
        <v>2246</v>
      </c>
      <c r="G1039" s="22" t="s">
        <v>2255</v>
      </c>
      <c r="H1039" s="20">
        <v>1000</v>
      </c>
      <c r="I1039" s="12">
        <v>16</v>
      </c>
      <c r="J1039" s="16">
        <v>12129.814726130018</v>
      </c>
      <c r="K1039" s="24">
        <f t="shared" si="64"/>
        <v>5913.2846789883843</v>
      </c>
      <c r="L1039" s="16">
        <f t="shared" si="65"/>
        <v>5.9132846789883846</v>
      </c>
      <c r="M1039" s="16">
        <f t="shared" si="66"/>
        <v>11767.436511186885</v>
      </c>
      <c r="N1039" s="16">
        <f t="shared" si="67"/>
        <v>11.767436511186885</v>
      </c>
      <c r="O1039" s="18">
        <v>0.21</v>
      </c>
      <c r="P1039" s="45">
        <v>-0.14000000000000001</v>
      </c>
      <c r="Q1039" s="27"/>
      <c r="R1039" s="26"/>
      <c r="S1039" s="26"/>
    </row>
    <row r="1040" spans="1:19">
      <c r="A1040" s="14" t="s">
        <v>1415</v>
      </c>
      <c r="B1040" s="15" t="s">
        <v>2105</v>
      </c>
      <c r="C1040" s="15" t="s">
        <v>1395</v>
      </c>
      <c r="D1040" s="14" t="s">
        <v>2242</v>
      </c>
      <c r="E1040" s="23" t="s">
        <v>2251</v>
      </c>
      <c r="F1040" s="23" t="s">
        <v>2246</v>
      </c>
      <c r="G1040" s="23" t="s">
        <v>2255</v>
      </c>
      <c r="H1040" s="21">
        <v>1000</v>
      </c>
      <c r="I1040" s="14">
        <v>16</v>
      </c>
      <c r="J1040" s="17">
        <v>13576.990889992119</v>
      </c>
      <c r="K1040" s="25">
        <f t="shared" si="64"/>
        <v>6618.7830588711577</v>
      </c>
      <c r="L1040" s="17">
        <f t="shared" si="65"/>
        <v>6.6187830588711574</v>
      </c>
      <c r="M1040" s="17">
        <f t="shared" si="66"/>
        <v>13171.378287153604</v>
      </c>
      <c r="N1040" s="17">
        <f t="shared" si="67"/>
        <v>13.171378287153605</v>
      </c>
      <c r="O1040" s="19">
        <v>0.21</v>
      </c>
      <c r="P1040" s="46">
        <v>-0.14000000000000001</v>
      </c>
      <c r="Q1040" s="27"/>
      <c r="R1040" s="26"/>
      <c r="S1040" s="26"/>
    </row>
    <row r="1041" spans="1:19">
      <c r="A1041" s="12" t="s">
        <v>1416</v>
      </c>
      <c r="B1041" s="13" t="s">
        <v>2106</v>
      </c>
      <c r="C1041" s="13" t="s">
        <v>1395</v>
      </c>
      <c r="D1041" s="12" t="s">
        <v>2242</v>
      </c>
      <c r="E1041" s="22" t="s">
        <v>2251</v>
      </c>
      <c r="F1041" s="22" t="s">
        <v>2246</v>
      </c>
      <c r="G1041" s="22" t="s">
        <v>2255</v>
      </c>
      <c r="H1041" s="20">
        <v>1000</v>
      </c>
      <c r="I1041" s="12">
        <v>6</v>
      </c>
      <c r="J1041" s="16">
        <v>15685.597925520475</v>
      </c>
      <c r="K1041" s="24">
        <f t="shared" si="64"/>
        <v>7646.7289886912322</v>
      </c>
      <c r="L1041" s="16">
        <f t="shared" si="65"/>
        <v>7.6467289886912324</v>
      </c>
      <c r="M1041" s="16">
        <f t="shared" si="66"/>
        <v>15216.990687495552</v>
      </c>
      <c r="N1041" s="16">
        <f t="shared" si="67"/>
        <v>15.216990687495553</v>
      </c>
      <c r="O1041" s="18">
        <v>0.21</v>
      </c>
      <c r="P1041" s="45">
        <v>-0.1</v>
      </c>
      <c r="Q1041" s="27"/>
      <c r="R1041" s="26"/>
      <c r="S1041" s="26"/>
    </row>
    <row r="1042" spans="1:19">
      <c r="A1042" s="14" t="s">
        <v>1417</v>
      </c>
      <c r="B1042" s="15" t="s">
        <v>2107</v>
      </c>
      <c r="C1042" s="15" t="s">
        <v>1395</v>
      </c>
      <c r="D1042" s="14" t="s">
        <v>2242</v>
      </c>
      <c r="E1042" s="23" t="s">
        <v>2251</v>
      </c>
      <c r="F1042" s="23" t="s">
        <v>2246</v>
      </c>
      <c r="G1042" s="23" t="s">
        <v>2255</v>
      </c>
      <c r="H1042" s="21">
        <v>1000</v>
      </c>
      <c r="I1042" s="14">
        <v>6</v>
      </c>
      <c r="J1042" s="17">
        <v>17555.33654493434</v>
      </c>
      <c r="K1042" s="25">
        <f t="shared" si="64"/>
        <v>8558.2265656554919</v>
      </c>
      <c r="L1042" s="17">
        <f t="shared" si="65"/>
        <v>8.5582265656554917</v>
      </c>
      <c r="M1042" s="17">
        <f t="shared" si="66"/>
        <v>17030.87086565443</v>
      </c>
      <c r="N1042" s="17">
        <f t="shared" si="67"/>
        <v>17.030870865654428</v>
      </c>
      <c r="O1042" s="19">
        <v>0.21</v>
      </c>
      <c r="P1042" s="46">
        <v>-0.1</v>
      </c>
      <c r="Q1042" s="27"/>
      <c r="R1042" s="26"/>
      <c r="S1042" s="26"/>
    </row>
    <row r="1043" spans="1:19">
      <c r="A1043" s="12" t="s">
        <v>1418</v>
      </c>
      <c r="B1043" s="13" t="s">
        <v>2108</v>
      </c>
      <c r="C1043" s="13" t="s">
        <v>1395</v>
      </c>
      <c r="D1043" s="12" t="s">
        <v>2242</v>
      </c>
      <c r="E1043" s="22" t="s">
        <v>2251</v>
      </c>
      <c r="F1043" s="22" t="s">
        <v>2246</v>
      </c>
      <c r="G1043" s="22" t="s">
        <v>2255</v>
      </c>
      <c r="H1043" s="20">
        <v>1000</v>
      </c>
      <c r="I1043" s="12">
        <v>6</v>
      </c>
      <c r="J1043" s="16">
        <v>19988.399999480818</v>
      </c>
      <c r="K1043" s="24">
        <f t="shared" si="64"/>
        <v>9744.3449997468997</v>
      </c>
      <c r="L1043" s="16">
        <f t="shared" si="65"/>
        <v>9.7443449997469003</v>
      </c>
      <c r="M1043" s="16">
        <f t="shared" si="66"/>
        <v>19391.246549496329</v>
      </c>
      <c r="N1043" s="16">
        <f t="shared" si="67"/>
        <v>19.39124654949633</v>
      </c>
      <c r="O1043" s="18">
        <v>0.21</v>
      </c>
      <c r="P1043" s="45">
        <v>-0.05</v>
      </c>
      <c r="Q1043" s="27"/>
      <c r="R1043" s="26"/>
      <c r="S1043" s="26"/>
    </row>
    <row r="1044" spans="1:19">
      <c r="A1044" s="14" t="s">
        <v>1419</v>
      </c>
      <c r="B1044" s="15" t="s">
        <v>2109</v>
      </c>
      <c r="C1044" s="15" t="s">
        <v>1395</v>
      </c>
      <c r="D1044" s="14" t="s">
        <v>2242</v>
      </c>
      <c r="E1044" s="23" t="s">
        <v>2251</v>
      </c>
      <c r="F1044" s="23" t="s">
        <v>2246</v>
      </c>
      <c r="G1044" s="23" t="s">
        <v>2255</v>
      </c>
      <c r="H1044" s="21">
        <v>1000</v>
      </c>
      <c r="I1044" s="14">
        <v>4</v>
      </c>
      <c r="J1044" s="17">
        <v>22268.955704119551</v>
      </c>
      <c r="K1044" s="25">
        <f t="shared" si="64"/>
        <v>10856.115905758281</v>
      </c>
      <c r="L1044" s="17">
        <f t="shared" si="65"/>
        <v>10.856115905758282</v>
      </c>
      <c r="M1044" s="17">
        <f t="shared" si="66"/>
        <v>21603.670652458979</v>
      </c>
      <c r="N1044" s="17">
        <f t="shared" si="67"/>
        <v>21.60367065245898</v>
      </c>
      <c r="O1044" s="19">
        <v>0.21</v>
      </c>
      <c r="P1044" s="46">
        <v>-0.05</v>
      </c>
      <c r="Q1044" s="27"/>
      <c r="R1044" s="26"/>
      <c r="S1044" s="26"/>
    </row>
    <row r="1045" spans="1:19">
      <c r="A1045" s="12" t="s">
        <v>1420</v>
      </c>
      <c r="B1045" s="13" t="s">
        <v>2110</v>
      </c>
      <c r="C1045" s="13" t="s">
        <v>1395</v>
      </c>
      <c r="D1045" s="12" t="s">
        <v>2242</v>
      </c>
      <c r="E1045" s="22" t="s">
        <v>2251</v>
      </c>
      <c r="F1045" s="22" t="s">
        <v>2246</v>
      </c>
      <c r="G1045" s="22" t="s">
        <v>2255</v>
      </c>
      <c r="H1045" s="20">
        <v>1000</v>
      </c>
      <c r="I1045" s="12">
        <v>4</v>
      </c>
      <c r="J1045" s="16">
        <v>24951.962415459268</v>
      </c>
      <c r="K1045" s="24">
        <f t="shared" si="64"/>
        <v>12164.081677536393</v>
      </c>
      <c r="L1045" s="16">
        <f t="shared" si="65"/>
        <v>12.164081677536393</v>
      </c>
      <c r="M1045" s="16">
        <f t="shared" si="66"/>
        <v>24206.52253829742</v>
      </c>
      <c r="N1045" s="16">
        <f t="shared" si="67"/>
        <v>24.206522538297421</v>
      </c>
      <c r="O1045" s="18">
        <v>0.21</v>
      </c>
      <c r="P1045" s="45">
        <v>-0.05</v>
      </c>
      <c r="Q1045" s="27"/>
      <c r="R1045" s="26"/>
      <c r="S1045" s="26"/>
    </row>
    <row r="1046" spans="1:19">
      <c r="A1046" s="14" t="s">
        <v>1421</v>
      </c>
      <c r="B1046" s="15" t="s">
        <v>2111</v>
      </c>
      <c r="C1046" s="15" t="s">
        <v>1395</v>
      </c>
      <c r="D1046" s="14" t="s">
        <v>2242</v>
      </c>
      <c r="E1046" s="23" t="s">
        <v>2251</v>
      </c>
      <c r="F1046" s="23" t="s">
        <v>2246</v>
      </c>
      <c r="G1046" s="23" t="s">
        <v>2255</v>
      </c>
      <c r="H1046" s="21">
        <v>1000</v>
      </c>
      <c r="I1046" s="14">
        <v>4</v>
      </c>
      <c r="J1046" s="17">
        <v>27836.194630149454</v>
      </c>
      <c r="K1046" s="25">
        <f t="shared" si="64"/>
        <v>13570.144882197861</v>
      </c>
      <c r="L1046" s="17">
        <f t="shared" si="65"/>
        <v>13.570144882197861</v>
      </c>
      <c r="M1046" s="17">
        <f t="shared" si="66"/>
        <v>27004.588315573743</v>
      </c>
      <c r="N1046" s="17">
        <f t="shared" si="67"/>
        <v>27.004588315573741</v>
      </c>
      <c r="O1046" s="19">
        <v>0.21</v>
      </c>
      <c r="P1046" s="46">
        <v>-0.05</v>
      </c>
      <c r="Q1046" s="27"/>
      <c r="R1046" s="26"/>
      <c r="S1046" s="26"/>
    </row>
    <row r="1047" spans="1:19">
      <c r="A1047" s="12" t="s">
        <v>1422</v>
      </c>
      <c r="B1047" s="13" t="s">
        <v>2112</v>
      </c>
      <c r="C1047" s="13" t="s">
        <v>1395</v>
      </c>
      <c r="D1047" s="12" t="s">
        <v>2242</v>
      </c>
      <c r="E1047" s="22" t="s">
        <v>2251</v>
      </c>
      <c r="F1047" s="22" t="s">
        <v>2246</v>
      </c>
      <c r="G1047" s="22" t="s">
        <v>2255</v>
      </c>
      <c r="H1047" s="20">
        <v>1000</v>
      </c>
      <c r="I1047" s="12">
        <v>4</v>
      </c>
      <c r="J1047" s="16">
        <v>32353.011117305785</v>
      </c>
      <c r="K1047" s="24">
        <f t="shared" si="64"/>
        <v>15772.092919686569</v>
      </c>
      <c r="L1047" s="16">
        <f t="shared" si="65"/>
        <v>15.772092919686569</v>
      </c>
      <c r="M1047" s="16">
        <f t="shared" si="66"/>
        <v>31386.464910176273</v>
      </c>
      <c r="N1047" s="16">
        <f t="shared" si="67"/>
        <v>31.386464910176272</v>
      </c>
      <c r="O1047" s="18">
        <v>0.21</v>
      </c>
      <c r="P1047" s="45">
        <v>-0.05</v>
      </c>
      <c r="Q1047" s="27"/>
      <c r="R1047" s="26"/>
      <c r="S1047" s="26"/>
    </row>
    <row r="1048" spans="1:19">
      <c r="A1048" s="14" t="s">
        <v>1423</v>
      </c>
      <c r="B1048" s="15" t="s">
        <v>2113</v>
      </c>
      <c r="C1048" s="15" t="s">
        <v>1395</v>
      </c>
      <c r="D1048" s="14" t="s">
        <v>2242</v>
      </c>
      <c r="E1048" s="23" t="s">
        <v>2251</v>
      </c>
      <c r="F1048" s="23" t="s">
        <v>2246</v>
      </c>
      <c r="G1048" s="23" t="s">
        <v>2255</v>
      </c>
      <c r="H1048" s="21">
        <v>1000</v>
      </c>
      <c r="I1048" s="14">
        <v>4</v>
      </c>
      <c r="J1048" s="17">
        <v>33789.09911870808</v>
      </c>
      <c r="K1048" s="25">
        <f t="shared" si="64"/>
        <v>16472.185820370189</v>
      </c>
      <c r="L1048" s="17">
        <f t="shared" si="65"/>
        <v>16.472185820370189</v>
      </c>
      <c r="M1048" s="17">
        <f t="shared" si="66"/>
        <v>32779.649782536675</v>
      </c>
      <c r="N1048" s="17">
        <f t="shared" si="67"/>
        <v>32.779649782536673</v>
      </c>
      <c r="O1048" s="19">
        <v>0.21</v>
      </c>
      <c r="P1048" s="46">
        <v>-0.1</v>
      </c>
      <c r="Q1048" s="27"/>
      <c r="R1048" s="26"/>
      <c r="S1048" s="26"/>
    </row>
    <row r="1049" spans="1:19">
      <c r="A1049" s="12" t="s">
        <v>1424</v>
      </c>
      <c r="B1049" s="13" t="s">
        <v>2114</v>
      </c>
      <c r="C1049" s="13" t="s">
        <v>1395</v>
      </c>
      <c r="D1049" s="12" t="s">
        <v>2242</v>
      </c>
      <c r="E1049" s="22" t="s">
        <v>2251</v>
      </c>
      <c r="F1049" s="22" t="s">
        <v>2246</v>
      </c>
      <c r="G1049" s="22" t="s">
        <v>2255</v>
      </c>
      <c r="H1049" s="20">
        <v>1000</v>
      </c>
      <c r="I1049" s="12">
        <v>16</v>
      </c>
      <c r="J1049" s="16">
        <v>16771.456302090977</v>
      </c>
      <c r="K1049" s="24">
        <f t="shared" si="64"/>
        <v>8176.0849472693517</v>
      </c>
      <c r="L1049" s="16">
        <f t="shared" si="65"/>
        <v>8.1760849472693522</v>
      </c>
      <c r="M1049" s="16">
        <f t="shared" si="66"/>
        <v>16270.40904506601</v>
      </c>
      <c r="N1049" s="16">
        <f t="shared" si="67"/>
        <v>16.27040904506601</v>
      </c>
      <c r="O1049" s="18">
        <v>0.21</v>
      </c>
      <c r="P1049" s="45">
        <v>-0.1</v>
      </c>
      <c r="Q1049" s="27"/>
      <c r="R1049" s="26"/>
      <c r="S1049" s="26"/>
    </row>
    <row r="1050" spans="1:19">
      <c r="A1050" s="14" t="s">
        <v>1425</v>
      </c>
      <c r="B1050" s="15" t="s">
        <v>2115</v>
      </c>
      <c r="C1050" s="15" t="s">
        <v>1395</v>
      </c>
      <c r="D1050" s="14" t="s">
        <v>2242</v>
      </c>
      <c r="E1050" s="23" t="s">
        <v>2251</v>
      </c>
      <c r="F1050" s="23" t="s">
        <v>2246</v>
      </c>
      <c r="G1050" s="23" t="s">
        <v>2255</v>
      </c>
      <c r="H1050" s="21">
        <v>1000</v>
      </c>
      <c r="I1050" s="14">
        <v>6</v>
      </c>
      <c r="J1050" s="17">
        <v>18529.198707888976</v>
      </c>
      <c r="K1050" s="25">
        <f t="shared" si="64"/>
        <v>9032.9843700958754</v>
      </c>
      <c r="L1050" s="17">
        <f t="shared" si="65"/>
        <v>9.0329843700958747</v>
      </c>
      <c r="M1050" s="17">
        <f t="shared" si="66"/>
        <v>17975.638896490793</v>
      </c>
      <c r="N1050" s="17">
        <f t="shared" si="67"/>
        <v>17.975638896490793</v>
      </c>
      <c r="O1050" s="19">
        <v>0.21</v>
      </c>
      <c r="P1050" s="46">
        <v>-0.05</v>
      </c>
      <c r="Q1050" s="27"/>
      <c r="R1050" s="26"/>
      <c r="S1050" s="26"/>
    </row>
    <row r="1051" spans="1:19">
      <c r="A1051" s="12" t="s">
        <v>1426</v>
      </c>
      <c r="B1051" s="13" t="s">
        <v>2116</v>
      </c>
      <c r="C1051" s="13" t="s">
        <v>1395</v>
      </c>
      <c r="D1051" s="12" t="s">
        <v>2242</v>
      </c>
      <c r="E1051" s="22" t="s">
        <v>2251</v>
      </c>
      <c r="F1051" s="22" t="s">
        <v>2246</v>
      </c>
      <c r="G1051" s="22" t="s">
        <v>2255</v>
      </c>
      <c r="H1051" s="20">
        <v>1000</v>
      </c>
      <c r="I1051" s="12">
        <v>6</v>
      </c>
      <c r="J1051" s="16">
        <v>21977.031074520964</v>
      </c>
      <c r="K1051" s="24">
        <f t="shared" si="64"/>
        <v>10713.802648828972</v>
      </c>
      <c r="L1051" s="16">
        <f t="shared" si="65"/>
        <v>10.713802648828972</v>
      </c>
      <c r="M1051" s="16">
        <f t="shared" si="66"/>
        <v>21320.467271169655</v>
      </c>
      <c r="N1051" s="16">
        <f t="shared" si="67"/>
        <v>21.320467271169655</v>
      </c>
      <c r="O1051" s="18">
        <v>0.21</v>
      </c>
      <c r="P1051" s="45">
        <v>-0.05</v>
      </c>
      <c r="Q1051" s="27"/>
      <c r="R1051" s="26"/>
      <c r="S1051" s="26"/>
    </row>
    <row r="1052" spans="1:19">
      <c r="A1052" s="14" t="s">
        <v>1427</v>
      </c>
      <c r="B1052" s="15" t="s">
        <v>2117</v>
      </c>
      <c r="C1052" s="15" t="s">
        <v>1395</v>
      </c>
      <c r="D1052" s="14" t="s">
        <v>2242</v>
      </c>
      <c r="E1052" s="23" t="s">
        <v>2251</v>
      </c>
      <c r="F1052" s="23" t="s">
        <v>2246</v>
      </c>
      <c r="G1052" s="23" t="s">
        <v>2255</v>
      </c>
      <c r="H1052" s="21">
        <v>1000</v>
      </c>
      <c r="I1052" s="14">
        <v>6</v>
      </c>
      <c r="J1052" s="17">
        <v>24570.693040689948</v>
      </c>
      <c r="K1052" s="25">
        <f t="shared" si="64"/>
        <v>11978.21285733635</v>
      </c>
      <c r="L1052" s="17">
        <f t="shared" si="65"/>
        <v>11.97821285733635</v>
      </c>
      <c r="M1052" s="17">
        <f t="shared" si="66"/>
        <v>23836.643586099337</v>
      </c>
      <c r="N1052" s="17">
        <f t="shared" si="67"/>
        <v>23.836643586099338</v>
      </c>
      <c r="O1052" s="19">
        <v>0.21</v>
      </c>
      <c r="P1052" s="46">
        <v>0</v>
      </c>
      <c r="Q1052" s="27"/>
      <c r="R1052" s="26"/>
      <c r="S1052" s="26"/>
    </row>
    <row r="1053" spans="1:19">
      <c r="A1053" s="12" t="s">
        <v>1428</v>
      </c>
      <c r="B1053" s="13" t="s">
        <v>2118</v>
      </c>
      <c r="C1053" s="13" t="s">
        <v>1395</v>
      </c>
      <c r="D1053" s="12" t="s">
        <v>2242</v>
      </c>
      <c r="E1053" s="22" t="s">
        <v>2251</v>
      </c>
      <c r="F1053" s="22" t="s">
        <v>2246</v>
      </c>
      <c r="G1053" s="22" t="s">
        <v>2255</v>
      </c>
      <c r="H1053" s="20">
        <v>1000</v>
      </c>
      <c r="I1053" s="12">
        <v>6</v>
      </c>
      <c r="J1053" s="16">
        <v>28100.965029294814</v>
      </c>
      <c r="K1053" s="24">
        <f t="shared" si="64"/>
        <v>13699.220451781222</v>
      </c>
      <c r="L1053" s="16">
        <f t="shared" si="65"/>
        <v>13.699220451781223</v>
      </c>
      <c r="M1053" s="16">
        <f t="shared" si="66"/>
        <v>27261.448699044631</v>
      </c>
      <c r="N1053" s="16">
        <f t="shared" si="67"/>
        <v>27.261448699044632</v>
      </c>
      <c r="O1053" s="18">
        <v>0.21</v>
      </c>
      <c r="P1053" s="45">
        <v>0</v>
      </c>
      <c r="Q1053" s="27"/>
      <c r="R1053" s="26"/>
      <c r="S1053" s="26"/>
    </row>
    <row r="1054" spans="1:19">
      <c r="A1054" s="14" t="s">
        <v>1429</v>
      </c>
      <c r="B1054" s="15" t="s">
        <v>2119</v>
      </c>
      <c r="C1054" s="15" t="s">
        <v>1395</v>
      </c>
      <c r="D1054" s="14" t="s">
        <v>2242</v>
      </c>
      <c r="E1054" s="23" t="s">
        <v>2251</v>
      </c>
      <c r="F1054" s="23" t="s">
        <v>2246</v>
      </c>
      <c r="G1054" s="23" t="s">
        <v>2255</v>
      </c>
      <c r="H1054" s="21">
        <v>1000</v>
      </c>
      <c r="I1054" s="14">
        <v>4</v>
      </c>
      <c r="J1054" s="17">
        <v>29177.697985819308</v>
      </c>
      <c r="K1054" s="25">
        <f t="shared" si="64"/>
        <v>14224.127768086912</v>
      </c>
      <c r="L1054" s="17">
        <f t="shared" si="65"/>
        <v>14.224127768086912</v>
      </c>
      <c r="M1054" s="17">
        <f t="shared" si="66"/>
        <v>28306.014258492953</v>
      </c>
      <c r="N1054" s="17">
        <f t="shared" si="67"/>
        <v>28.306014258492954</v>
      </c>
      <c r="O1054" s="19">
        <v>0.21</v>
      </c>
      <c r="P1054" s="46">
        <v>-0.05</v>
      </c>
      <c r="Q1054" s="27"/>
      <c r="R1054" s="26"/>
      <c r="S1054" s="26"/>
    </row>
    <row r="1055" spans="1:19">
      <c r="A1055" s="12" t="s">
        <v>1430</v>
      </c>
      <c r="B1055" s="13" t="s">
        <v>2120</v>
      </c>
      <c r="C1055" s="13" t="s">
        <v>1395</v>
      </c>
      <c r="D1055" s="12" t="s">
        <v>2242</v>
      </c>
      <c r="E1055" s="22" t="s">
        <v>2251</v>
      </c>
      <c r="F1055" s="22" t="s">
        <v>2246</v>
      </c>
      <c r="G1055" s="22" t="s">
        <v>2255</v>
      </c>
      <c r="H1055" s="20">
        <v>1000</v>
      </c>
      <c r="I1055" s="12">
        <v>4</v>
      </c>
      <c r="J1055" s="16">
        <v>33068.05771726188</v>
      </c>
      <c r="K1055" s="24">
        <f t="shared" si="64"/>
        <v>16120.678137165167</v>
      </c>
      <c r="L1055" s="16">
        <f t="shared" si="65"/>
        <v>16.120678137165168</v>
      </c>
      <c r="M1055" s="16">
        <f t="shared" si="66"/>
        <v>32080.149492958681</v>
      </c>
      <c r="N1055" s="16">
        <f t="shared" si="67"/>
        <v>32.080149492958682</v>
      </c>
      <c r="O1055" s="18">
        <v>0.21</v>
      </c>
      <c r="P1055" s="45">
        <v>-0.05</v>
      </c>
      <c r="Q1055" s="27"/>
      <c r="R1055" s="26"/>
      <c r="S1055" s="26"/>
    </row>
    <row r="1056" spans="1:19">
      <c r="A1056" s="14" t="s">
        <v>1431</v>
      </c>
      <c r="B1056" s="15" t="s">
        <v>2121</v>
      </c>
      <c r="C1056" s="15" t="s">
        <v>1395</v>
      </c>
      <c r="D1056" s="14" t="s">
        <v>2242</v>
      </c>
      <c r="E1056" s="23" t="s">
        <v>2251</v>
      </c>
      <c r="F1056" s="23" t="s">
        <v>2246</v>
      </c>
      <c r="G1056" s="23" t="s">
        <v>2255</v>
      </c>
      <c r="H1056" s="21">
        <v>1000</v>
      </c>
      <c r="I1056" s="14">
        <v>4</v>
      </c>
      <c r="J1056" s="17">
        <v>34946.162415199688</v>
      </c>
      <c r="K1056" s="25">
        <f t="shared" si="64"/>
        <v>17036.254177409846</v>
      </c>
      <c r="L1056" s="17">
        <f t="shared" si="65"/>
        <v>17.036254177409845</v>
      </c>
      <c r="M1056" s="17">
        <f t="shared" si="66"/>
        <v>33902.145813045594</v>
      </c>
      <c r="N1056" s="17">
        <f t="shared" si="67"/>
        <v>33.902145813045593</v>
      </c>
      <c r="O1056" s="19">
        <v>0.21</v>
      </c>
      <c r="P1056" s="46">
        <v>-0.05</v>
      </c>
      <c r="Q1056" s="27"/>
      <c r="R1056" s="26"/>
      <c r="S1056" s="26"/>
    </row>
    <row r="1057" spans="1:19">
      <c r="A1057" s="12" t="s">
        <v>1432</v>
      </c>
      <c r="B1057" s="13" t="s">
        <v>2122</v>
      </c>
      <c r="C1057" s="13" t="s">
        <v>1395</v>
      </c>
      <c r="D1057" s="12" t="s">
        <v>2242</v>
      </c>
      <c r="E1057" s="22" t="s">
        <v>2251</v>
      </c>
      <c r="F1057" s="22" t="s">
        <v>2246</v>
      </c>
      <c r="G1057" s="22" t="s">
        <v>2255</v>
      </c>
      <c r="H1057" s="20">
        <v>600</v>
      </c>
      <c r="I1057" s="12">
        <v>4</v>
      </c>
      <c r="J1057" s="16">
        <v>25112.942818139662</v>
      </c>
      <c r="K1057" s="24">
        <f t="shared" si="64"/>
        <v>12242.559623843084</v>
      </c>
      <c r="L1057" s="16">
        <f t="shared" si="65"/>
        <v>20.404266039738474</v>
      </c>
      <c r="M1057" s="16">
        <f t="shared" si="66"/>
        <v>24362.693651447738</v>
      </c>
      <c r="N1057" s="16">
        <f t="shared" si="67"/>
        <v>40.604489419079563</v>
      </c>
      <c r="O1057" s="18">
        <v>0.21</v>
      </c>
      <c r="P1057" s="45">
        <v>-0.05</v>
      </c>
      <c r="Q1057" s="27"/>
      <c r="R1057" s="26"/>
      <c r="S1057" s="26"/>
    </row>
    <row r="1058" spans="1:19">
      <c r="A1058" s="14" t="s">
        <v>1433</v>
      </c>
      <c r="B1058" s="15" t="s">
        <v>2123</v>
      </c>
      <c r="C1058" s="15" t="s">
        <v>1395</v>
      </c>
      <c r="D1058" s="14" t="s">
        <v>2242</v>
      </c>
      <c r="E1058" s="23" t="s">
        <v>2251</v>
      </c>
      <c r="F1058" s="23" t="s">
        <v>2246</v>
      </c>
      <c r="G1058" s="23" t="s">
        <v>2255</v>
      </c>
      <c r="H1058" s="21">
        <v>500</v>
      </c>
      <c r="I1058" s="14">
        <v>4</v>
      </c>
      <c r="J1058" s="17">
        <v>24857.997173262</v>
      </c>
      <c r="K1058" s="25">
        <f t="shared" si="64"/>
        <v>12118.273621965225</v>
      </c>
      <c r="L1058" s="17">
        <f t="shared" si="65"/>
        <v>24.236547243930449</v>
      </c>
      <c r="M1058" s="17">
        <f t="shared" si="66"/>
        <v>24115.364507710798</v>
      </c>
      <c r="N1058" s="17">
        <f t="shared" si="67"/>
        <v>48.230729015421595</v>
      </c>
      <c r="O1058" s="19">
        <v>0.21</v>
      </c>
      <c r="P1058" s="46">
        <v>0</v>
      </c>
      <c r="Q1058" s="27"/>
      <c r="R1058" s="26"/>
      <c r="S1058" s="26"/>
    </row>
    <row r="1059" spans="1:19">
      <c r="A1059" s="12" t="s">
        <v>1434</v>
      </c>
      <c r="B1059" s="13" t="s">
        <v>2124</v>
      </c>
      <c r="C1059" s="13" t="s">
        <v>1395</v>
      </c>
      <c r="D1059" s="12" t="s">
        <v>2242</v>
      </c>
      <c r="E1059" s="22" t="s">
        <v>2251</v>
      </c>
      <c r="F1059" s="22" t="s">
        <v>2246</v>
      </c>
      <c r="G1059" s="22" t="s">
        <v>2255</v>
      </c>
      <c r="H1059" s="20">
        <v>1000</v>
      </c>
      <c r="I1059" s="12">
        <v>6</v>
      </c>
      <c r="J1059" s="16">
        <v>25475.908065692587</v>
      </c>
      <c r="K1059" s="24">
        <f t="shared" si="64"/>
        <v>12419.505182025136</v>
      </c>
      <c r="L1059" s="16">
        <f t="shared" si="65"/>
        <v>12.419505182025135</v>
      </c>
      <c r="M1059" s="16">
        <f t="shared" si="66"/>
        <v>24714.815312230021</v>
      </c>
      <c r="N1059" s="16">
        <f t="shared" si="67"/>
        <v>24.714815312230019</v>
      </c>
      <c r="O1059" s="18">
        <v>0.21</v>
      </c>
      <c r="P1059" s="45">
        <v>-0.05</v>
      </c>
      <c r="Q1059" s="27"/>
      <c r="R1059" s="26"/>
      <c r="S1059" s="26"/>
    </row>
    <row r="1060" spans="1:19">
      <c r="A1060" s="14" t="s">
        <v>1435</v>
      </c>
      <c r="B1060" s="15" t="s">
        <v>2125</v>
      </c>
      <c r="C1060" s="15" t="s">
        <v>1395</v>
      </c>
      <c r="D1060" s="14" t="s">
        <v>2242</v>
      </c>
      <c r="E1060" s="23" t="s">
        <v>2251</v>
      </c>
      <c r="F1060" s="23" t="s">
        <v>2246</v>
      </c>
      <c r="G1060" s="23" t="s">
        <v>2255</v>
      </c>
      <c r="H1060" s="21">
        <v>1000</v>
      </c>
      <c r="I1060" s="14">
        <v>6</v>
      </c>
      <c r="J1060" s="17">
        <v>28750.304719400126</v>
      </c>
      <c r="K1060" s="25">
        <f t="shared" si="64"/>
        <v>14015.773550707563</v>
      </c>
      <c r="L1060" s="17">
        <f t="shared" si="65"/>
        <v>14.015773550707562</v>
      </c>
      <c r="M1060" s="17">
        <f t="shared" si="66"/>
        <v>27891.38936590805</v>
      </c>
      <c r="N1060" s="17">
        <f t="shared" si="67"/>
        <v>27.891389365908051</v>
      </c>
      <c r="O1060" s="19">
        <v>0.21</v>
      </c>
      <c r="P1060" s="46">
        <v>-0.05</v>
      </c>
      <c r="Q1060" s="27"/>
      <c r="R1060" s="26"/>
      <c r="S1060" s="26"/>
    </row>
    <row r="1061" spans="1:19">
      <c r="A1061" s="12" t="s">
        <v>1436</v>
      </c>
      <c r="B1061" s="13" t="s">
        <v>2126</v>
      </c>
      <c r="C1061" s="13" t="s">
        <v>1395</v>
      </c>
      <c r="D1061" s="12" t="s">
        <v>2242</v>
      </c>
      <c r="E1061" s="22" t="s">
        <v>2251</v>
      </c>
      <c r="F1061" s="22" t="s">
        <v>2246</v>
      </c>
      <c r="G1061" s="22" t="s">
        <v>2255</v>
      </c>
      <c r="H1061" s="20">
        <v>1000</v>
      </c>
      <c r="I1061" s="12">
        <v>4</v>
      </c>
      <c r="J1061" s="16">
        <v>31690.221979042639</v>
      </c>
      <c r="K1061" s="24">
        <f t="shared" si="64"/>
        <v>15448.983214783286</v>
      </c>
      <c r="L1061" s="16">
        <f t="shared" si="65"/>
        <v>15.448983214783286</v>
      </c>
      <c r="M1061" s="16">
        <f t="shared" si="66"/>
        <v>30743.476597418739</v>
      </c>
      <c r="N1061" s="16">
        <f t="shared" si="67"/>
        <v>30.743476597418738</v>
      </c>
      <c r="O1061" s="18">
        <v>0.21</v>
      </c>
      <c r="P1061" s="45">
        <v>-0.05</v>
      </c>
      <c r="Q1061" s="27"/>
      <c r="R1061" s="26"/>
      <c r="S1061" s="26"/>
    </row>
    <row r="1062" spans="1:19">
      <c r="A1062" s="14" t="s">
        <v>1437</v>
      </c>
      <c r="B1062" s="15" t="s">
        <v>2127</v>
      </c>
      <c r="C1062" s="15" t="s">
        <v>1395</v>
      </c>
      <c r="D1062" s="14" t="s">
        <v>2242</v>
      </c>
      <c r="E1062" s="23" t="s">
        <v>2251</v>
      </c>
      <c r="F1062" s="23" t="s">
        <v>2246</v>
      </c>
      <c r="G1062" s="23" t="s">
        <v>2255</v>
      </c>
      <c r="H1062" s="21">
        <v>1000</v>
      </c>
      <c r="I1062" s="14">
        <v>4</v>
      </c>
      <c r="J1062" s="17">
        <v>34973.372153074117</v>
      </c>
      <c r="K1062" s="25">
        <f t="shared" si="64"/>
        <v>17049.518924623633</v>
      </c>
      <c r="L1062" s="17">
        <f t="shared" si="65"/>
        <v>17.049518924623634</v>
      </c>
      <c r="M1062" s="17">
        <f t="shared" si="66"/>
        <v>33928.542660001032</v>
      </c>
      <c r="N1062" s="17">
        <f t="shared" si="67"/>
        <v>33.928542660001035</v>
      </c>
      <c r="O1062" s="19">
        <v>0.21</v>
      </c>
      <c r="P1062" s="46">
        <v>-0.05</v>
      </c>
      <c r="Q1062" s="27"/>
      <c r="R1062" s="26"/>
      <c r="S1062" s="26"/>
    </row>
    <row r="1063" spans="1:19">
      <c r="A1063" s="12" t="s">
        <v>1438</v>
      </c>
      <c r="B1063" s="13" t="s">
        <v>2128</v>
      </c>
      <c r="C1063" s="13" t="s">
        <v>1395</v>
      </c>
      <c r="D1063" s="12" t="s">
        <v>2242</v>
      </c>
      <c r="E1063" s="22" t="s">
        <v>2251</v>
      </c>
      <c r="F1063" s="22" t="s">
        <v>2246</v>
      </c>
      <c r="G1063" s="22" t="s">
        <v>2255</v>
      </c>
      <c r="H1063" s="20">
        <v>1000</v>
      </c>
      <c r="I1063" s="12">
        <v>4</v>
      </c>
      <c r="J1063" s="16">
        <v>37950.973995694723</v>
      </c>
      <c r="K1063" s="24">
        <f t="shared" si="64"/>
        <v>18501.099822901178</v>
      </c>
      <c r="L1063" s="16">
        <f t="shared" si="65"/>
        <v>18.501099822901178</v>
      </c>
      <c r="M1063" s="16">
        <f t="shared" si="66"/>
        <v>36817.188647573348</v>
      </c>
      <c r="N1063" s="16">
        <f t="shared" si="67"/>
        <v>36.817188647573346</v>
      </c>
      <c r="O1063" s="18">
        <v>0.21</v>
      </c>
      <c r="P1063" s="45">
        <v>-0.05</v>
      </c>
      <c r="Q1063" s="27"/>
      <c r="R1063" s="26"/>
      <c r="S1063" s="26"/>
    </row>
    <row r="1064" spans="1:19">
      <c r="A1064" s="14" t="s">
        <v>1439</v>
      </c>
      <c r="B1064" s="15" t="s">
        <v>2129</v>
      </c>
      <c r="C1064" s="15" t="s">
        <v>1395</v>
      </c>
      <c r="D1064" s="14" t="s">
        <v>2242</v>
      </c>
      <c r="E1064" s="23" t="s">
        <v>2251</v>
      </c>
      <c r="F1064" s="23" t="s">
        <v>2246</v>
      </c>
      <c r="G1064" s="23" t="s">
        <v>2255</v>
      </c>
      <c r="H1064" s="21">
        <v>500</v>
      </c>
      <c r="I1064" s="14">
        <v>6</v>
      </c>
      <c r="J1064" s="17">
        <v>21334.022104924436</v>
      </c>
      <c r="K1064" s="25">
        <f t="shared" si="64"/>
        <v>10400.335776150663</v>
      </c>
      <c r="L1064" s="17">
        <f t="shared" si="65"/>
        <v>20.800671552301328</v>
      </c>
      <c r="M1064" s="17">
        <f t="shared" si="66"/>
        <v>20696.66819453982</v>
      </c>
      <c r="N1064" s="17">
        <f t="shared" si="67"/>
        <v>41.393336389079636</v>
      </c>
      <c r="O1064" s="19">
        <v>0.21</v>
      </c>
      <c r="P1064" s="46">
        <v>-0.05</v>
      </c>
      <c r="Q1064" s="27"/>
      <c r="R1064" s="26"/>
      <c r="S1064" s="26"/>
    </row>
    <row r="1065" spans="1:19">
      <c r="A1065" s="12" t="s">
        <v>1440</v>
      </c>
      <c r="B1065" s="13" t="s">
        <v>2130</v>
      </c>
      <c r="C1065" s="13" t="s">
        <v>1395</v>
      </c>
      <c r="D1065" s="12" t="s">
        <v>2242</v>
      </c>
      <c r="E1065" s="22" t="s">
        <v>2251</v>
      </c>
      <c r="F1065" s="22" t="s">
        <v>2246</v>
      </c>
      <c r="G1065" s="22" t="s">
        <v>2255</v>
      </c>
      <c r="H1065" s="20">
        <v>500</v>
      </c>
      <c r="I1065" s="12">
        <v>6</v>
      </c>
      <c r="J1065" s="16">
        <v>24621.677102668236</v>
      </c>
      <c r="K1065" s="24">
        <f t="shared" si="64"/>
        <v>12003.067587550766</v>
      </c>
      <c r="L1065" s="16">
        <f t="shared" si="65"/>
        <v>24.00613517510153</v>
      </c>
      <c r="M1065" s="16">
        <f t="shared" si="66"/>
        <v>23886.104499226025</v>
      </c>
      <c r="N1065" s="16">
        <f t="shared" si="67"/>
        <v>47.772208998452051</v>
      </c>
      <c r="O1065" s="18">
        <v>0.21</v>
      </c>
      <c r="P1065" s="45">
        <v>-0.05</v>
      </c>
      <c r="Q1065" s="27"/>
      <c r="R1065" s="26"/>
      <c r="S1065" s="26"/>
    </row>
    <row r="1066" spans="1:19">
      <c r="A1066" s="14" t="s">
        <v>1441</v>
      </c>
      <c r="B1066" s="15" t="s">
        <v>2131</v>
      </c>
      <c r="C1066" s="15" t="s">
        <v>1395</v>
      </c>
      <c r="D1066" s="14" t="s">
        <v>2242</v>
      </c>
      <c r="E1066" s="23" t="s">
        <v>2251</v>
      </c>
      <c r="F1066" s="23" t="s">
        <v>2246</v>
      </c>
      <c r="G1066" s="23" t="s">
        <v>2255</v>
      </c>
      <c r="H1066" s="21">
        <v>500</v>
      </c>
      <c r="I1066" s="14">
        <v>6</v>
      </c>
      <c r="J1066" s="17">
        <v>29829.638595089618</v>
      </c>
      <c r="K1066" s="25">
        <f t="shared" si="64"/>
        <v>14541.948815106189</v>
      </c>
      <c r="L1066" s="17">
        <f t="shared" si="65"/>
        <v>29.083897630212377</v>
      </c>
      <c r="M1066" s="17">
        <f t="shared" si="66"/>
        <v>28938.478142061314</v>
      </c>
      <c r="N1066" s="17">
        <f t="shared" si="67"/>
        <v>57.876956284122627</v>
      </c>
      <c r="O1066" s="19">
        <v>0.21</v>
      </c>
      <c r="P1066" s="46">
        <v>0</v>
      </c>
      <c r="Q1066" s="27"/>
      <c r="R1066" s="26"/>
      <c r="S1066" s="26"/>
    </row>
    <row r="1067" spans="1:19">
      <c r="A1067" s="12" t="s">
        <v>1442</v>
      </c>
      <c r="B1067" s="13" t="s">
        <v>2132</v>
      </c>
      <c r="C1067" s="13" t="s">
        <v>1395</v>
      </c>
      <c r="D1067" s="12" t="s">
        <v>2242</v>
      </c>
      <c r="E1067" s="22" t="s">
        <v>2251</v>
      </c>
      <c r="F1067" s="22" t="s">
        <v>2246</v>
      </c>
      <c r="G1067" s="22" t="s">
        <v>2255</v>
      </c>
      <c r="H1067" s="20">
        <v>500</v>
      </c>
      <c r="I1067" s="12">
        <v>4</v>
      </c>
      <c r="J1067" s="16">
        <v>34155.500434226182</v>
      </c>
      <c r="K1067" s="24">
        <f t="shared" si="64"/>
        <v>16650.806461685264</v>
      </c>
      <c r="L1067" s="16">
        <f t="shared" si="65"/>
        <v>33.301612923370527</v>
      </c>
      <c r="M1067" s="16">
        <f t="shared" si="66"/>
        <v>33135.104858753679</v>
      </c>
      <c r="N1067" s="16">
        <f t="shared" si="67"/>
        <v>66.270209717507356</v>
      </c>
      <c r="O1067" s="18">
        <v>0.21</v>
      </c>
      <c r="P1067" s="45">
        <v>0</v>
      </c>
      <c r="Q1067" s="27"/>
      <c r="R1067" s="26"/>
      <c r="S1067" s="26"/>
    </row>
    <row r="1068" spans="1:19">
      <c r="A1068" s="14" t="s">
        <v>1443</v>
      </c>
      <c r="B1068" s="15" t="s">
        <v>2133</v>
      </c>
      <c r="C1068" s="15" t="s">
        <v>1395</v>
      </c>
      <c r="D1068" s="14" t="s">
        <v>2242</v>
      </c>
      <c r="E1068" s="23" t="s">
        <v>2251</v>
      </c>
      <c r="F1068" s="23" t="s">
        <v>2246</v>
      </c>
      <c r="G1068" s="23" t="s">
        <v>2255</v>
      </c>
      <c r="H1068" s="21">
        <v>500</v>
      </c>
      <c r="I1068" s="14">
        <v>4</v>
      </c>
      <c r="J1068" s="17">
        <v>40090.651270594135</v>
      </c>
      <c r="K1068" s="25">
        <f t="shared" si="64"/>
        <v>19544.192494414638</v>
      </c>
      <c r="L1068" s="17">
        <f t="shared" si="65"/>
        <v>39.088384988829276</v>
      </c>
      <c r="M1068" s="17">
        <f t="shared" si="66"/>
        <v>38892.943063885126</v>
      </c>
      <c r="N1068" s="17">
        <f t="shared" si="67"/>
        <v>77.785886127770254</v>
      </c>
      <c r="O1068" s="19">
        <v>0.21</v>
      </c>
      <c r="P1068" s="46">
        <v>0</v>
      </c>
      <c r="Q1068" s="27"/>
      <c r="R1068" s="26"/>
      <c r="S1068" s="26"/>
    </row>
    <row r="1069" spans="1:19">
      <c r="A1069" s="12" t="s">
        <v>1444</v>
      </c>
      <c r="B1069" s="13" t="s">
        <v>2134</v>
      </c>
      <c r="C1069" s="13" t="s">
        <v>1395</v>
      </c>
      <c r="D1069" s="12" t="s">
        <v>2242</v>
      </c>
      <c r="E1069" s="22" t="s">
        <v>2251</v>
      </c>
      <c r="F1069" s="22" t="s">
        <v>2246</v>
      </c>
      <c r="G1069" s="22" t="s">
        <v>2255</v>
      </c>
      <c r="H1069" s="20">
        <v>250</v>
      </c>
      <c r="I1069" s="12">
        <v>6</v>
      </c>
      <c r="J1069" s="16">
        <v>20806.179734602163</v>
      </c>
      <c r="K1069" s="24">
        <f t="shared" si="64"/>
        <v>10143.012620618556</v>
      </c>
      <c r="L1069" s="16">
        <f t="shared" si="65"/>
        <v>40.572050482474225</v>
      </c>
      <c r="M1069" s="16">
        <f t="shared" si="66"/>
        <v>20184.595115030927</v>
      </c>
      <c r="N1069" s="16">
        <f t="shared" si="67"/>
        <v>80.738380460123707</v>
      </c>
      <c r="O1069" s="18">
        <v>0.21</v>
      </c>
      <c r="P1069" s="45">
        <v>0</v>
      </c>
      <c r="Q1069" s="27"/>
      <c r="R1069" s="26"/>
      <c r="S1069" s="26"/>
    </row>
    <row r="1070" spans="1:19">
      <c r="A1070" s="14" t="s">
        <v>1445</v>
      </c>
      <c r="B1070" s="15" t="s">
        <v>2135</v>
      </c>
      <c r="C1070" s="15" t="s">
        <v>1395</v>
      </c>
      <c r="D1070" s="14" t="s">
        <v>2242</v>
      </c>
      <c r="E1070" s="23" t="s">
        <v>2251</v>
      </c>
      <c r="F1070" s="23" t="s">
        <v>2246</v>
      </c>
      <c r="G1070" s="23" t="s">
        <v>2255</v>
      </c>
      <c r="H1070" s="21">
        <v>250</v>
      </c>
      <c r="I1070" s="14">
        <v>6</v>
      </c>
      <c r="J1070" s="17">
        <v>28368.05008790439</v>
      </c>
      <c r="K1070" s="25">
        <f t="shared" si="64"/>
        <v>13829.42441785339</v>
      </c>
      <c r="L1070" s="17">
        <f t="shared" si="65"/>
        <v>55.317697671413562</v>
      </c>
      <c r="M1070" s="17">
        <f t="shared" si="66"/>
        <v>27520.554591528246</v>
      </c>
      <c r="N1070" s="17">
        <f t="shared" si="67"/>
        <v>110.08221836611298</v>
      </c>
      <c r="O1070" s="19">
        <v>0.21</v>
      </c>
      <c r="P1070" s="46">
        <v>-0.05</v>
      </c>
      <c r="Q1070" s="27"/>
      <c r="R1070" s="26"/>
      <c r="S1070" s="26"/>
    </row>
    <row r="1071" spans="1:19">
      <c r="A1071" s="12" t="s">
        <v>1446</v>
      </c>
      <c r="B1071" s="13" t="s">
        <v>2136</v>
      </c>
      <c r="C1071" s="13" t="s">
        <v>1395</v>
      </c>
      <c r="D1071" s="12" t="s">
        <v>2242</v>
      </c>
      <c r="E1071" s="22" t="s">
        <v>2251</v>
      </c>
      <c r="F1071" s="22" t="s">
        <v>2246</v>
      </c>
      <c r="G1071" s="22" t="s">
        <v>2255</v>
      </c>
      <c r="H1071" s="20">
        <v>250</v>
      </c>
      <c r="I1071" s="12">
        <v>6</v>
      </c>
      <c r="J1071" s="16">
        <v>31784.559616750699</v>
      </c>
      <c r="K1071" s="24">
        <f t="shared" si="64"/>
        <v>15494.972813165965</v>
      </c>
      <c r="L1071" s="16">
        <f t="shared" si="65"/>
        <v>61.979891252663862</v>
      </c>
      <c r="M1071" s="16">
        <f t="shared" si="66"/>
        <v>30834.995898200272</v>
      </c>
      <c r="N1071" s="16">
        <f t="shared" si="67"/>
        <v>123.33998359280109</v>
      </c>
      <c r="O1071" s="18">
        <v>0.21</v>
      </c>
      <c r="P1071" s="45">
        <v>-0.05</v>
      </c>
      <c r="Q1071" s="27"/>
      <c r="R1071" s="26"/>
      <c r="S1071" s="26"/>
    </row>
    <row r="1072" spans="1:19">
      <c r="A1072" s="14" t="s">
        <v>1447</v>
      </c>
      <c r="B1072" s="15" t="s">
        <v>2137</v>
      </c>
      <c r="C1072" s="15" t="s">
        <v>1395</v>
      </c>
      <c r="D1072" s="14" t="s">
        <v>2242</v>
      </c>
      <c r="E1072" s="23" t="s">
        <v>2251</v>
      </c>
      <c r="F1072" s="23" t="s">
        <v>2246</v>
      </c>
      <c r="G1072" s="23" t="s">
        <v>2255</v>
      </c>
      <c r="H1072" s="21">
        <v>1000</v>
      </c>
      <c r="I1072" s="14">
        <v>4</v>
      </c>
      <c r="J1072" s="17">
        <v>41334.544826075908</v>
      </c>
      <c r="K1072" s="25">
        <f t="shared" si="64"/>
        <v>20150.590602712007</v>
      </c>
      <c r="L1072" s="17">
        <f t="shared" si="65"/>
        <v>20.150590602712008</v>
      </c>
      <c r="M1072" s="17">
        <f t="shared" si="66"/>
        <v>40099.675299396891</v>
      </c>
      <c r="N1072" s="17">
        <f t="shared" si="67"/>
        <v>40.099675299396893</v>
      </c>
      <c r="O1072" s="19">
        <v>0.21</v>
      </c>
      <c r="P1072" s="46">
        <v>-0.05</v>
      </c>
      <c r="Q1072" s="27"/>
      <c r="R1072" s="26"/>
      <c r="S1072" s="26"/>
    </row>
    <row r="1073" spans="1:19">
      <c r="A1073" s="12" t="s">
        <v>1448</v>
      </c>
      <c r="B1073" s="13" t="s">
        <v>2138</v>
      </c>
      <c r="C1073" s="13" t="s">
        <v>1395</v>
      </c>
      <c r="D1073" s="12" t="s">
        <v>2242</v>
      </c>
      <c r="E1073" s="22" t="s">
        <v>2251</v>
      </c>
      <c r="F1073" s="22" t="s">
        <v>2246</v>
      </c>
      <c r="G1073" s="22" t="s">
        <v>2255</v>
      </c>
      <c r="H1073" s="20">
        <v>900</v>
      </c>
      <c r="I1073" s="12">
        <v>4</v>
      </c>
      <c r="J1073" s="16">
        <v>41727.075546459186</v>
      </c>
      <c r="K1073" s="24">
        <f t="shared" si="64"/>
        <v>20341.949328898852</v>
      </c>
      <c r="L1073" s="16">
        <f t="shared" si="65"/>
        <v>22.602165920998726</v>
      </c>
      <c r="M1073" s="16">
        <f t="shared" si="66"/>
        <v>40480.479164508717</v>
      </c>
      <c r="N1073" s="16">
        <f t="shared" si="67"/>
        <v>44.97831018278746</v>
      </c>
      <c r="O1073" s="18">
        <v>0.21</v>
      </c>
      <c r="P1073" s="45">
        <v>-0.06</v>
      </c>
      <c r="Q1073" s="27"/>
      <c r="R1073" s="26"/>
      <c r="S1073" s="26"/>
    </row>
    <row r="1074" spans="1:19">
      <c r="A1074" s="14" t="s">
        <v>1449</v>
      </c>
      <c r="B1074" s="15" t="s">
        <v>2139</v>
      </c>
      <c r="C1074" s="15" t="s">
        <v>1395</v>
      </c>
      <c r="D1074" s="14" t="s">
        <v>2242</v>
      </c>
      <c r="E1074" s="23" t="s">
        <v>2251</v>
      </c>
      <c r="F1074" s="23" t="s">
        <v>2246</v>
      </c>
      <c r="G1074" s="23" t="s">
        <v>2255</v>
      </c>
      <c r="H1074" s="21">
        <v>800</v>
      </c>
      <c r="I1074" s="14">
        <v>4</v>
      </c>
      <c r="J1074" s="17">
        <v>41463.084471507558</v>
      </c>
      <c r="K1074" s="25">
        <f t="shared" si="64"/>
        <v>20213.253679859936</v>
      </c>
      <c r="L1074" s="17">
        <f t="shared" si="65"/>
        <v>25.266567099824918</v>
      </c>
      <c r="M1074" s="17">
        <f t="shared" si="66"/>
        <v>40224.374822921272</v>
      </c>
      <c r="N1074" s="17">
        <f t="shared" si="67"/>
        <v>50.280468528651589</v>
      </c>
      <c r="O1074" s="19">
        <v>0.21</v>
      </c>
      <c r="P1074" s="46">
        <v>-0.05</v>
      </c>
      <c r="Q1074" s="27"/>
      <c r="R1074" s="26"/>
      <c r="S1074" s="26"/>
    </row>
    <row r="1075" spans="1:19">
      <c r="A1075" s="12" t="s">
        <v>1450</v>
      </c>
      <c r="B1075" s="13" t="s">
        <v>2140</v>
      </c>
      <c r="C1075" s="13" t="s">
        <v>1395</v>
      </c>
      <c r="D1075" s="12" t="s">
        <v>2242</v>
      </c>
      <c r="E1075" s="22" t="s">
        <v>2251</v>
      </c>
      <c r="F1075" s="22" t="s">
        <v>2246</v>
      </c>
      <c r="G1075" s="22" t="s">
        <v>2255</v>
      </c>
      <c r="H1075" s="20">
        <v>700</v>
      </c>
      <c r="I1075" s="12">
        <v>4</v>
      </c>
      <c r="J1075" s="16">
        <v>38842.761180785645</v>
      </c>
      <c r="K1075" s="24">
        <f t="shared" si="64"/>
        <v>18935.846075633002</v>
      </c>
      <c r="L1075" s="16">
        <f t="shared" si="65"/>
        <v>27.051208679475717</v>
      </c>
      <c r="M1075" s="16">
        <f t="shared" si="66"/>
        <v>37682.333690509673</v>
      </c>
      <c r="N1075" s="16">
        <f t="shared" si="67"/>
        <v>53.831905272156675</v>
      </c>
      <c r="O1075" s="18">
        <v>0.21</v>
      </c>
      <c r="P1075" s="45">
        <v>0</v>
      </c>
      <c r="Q1075" s="27"/>
      <c r="R1075" s="26"/>
      <c r="S1075" s="26"/>
    </row>
    <row r="1076" spans="1:19">
      <c r="A1076" s="14" t="s">
        <v>1451</v>
      </c>
      <c r="B1076" s="15" t="s">
        <v>2141</v>
      </c>
      <c r="C1076" s="15" t="s">
        <v>1395</v>
      </c>
      <c r="D1076" s="14" t="s">
        <v>2242</v>
      </c>
      <c r="E1076" s="23" t="s">
        <v>2251</v>
      </c>
      <c r="F1076" s="23" t="s">
        <v>2246</v>
      </c>
      <c r="G1076" s="23" t="s">
        <v>2255</v>
      </c>
      <c r="H1076" s="21">
        <v>600</v>
      </c>
      <c r="I1076" s="14">
        <v>4</v>
      </c>
      <c r="J1076" s="17">
        <v>36576.282158164337</v>
      </c>
      <c r="K1076" s="25">
        <f t="shared" si="64"/>
        <v>17830.937552105115</v>
      </c>
      <c r="L1076" s="17">
        <f t="shared" si="65"/>
        <v>29.718229253508525</v>
      </c>
      <c r="M1076" s="17">
        <f t="shared" si="66"/>
        <v>35483.56572868918</v>
      </c>
      <c r="N1076" s="17">
        <f t="shared" si="67"/>
        <v>59.139276214481967</v>
      </c>
      <c r="O1076" s="19">
        <v>0.21</v>
      </c>
      <c r="P1076" s="46">
        <v>0</v>
      </c>
      <c r="Q1076" s="27"/>
      <c r="R1076" s="26"/>
      <c r="S1076" s="26"/>
    </row>
    <row r="1077" spans="1:19">
      <c r="A1077" s="12" t="s">
        <v>1452</v>
      </c>
      <c r="B1077" s="13" t="s">
        <v>2142</v>
      </c>
      <c r="C1077" s="13" t="s">
        <v>1395</v>
      </c>
      <c r="D1077" s="12" t="s">
        <v>2242</v>
      </c>
      <c r="E1077" s="22" t="s">
        <v>2251</v>
      </c>
      <c r="F1077" s="22" t="s">
        <v>2246</v>
      </c>
      <c r="G1077" s="22" t="s">
        <v>2255</v>
      </c>
      <c r="H1077" s="20">
        <v>500</v>
      </c>
      <c r="I1077" s="12">
        <v>4</v>
      </c>
      <c r="J1077" s="16">
        <v>31629.105532925445</v>
      </c>
      <c r="K1077" s="24">
        <f t="shared" si="64"/>
        <v>15419.188947301156</v>
      </c>
      <c r="L1077" s="16">
        <f t="shared" si="65"/>
        <v>30.838377894602313</v>
      </c>
      <c r="M1077" s="16">
        <f t="shared" si="66"/>
        <v>30684.186005129301</v>
      </c>
      <c r="N1077" s="16">
        <f t="shared" si="67"/>
        <v>61.368372010258604</v>
      </c>
      <c r="O1077" s="18">
        <v>0.21</v>
      </c>
      <c r="P1077" s="45">
        <v>-0.05</v>
      </c>
      <c r="Q1077" s="27"/>
      <c r="R1077" s="26"/>
      <c r="S1077" s="26"/>
    </row>
    <row r="1078" spans="1:19">
      <c r="A1078" s="14" t="s">
        <v>1453</v>
      </c>
      <c r="B1078" s="15" t="s">
        <v>2143</v>
      </c>
      <c r="C1078" s="15" t="s">
        <v>1395</v>
      </c>
      <c r="D1078" s="14" t="s">
        <v>2242</v>
      </c>
      <c r="E1078" s="23" t="s">
        <v>2251</v>
      </c>
      <c r="F1078" s="23" t="s">
        <v>2246</v>
      </c>
      <c r="G1078" s="23" t="s">
        <v>2255</v>
      </c>
      <c r="H1078" s="21">
        <v>500</v>
      </c>
      <c r="I1078" s="14">
        <v>4</v>
      </c>
      <c r="J1078" s="17">
        <v>37467.242877401681</v>
      </c>
      <c r="K1078" s="25">
        <f t="shared" si="64"/>
        <v>18265.280902733321</v>
      </c>
      <c r="L1078" s="17">
        <f t="shared" si="65"/>
        <v>36.53056180546664</v>
      </c>
      <c r="M1078" s="17">
        <f t="shared" si="66"/>
        <v>36347.908996439306</v>
      </c>
      <c r="N1078" s="17">
        <f t="shared" si="67"/>
        <v>72.695817992878617</v>
      </c>
      <c r="O1078" s="19">
        <v>0.21</v>
      </c>
      <c r="P1078" s="46">
        <v>-0.06</v>
      </c>
      <c r="Q1078" s="27"/>
      <c r="R1078" s="26"/>
      <c r="S1078" s="26"/>
    </row>
    <row r="1079" spans="1:19">
      <c r="A1079" s="12" t="s">
        <v>1454</v>
      </c>
      <c r="B1079" s="13" t="s">
        <v>2144</v>
      </c>
      <c r="C1079" s="13" t="s">
        <v>1395</v>
      </c>
      <c r="D1079" s="12" t="s">
        <v>2242</v>
      </c>
      <c r="E1079" s="22" t="s">
        <v>2251</v>
      </c>
      <c r="F1079" s="22" t="s">
        <v>2246</v>
      </c>
      <c r="G1079" s="22" t="s">
        <v>2255</v>
      </c>
      <c r="H1079" s="20">
        <v>450</v>
      </c>
      <c r="I1079" s="12">
        <v>4</v>
      </c>
      <c r="J1079" s="16">
        <v>38580.240386406847</v>
      </c>
      <c r="K1079" s="24">
        <f t="shared" si="64"/>
        <v>18807.86718837334</v>
      </c>
      <c r="L1079" s="16">
        <f t="shared" si="65"/>
        <v>41.795260418607427</v>
      </c>
      <c r="M1079" s="16">
        <f t="shared" si="66"/>
        <v>37427.655704862947</v>
      </c>
      <c r="N1079" s="16">
        <f t="shared" si="67"/>
        <v>83.17256823302877</v>
      </c>
      <c r="O1079" s="18">
        <v>0.21</v>
      </c>
      <c r="P1079" s="45">
        <v>-0.06</v>
      </c>
      <c r="Q1079" s="27"/>
      <c r="R1079" s="26"/>
      <c r="S1079" s="26"/>
    </row>
    <row r="1080" spans="1:19">
      <c r="A1080" s="14" t="s">
        <v>1455</v>
      </c>
      <c r="B1080" s="15" t="s">
        <v>2145</v>
      </c>
      <c r="C1080" s="15" t="s">
        <v>1395</v>
      </c>
      <c r="D1080" s="14" t="s">
        <v>2242</v>
      </c>
      <c r="E1080" s="23" t="s">
        <v>2251</v>
      </c>
      <c r="F1080" s="23" t="s">
        <v>2246</v>
      </c>
      <c r="G1080" s="23" t="s">
        <v>2255</v>
      </c>
      <c r="H1080" s="21">
        <v>400</v>
      </c>
      <c r="I1080" s="14">
        <v>4</v>
      </c>
      <c r="J1080" s="17">
        <v>41077.978423784574</v>
      </c>
      <c r="K1080" s="25">
        <f t="shared" si="64"/>
        <v>20025.514481594979</v>
      </c>
      <c r="L1080" s="17">
        <f t="shared" si="65"/>
        <v>50.063786203987448</v>
      </c>
      <c r="M1080" s="17">
        <f t="shared" si="66"/>
        <v>39850.773818374008</v>
      </c>
      <c r="N1080" s="17">
        <f t="shared" si="67"/>
        <v>99.626934545935015</v>
      </c>
      <c r="O1080" s="19">
        <v>0.21</v>
      </c>
      <c r="P1080" s="46">
        <v>0</v>
      </c>
      <c r="Q1080" s="27"/>
      <c r="R1080" s="26"/>
      <c r="S1080" s="26"/>
    </row>
    <row r="1081" spans="1:19">
      <c r="A1081" s="12" t="s">
        <v>1456</v>
      </c>
      <c r="B1081" s="13" t="s">
        <v>2146</v>
      </c>
      <c r="C1081" s="13" t="s">
        <v>1395</v>
      </c>
      <c r="D1081" s="12" t="s">
        <v>2242</v>
      </c>
      <c r="E1081" s="22" t="s">
        <v>2251</v>
      </c>
      <c r="F1081" s="22" t="s">
        <v>2246</v>
      </c>
      <c r="G1081" s="22" t="s">
        <v>2255</v>
      </c>
      <c r="H1081" s="20">
        <v>400</v>
      </c>
      <c r="I1081" s="12">
        <v>4</v>
      </c>
      <c r="J1081" s="16">
        <v>45954.816044873143</v>
      </c>
      <c r="K1081" s="24">
        <f t="shared" si="64"/>
        <v>22402.972821875657</v>
      </c>
      <c r="L1081" s="16">
        <f t="shared" si="65"/>
        <v>56.00743205468914</v>
      </c>
      <c r="M1081" s="16">
        <f t="shared" si="66"/>
        <v>44581.915915532554</v>
      </c>
      <c r="N1081" s="16">
        <f t="shared" si="67"/>
        <v>111.45478978883139</v>
      </c>
      <c r="O1081" s="18">
        <v>0.21</v>
      </c>
      <c r="P1081" s="45">
        <v>0</v>
      </c>
      <c r="Q1081" s="27"/>
      <c r="R1081" s="26"/>
      <c r="S1081" s="26"/>
    </row>
    <row r="1082" spans="1:19">
      <c r="A1082" s="14" t="s">
        <v>1457</v>
      </c>
      <c r="B1082" s="15" t="s">
        <v>2147</v>
      </c>
      <c r="C1082" s="15" t="s">
        <v>1395</v>
      </c>
      <c r="D1082" s="14" t="s">
        <v>2242</v>
      </c>
      <c r="E1082" s="23" t="s">
        <v>2251</v>
      </c>
      <c r="F1082" s="23" t="s">
        <v>2246</v>
      </c>
      <c r="G1082" s="23" t="s">
        <v>2255</v>
      </c>
      <c r="H1082" s="21">
        <v>350</v>
      </c>
      <c r="I1082" s="14">
        <v>4</v>
      </c>
      <c r="J1082" s="17">
        <v>39418.051195633088</v>
      </c>
      <c r="K1082" s="25">
        <f t="shared" si="64"/>
        <v>19216.299957871131</v>
      </c>
      <c r="L1082" s="17">
        <f t="shared" si="65"/>
        <v>54.903714165346088</v>
      </c>
      <c r="M1082" s="17">
        <f t="shared" si="66"/>
        <v>38240.436916163555</v>
      </c>
      <c r="N1082" s="17">
        <f t="shared" si="67"/>
        <v>109.25839118903873</v>
      </c>
      <c r="O1082" s="19">
        <v>0.21</v>
      </c>
      <c r="P1082" s="46">
        <v>-0.05</v>
      </c>
      <c r="Q1082" s="27"/>
      <c r="R1082" s="26"/>
      <c r="S1082" s="26"/>
    </row>
    <row r="1083" spans="1:19">
      <c r="A1083" s="12" t="s">
        <v>1458</v>
      </c>
      <c r="B1083" s="13" t="s">
        <v>2148</v>
      </c>
      <c r="C1083" s="13" t="s">
        <v>1395</v>
      </c>
      <c r="D1083" s="12" t="s">
        <v>2242</v>
      </c>
      <c r="E1083" s="22" t="s">
        <v>2251</v>
      </c>
      <c r="F1083" s="22" t="s">
        <v>2246</v>
      </c>
      <c r="G1083" s="22" t="s">
        <v>2255</v>
      </c>
      <c r="H1083" s="20">
        <v>350</v>
      </c>
      <c r="I1083" s="12">
        <v>4</v>
      </c>
      <c r="J1083" s="16">
        <v>52985.663551738471</v>
      </c>
      <c r="K1083" s="24">
        <f t="shared" si="64"/>
        <v>25830.510981472507</v>
      </c>
      <c r="L1083" s="16">
        <f t="shared" si="65"/>
        <v>73.801459947064302</v>
      </c>
      <c r="M1083" s="16">
        <f t="shared" si="66"/>
        <v>51402.716853130289</v>
      </c>
      <c r="N1083" s="16">
        <f t="shared" si="67"/>
        <v>146.86490529465797</v>
      </c>
      <c r="O1083" s="18">
        <v>0.21</v>
      </c>
      <c r="P1083" s="45">
        <v>0</v>
      </c>
      <c r="Q1083" s="27"/>
      <c r="R1083" s="26"/>
      <c r="S1083" s="26"/>
    </row>
    <row r="1084" spans="1:19">
      <c r="A1084" s="14" t="s">
        <v>1459</v>
      </c>
      <c r="B1084" s="15" t="s">
        <v>2149</v>
      </c>
      <c r="C1084" s="15" t="s">
        <v>1395</v>
      </c>
      <c r="D1084" s="14" t="s">
        <v>2242</v>
      </c>
      <c r="E1084" s="23" t="s">
        <v>2251</v>
      </c>
      <c r="F1084" s="23" t="s">
        <v>2246</v>
      </c>
      <c r="G1084" s="23" t="s">
        <v>2255</v>
      </c>
      <c r="H1084" s="21">
        <v>250</v>
      </c>
      <c r="I1084" s="14">
        <v>4</v>
      </c>
      <c r="J1084" s="17">
        <v>41052.456111514737</v>
      </c>
      <c r="K1084" s="25">
        <f t="shared" si="64"/>
        <v>20013.072354363434</v>
      </c>
      <c r="L1084" s="17">
        <f t="shared" si="65"/>
        <v>80.052289417453736</v>
      </c>
      <c r="M1084" s="17">
        <f t="shared" si="66"/>
        <v>39826.013985183235</v>
      </c>
      <c r="N1084" s="17">
        <f t="shared" si="67"/>
        <v>159.30405594073295</v>
      </c>
      <c r="O1084" s="19">
        <v>0.21</v>
      </c>
      <c r="P1084" s="46">
        <v>0</v>
      </c>
      <c r="Q1084" s="27"/>
      <c r="R1084" s="26"/>
      <c r="S1084" s="26"/>
    </row>
    <row r="1085" spans="1:19">
      <c r="A1085" s="12" t="s">
        <v>1460</v>
      </c>
      <c r="B1085" s="13" t="s">
        <v>2150</v>
      </c>
      <c r="C1085" s="13" t="s">
        <v>1395</v>
      </c>
      <c r="D1085" s="12" t="s">
        <v>2242</v>
      </c>
      <c r="E1085" s="22" t="s">
        <v>2251</v>
      </c>
      <c r="F1085" s="22" t="s">
        <v>2246</v>
      </c>
      <c r="G1085" s="22" t="s">
        <v>2255</v>
      </c>
      <c r="H1085" s="20">
        <v>250</v>
      </c>
      <c r="I1085" s="12">
        <v>4</v>
      </c>
      <c r="J1085" s="16">
        <v>47720.007546596775</v>
      </c>
      <c r="K1085" s="24">
        <f t="shared" si="64"/>
        <v>23263.503678965928</v>
      </c>
      <c r="L1085" s="16">
        <f t="shared" si="65"/>
        <v>93.054014715863715</v>
      </c>
      <c r="M1085" s="16">
        <f t="shared" si="66"/>
        <v>46294.372321142197</v>
      </c>
      <c r="N1085" s="16">
        <f t="shared" si="67"/>
        <v>185.17748928456879</v>
      </c>
      <c r="O1085" s="18">
        <v>0.21</v>
      </c>
      <c r="P1085" s="45">
        <v>0</v>
      </c>
      <c r="Q1085" s="27"/>
      <c r="R1085" s="26"/>
      <c r="S1085" s="26"/>
    </row>
    <row r="1086" spans="1:19">
      <c r="A1086" s="14" t="s">
        <v>1461</v>
      </c>
      <c r="B1086" s="15" t="s">
        <v>2151</v>
      </c>
      <c r="C1086" s="15" t="s">
        <v>1462</v>
      </c>
      <c r="D1086" s="14" t="s">
        <v>2242</v>
      </c>
      <c r="E1086" s="23" t="s">
        <v>2252</v>
      </c>
      <c r="F1086" s="23" t="s">
        <v>2247</v>
      </c>
      <c r="G1086" s="23" t="s">
        <v>2254</v>
      </c>
      <c r="H1086" s="21">
        <v>3000</v>
      </c>
      <c r="I1086" s="14">
        <v>12</v>
      </c>
      <c r="J1086" s="17">
        <v>45550.19000017205</v>
      </c>
      <c r="K1086" s="25">
        <f t="shared" si="64"/>
        <v>22205.717625083875</v>
      </c>
      <c r="L1086" s="17">
        <f t="shared" si="65"/>
        <v>7.4019058750279578</v>
      </c>
      <c r="M1086" s="17">
        <f t="shared" si="66"/>
        <v>44189.378073916909</v>
      </c>
      <c r="N1086" s="17">
        <f t="shared" si="67"/>
        <v>14.729792691305637</v>
      </c>
      <c r="O1086" s="19">
        <v>0.21</v>
      </c>
      <c r="P1086" s="46">
        <v>-0.24</v>
      </c>
      <c r="Q1086" s="27"/>
      <c r="R1086" s="26"/>
      <c r="S1086" s="26"/>
    </row>
    <row r="1087" spans="1:19">
      <c r="A1087" s="12" t="s">
        <v>2341</v>
      </c>
      <c r="B1087" s="13" t="s">
        <v>2342</v>
      </c>
      <c r="C1087" s="13" t="s">
        <v>1462</v>
      </c>
      <c r="D1087" s="12" t="s">
        <v>2242</v>
      </c>
      <c r="E1087" s="22" t="s">
        <v>2252</v>
      </c>
      <c r="F1087" s="22" t="s">
        <v>2247</v>
      </c>
      <c r="G1087" s="22" t="s">
        <v>2254</v>
      </c>
      <c r="H1087" s="20">
        <v>3000</v>
      </c>
      <c r="I1087" s="12">
        <v>6</v>
      </c>
      <c r="J1087" s="16">
        <v>52400.250730239699</v>
      </c>
      <c r="K1087" s="24">
        <f t="shared" si="64"/>
        <v>25545.122230991852</v>
      </c>
      <c r="L1087" s="16">
        <f t="shared" si="65"/>
        <v>8.5150407436639508</v>
      </c>
      <c r="M1087" s="16">
        <f t="shared" si="66"/>
        <v>50834.793239673789</v>
      </c>
      <c r="N1087" s="16">
        <f t="shared" si="67"/>
        <v>16.944931079891262</v>
      </c>
      <c r="O1087" s="18">
        <v>0.21</v>
      </c>
      <c r="P1087" s="45">
        <v>-0.15</v>
      </c>
      <c r="Q1087" s="27"/>
      <c r="R1087" s="26"/>
      <c r="S1087" s="26"/>
    </row>
    <row r="1088" spans="1:19">
      <c r="A1088" s="14" t="s">
        <v>1463</v>
      </c>
      <c r="B1088" s="15" t="s">
        <v>2152</v>
      </c>
      <c r="C1088" s="15" t="s">
        <v>1464</v>
      </c>
      <c r="D1088" s="14" t="s">
        <v>2235</v>
      </c>
      <c r="E1088" s="23" t="s">
        <v>2242</v>
      </c>
      <c r="F1088" s="23" t="s">
        <v>2242</v>
      </c>
      <c r="G1088" s="23" t="s">
        <v>2255</v>
      </c>
      <c r="H1088" s="21">
        <v>400</v>
      </c>
      <c r="I1088" s="14" t="s">
        <v>2265</v>
      </c>
      <c r="J1088" s="17">
        <v>52991.619115223941</v>
      </c>
      <c r="K1088" s="25">
        <f t="shared" si="64"/>
        <v>25833.414318671672</v>
      </c>
      <c r="L1088" s="17">
        <f t="shared" si="65"/>
        <v>64.583535796679186</v>
      </c>
      <c r="M1088" s="17">
        <f t="shared" si="66"/>
        <v>51408.494494156628</v>
      </c>
      <c r="N1088" s="17">
        <f t="shared" si="67"/>
        <v>128.52123623539157</v>
      </c>
      <c r="O1088" s="19">
        <v>0.21</v>
      </c>
      <c r="P1088" s="46">
        <v>-0.05</v>
      </c>
      <c r="Q1088" s="27"/>
      <c r="R1088" s="26"/>
      <c r="S1088" s="26"/>
    </row>
    <row r="1089" spans="1:19">
      <c r="A1089" s="12" t="s">
        <v>1465</v>
      </c>
      <c r="B1089" s="13" t="s">
        <v>2153</v>
      </c>
      <c r="C1089" s="13" t="s">
        <v>1466</v>
      </c>
      <c r="D1089" s="12" t="s">
        <v>2237</v>
      </c>
      <c r="E1089" s="22" t="s">
        <v>2242</v>
      </c>
      <c r="F1089" s="22" t="s">
        <v>2242</v>
      </c>
      <c r="G1089" s="22" t="s">
        <v>2255</v>
      </c>
      <c r="H1089" s="20">
        <v>2000</v>
      </c>
      <c r="I1089" s="12" t="s">
        <v>2266</v>
      </c>
      <c r="J1089" s="16">
        <v>16307.927225955427</v>
      </c>
      <c r="K1089" s="24">
        <f t="shared" si="64"/>
        <v>7950.1145226532708</v>
      </c>
      <c r="L1089" s="16">
        <f t="shared" si="65"/>
        <v>3.9750572613266355</v>
      </c>
      <c r="M1089" s="16">
        <f t="shared" si="66"/>
        <v>15820.727900080008</v>
      </c>
      <c r="N1089" s="16">
        <f t="shared" si="67"/>
        <v>7.9103639500400043</v>
      </c>
      <c r="O1089" s="18">
        <v>0.21</v>
      </c>
      <c r="P1089" s="45">
        <v>-0.1</v>
      </c>
      <c r="Q1089" s="27"/>
      <c r="R1089" s="26"/>
      <c r="S1089" s="26"/>
    </row>
    <row r="1090" spans="1:19">
      <c r="A1090" s="14" t="s">
        <v>1467</v>
      </c>
      <c r="B1090" s="15" t="s">
        <v>2154</v>
      </c>
      <c r="C1090" s="15" t="s">
        <v>1466</v>
      </c>
      <c r="D1090" s="14" t="s">
        <v>2237</v>
      </c>
      <c r="E1090" s="23" t="s">
        <v>2242</v>
      </c>
      <c r="F1090" s="23" t="s">
        <v>2242</v>
      </c>
      <c r="G1090" s="23" t="s">
        <v>2255</v>
      </c>
      <c r="H1090" s="21">
        <v>2000</v>
      </c>
      <c r="I1090" s="14" t="s">
        <v>2267</v>
      </c>
      <c r="J1090" s="17">
        <v>23005.825908044255</v>
      </c>
      <c r="K1090" s="25">
        <f t="shared" si="64"/>
        <v>11215.340130171575</v>
      </c>
      <c r="L1090" s="17">
        <f t="shared" si="65"/>
        <v>5.6076700650857871</v>
      </c>
      <c r="M1090" s="17">
        <f t="shared" si="66"/>
        <v>22318.526859041434</v>
      </c>
      <c r="N1090" s="17">
        <f t="shared" si="67"/>
        <v>11.159263429520717</v>
      </c>
      <c r="O1090" s="19">
        <v>0.21</v>
      </c>
      <c r="P1090" s="46">
        <v>-0.1</v>
      </c>
      <c r="Q1090" s="27"/>
      <c r="R1090" s="26"/>
      <c r="S1090" s="26"/>
    </row>
    <row r="1091" spans="1:19">
      <c r="A1091" s="12" t="s">
        <v>1468</v>
      </c>
      <c r="B1091" s="13" t="s">
        <v>2155</v>
      </c>
      <c r="C1091" s="13" t="s">
        <v>1466</v>
      </c>
      <c r="D1091" s="12" t="s">
        <v>2237</v>
      </c>
      <c r="E1091" s="22" t="s">
        <v>2242</v>
      </c>
      <c r="F1091" s="22" t="s">
        <v>2242</v>
      </c>
      <c r="G1091" s="22" t="s">
        <v>2255</v>
      </c>
      <c r="H1091" s="20">
        <v>1000</v>
      </c>
      <c r="I1091" s="12" t="s">
        <v>2267</v>
      </c>
      <c r="J1091" s="16">
        <v>16604.62934580123</v>
      </c>
      <c r="K1091" s="24">
        <f t="shared" si="64"/>
        <v>8094.7568060780995</v>
      </c>
      <c r="L1091" s="16">
        <f t="shared" si="65"/>
        <v>8.0947568060780988</v>
      </c>
      <c r="M1091" s="16">
        <f t="shared" si="66"/>
        <v>16108.566044095418</v>
      </c>
      <c r="N1091" s="16">
        <f t="shared" si="67"/>
        <v>16.108566044095419</v>
      </c>
      <c r="O1091" s="18">
        <v>0.21</v>
      </c>
      <c r="P1091" s="45">
        <v>-0.05</v>
      </c>
      <c r="Q1091" s="27"/>
      <c r="R1091" s="26"/>
      <c r="S1091" s="26"/>
    </row>
    <row r="1092" spans="1:19">
      <c r="A1092" s="14" t="s">
        <v>1469</v>
      </c>
      <c r="B1092" s="15" t="s">
        <v>2156</v>
      </c>
      <c r="C1092" s="15" t="s">
        <v>1466</v>
      </c>
      <c r="D1092" s="14" t="s">
        <v>2237</v>
      </c>
      <c r="E1092" s="23" t="s">
        <v>2242</v>
      </c>
      <c r="F1092" s="23" t="s">
        <v>2242</v>
      </c>
      <c r="G1092" s="23" t="s">
        <v>2255</v>
      </c>
      <c r="H1092" s="21">
        <v>1000</v>
      </c>
      <c r="I1092" s="14" t="s">
        <v>2268</v>
      </c>
      <c r="J1092" s="17">
        <v>22914.388497205691</v>
      </c>
      <c r="K1092" s="25">
        <f t="shared" si="64"/>
        <v>11170.764392387777</v>
      </c>
      <c r="L1092" s="17">
        <f t="shared" si="65"/>
        <v>11.170764392387778</v>
      </c>
      <c r="M1092" s="17">
        <f t="shared" si="66"/>
        <v>22229.821140851676</v>
      </c>
      <c r="N1092" s="17">
        <f t="shared" si="67"/>
        <v>22.229821140851676</v>
      </c>
      <c r="O1092" s="19">
        <v>0.21</v>
      </c>
      <c r="P1092" s="46">
        <v>-0.05</v>
      </c>
      <c r="Q1092" s="27"/>
      <c r="R1092" s="26"/>
      <c r="S1092" s="26"/>
    </row>
    <row r="1093" spans="1:19">
      <c r="A1093" s="12" t="s">
        <v>1470</v>
      </c>
      <c r="B1093" s="13" t="s">
        <v>2157</v>
      </c>
      <c r="C1093" s="13" t="s">
        <v>1466</v>
      </c>
      <c r="D1093" s="12" t="s">
        <v>2237</v>
      </c>
      <c r="E1093" s="22" t="s">
        <v>2242</v>
      </c>
      <c r="F1093" s="22" t="s">
        <v>2242</v>
      </c>
      <c r="G1093" s="22" t="s">
        <v>2255</v>
      </c>
      <c r="H1093" s="20">
        <v>500</v>
      </c>
      <c r="I1093" s="12" t="s">
        <v>2267</v>
      </c>
      <c r="J1093" s="16">
        <v>16825.639201382583</v>
      </c>
      <c r="K1093" s="24">
        <f t="shared" si="64"/>
        <v>8202.499110674009</v>
      </c>
      <c r="L1093" s="16">
        <f t="shared" si="65"/>
        <v>16.404998221348016</v>
      </c>
      <c r="M1093" s="16">
        <f t="shared" si="66"/>
        <v>16322.973230241278</v>
      </c>
      <c r="N1093" s="16">
        <f t="shared" si="67"/>
        <v>32.645946460482556</v>
      </c>
      <c r="O1093" s="18">
        <v>0.21</v>
      </c>
      <c r="P1093" s="45">
        <v>-0.09</v>
      </c>
      <c r="Q1093" s="27"/>
      <c r="R1093" s="26"/>
      <c r="S1093" s="26"/>
    </row>
    <row r="1094" spans="1:19">
      <c r="A1094" s="14" t="s">
        <v>1471</v>
      </c>
      <c r="B1094" s="15" t="s">
        <v>2158</v>
      </c>
      <c r="C1094" s="15" t="s">
        <v>1466</v>
      </c>
      <c r="D1094" s="14" t="s">
        <v>2237</v>
      </c>
      <c r="E1094" s="23" t="s">
        <v>2242</v>
      </c>
      <c r="F1094" s="23" t="s">
        <v>2242</v>
      </c>
      <c r="G1094" s="23" t="s">
        <v>2255</v>
      </c>
      <c r="H1094" s="21">
        <v>600</v>
      </c>
      <c r="I1094" s="14" t="s">
        <v>2265</v>
      </c>
      <c r="J1094" s="17">
        <v>46733.536842347356</v>
      </c>
      <c r="K1094" s="25">
        <f t="shared" si="64"/>
        <v>22782.599210644337</v>
      </c>
      <c r="L1094" s="17">
        <f t="shared" si="65"/>
        <v>37.970998684407228</v>
      </c>
      <c r="M1094" s="17">
        <f t="shared" si="66"/>
        <v>45337.372429182229</v>
      </c>
      <c r="N1094" s="17">
        <f t="shared" si="67"/>
        <v>75.562287381970378</v>
      </c>
      <c r="O1094" s="19">
        <v>0.21</v>
      </c>
      <c r="P1094" s="46">
        <v>-0.06</v>
      </c>
      <c r="Q1094" s="27"/>
      <c r="R1094" s="26"/>
      <c r="S1094" s="26"/>
    </row>
    <row r="1095" spans="1:19">
      <c r="A1095" s="12" t="s">
        <v>1472</v>
      </c>
      <c r="B1095" s="13" t="s">
        <v>2159</v>
      </c>
      <c r="C1095" s="13" t="s">
        <v>1466</v>
      </c>
      <c r="D1095" s="12" t="s">
        <v>2237</v>
      </c>
      <c r="E1095" s="22" t="s">
        <v>2242</v>
      </c>
      <c r="F1095" s="22" t="s">
        <v>2242</v>
      </c>
      <c r="G1095" s="22" t="s">
        <v>2255</v>
      </c>
      <c r="H1095" s="20">
        <v>400</v>
      </c>
      <c r="I1095" s="12" t="s">
        <v>2265</v>
      </c>
      <c r="J1095" s="16">
        <v>44821.11098247239</v>
      </c>
      <c r="K1095" s="24">
        <f t="shared" ref="K1095:K1158" si="68">J1095-(J1095*$E$2)-((J1095-(J1095*$E$2))*$E$3)</f>
        <v>21850.291603955287</v>
      </c>
      <c r="L1095" s="16">
        <f t="shared" ref="L1095:L1158" si="69">K1095/H1095</f>
        <v>54.625729009888218</v>
      </c>
      <c r="M1095" s="16">
        <f t="shared" ref="M1095:M1158" si="70">+K1095*(1+$E$4)</f>
        <v>43482.080291871025</v>
      </c>
      <c r="N1095" s="16">
        <f t="shared" ref="N1095:N1158" si="71">+M1095/H1095</f>
        <v>108.70520072967756</v>
      </c>
      <c r="O1095" s="18">
        <v>0.21</v>
      </c>
      <c r="P1095" s="45">
        <v>-0.08</v>
      </c>
      <c r="Q1095" s="27"/>
      <c r="R1095" s="26"/>
      <c r="S1095" s="26"/>
    </row>
    <row r="1096" spans="1:19">
      <c r="A1096" s="14" t="s">
        <v>1473</v>
      </c>
      <c r="B1096" s="15" t="s">
        <v>2160</v>
      </c>
      <c r="C1096" s="15" t="s">
        <v>1466</v>
      </c>
      <c r="D1096" s="14" t="s">
        <v>2237</v>
      </c>
      <c r="E1096" s="23" t="s">
        <v>2242</v>
      </c>
      <c r="F1096" s="23" t="s">
        <v>2242</v>
      </c>
      <c r="G1096" s="23" t="s">
        <v>2255</v>
      </c>
      <c r="H1096" s="21">
        <v>300</v>
      </c>
      <c r="I1096" s="14">
        <v>4</v>
      </c>
      <c r="J1096" s="17">
        <v>50186.39798222277</v>
      </c>
      <c r="K1096" s="25">
        <f t="shared" si="68"/>
        <v>24465.8690163336</v>
      </c>
      <c r="L1096" s="17">
        <f t="shared" si="69"/>
        <v>81.552896721111992</v>
      </c>
      <c r="M1096" s="17">
        <f t="shared" si="70"/>
        <v>48687.079342503865</v>
      </c>
      <c r="N1096" s="17">
        <f t="shared" si="71"/>
        <v>162.29026447501289</v>
      </c>
      <c r="O1096" s="19">
        <v>0.21</v>
      </c>
      <c r="P1096" s="46">
        <v>-0.08</v>
      </c>
      <c r="Q1096" s="27"/>
      <c r="R1096" s="26"/>
      <c r="S1096" s="26"/>
    </row>
    <row r="1097" spans="1:19">
      <c r="A1097" s="12" t="s">
        <v>1474</v>
      </c>
      <c r="B1097" s="13" t="s">
        <v>2161</v>
      </c>
      <c r="C1097" s="13" t="s">
        <v>1466</v>
      </c>
      <c r="D1097" s="12" t="s">
        <v>2237</v>
      </c>
      <c r="E1097" s="22" t="s">
        <v>2242</v>
      </c>
      <c r="F1097" s="22" t="s">
        <v>2242</v>
      </c>
      <c r="G1097" s="22" t="s">
        <v>2255</v>
      </c>
      <c r="H1097" s="20">
        <v>200</v>
      </c>
      <c r="I1097" s="12" t="s">
        <v>2265</v>
      </c>
      <c r="J1097" s="16">
        <v>47294.375683776343</v>
      </c>
      <c r="K1097" s="24">
        <f t="shared" si="68"/>
        <v>23056.00814584097</v>
      </c>
      <c r="L1097" s="16">
        <f t="shared" si="69"/>
        <v>115.28004072920484</v>
      </c>
      <c r="M1097" s="16">
        <f t="shared" si="70"/>
        <v>45881.456210223529</v>
      </c>
      <c r="N1097" s="16">
        <f t="shared" si="71"/>
        <v>229.40728105111765</v>
      </c>
      <c r="O1097" s="18">
        <v>0.21</v>
      </c>
      <c r="P1097" s="45">
        <v>-0.05</v>
      </c>
      <c r="Q1097" s="27"/>
      <c r="R1097" s="26"/>
      <c r="S1097" s="26"/>
    </row>
    <row r="1098" spans="1:19">
      <c r="A1098" s="14" t="s">
        <v>1475</v>
      </c>
      <c r="B1098" s="15" t="s">
        <v>2162</v>
      </c>
      <c r="C1098" s="15" t="s">
        <v>1466</v>
      </c>
      <c r="D1098" s="14" t="s">
        <v>2237</v>
      </c>
      <c r="E1098" s="23" t="s">
        <v>2242</v>
      </c>
      <c r="F1098" s="23" t="s">
        <v>2242</v>
      </c>
      <c r="G1098" s="23" t="s">
        <v>2255</v>
      </c>
      <c r="H1098" s="21">
        <v>150</v>
      </c>
      <c r="I1098" s="14" t="s">
        <v>2265</v>
      </c>
      <c r="J1098" s="17">
        <v>50093.8338544734</v>
      </c>
      <c r="K1098" s="25">
        <f t="shared" si="68"/>
        <v>24420.744004055785</v>
      </c>
      <c r="L1098" s="17">
        <f t="shared" si="69"/>
        <v>162.80496002703856</v>
      </c>
      <c r="M1098" s="17">
        <f t="shared" si="70"/>
        <v>48597.280568071015</v>
      </c>
      <c r="N1098" s="17">
        <f t="shared" si="71"/>
        <v>323.98187045380678</v>
      </c>
      <c r="O1098" s="19">
        <v>0.21</v>
      </c>
      <c r="P1098" s="46">
        <v>-0.05</v>
      </c>
      <c r="Q1098" s="27"/>
      <c r="R1098" s="26"/>
      <c r="S1098" s="26"/>
    </row>
    <row r="1099" spans="1:19">
      <c r="A1099" s="12" t="s">
        <v>1476</v>
      </c>
      <c r="B1099" s="13" t="s">
        <v>2163</v>
      </c>
      <c r="C1099" s="13" t="s">
        <v>1466</v>
      </c>
      <c r="D1099" s="12" t="s">
        <v>2237</v>
      </c>
      <c r="E1099" s="22" t="s">
        <v>2242</v>
      </c>
      <c r="F1099" s="22" t="s">
        <v>2242</v>
      </c>
      <c r="G1099" s="22" t="s">
        <v>2255</v>
      </c>
      <c r="H1099" s="20">
        <v>110</v>
      </c>
      <c r="I1099" s="12" t="s">
        <v>2265</v>
      </c>
      <c r="J1099" s="16">
        <v>46349.25664881432</v>
      </c>
      <c r="K1099" s="24">
        <f t="shared" si="68"/>
        <v>22595.262616296983</v>
      </c>
      <c r="L1099" s="16">
        <f t="shared" si="69"/>
        <v>205.41147832997257</v>
      </c>
      <c r="M1099" s="16">
        <f t="shared" si="70"/>
        <v>44964.572606430993</v>
      </c>
      <c r="N1099" s="16">
        <f t="shared" si="71"/>
        <v>408.76884187664541</v>
      </c>
      <c r="O1099" s="18">
        <v>0.21</v>
      </c>
      <c r="P1099" s="45">
        <v>-0.05</v>
      </c>
      <c r="Q1099" s="27"/>
      <c r="R1099" s="26"/>
      <c r="S1099" s="26"/>
    </row>
    <row r="1100" spans="1:19">
      <c r="A1100" s="14" t="s">
        <v>1477</v>
      </c>
      <c r="B1100" s="15" t="s">
        <v>2164</v>
      </c>
      <c r="C1100" s="15" t="s">
        <v>1466</v>
      </c>
      <c r="D1100" s="14" t="s">
        <v>2237</v>
      </c>
      <c r="E1100" s="23" t="s">
        <v>2242</v>
      </c>
      <c r="F1100" s="23" t="s">
        <v>2242</v>
      </c>
      <c r="G1100" s="23" t="s">
        <v>2255</v>
      </c>
      <c r="H1100" s="21">
        <v>60</v>
      </c>
      <c r="I1100" s="14" t="s">
        <v>2265</v>
      </c>
      <c r="J1100" s="17">
        <v>44619.411064670261</v>
      </c>
      <c r="K1100" s="25">
        <f t="shared" si="68"/>
        <v>21751.962894026754</v>
      </c>
      <c r="L1100" s="17">
        <f t="shared" si="69"/>
        <v>362.53271490044591</v>
      </c>
      <c r="M1100" s="17">
        <f t="shared" si="70"/>
        <v>43286.406159113241</v>
      </c>
      <c r="N1100" s="17">
        <f t="shared" si="71"/>
        <v>721.4401026518874</v>
      </c>
      <c r="O1100" s="19">
        <v>0.21</v>
      </c>
      <c r="P1100" s="46">
        <v>-0.05</v>
      </c>
      <c r="Q1100" s="27"/>
      <c r="R1100" s="26"/>
      <c r="S1100" s="26"/>
    </row>
    <row r="1101" spans="1:19">
      <c r="A1101" s="12" t="s">
        <v>1478</v>
      </c>
      <c r="B1101" s="13" t="s">
        <v>2165</v>
      </c>
      <c r="C1101" s="13" t="s">
        <v>1479</v>
      </c>
      <c r="D1101" s="12" t="s">
        <v>2238</v>
      </c>
      <c r="E1101" s="22" t="s">
        <v>2242</v>
      </c>
      <c r="F1101" s="22" t="s">
        <v>2242</v>
      </c>
      <c r="G1101" s="22" t="s">
        <v>2255</v>
      </c>
      <c r="H1101" s="20">
        <v>700</v>
      </c>
      <c r="I1101" s="12" t="s">
        <v>2265</v>
      </c>
      <c r="J1101" s="16">
        <v>60275.460834718775</v>
      </c>
      <c r="K1101" s="24">
        <f t="shared" si="68"/>
        <v>29384.287156925406</v>
      </c>
      <c r="L1101" s="16">
        <f t="shared" si="69"/>
        <v>41.977553081322007</v>
      </c>
      <c r="M1101" s="16">
        <f t="shared" si="70"/>
        <v>58474.731442281554</v>
      </c>
      <c r="N1101" s="16">
        <f t="shared" si="71"/>
        <v>83.535330631830789</v>
      </c>
      <c r="O1101" s="18">
        <v>0.21</v>
      </c>
      <c r="P1101" s="45">
        <v>-0.05</v>
      </c>
      <c r="Q1101" s="27"/>
      <c r="R1101" s="26"/>
      <c r="S1101" s="26"/>
    </row>
    <row r="1102" spans="1:19">
      <c r="A1102" s="14" t="s">
        <v>1480</v>
      </c>
      <c r="B1102" s="15" t="s">
        <v>2166</v>
      </c>
      <c r="C1102" s="15" t="s">
        <v>1479</v>
      </c>
      <c r="D1102" s="14" t="s">
        <v>2238</v>
      </c>
      <c r="E1102" s="23" t="s">
        <v>2242</v>
      </c>
      <c r="F1102" s="23" t="s">
        <v>2242</v>
      </c>
      <c r="G1102" s="23" t="s">
        <v>2255</v>
      </c>
      <c r="H1102" s="21">
        <v>450</v>
      </c>
      <c r="I1102" s="14" t="s">
        <v>2265</v>
      </c>
      <c r="J1102" s="17">
        <v>55819.119599225094</v>
      </c>
      <c r="K1102" s="25">
        <f t="shared" si="68"/>
        <v>27211.820804622235</v>
      </c>
      <c r="L1102" s="17">
        <f t="shared" si="69"/>
        <v>60.470712899160525</v>
      </c>
      <c r="M1102" s="17">
        <f t="shared" si="70"/>
        <v>54151.523401198247</v>
      </c>
      <c r="N1102" s="17">
        <f t="shared" si="71"/>
        <v>120.33671866932944</v>
      </c>
      <c r="O1102" s="19">
        <v>0.21</v>
      </c>
      <c r="P1102" s="46">
        <v>-0.05</v>
      </c>
      <c r="Q1102" s="27"/>
      <c r="R1102" s="26"/>
      <c r="S1102" s="26"/>
    </row>
    <row r="1103" spans="1:19">
      <c r="A1103" s="12" t="s">
        <v>1481</v>
      </c>
      <c r="B1103" s="13" t="s">
        <v>2167</v>
      </c>
      <c r="C1103" s="13" t="s">
        <v>1479</v>
      </c>
      <c r="D1103" s="12" t="s">
        <v>2238</v>
      </c>
      <c r="E1103" s="22" t="s">
        <v>2242</v>
      </c>
      <c r="F1103" s="22" t="s">
        <v>2242</v>
      </c>
      <c r="G1103" s="22" t="s">
        <v>2255</v>
      </c>
      <c r="H1103" s="20">
        <v>450</v>
      </c>
      <c r="I1103" s="12" t="s">
        <v>2265</v>
      </c>
      <c r="J1103" s="16">
        <v>57020.165911589385</v>
      </c>
      <c r="K1103" s="24">
        <f t="shared" si="68"/>
        <v>27797.33088189983</v>
      </c>
      <c r="L1103" s="16">
        <f t="shared" si="69"/>
        <v>61.771846404221847</v>
      </c>
      <c r="M1103" s="16">
        <f t="shared" si="70"/>
        <v>55316.688454980664</v>
      </c>
      <c r="N1103" s="16">
        <f t="shared" si="71"/>
        <v>122.92597434440148</v>
      </c>
      <c r="O1103" s="18">
        <v>0.21</v>
      </c>
      <c r="P1103" s="45">
        <v>-0.05</v>
      </c>
      <c r="Q1103" s="27"/>
      <c r="R1103" s="26"/>
      <c r="S1103" s="26"/>
    </row>
    <row r="1104" spans="1:19">
      <c r="A1104" s="14" t="s">
        <v>1482</v>
      </c>
      <c r="B1104" s="15" t="s">
        <v>2168</v>
      </c>
      <c r="C1104" s="15" t="s">
        <v>1479</v>
      </c>
      <c r="D1104" s="14" t="s">
        <v>2238</v>
      </c>
      <c r="E1104" s="23" t="s">
        <v>2242</v>
      </c>
      <c r="F1104" s="23" t="s">
        <v>2242</v>
      </c>
      <c r="G1104" s="23" t="s">
        <v>2255</v>
      </c>
      <c r="H1104" s="21">
        <v>300</v>
      </c>
      <c r="I1104" s="14" t="s">
        <v>2265</v>
      </c>
      <c r="J1104" s="17">
        <v>55917.566018271325</v>
      </c>
      <c r="K1104" s="25">
        <f t="shared" si="68"/>
        <v>27259.813433907271</v>
      </c>
      <c r="L1104" s="17">
        <f t="shared" si="69"/>
        <v>90.86604477969091</v>
      </c>
      <c r="M1104" s="17">
        <f t="shared" si="70"/>
        <v>54247.028733475468</v>
      </c>
      <c r="N1104" s="17">
        <f t="shared" si="71"/>
        <v>180.82342911158489</v>
      </c>
      <c r="O1104" s="19">
        <v>0.21</v>
      </c>
      <c r="P1104" s="46">
        <v>-0.05</v>
      </c>
      <c r="Q1104" s="27"/>
      <c r="R1104" s="26"/>
      <c r="S1104" s="26"/>
    </row>
    <row r="1105" spans="1:19">
      <c r="A1105" s="12" t="s">
        <v>1483</v>
      </c>
      <c r="B1105" s="13" t="s">
        <v>2169</v>
      </c>
      <c r="C1105" s="13" t="s">
        <v>1479</v>
      </c>
      <c r="D1105" s="12" t="s">
        <v>2238</v>
      </c>
      <c r="E1105" s="22" t="s">
        <v>2242</v>
      </c>
      <c r="F1105" s="22" t="s">
        <v>2242</v>
      </c>
      <c r="G1105" s="22" t="s">
        <v>2255</v>
      </c>
      <c r="H1105" s="20">
        <v>200</v>
      </c>
      <c r="I1105" s="12" t="s">
        <v>2265</v>
      </c>
      <c r="J1105" s="16">
        <v>47550.057938980084</v>
      </c>
      <c r="K1105" s="24">
        <f t="shared" si="68"/>
        <v>23180.653245252794</v>
      </c>
      <c r="L1105" s="16">
        <f t="shared" si="69"/>
        <v>115.90326622626397</v>
      </c>
      <c r="M1105" s="16">
        <f t="shared" si="70"/>
        <v>46129.499958053057</v>
      </c>
      <c r="N1105" s="16">
        <f t="shared" si="71"/>
        <v>230.64749979026527</v>
      </c>
      <c r="O1105" s="18">
        <v>0.21</v>
      </c>
      <c r="P1105" s="45">
        <v>-0.05</v>
      </c>
      <c r="Q1105" s="27"/>
      <c r="R1105" s="26"/>
      <c r="S1105" s="26"/>
    </row>
    <row r="1106" spans="1:19">
      <c r="A1106" s="14" t="s">
        <v>1484</v>
      </c>
      <c r="B1106" s="15" t="s">
        <v>2170</v>
      </c>
      <c r="C1106" s="15" t="s">
        <v>1479</v>
      </c>
      <c r="D1106" s="14" t="s">
        <v>2238</v>
      </c>
      <c r="E1106" s="23" t="s">
        <v>2242</v>
      </c>
      <c r="F1106" s="23" t="s">
        <v>2242</v>
      </c>
      <c r="G1106" s="23" t="s">
        <v>2255</v>
      </c>
      <c r="H1106" s="21">
        <v>150</v>
      </c>
      <c r="I1106" s="14" t="s">
        <v>2265</v>
      </c>
      <c r="J1106" s="17">
        <v>50366.261944997772</v>
      </c>
      <c r="K1106" s="25">
        <f t="shared" si="68"/>
        <v>24553.552698186413</v>
      </c>
      <c r="L1106" s="17">
        <f t="shared" si="69"/>
        <v>163.69035132124276</v>
      </c>
      <c r="M1106" s="17">
        <f t="shared" si="70"/>
        <v>48861.569869390965</v>
      </c>
      <c r="N1106" s="17">
        <f t="shared" si="71"/>
        <v>325.7437991292731</v>
      </c>
      <c r="O1106" s="19">
        <v>0.21</v>
      </c>
      <c r="P1106" s="46">
        <v>-0.05</v>
      </c>
      <c r="Q1106" s="27"/>
      <c r="R1106" s="26"/>
      <c r="S1106" s="26"/>
    </row>
    <row r="1107" spans="1:19">
      <c r="A1107" s="12" t="s">
        <v>1485</v>
      </c>
      <c r="B1107" s="13" t="s">
        <v>2171</v>
      </c>
      <c r="C1107" s="13" t="s">
        <v>1479</v>
      </c>
      <c r="D1107" s="12" t="s">
        <v>2238</v>
      </c>
      <c r="E1107" s="22" t="s">
        <v>2242</v>
      </c>
      <c r="F1107" s="22" t="s">
        <v>2242</v>
      </c>
      <c r="G1107" s="22" t="s">
        <v>2255</v>
      </c>
      <c r="H1107" s="20">
        <v>110</v>
      </c>
      <c r="I1107" s="12" t="s">
        <v>2265</v>
      </c>
      <c r="J1107" s="16">
        <v>54376.551405467326</v>
      </c>
      <c r="K1107" s="24">
        <f t="shared" si="68"/>
        <v>26508.568810165321</v>
      </c>
      <c r="L1107" s="16">
        <f t="shared" si="69"/>
        <v>240.9869891833211</v>
      </c>
      <c r="M1107" s="16">
        <f t="shared" si="70"/>
        <v>52752.051932228991</v>
      </c>
      <c r="N1107" s="16">
        <f t="shared" si="71"/>
        <v>479.56410847480902</v>
      </c>
      <c r="O1107" s="18">
        <v>0.21</v>
      </c>
      <c r="P1107" s="45">
        <v>-0.05</v>
      </c>
      <c r="Q1107" s="27"/>
      <c r="R1107" s="26"/>
      <c r="S1107" s="26"/>
    </row>
    <row r="1108" spans="1:19">
      <c r="A1108" s="14" t="s">
        <v>1486</v>
      </c>
      <c r="B1108" s="15" t="s">
        <v>2172</v>
      </c>
      <c r="C1108" s="15" t="s">
        <v>1479</v>
      </c>
      <c r="D1108" s="14" t="s">
        <v>2238</v>
      </c>
      <c r="E1108" s="23" t="s">
        <v>2242</v>
      </c>
      <c r="F1108" s="23" t="s">
        <v>2242</v>
      </c>
      <c r="G1108" s="23" t="s">
        <v>2255</v>
      </c>
      <c r="H1108" s="21">
        <v>90</v>
      </c>
      <c r="I1108" s="14" t="s">
        <v>2265</v>
      </c>
      <c r="J1108" s="17">
        <v>53499.721966495381</v>
      </c>
      <c r="K1108" s="25">
        <f t="shared" si="68"/>
        <v>26081.1144586665</v>
      </c>
      <c r="L1108" s="17">
        <f t="shared" si="69"/>
        <v>289.79016065184999</v>
      </c>
      <c r="M1108" s="17">
        <f t="shared" si="70"/>
        <v>51901.417772746332</v>
      </c>
      <c r="N1108" s="17">
        <f t="shared" si="71"/>
        <v>576.68241969718144</v>
      </c>
      <c r="O1108" s="19">
        <v>0.21</v>
      </c>
      <c r="P1108" s="46">
        <v>-0.05</v>
      </c>
      <c r="Q1108" s="27"/>
      <c r="R1108" s="26"/>
      <c r="S1108" s="26"/>
    </row>
    <row r="1109" spans="1:19">
      <c r="A1109" s="12" t="s">
        <v>1487</v>
      </c>
      <c r="B1109" s="13" t="s">
        <v>2173</v>
      </c>
      <c r="C1109" s="13" t="s">
        <v>1479</v>
      </c>
      <c r="D1109" s="12" t="s">
        <v>2238</v>
      </c>
      <c r="E1109" s="22" t="s">
        <v>2242</v>
      </c>
      <c r="F1109" s="22" t="s">
        <v>2242</v>
      </c>
      <c r="G1109" s="22" t="s">
        <v>2255</v>
      </c>
      <c r="H1109" s="20">
        <v>60</v>
      </c>
      <c r="I1109" s="12" t="s">
        <v>2265</v>
      </c>
      <c r="J1109" s="16">
        <v>52714.775851966588</v>
      </c>
      <c r="K1109" s="24">
        <f t="shared" si="68"/>
        <v>25698.45322783371</v>
      </c>
      <c r="L1109" s="16">
        <f t="shared" si="69"/>
        <v>428.30755379722848</v>
      </c>
      <c r="M1109" s="16">
        <f t="shared" si="70"/>
        <v>51139.921923389084</v>
      </c>
      <c r="N1109" s="16">
        <f t="shared" si="71"/>
        <v>852.33203205648476</v>
      </c>
      <c r="O1109" s="18">
        <v>0.21</v>
      </c>
      <c r="P1109" s="45">
        <v>-0.05</v>
      </c>
      <c r="Q1109" s="27"/>
      <c r="R1109" s="26"/>
      <c r="S1109" s="26"/>
    </row>
    <row r="1110" spans="1:19">
      <c r="A1110" s="14" t="s">
        <v>1488</v>
      </c>
      <c r="B1110" s="15" t="s">
        <v>1489</v>
      </c>
      <c r="C1110" s="15" t="s">
        <v>1490</v>
      </c>
      <c r="D1110" s="14" t="s">
        <v>2236</v>
      </c>
      <c r="E1110" s="23" t="s">
        <v>2242</v>
      </c>
      <c r="F1110" s="23" t="s">
        <v>2242</v>
      </c>
      <c r="G1110" s="23" t="s">
        <v>2255</v>
      </c>
      <c r="H1110" s="21">
        <v>5000</v>
      </c>
      <c r="I1110" s="14">
        <v>0</v>
      </c>
      <c r="J1110" s="17">
        <v>114279.64931650636</v>
      </c>
      <c r="K1110" s="25">
        <f t="shared" si="68"/>
        <v>55711.329041796853</v>
      </c>
      <c r="L1110" s="17">
        <f t="shared" si="69"/>
        <v>11.142265808359371</v>
      </c>
      <c r="M1110" s="17">
        <f t="shared" si="70"/>
        <v>110865.54479317574</v>
      </c>
      <c r="N1110" s="17">
        <f t="shared" si="71"/>
        <v>22.173108958635147</v>
      </c>
      <c r="O1110" s="19">
        <v>0.21</v>
      </c>
      <c r="P1110" s="46">
        <v>-0.1</v>
      </c>
      <c r="Q1110" s="27"/>
      <c r="R1110" s="26"/>
      <c r="S1110" s="26"/>
    </row>
    <row r="1111" spans="1:19">
      <c r="A1111" s="12" t="s">
        <v>1491</v>
      </c>
      <c r="B1111" s="13" t="s">
        <v>2174</v>
      </c>
      <c r="C1111" s="13" t="s">
        <v>1490</v>
      </c>
      <c r="D1111" s="12" t="s">
        <v>2236</v>
      </c>
      <c r="E1111" s="22" t="s">
        <v>2242</v>
      </c>
      <c r="F1111" s="22" t="s">
        <v>2242</v>
      </c>
      <c r="G1111" s="22" t="s">
        <v>2255</v>
      </c>
      <c r="H1111" s="20">
        <v>2300</v>
      </c>
      <c r="I1111" s="12" t="s">
        <v>2265</v>
      </c>
      <c r="J1111" s="16">
        <v>57701.127865103961</v>
      </c>
      <c r="K1111" s="24">
        <f t="shared" si="68"/>
        <v>28129.299834238183</v>
      </c>
      <c r="L1111" s="16">
        <f t="shared" si="69"/>
        <v>12.230130362712254</v>
      </c>
      <c r="M1111" s="16">
        <f t="shared" si="70"/>
        <v>55977.306670133985</v>
      </c>
      <c r="N1111" s="16">
        <f t="shared" si="71"/>
        <v>24.337959421797386</v>
      </c>
      <c r="O1111" s="18">
        <v>0.21</v>
      </c>
      <c r="P1111" s="45">
        <v>-0.08</v>
      </c>
      <c r="Q1111" s="27"/>
      <c r="R1111" s="26"/>
      <c r="S1111" s="26"/>
    </row>
    <row r="1112" spans="1:19">
      <c r="A1112" s="14" t="s">
        <v>1493</v>
      </c>
      <c r="B1112" s="15" t="s">
        <v>2262</v>
      </c>
      <c r="C1112" s="15" t="s">
        <v>1490</v>
      </c>
      <c r="D1112" s="14" t="s">
        <v>2236</v>
      </c>
      <c r="E1112" s="23" t="s">
        <v>2242</v>
      </c>
      <c r="F1112" s="23" t="s">
        <v>2242</v>
      </c>
      <c r="G1112" s="23" t="s">
        <v>2255</v>
      </c>
      <c r="H1112" s="21">
        <v>500</v>
      </c>
      <c r="I1112" s="14" t="s">
        <v>2267</v>
      </c>
      <c r="J1112" s="17">
        <v>17170.906298697333</v>
      </c>
      <c r="K1112" s="25">
        <f t="shared" si="68"/>
        <v>8370.8168206149494</v>
      </c>
      <c r="L1112" s="17">
        <f t="shared" si="69"/>
        <v>16.7416336412299</v>
      </c>
      <c r="M1112" s="17">
        <f t="shared" si="70"/>
        <v>16657.925473023748</v>
      </c>
      <c r="N1112" s="17">
        <f t="shared" si="71"/>
        <v>33.315850946047497</v>
      </c>
      <c r="O1112" s="19">
        <v>0.21</v>
      </c>
      <c r="P1112" s="46">
        <v>-0.08</v>
      </c>
      <c r="Q1112" s="27"/>
      <c r="R1112" s="26"/>
      <c r="S1112" s="26"/>
    </row>
    <row r="1113" spans="1:19">
      <c r="A1113" s="12" t="s">
        <v>1494</v>
      </c>
      <c r="B1113" s="13" t="s">
        <v>2257</v>
      </c>
      <c r="C1113" s="13" t="s">
        <v>1490</v>
      </c>
      <c r="D1113" s="12" t="s">
        <v>2236</v>
      </c>
      <c r="E1113" s="22" t="s">
        <v>2242</v>
      </c>
      <c r="F1113" s="22" t="s">
        <v>2242</v>
      </c>
      <c r="G1113" s="22" t="s">
        <v>2255</v>
      </c>
      <c r="H1113" s="20">
        <v>900</v>
      </c>
      <c r="I1113" s="12" t="s">
        <v>2265</v>
      </c>
      <c r="J1113" s="16">
        <v>48641.77204087266</v>
      </c>
      <c r="K1113" s="24">
        <f t="shared" si="68"/>
        <v>23712.863869925422</v>
      </c>
      <c r="L1113" s="16">
        <f t="shared" si="69"/>
        <v>26.347626522139358</v>
      </c>
      <c r="M1113" s="16">
        <f t="shared" si="70"/>
        <v>47188.599101151587</v>
      </c>
      <c r="N1113" s="16">
        <f t="shared" si="71"/>
        <v>52.431776779057316</v>
      </c>
      <c r="O1113" s="18">
        <v>0.21</v>
      </c>
      <c r="P1113" s="45">
        <v>-0.08</v>
      </c>
      <c r="Q1113" s="27"/>
      <c r="R1113" s="26"/>
      <c r="S1113" s="26"/>
    </row>
    <row r="1114" spans="1:19">
      <c r="A1114" s="14" t="s">
        <v>1495</v>
      </c>
      <c r="B1114" s="15" t="s">
        <v>2258</v>
      </c>
      <c r="C1114" s="15" t="s">
        <v>1490</v>
      </c>
      <c r="D1114" s="14" t="s">
        <v>2236</v>
      </c>
      <c r="E1114" s="23" t="s">
        <v>2242</v>
      </c>
      <c r="F1114" s="23" t="s">
        <v>2242</v>
      </c>
      <c r="G1114" s="23" t="s">
        <v>2255</v>
      </c>
      <c r="H1114" s="21">
        <v>500</v>
      </c>
      <c r="I1114" s="14" t="s">
        <v>2265</v>
      </c>
      <c r="J1114" s="17">
        <v>45800.07666694712</v>
      </c>
      <c r="K1114" s="25">
        <f t="shared" si="68"/>
        <v>22327.537375136722</v>
      </c>
      <c r="L1114" s="17">
        <f t="shared" si="69"/>
        <v>44.655074750273442</v>
      </c>
      <c r="M1114" s="17">
        <f t="shared" si="70"/>
        <v>44431.799376522074</v>
      </c>
      <c r="N1114" s="17">
        <f t="shared" si="71"/>
        <v>88.863598753044144</v>
      </c>
      <c r="O1114" s="19">
        <v>0.21</v>
      </c>
      <c r="P1114" s="46">
        <v>-0.08</v>
      </c>
      <c r="Q1114" s="27"/>
      <c r="R1114" s="26"/>
      <c r="S1114" s="26"/>
    </row>
    <row r="1115" spans="1:19">
      <c r="A1115" s="12" t="s">
        <v>1496</v>
      </c>
      <c r="B1115" s="13" t="s">
        <v>2259</v>
      </c>
      <c r="C1115" s="13" t="s">
        <v>1490</v>
      </c>
      <c r="D1115" s="12" t="s">
        <v>2236</v>
      </c>
      <c r="E1115" s="22" t="s">
        <v>2242</v>
      </c>
      <c r="F1115" s="22" t="s">
        <v>2242</v>
      </c>
      <c r="G1115" s="22" t="s">
        <v>2255</v>
      </c>
      <c r="H1115" s="20">
        <v>400</v>
      </c>
      <c r="I1115" s="12" t="s">
        <v>2265</v>
      </c>
      <c r="J1115" s="16">
        <v>49956.068775833584</v>
      </c>
      <c r="K1115" s="24">
        <f t="shared" si="68"/>
        <v>24353.583528218875</v>
      </c>
      <c r="L1115" s="16">
        <f t="shared" si="69"/>
        <v>60.883958820547186</v>
      </c>
      <c r="M1115" s="16">
        <f t="shared" si="70"/>
        <v>48463.631221155563</v>
      </c>
      <c r="N1115" s="16">
        <f t="shared" si="71"/>
        <v>121.1590780528889</v>
      </c>
      <c r="O1115" s="18">
        <v>0.21</v>
      </c>
      <c r="P1115" s="45">
        <v>-0.05</v>
      </c>
      <c r="Q1115" s="27"/>
      <c r="R1115" s="26"/>
      <c r="S1115" s="26"/>
    </row>
    <row r="1116" spans="1:19">
      <c r="A1116" s="14" t="s">
        <v>1497</v>
      </c>
      <c r="B1116" s="15" t="s">
        <v>2260</v>
      </c>
      <c r="C1116" s="15" t="s">
        <v>1490</v>
      </c>
      <c r="D1116" s="14" t="s">
        <v>2236</v>
      </c>
      <c r="E1116" s="23" t="s">
        <v>2242</v>
      </c>
      <c r="F1116" s="23" t="s">
        <v>2242</v>
      </c>
      <c r="G1116" s="23" t="s">
        <v>2255</v>
      </c>
      <c r="H1116" s="21">
        <v>250</v>
      </c>
      <c r="I1116" s="14" t="s">
        <v>2265</v>
      </c>
      <c r="J1116" s="17">
        <v>52302.175547412509</v>
      </c>
      <c r="K1116" s="25">
        <f t="shared" si="68"/>
        <v>25497.310579363599</v>
      </c>
      <c r="L1116" s="17">
        <f t="shared" si="69"/>
        <v>101.9892423174544</v>
      </c>
      <c r="M1116" s="17">
        <f t="shared" si="70"/>
        <v>50739.64805293356</v>
      </c>
      <c r="N1116" s="17">
        <f t="shared" si="71"/>
        <v>202.95859221173424</v>
      </c>
      <c r="O1116" s="19">
        <v>0.21</v>
      </c>
      <c r="P1116" s="46">
        <v>-0.1</v>
      </c>
      <c r="Q1116" s="27"/>
      <c r="R1116" s="26"/>
      <c r="S1116" s="26"/>
    </row>
    <row r="1117" spans="1:19">
      <c r="A1117" s="12" t="s">
        <v>1498</v>
      </c>
      <c r="B1117" s="13" t="s">
        <v>2261</v>
      </c>
      <c r="C1117" s="13" t="s">
        <v>1490</v>
      </c>
      <c r="D1117" s="12" t="s">
        <v>2236</v>
      </c>
      <c r="E1117" s="22" t="s">
        <v>2242</v>
      </c>
      <c r="F1117" s="22" t="s">
        <v>2242</v>
      </c>
      <c r="G1117" s="22" t="s">
        <v>2255</v>
      </c>
      <c r="H1117" s="20">
        <v>120</v>
      </c>
      <c r="I1117" s="12" t="s">
        <v>2265</v>
      </c>
      <c r="J1117" s="16">
        <v>48289.800412696</v>
      </c>
      <c r="K1117" s="24">
        <f t="shared" si="68"/>
        <v>23541.277701189301</v>
      </c>
      <c r="L1117" s="16">
        <f t="shared" si="69"/>
        <v>196.17731417657751</v>
      </c>
      <c r="M1117" s="16">
        <f t="shared" si="70"/>
        <v>46847.142625366709</v>
      </c>
      <c r="N1117" s="16">
        <f t="shared" si="71"/>
        <v>390.39285521138925</v>
      </c>
      <c r="O1117" s="18">
        <v>0.21</v>
      </c>
      <c r="P1117" s="45">
        <v>-0.05</v>
      </c>
      <c r="Q1117" s="27"/>
      <c r="R1117" s="26"/>
      <c r="S1117" s="26"/>
    </row>
    <row r="1118" spans="1:19">
      <c r="A1118" s="14" t="s">
        <v>1492</v>
      </c>
      <c r="B1118" s="15" t="s">
        <v>2263</v>
      </c>
      <c r="C1118" s="15" t="s">
        <v>1490</v>
      </c>
      <c r="D1118" s="14" t="s">
        <v>2236</v>
      </c>
      <c r="E1118" s="23" t="s">
        <v>2242</v>
      </c>
      <c r="F1118" s="23" t="s">
        <v>2242</v>
      </c>
      <c r="G1118" s="23" t="s">
        <v>2255</v>
      </c>
      <c r="H1118" s="21">
        <v>200</v>
      </c>
      <c r="I1118" s="14" t="s">
        <v>2265</v>
      </c>
      <c r="J1118" s="17">
        <v>49588.274415448148</v>
      </c>
      <c r="K1118" s="25">
        <f t="shared" si="68"/>
        <v>24174.283777530974</v>
      </c>
      <c r="L1118" s="17">
        <f t="shared" si="69"/>
        <v>120.87141888765487</v>
      </c>
      <c r="M1118" s="17">
        <f t="shared" si="70"/>
        <v>48106.824717286639</v>
      </c>
      <c r="N1118" s="17">
        <f t="shared" si="71"/>
        <v>240.5341235864332</v>
      </c>
      <c r="O1118" s="19">
        <v>0.21</v>
      </c>
      <c r="P1118" s="46">
        <v>-0.05</v>
      </c>
      <c r="Q1118" s="27"/>
      <c r="R1118" s="26"/>
      <c r="S1118" s="26"/>
    </row>
    <row r="1119" spans="1:19">
      <c r="A1119" s="12" t="s">
        <v>1499</v>
      </c>
      <c r="B1119" s="13" t="s">
        <v>1500</v>
      </c>
      <c r="C1119" s="13" t="s">
        <v>1490</v>
      </c>
      <c r="D1119" s="12" t="s">
        <v>2236</v>
      </c>
      <c r="E1119" s="22" t="s">
        <v>2242</v>
      </c>
      <c r="F1119" s="22" t="s">
        <v>2242</v>
      </c>
      <c r="G1119" s="22" t="s">
        <v>2255</v>
      </c>
      <c r="H1119" s="20">
        <v>0</v>
      </c>
      <c r="I1119" s="12">
        <v>0</v>
      </c>
      <c r="J1119" s="16">
        <v>0</v>
      </c>
      <c r="K1119" s="24">
        <f t="shared" si="68"/>
        <v>0</v>
      </c>
      <c r="L1119" s="16" t="e">
        <f t="shared" si="69"/>
        <v>#DIV/0!</v>
      </c>
      <c r="M1119" s="16">
        <f t="shared" si="70"/>
        <v>0</v>
      </c>
      <c r="N1119" s="16" t="e">
        <f t="shared" si="71"/>
        <v>#DIV/0!</v>
      </c>
      <c r="O1119" s="18">
        <v>0.21</v>
      </c>
      <c r="P1119" s="45">
        <v>0</v>
      </c>
      <c r="Q1119" s="27"/>
      <c r="R1119" s="26"/>
      <c r="S1119" s="26"/>
    </row>
    <row r="1120" spans="1:19">
      <c r="A1120" s="14" t="s">
        <v>1501</v>
      </c>
      <c r="B1120" s="15" t="s">
        <v>2175</v>
      </c>
      <c r="C1120" s="15" t="s">
        <v>1490</v>
      </c>
      <c r="D1120" s="14" t="s">
        <v>2236</v>
      </c>
      <c r="E1120" s="23" t="s">
        <v>2242</v>
      </c>
      <c r="F1120" s="23" t="s">
        <v>2242</v>
      </c>
      <c r="G1120" s="23" t="s">
        <v>2255</v>
      </c>
      <c r="H1120" s="21">
        <v>50</v>
      </c>
      <c r="I1120" s="14" t="s">
        <v>2265</v>
      </c>
      <c r="J1120" s="17">
        <v>51330.701366711321</v>
      </c>
      <c r="K1120" s="25">
        <f t="shared" si="68"/>
        <v>25023.716916271769</v>
      </c>
      <c r="L1120" s="17">
        <f t="shared" si="69"/>
        <v>500.47433832543538</v>
      </c>
      <c r="M1120" s="17">
        <f t="shared" si="70"/>
        <v>49797.196663380819</v>
      </c>
      <c r="N1120" s="17">
        <f t="shared" si="71"/>
        <v>995.94393326761633</v>
      </c>
      <c r="O1120" s="19">
        <v>0.21</v>
      </c>
      <c r="P1120" s="46">
        <v>-0.06</v>
      </c>
      <c r="Q1120" s="27"/>
      <c r="R1120" s="26"/>
      <c r="S1120" s="26"/>
    </row>
    <row r="1121" spans="1:19">
      <c r="A1121" s="12" t="s">
        <v>1502</v>
      </c>
      <c r="B1121" s="13" t="s">
        <v>1503</v>
      </c>
      <c r="C1121" s="13" t="s">
        <v>1504</v>
      </c>
      <c r="D1121" s="12" t="s">
        <v>2239</v>
      </c>
      <c r="E1121" s="22" t="s">
        <v>2242</v>
      </c>
      <c r="F1121" s="22" t="s">
        <v>2242</v>
      </c>
      <c r="G1121" s="22" t="s">
        <v>2255</v>
      </c>
      <c r="H1121" s="20">
        <v>2300</v>
      </c>
      <c r="I1121" s="12">
        <v>0</v>
      </c>
      <c r="J1121" s="16">
        <v>70498.802802588136</v>
      </c>
      <c r="K1121" s="24">
        <f t="shared" si="68"/>
        <v>34368.166366261721</v>
      </c>
      <c r="L1121" s="16">
        <f t="shared" si="69"/>
        <v>14.942681028809444</v>
      </c>
      <c r="M1121" s="16">
        <f t="shared" si="70"/>
        <v>68392.651068860825</v>
      </c>
      <c r="N1121" s="16">
        <f t="shared" si="71"/>
        <v>29.735935247330794</v>
      </c>
      <c r="O1121" s="18">
        <v>0.21</v>
      </c>
      <c r="P1121" s="45">
        <v>-0.1</v>
      </c>
      <c r="Q1121" s="27"/>
      <c r="R1121" s="26"/>
      <c r="S1121" s="26"/>
    </row>
    <row r="1122" spans="1:19">
      <c r="A1122" s="14" t="s">
        <v>1505</v>
      </c>
      <c r="B1122" s="15" t="s">
        <v>1506</v>
      </c>
      <c r="C1122" s="15" t="s">
        <v>1504</v>
      </c>
      <c r="D1122" s="14" t="s">
        <v>2239</v>
      </c>
      <c r="E1122" s="23" t="s">
        <v>2242</v>
      </c>
      <c r="F1122" s="23" t="s">
        <v>2242</v>
      </c>
      <c r="G1122" s="23" t="s">
        <v>2255</v>
      </c>
      <c r="H1122" s="21">
        <v>500</v>
      </c>
      <c r="I1122" s="14">
        <v>0</v>
      </c>
      <c r="J1122" s="17">
        <v>22650.047741643444</v>
      </c>
      <c r="K1122" s="25">
        <f t="shared" si="68"/>
        <v>11041.89827405118</v>
      </c>
      <c r="L1122" s="17">
        <f t="shared" si="69"/>
        <v>22.083796548102359</v>
      </c>
      <c r="M1122" s="17">
        <f t="shared" si="70"/>
        <v>21973.377565361847</v>
      </c>
      <c r="N1122" s="17">
        <f t="shared" si="71"/>
        <v>43.946755130723695</v>
      </c>
      <c r="O1122" s="19">
        <v>0.21</v>
      </c>
      <c r="P1122" s="46">
        <v>-0.1</v>
      </c>
      <c r="Q1122" s="27"/>
      <c r="R1122" s="26"/>
      <c r="S1122" s="26"/>
    </row>
    <row r="1123" spans="1:19">
      <c r="A1123" s="12" t="s">
        <v>1507</v>
      </c>
      <c r="B1123" s="13" t="s">
        <v>1508</v>
      </c>
      <c r="C1123" s="13" t="s">
        <v>1504</v>
      </c>
      <c r="D1123" s="12" t="s">
        <v>2239</v>
      </c>
      <c r="E1123" s="22" t="s">
        <v>2242</v>
      </c>
      <c r="F1123" s="22" t="s">
        <v>2242</v>
      </c>
      <c r="G1123" s="22" t="s">
        <v>2255</v>
      </c>
      <c r="H1123" s="20">
        <v>0</v>
      </c>
      <c r="I1123" s="12">
        <v>0</v>
      </c>
      <c r="J1123" s="16">
        <v>0</v>
      </c>
      <c r="K1123" s="24">
        <f t="shared" si="68"/>
        <v>0</v>
      </c>
      <c r="L1123" s="16" t="e">
        <f t="shared" si="69"/>
        <v>#DIV/0!</v>
      </c>
      <c r="M1123" s="16">
        <f t="shared" si="70"/>
        <v>0</v>
      </c>
      <c r="N1123" s="16" t="e">
        <f t="shared" si="71"/>
        <v>#DIV/0!</v>
      </c>
      <c r="O1123" s="18"/>
      <c r="P1123" s="45">
        <v>0</v>
      </c>
      <c r="Q1123" s="27"/>
      <c r="R1123" s="26"/>
      <c r="S1123" s="26"/>
    </row>
    <row r="1124" spans="1:19">
      <c r="A1124" s="14" t="s">
        <v>1509</v>
      </c>
      <c r="B1124" s="15" t="s">
        <v>2176</v>
      </c>
      <c r="C1124" s="15" t="s">
        <v>1504</v>
      </c>
      <c r="D1124" s="14" t="s">
        <v>2239</v>
      </c>
      <c r="E1124" s="23" t="s">
        <v>2242</v>
      </c>
      <c r="F1124" s="23" t="s">
        <v>2242</v>
      </c>
      <c r="G1124" s="23" t="s">
        <v>2255</v>
      </c>
      <c r="H1124" s="21">
        <v>500</v>
      </c>
      <c r="I1124" s="14" t="s">
        <v>2265</v>
      </c>
      <c r="J1124" s="17">
        <v>45672.893852575595</v>
      </c>
      <c r="K1124" s="25">
        <f t="shared" si="68"/>
        <v>22265.535753130604</v>
      </c>
      <c r="L1124" s="17">
        <f t="shared" si="69"/>
        <v>44.531071506261206</v>
      </c>
      <c r="M1124" s="17">
        <f t="shared" si="70"/>
        <v>44308.416148729899</v>
      </c>
      <c r="N1124" s="17">
        <f t="shared" si="71"/>
        <v>88.616832297459794</v>
      </c>
      <c r="O1124" s="19">
        <v>0.21</v>
      </c>
      <c r="P1124" s="46">
        <v>-0.13</v>
      </c>
      <c r="Q1124" s="27"/>
      <c r="R1124" s="26"/>
      <c r="S1124" s="26"/>
    </row>
    <row r="1125" spans="1:19">
      <c r="A1125" s="12" t="s">
        <v>1510</v>
      </c>
      <c r="B1125" s="13" t="s">
        <v>2177</v>
      </c>
      <c r="C1125" s="13" t="s">
        <v>1504</v>
      </c>
      <c r="D1125" s="12" t="s">
        <v>2239</v>
      </c>
      <c r="E1125" s="22" t="s">
        <v>2242</v>
      </c>
      <c r="F1125" s="22" t="s">
        <v>2242</v>
      </c>
      <c r="G1125" s="22" t="s">
        <v>2255</v>
      </c>
      <c r="H1125" s="20">
        <v>400</v>
      </c>
      <c r="I1125" s="12" t="s">
        <v>2265</v>
      </c>
      <c r="J1125" s="16">
        <v>52695.683213121265</v>
      </c>
      <c r="K1125" s="24">
        <f t="shared" si="68"/>
        <v>25689.145566396615</v>
      </c>
      <c r="L1125" s="16">
        <f t="shared" si="69"/>
        <v>64.222863915991539</v>
      </c>
      <c r="M1125" s="16">
        <f t="shared" si="70"/>
        <v>51121.399677129266</v>
      </c>
      <c r="N1125" s="16">
        <f t="shared" si="71"/>
        <v>127.80349919282317</v>
      </c>
      <c r="O1125" s="18">
        <v>0.21</v>
      </c>
      <c r="P1125" s="45">
        <v>-0.05</v>
      </c>
      <c r="Q1125" s="27"/>
      <c r="R1125" s="26"/>
      <c r="S1125" s="26"/>
    </row>
    <row r="1126" spans="1:19">
      <c r="A1126" s="14" t="s">
        <v>1511</v>
      </c>
      <c r="B1126" s="15" t="s">
        <v>1512</v>
      </c>
      <c r="C1126" s="15" t="s">
        <v>1504</v>
      </c>
      <c r="D1126" s="14" t="s">
        <v>2239</v>
      </c>
      <c r="E1126" s="23" t="s">
        <v>2242</v>
      </c>
      <c r="F1126" s="23" t="s">
        <v>2242</v>
      </c>
      <c r="G1126" s="23" t="s">
        <v>2255</v>
      </c>
      <c r="H1126" s="21">
        <v>0</v>
      </c>
      <c r="I1126" s="14">
        <v>0</v>
      </c>
      <c r="J1126" s="17">
        <v>0</v>
      </c>
      <c r="K1126" s="25">
        <f t="shared" si="68"/>
        <v>0</v>
      </c>
      <c r="L1126" s="17" t="e">
        <f t="shared" si="69"/>
        <v>#DIV/0!</v>
      </c>
      <c r="M1126" s="17">
        <f t="shared" si="70"/>
        <v>0</v>
      </c>
      <c r="N1126" s="17" t="e">
        <f t="shared" si="71"/>
        <v>#DIV/0!</v>
      </c>
      <c r="O1126" s="19"/>
      <c r="P1126" s="46">
        <v>0</v>
      </c>
      <c r="Q1126" s="27"/>
      <c r="R1126" s="26"/>
      <c r="S1126" s="26"/>
    </row>
    <row r="1127" spans="1:19">
      <c r="A1127" s="12" t="s">
        <v>1513</v>
      </c>
      <c r="B1127" s="13" t="s">
        <v>2178</v>
      </c>
      <c r="C1127" s="13" t="s">
        <v>1504</v>
      </c>
      <c r="D1127" s="12" t="s">
        <v>2239</v>
      </c>
      <c r="E1127" s="22" t="s">
        <v>2242</v>
      </c>
      <c r="F1127" s="22" t="s">
        <v>2242</v>
      </c>
      <c r="G1127" s="22" t="s">
        <v>2255</v>
      </c>
      <c r="H1127" s="20">
        <v>200</v>
      </c>
      <c r="I1127" s="12" t="s">
        <v>2265</v>
      </c>
      <c r="J1127" s="16">
        <v>49596.646465804974</v>
      </c>
      <c r="K1127" s="24">
        <f t="shared" si="68"/>
        <v>24178.365152079925</v>
      </c>
      <c r="L1127" s="16">
        <f t="shared" si="69"/>
        <v>120.89182576039963</v>
      </c>
      <c r="M1127" s="16">
        <f t="shared" si="70"/>
        <v>48114.946652639053</v>
      </c>
      <c r="N1127" s="16">
        <f t="shared" si="71"/>
        <v>240.57473326319527</v>
      </c>
      <c r="O1127" s="18">
        <v>0.21</v>
      </c>
      <c r="P1127" s="45">
        <v>-0.1</v>
      </c>
      <c r="Q1127" s="27"/>
      <c r="R1127" s="26"/>
      <c r="S1127" s="26"/>
    </row>
    <row r="1128" spans="1:19">
      <c r="A1128" s="14" t="s">
        <v>1514</v>
      </c>
      <c r="B1128" s="15" t="s">
        <v>1515</v>
      </c>
      <c r="C1128" s="15" t="s">
        <v>1504</v>
      </c>
      <c r="D1128" s="14" t="s">
        <v>2239</v>
      </c>
      <c r="E1128" s="23" t="s">
        <v>2242</v>
      </c>
      <c r="F1128" s="23" t="s">
        <v>2242</v>
      </c>
      <c r="G1128" s="23" t="s">
        <v>2255</v>
      </c>
      <c r="H1128" s="21">
        <v>0</v>
      </c>
      <c r="I1128" s="14">
        <v>0</v>
      </c>
      <c r="J1128" s="17">
        <v>0</v>
      </c>
      <c r="K1128" s="25">
        <f t="shared" si="68"/>
        <v>0</v>
      </c>
      <c r="L1128" s="17" t="e">
        <f t="shared" si="69"/>
        <v>#DIV/0!</v>
      </c>
      <c r="M1128" s="17">
        <f t="shared" si="70"/>
        <v>0</v>
      </c>
      <c r="N1128" s="17" t="e">
        <f t="shared" si="71"/>
        <v>#DIV/0!</v>
      </c>
      <c r="O1128" s="19">
        <v>0.21</v>
      </c>
      <c r="P1128" s="46">
        <v>0</v>
      </c>
      <c r="Q1128" s="27"/>
      <c r="R1128" s="26"/>
      <c r="S1128" s="26"/>
    </row>
    <row r="1129" spans="1:19">
      <c r="A1129" s="12" t="s">
        <v>1516</v>
      </c>
      <c r="B1129" s="13" t="s">
        <v>2179</v>
      </c>
      <c r="C1129" s="13" t="s">
        <v>1517</v>
      </c>
      <c r="D1129" s="12" t="s">
        <v>2235</v>
      </c>
      <c r="E1129" s="22" t="s">
        <v>2242</v>
      </c>
      <c r="F1129" s="22" t="s">
        <v>2242</v>
      </c>
      <c r="G1129" s="22" t="s">
        <v>2254</v>
      </c>
      <c r="H1129" s="20">
        <v>400</v>
      </c>
      <c r="I1129" s="12" t="s">
        <v>2265</v>
      </c>
      <c r="J1129" s="16">
        <v>51141.118130247865</v>
      </c>
      <c r="K1129" s="24">
        <f t="shared" si="68"/>
        <v>24931.295088495834</v>
      </c>
      <c r="L1129" s="16">
        <f t="shared" si="69"/>
        <v>62.328237721239582</v>
      </c>
      <c r="M1129" s="16">
        <f t="shared" si="70"/>
        <v>49613.277226106708</v>
      </c>
      <c r="N1129" s="16">
        <f t="shared" si="71"/>
        <v>124.03319306526677</v>
      </c>
      <c r="O1129" s="18">
        <v>0.21</v>
      </c>
      <c r="P1129" s="45">
        <v>-0.05</v>
      </c>
      <c r="Q1129" s="27"/>
      <c r="R1129" s="26"/>
      <c r="S1129" s="26"/>
    </row>
    <row r="1130" spans="1:19">
      <c r="A1130" s="14" t="s">
        <v>2338</v>
      </c>
      <c r="B1130" s="15" t="s">
        <v>2180</v>
      </c>
      <c r="C1130" s="15" t="s">
        <v>1518</v>
      </c>
      <c r="D1130" s="14" t="s">
        <v>2236</v>
      </c>
      <c r="E1130" s="23" t="s">
        <v>2242</v>
      </c>
      <c r="F1130" s="23" t="s">
        <v>2242</v>
      </c>
      <c r="G1130" s="23" t="s">
        <v>2254</v>
      </c>
      <c r="H1130" s="21">
        <v>5000</v>
      </c>
      <c r="I1130" s="14" t="s">
        <v>2265</v>
      </c>
      <c r="J1130" s="17">
        <v>79657.147545062558</v>
      </c>
      <c r="K1130" s="25">
        <f t="shared" si="68"/>
        <v>38832.859428217998</v>
      </c>
      <c r="L1130" s="17">
        <f t="shared" si="69"/>
        <v>7.7665718856435992</v>
      </c>
      <c r="M1130" s="17">
        <f t="shared" si="70"/>
        <v>77277.390262153815</v>
      </c>
      <c r="N1130" s="17">
        <f t="shared" si="71"/>
        <v>15.455478052430763</v>
      </c>
      <c r="O1130" s="19">
        <v>0.21</v>
      </c>
      <c r="P1130" s="46">
        <v>0</v>
      </c>
      <c r="Q1130" s="27"/>
      <c r="R1130" s="26"/>
      <c r="S1130" s="26"/>
    </row>
    <row r="1131" spans="1:19">
      <c r="A1131" s="12" t="s">
        <v>1519</v>
      </c>
      <c r="B1131" s="13" t="s">
        <v>2181</v>
      </c>
      <c r="C1131" s="13" t="s">
        <v>1518</v>
      </c>
      <c r="D1131" s="12" t="s">
        <v>2236</v>
      </c>
      <c r="E1131" s="22" t="s">
        <v>2242</v>
      </c>
      <c r="F1131" s="22" t="s">
        <v>2242</v>
      </c>
      <c r="G1131" s="22" t="s">
        <v>2254</v>
      </c>
      <c r="H1131" s="20">
        <v>2300</v>
      </c>
      <c r="I1131" s="12" t="s">
        <v>2265</v>
      </c>
      <c r="J1131" s="16">
        <v>55749.881995269534</v>
      </c>
      <c r="K1131" s="24">
        <f t="shared" si="68"/>
        <v>27178.067472693896</v>
      </c>
      <c r="L1131" s="16">
        <f t="shared" si="69"/>
        <v>11.816551075084302</v>
      </c>
      <c r="M1131" s="16">
        <f t="shared" si="70"/>
        <v>54084.35427066085</v>
      </c>
      <c r="N1131" s="16">
        <f t="shared" si="71"/>
        <v>23.514936639417762</v>
      </c>
      <c r="O1131" s="18">
        <v>0.21</v>
      </c>
      <c r="P1131" s="45">
        <v>0</v>
      </c>
      <c r="Q1131" s="27"/>
      <c r="R1131" s="26"/>
      <c r="S1131" s="26"/>
    </row>
    <row r="1132" spans="1:19">
      <c r="A1132" s="14" t="s">
        <v>1520</v>
      </c>
      <c r="B1132" s="15" t="s">
        <v>2182</v>
      </c>
      <c r="C1132" s="15" t="s">
        <v>1518</v>
      </c>
      <c r="D1132" s="14" t="s">
        <v>2236</v>
      </c>
      <c r="E1132" s="23" t="s">
        <v>2242</v>
      </c>
      <c r="F1132" s="23" t="s">
        <v>2242</v>
      </c>
      <c r="G1132" s="23" t="s">
        <v>2254</v>
      </c>
      <c r="H1132" s="21">
        <v>500</v>
      </c>
      <c r="I1132" s="14" t="s">
        <v>2267</v>
      </c>
      <c r="J1132" s="17">
        <v>17738.590530539386</v>
      </c>
      <c r="K1132" s="25">
        <f t="shared" si="68"/>
        <v>8647.562883637951</v>
      </c>
      <c r="L1132" s="17">
        <f t="shared" si="69"/>
        <v>17.295125767275902</v>
      </c>
      <c r="M1132" s="17">
        <f t="shared" si="70"/>
        <v>17208.650138439523</v>
      </c>
      <c r="N1132" s="17">
        <f t="shared" si="71"/>
        <v>34.417300276879047</v>
      </c>
      <c r="O1132" s="19">
        <v>0.21</v>
      </c>
      <c r="P1132" s="46">
        <v>-0.05</v>
      </c>
      <c r="Q1132" s="27"/>
      <c r="R1132" s="26"/>
      <c r="S1132" s="26"/>
    </row>
    <row r="1133" spans="1:19">
      <c r="A1133" s="12" t="s">
        <v>1521</v>
      </c>
      <c r="B1133" s="13" t="s">
        <v>2183</v>
      </c>
      <c r="C1133" s="13" t="s">
        <v>1518</v>
      </c>
      <c r="D1133" s="12" t="s">
        <v>2236</v>
      </c>
      <c r="E1133" s="22" t="s">
        <v>2242</v>
      </c>
      <c r="F1133" s="22" t="s">
        <v>2242</v>
      </c>
      <c r="G1133" s="22" t="s">
        <v>2254</v>
      </c>
      <c r="H1133" s="20">
        <v>900</v>
      </c>
      <c r="I1133" s="12" t="s">
        <v>2265</v>
      </c>
      <c r="J1133" s="16">
        <v>46507.330353088793</v>
      </c>
      <c r="K1133" s="24">
        <f t="shared" si="68"/>
        <v>22672.323547130789</v>
      </c>
      <c r="L1133" s="16">
        <f t="shared" si="69"/>
        <v>25.191470607923097</v>
      </c>
      <c r="M1133" s="16">
        <f t="shared" si="70"/>
        <v>45117.923858790273</v>
      </c>
      <c r="N1133" s="16">
        <f t="shared" si="71"/>
        <v>50.131026509766969</v>
      </c>
      <c r="O1133" s="18">
        <v>0.21</v>
      </c>
      <c r="P1133" s="45">
        <v>-0.05</v>
      </c>
      <c r="Q1133" s="27"/>
      <c r="R1133" s="26"/>
      <c r="S1133" s="26"/>
    </row>
    <row r="1134" spans="1:19">
      <c r="A1134" s="14" t="s">
        <v>1522</v>
      </c>
      <c r="B1134" s="15" t="s">
        <v>2184</v>
      </c>
      <c r="C1134" s="15" t="s">
        <v>1518</v>
      </c>
      <c r="D1134" s="14" t="s">
        <v>2236</v>
      </c>
      <c r="E1134" s="23" t="s">
        <v>2242</v>
      </c>
      <c r="F1134" s="23" t="s">
        <v>2242</v>
      </c>
      <c r="G1134" s="23" t="s">
        <v>2254</v>
      </c>
      <c r="H1134" s="21">
        <v>500</v>
      </c>
      <c r="I1134" s="14" t="s">
        <v>2265</v>
      </c>
      <c r="J1134" s="17">
        <v>44103.777531134263</v>
      </c>
      <c r="K1134" s="25">
        <f t="shared" si="68"/>
        <v>21500.591546427953</v>
      </c>
      <c r="L1134" s="17">
        <f t="shared" si="69"/>
        <v>43.001183092855904</v>
      </c>
      <c r="M1134" s="17">
        <f t="shared" si="70"/>
        <v>42786.177177391626</v>
      </c>
      <c r="N1134" s="17">
        <f t="shared" si="71"/>
        <v>85.572354354783258</v>
      </c>
      <c r="O1134" s="19">
        <v>0.21</v>
      </c>
      <c r="P1134" s="46">
        <v>-0.08</v>
      </c>
      <c r="Q1134" s="27"/>
      <c r="R1134" s="26"/>
      <c r="S1134" s="26"/>
    </row>
    <row r="1135" spans="1:19">
      <c r="A1135" s="12" t="s">
        <v>1523</v>
      </c>
      <c r="B1135" s="13" t="s">
        <v>2185</v>
      </c>
      <c r="C1135" s="13" t="s">
        <v>1518</v>
      </c>
      <c r="D1135" s="12" t="s">
        <v>2236</v>
      </c>
      <c r="E1135" s="22" t="s">
        <v>2242</v>
      </c>
      <c r="F1135" s="22" t="s">
        <v>2242</v>
      </c>
      <c r="G1135" s="22" t="s">
        <v>2254</v>
      </c>
      <c r="H1135" s="20">
        <v>400</v>
      </c>
      <c r="I1135" s="12" t="s">
        <v>2265</v>
      </c>
      <c r="J1135" s="16">
        <v>48105.84400635826</v>
      </c>
      <c r="K1135" s="24">
        <f t="shared" si="68"/>
        <v>23451.598953099652</v>
      </c>
      <c r="L1135" s="16">
        <f t="shared" si="69"/>
        <v>58.628997382749134</v>
      </c>
      <c r="M1135" s="16">
        <f t="shared" si="70"/>
        <v>46668.681916668305</v>
      </c>
      <c r="N1135" s="16">
        <f t="shared" si="71"/>
        <v>116.67170479167076</v>
      </c>
      <c r="O1135" s="18">
        <v>0.21</v>
      </c>
      <c r="P1135" s="45">
        <v>-0.05</v>
      </c>
      <c r="Q1135" s="27"/>
      <c r="R1135" s="26"/>
      <c r="S1135" s="26"/>
    </row>
    <row r="1136" spans="1:19">
      <c r="A1136" s="14" t="s">
        <v>1524</v>
      </c>
      <c r="B1136" s="15" t="s">
        <v>2186</v>
      </c>
      <c r="C1136" s="15" t="s">
        <v>1518</v>
      </c>
      <c r="D1136" s="14" t="s">
        <v>2236</v>
      </c>
      <c r="E1136" s="23" t="s">
        <v>2242</v>
      </c>
      <c r="F1136" s="23" t="s">
        <v>2242</v>
      </c>
      <c r="G1136" s="23" t="s">
        <v>2254</v>
      </c>
      <c r="H1136" s="21">
        <v>250</v>
      </c>
      <c r="I1136" s="14" t="s">
        <v>2265</v>
      </c>
      <c r="J1136" s="17">
        <v>45967.842515543998</v>
      </c>
      <c r="K1136" s="25">
        <f t="shared" si="68"/>
        <v>22409.323226327702</v>
      </c>
      <c r="L1136" s="17">
        <f t="shared" si="69"/>
        <v>89.637292905310815</v>
      </c>
      <c r="M1136" s="17">
        <f t="shared" si="70"/>
        <v>44594.553220392125</v>
      </c>
      <c r="N1136" s="17">
        <f t="shared" si="71"/>
        <v>178.37821288156849</v>
      </c>
      <c r="O1136" s="19">
        <v>0.21</v>
      </c>
      <c r="P1136" s="46">
        <v>-0.08</v>
      </c>
      <c r="Q1136" s="27"/>
      <c r="R1136" s="26"/>
      <c r="S1136" s="26"/>
    </row>
    <row r="1137" spans="1:19">
      <c r="A1137" s="12" t="s">
        <v>1525</v>
      </c>
      <c r="B1137" s="13" t="s">
        <v>2187</v>
      </c>
      <c r="C1137" s="13" t="s">
        <v>1518</v>
      </c>
      <c r="D1137" s="12" t="s">
        <v>2236</v>
      </c>
      <c r="E1137" s="22" t="s">
        <v>2242</v>
      </c>
      <c r="F1137" s="22" t="s">
        <v>2242</v>
      </c>
      <c r="G1137" s="22" t="s">
        <v>2254</v>
      </c>
      <c r="H1137" s="20">
        <v>200</v>
      </c>
      <c r="I1137" s="12" t="s">
        <v>2265</v>
      </c>
      <c r="J1137" s="16">
        <v>46243.724133236632</v>
      </c>
      <c r="K1137" s="24">
        <f t="shared" si="68"/>
        <v>22543.815514952857</v>
      </c>
      <c r="L1137" s="16">
        <f t="shared" si="69"/>
        <v>112.71907757476428</v>
      </c>
      <c r="M1137" s="16">
        <f t="shared" si="70"/>
        <v>44862.192874756183</v>
      </c>
      <c r="N1137" s="16">
        <f t="shared" si="71"/>
        <v>224.31096437378091</v>
      </c>
      <c r="O1137" s="18">
        <v>0.21</v>
      </c>
      <c r="P1137" s="45">
        <v>-0.08</v>
      </c>
      <c r="Q1137" s="27"/>
      <c r="R1137" s="26"/>
      <c r="S1137" s="26"/>
    </row>
    <row r="1138" spans="1:19">
      <c r="A1138" s="14" t="s">
        <v>1526</v>
      </c>
      <c r="B1138" s="15" t="s">
        <v>2188</v>
      </c>
      <c r="C1138" s="15" t="s">
        <v>1518</v>
      </c>
      <c r="D1138" s="14" t="s">
        <v>2236</v>
      </c>
      <c r="E1138" s="23" t="s">
        <v>2242</v>
      </c>
      <c r="F1138" s="23" t="s">
        <v>2242</v>
      </c>
      <c r="G1138" s="23" t="s">
        <v>2254</v>
      </c>
      <c r="H1138" s="21">
        <v>120</v>
      </c>
      <c r="I1138" s="14" t="s">
        <v>2265</v>
      </c>
      <c r="J1138" s="17">
        <v>48496.891174699762</v>
      </c>
      <c r="K1138" s="25">
        <f t="shared" si="68"/>
        <v>23642.234447666135</v>
      </c>
      <c r="L1138" s="17">
        <f t="shared" si="69"/>
        <v>197.0186203972178</v>
      </c>
      <c r="M1138" s="17">
        <f t="shared" si="70"/>
        <v>47048.046550855608</v>
      </c>
      <c r="N1138" s="17">
        <f t="shared" si="71"/>
        <v>392.06705459046339</v>
      </c>
      <c r="O1138" s="19">
        <v>0.21</v>
      </c>
      <c r="P1138" s="46">
        <v>-0.08</v>
      </c>
      <c r="Q1138" s="27"/>
      <c r="R1138" s="26"/>
      <c r="S1138" s="26"/>
    </row>
    <row r="1139" spans="1:19">
      <c r="A1139" s="12" t="s">
        <v>1527</v>
      </c>
      <c r="B1139" s="13" t="s">
        <v>2189</v>
      </c>
      <c r="C1139" s="13" t="s">
        <v>1518</v>
      </c>
      <c r="D1139" s="12" t="s">
        <v>2236</v>
      </c>
      <c r="E1139" s="22" t="s">
        <v>2242</v>
      </c>
      <c r="F1139" s="22" t="s">
        <v>2242</v>
      </c>
      <c r="G1139" s="22" t="s">
        <v>2254</v>
      </c>
      <c r="H1139" s="20">
        <v>70</v>
      </c>
      <c r="I1139" s="12" t="s">
        <v>2265</v>
      </c>
      <c r="J1139" s="16">
        <v>45169.334432068536</v>
      </c>
      <c r="K1139" s="24">
        <f t="shared" si="68"/>
        <v>22020.050535633411</v>
      </c>
      <c r="L1139" s="16">
        <f t="shared" si="69"/>
        <v>314.5721505090487</v>
      </c>
      <c r="M1139" s="16">
        <f t="shared" si="70"/>
        <v>43819.900565910488</v>
      </c>
      <c r="N1139" s="16">
        <f t="shared" si="71"/>
        <v>625.99857951300692</v>
      </c>
      <c r="O1139" s="18">
        <v>0.21</v>
      </c>
      <c r="P1139" s="45">
        <v>-0.08</v>
      </c>
      <c r="Q1139" s="27"/>
      <c r="R1139" s="26"/>
      <c r="S1139" s="26"/>
    </row>
    <row r="1140" spans="1:19">
      <c r="A1140" s="14" t="s">
        <v>1528</v>
      </c>
      <c r="B1140" s="15" t="s">
        <v>2190</v>
      </c>
      <c r="C1140" s="15" t="s">
        <v>1518</v>
      </c>
      <c r="D1140" s="14" t="s">
        <v>2236</v>
      </c>
      <c r="E1140" s="23" t="s">
        <v>2242</v>
      </c>
      <c r="F1140" s="23" t="s">
        <v>2242</v>
      </c>
      <c r="G1140" s="23" t="s">
        <v>2254</v>
      </c>
      <c r="H1140" s="21">
        <v>50</v>
      </c>
      <c r="I1140" s="14" t="s">
        <v>2265</v>
      </c>
      <c r="J1140" s="17">
        <v>50238.558784440866</v>
      </c>
      <c r="K1140" s="25">
        <f t="shared" si="68"/>
        <v>24491.297407414924</v>
      </c>
      <c r="L1140" s="17">
        <f t="shared" si="69"/>
        <v>489.82594814829849</v>
      </c>
      <c r="M1140" s="17">
        <f t="shared" si="70"/>
        <v>48737.6818407557</v>
      </c>
      <c r="N1140" s="17">
        <f t="shared" si="71"/>
        <v>974.75363681511396</v>
      </c>
      <c r="O1140" s="19">
        <v>0.21</v>
      </c>
      <c r="P1140" s="46">
        <v>-0.08</v>
      </c>
      <c r="Q1140" s="27"/>
      <c r="R1140" s="26"/>
      <c r="S1140" s="26"/>
    </row>
    <row r="1141" spans="1:19">
      <c r="A1141" s="12" t="s">
        <v>1529</v>
      </c>
      <c r="B1141" s="13" t="s">
        <v>2191</v>
      </c>
      <c r="C1141" s="13" t="s">
        <v>1530</v>
      </c>
      <c r="D1141" s="12" t="s">
        <v>2235</v>
      </c>
      <c r="E1141" s="22" t="s">
        <v>2242</v>
      </c>
      <c r="F1141" s="22" t="s">
        <v>2242</v>
      </c>
      <c r="G1141" s="22" t="s">
        <v>2255</v>
      </c>
      <c r="H1141" s="20">
        <v>250</v>
      </c>
      <c r="I1141" s="12">
        <v>4</v>
      </c>
      <c r="J1141" s="16">
        <v>48594.804376606458</v>
      </c>
      <c r="K1141" s="24">
        <f t="shared" si="68"/>
        <v>23689.967133595648</v>
      </c>
      <c r="L1141" s="16">
        <f t="shared" si="69"/>
        <v>94.759868534382591</v>
      </c>
      <c r="M1141" s="16">
        <f t="shared" si="70"/>
        <v>47143.034595855337</v>
      </c>
      <c r="N1141" s="16">
        <f t="shared" si="71"/>
        <v>188.57213838342136</v>
      </c>
      <c r="O1141" s="18">
        <v>0.21</v>
      </c>
      <c r="P1141" s="45">
        <v>-0.05</v>
      </c>
      <c r="Q1141" s="27"/>
      <c r="R1141" s="26"/>
      <c r="S1141" s="26"/>
    </row>
    <row r="1142" spans="1:19">
      <c r="A1142" s="14" t="s">
        <v>1531</v>
      </c>
      <c r="B1142" s="15" t="s">
        <v>2192</v>
      </c>
      <c r="C1142" s="15" t="s">
        <v>1532</v>
      </c>
      <c r="D1142" s="14" t="s">
        <v>2237</v>
      </c>
      <c r="E1142" s="23" t="s">
        <v>2242</v>
      </c>
      <c r="F1142" s="23" t="s">
        <v>2242</v>
      </c>
      <c r="G1142" s="23" t="s">
        <v>2255</v>
      </c>
      <c r="H1142" s="21">
        <v>1000</v>
      </c>
      <c r="I1142" s="14">
        <v>16</v>
      </c>
      <c r="J1142" s="17">
        <v>18536.267416481485</v>
      </c>
      <c r="K1142" s="25">
        <f t="shared" si="68"/>
        <v>9036.4303655347248</v>
      </c>
      <c r="L1142" s="17">
        <f t="shared" si="69"/>
        <v>9.0364303655347253</v>
      </c>
      <c r="M1142" s="17">
        <f t="shared" si="70"/>
        <v>17982.496427414102</v>
      </c>
      <c r="N1142" s="17">
        <f t="shared" si="71"/>
        <v>17.982496427414102</v>
      </c>
      <c r="O1142" s="19">
        <v>0.21</v>
      </c>
      <c r="P1142" s="46">
        <v>-0.05</v>
      </c>
      <c r="Q1142" s="27"/>
      <c r="R1142" s="26"/>
      <c r="S1142" s="26"/>
    </row>
    <row r="1143" spans="1:19">
      <c r="A1143" s="12" t="s">
        <v>1533</v>
      </c>
      <c r="B1143" s="13" t="s">
        <v>2193</v>
      </c>
      <c r="C1143" s="13" t="s">
        <v>1532</v>
      </c>
      <c r="D1143" s="12" t="s">
        <v>2237</v>
      </c>
      <c r="E1143" s="22" t="s">
        <v>2242</v>
      </c>
      <c r="F1143" s="22" t="s">
        <v>2242</v>
      </c>
      <c r="G1143" s="22" t="s">
        <v>2255</v>
      </c>
      <c r="H1143" s="20">
        <v>1000</v>
      </c>
      <c r="I1143" s="12">
        <v>8</v>
      </c>
      <c r="J1143" s="16">
        <v>24398.9008319268</v>
      </c>
      <c r="K1143" s="24">
        <f t="shared" si="68"/>
        <v>11894.464155564316</v>
      </c>
      <c r="L1143" s="16">
        <f t="shared" si="69"/>
        <v>11.894464155564316</v>
      </c>
      <c r="M1143" s="16">
        <f t="shared" si="70"/>
        <v>23669.983669572986</v>
      </c>
      <c r="N1143" s="16">
        <f t="shared" si="71"/>
        <v>23.669983669572986</v>
      </c>
      <c r="O1143" s="18">
        <v>0.21</v>
      </c>
      <c r="P1143" s="45">
        <v>-0.05</v>
      </c>
      <c r="Q1143" s="27"/>
      <c r="R1143" s="26"/>
      <c r="S1143" s="26"/>
    </row>
    <row r="1144" spans="1:19">
      <c r="A1144" s="14" t="s">
        <v>1534</v>
      </c>
      <c r="B1144" s="15" t="s">
        <v>2194</v>
      </c>
      <c r="C1144" s="15" t="s">
        <v>1532</v>
      </c>
      <c r="D1144" s="14" t="s">
        <v>2237</v>
      </c>
      <c r="E1144" s="23" t="s">
        <v>2242</v>
      </c>
      <c r="F1144" s="23" t="s">
        <v>2242</v>
      </c>
      <c r="G1144" s="23" t="s">
        <v>2255</v>
      </c>
      <c r="H1144" s="21">
        <v>500</v>
      </c>
      <c r="I1144" s="14">
        <v>8</v>
      </c>
      <c r="J1144" s="17">
        <v>25907.666784431105</v>
      </c>
      <c r="K1144" s="25">
        <f t="shared" si="68"/>
        <v>12629.987557410162</v>
      </c>
      <c r="L1144" s="17">
        <f t="shared" si="69"/>
        <v>25.259975114820325</v>
      </c>
      <c r="M1144" s="17">
        <f t="shared" si="70"/>
        <v>25133.675239246222</v>
      </c>
      <c r="N1144" s="17">
        <f t="shared" si="71"/>
        <v>50.267350478492446</v>
      </c>
      <c r="O1144" s="19">
        <v>0.21</v>
      </c>
      <c r="P1144" s="46">
        <v>-0.05</v>
      </c>
      <c r="Q1144" s="27"/>
      <c r="R1144" s="26"/>
      <c r="S1144" s="26"/>
    </row>
    <row r="1145" spans="1:19">
      <c r="A1145" s="12" t="s">
        <v>1535</v>
      </c>
      <c r="B1145" s="13" t="s">
        <v>2195</v>
      </c>
      <c r="C1145" s="13" t="s">
        <v>1532</v>
      </c>
      <c r="D1145" s="12" t="s">
        <v>2237</v>
      </c>
      <c r="E1145" s="22" t="s">
        <v>2242</v>
      </c>
      <c r="F1145" s="22" t="s">
        <v>2242</v>
      </c>
      <c r="G1145" s="22" t="s">
        <v>2255</v>
      </c>
      <c r="H1145" s="20">
        <v>500</v>
      </c>
      <c r="I1145" s="12">
        <v>4</v>
      </c>
      <c r="J1145" s="16">
        <v>54401.789487441019</v>
      </c>
      <c r="K1145" s="24">
        <f t="shared" si="68"/>
        <v>26520.872375127496</v>
      </c>
      <c r="L1145" s="16">
        <f t="shared" si="69"/>
        <v>53.041744750254992</v>
      </c>
      <c r="M1145" s="16">
        <f t="shared" si="70"/>
        <v>52776.536026503716</v>
      </c>
      <c r="N1145" s="16">
        <f t="shared" si="71"/>
        <v>105.55307205300743</v>
      </c>
      <c r="O1145" s="18">
        <v>0.21</v>
      </c>
      <c r="P1145" s="45">
        <v>-0.05</v>
      </c>
      <c r="Q1145" s="27"/>
      <c r="R1145" s="26"/>
      <c r="S1145" s="26"/>
    </row>
    <row r="1146" spans="1:19">
      <c r="A1146" s="14" t="s">
        <v>1536</v>
      </c>
      <c r="B1146" s="15" t="s">
        <v>2196</v>
      </c>
      <c r="C1146" s="15" t="s">
        <v>1532</v>
      </c>
      <c r="D1146" s="14" t="s">
        <v>2237</v>
      </c>
      <c r="E1146" s="23" t="s">
        <v>2242</v>
      </c>
      <c r="F1146" s="23" t="s">
        <v>2242</v>
      </c>
      <c r="G1146" s="23" t="s">
        <v>2255</v>
      </c>
      <c r="H1146" s="21">
        <v>350</v>
      </c>
      <c r="I1146" s="14">
        <v>4</v>
      </c>
      <c r="J1146" s="17">
        <v>54919.080671156771</v>
      </c>
      <c r="K1146" s="25">
        <f t="shared" si="68"/>
        <v>26773.051827188923</v>
      </c>
      <c r="L1146" s="17">
        <f t="shared" si="69"/>
        <v>76.494433791968348</v>
      </c>
      <c r="M1146" s="17">
        <f t="shared" si="70"/>
        <v>53278.373136105954</v>
      </c>
      <c r="N1146" s="17">
        <f t="shared" si="71"/>
        <v>152.22392324601702</v>
      </c>
      <c r="O1146" s="19">
        <v>0.21</v>
      </c>
      <c r="P1146" s="46">
        <v>-0.05</v>
      </c>
      <c r="Q1146" s="27"/>
      <c r="R1146" s="26"/>
      <c r="S1146" s="26"/>
    </row>
    <row r="1147" spans="1:19">
      <c r="A1147" s="12" t="s">
        <v>1537</v>
      </c>
      <c r="B1147" s="13" t="s">
        <v>2197</v>
      </c>
      <c r="C1147" s="13" t="s">
        <v>1532</v>
      </c>
      <c r="D1147" s="12" t="s">
        <v>2237</v>
      </c>
      <c r="E1147" s="22" t="s">
        <v>2242</v>
      </c>
      <c r="F1147" s="22" t="s">
        <v>2242</v>
      </c>
      <c r="G1147" s="22" t="s">
        <v>2255</v>
      </c>
      <c r="H1147" s="20">
        <v>200</v>
      </c>
      <c r="I1147" s="12">
        <v>4</v>
      </c>
      <c r="J1147" s="16">
        <v>48349.482637966576</v>
      </c>
      <c r="K1147" s="24">
        <f t="shared" si="68"/>
        <v>23570.372786008706</v>
      </c>
      <c r="L1147" s="16">
        <f t="shared" si="69"/>
        <v>117.85186393004352</v>
      </c>
      <c r="M1147" s="16">
        <f t="shared" si="70"/>
        <v>46905.041844157327</v>
      </c>
      <c r="N1147" s="16">
        <f t="shared" si="71"/>
        <v>234.52520922078665</v>
      </c>
      <c r="O1147" s="18">
        <v>0.21</v>
      </c>
      <c r="P1147" s="45">
        <v>-0.05</v>
      </c>
      <c r="Q1147" s="27"/>
      <c r="R1147" s="26"/>
      <c r="S1147" s="26"/>
    </row>
    <row r="1148" spans="1:19">
      <c r="A1148" s="14" t="s">
        <v>1538</v>
      </c>
      <c r="B1148" s="15" t="s">
        <v>2198</v>
      </c>
      <c r="C1148" s="15" t="s">
        <v>1532</v>
      </c>
      <c r="D1148" s="14" t="s">
        <v>2237</v>
      </c>
      <c r="E1148" s="23" t="s">
        <v>2242</v>
      </c>
      <c r="F1148" s="23" t="s">
        <v>2242</v>
      </c>
      <c r="G1148" s="23" t="s">
        <v>2255</v>
      </c>
      <c r="H1148" s="21">
        <v>150</v>
      </c>
      <c r="I1148" s="14">
        <v>4</v>
      </c>
      <c r="J1148" s="17">
        <v>47202.820514063314</v>
      </c>
      <c r="K1148" s="25">
        <f t="shared" si="68"/>
        <v>23011.375000605869</v>
      </c>
      <c r="L1148" s="17">
        <f t="shared" si="69"/>
        <v>153.40916667070579</v>
      </c>
      <c r="M1148" s="17">
        <f t="shared" si="70"/>
        <v>45792.63625120568</v>
      </c>
      <c r="N1148" s="17">
        <f t="shared" si="71"/>
        <v>305.28424167470456</v>
      </c>
      <c r="O1148" s="19">
        <v>0.21</v>
      </c>
      <c r="P1148" s="46">
        <v>-0.05</v>
      </c>
      <c r="Q1148" s="27"/>
      <c r="R1148" s="26"/>
      <c r="S1148" s="26"/>
    </row>
    <row r="1149" spans="1:19">
      <c r="A1149" s="12" t="s">
        <v>1539</v>
      </c>
      <c r="B1149" s="13" t="s">
        <v>2199</v>
      </c>
      <c r="C1149" s="13" t="s">
        <v>1532</v>
      </c>
      <c r="D1149" s="12" t="s">
        <v>2237</v>
      </c>
      <c r="E1149" s="22" t="s">
        <v>2242</v>
      </c>
      <c r="F1149" s="22" t="s">
        <v>2242</v>
      </c>
      <c r="G1149" s="22" t="s">
        <v>2255</v>
      </c>
      <c r="H1149" s="20">
        <v>100</v>
      </c>
      <c r="I1149" s="12">
        <v>4</v>
      </c>
      <c r="J1149" s="16">
        <v>48806.423183582185</v>
      </c>
      <c r="K1149" s="24">
        <f t="shared" si="68"/>
        <v>23793.131301996313</v>
      </c>
      <c r="L1149" s="16">
        <f t="shared" si="69"/>
        <v>237.93131301996311</v>
      </c>
      <c r="M1149" s="16">
        <f t="shared" si="70"/>
        <v>47348.331290972659</v>
      </c>
      <c r="N1149" s="16">
        <f t="shared" si="71"/>
        <v>473.48331290972658</v>
      </c>
      <c r="O1149" s="18">
        <v>0.21</v>
      </c>
      <c r="P1149" s="45">
        <v>-0.05</v>
      </c>
      <c r="Q1149" s="27"/>
      <c r="R1149" s="26"/>
      <c r="S1149" s="26"/>
    </row>
    <row r="1150" spans="1:19">
      <c r="A1150" s="14" t="s">
        <v>1540</v>
      </c>
      <c r="B1150" s="15" t="s">
        <v>2200</v>
      </c>
      <c r="C1150" s="15" t="s">
        <v>1532</v>
      </c>
      <c r="D1150" s="14" t="s">
        <v>2237</v>
      </c>
      <c r="E1150" s="23" t="s">
        <v>2242</v>
      </c>
      <c r="F1150" s="23" t="s">
        <v>2242</v>
      </c>
      <c r="G1150" s="23" t="s">
        <v>2255</v>
      </c>
      <c r="H1150" s="21">
        <v>80</v>
      </c>
      <c r="I1150" s="14">
        <v>4</v>
      </c>
      <c r="J1150" s="17">
        <v>50542.79725692144</v>
      </c>
      <c r="K1150" s="25">
        <f t="shared" si="68"/>
        <v>24639.613662749201</v>
      </c>
      <c r="L1150" s="17">
        <f t="shared" si="69"/>
        <v>307.99517078436503</v>
      </c>
      <c r="M1150" s="17">
        <f t="shared" si="70"/>
        <v>49032.831188870914</v>
      </c>
      <c r="N1150" s="17">
        <f t="shared" si="71"/>
        <v>612.91038986088643</v>
      </c>
      <c r="O1150" s="19">
        <v>0.21</v>
      </c>
      <c r="P1150" s="46">
        <v>-0.05</v>
      </c>
      <c r="Q1150" s="27"/>
      <c r="R1150" s="26"/>
      <c r="S1150" s="26"/>
    </row>
    <row r="1151" spans="1:19">
      <c r="A1151" s="12" t="s">
        <v>1541</v>
      </c>
      <c r="B1151" s="13" t="s">
        <v>2201</v>
      </c>
      <c r="C1151" s="13" t="s">
        <v>1542</v>
      </c>
      <c r="D1151" s="12" t="s">
        <v>2238</v>
      </c>
      <c r="E1151" s="22" t="s">
        <v>2242</v>
      </c>
      <c r="F1151" s="22" t="s">
        <v>2242</v>
      </c>
      <c r="G1151" s="22" t="s">
        <v>2255</v>
      </c>
      <c r="H1151" s="20">
        <v>500</v>
      </c>
      <c r="I1151" s="12">
        <v>4</v>
      </c>
      <c r="J1151" s="16">
        <v>56342.085190571343</v>
      </c>
      <c r="K1151" s="24">
        <f t="shared" si="68"/>
        <v>27466.766530403533</v>
      </c>
      <c r="L1151" s="16">
        <f t="shared" si="69"/>
        <v>54.933533060807065</v>
      </c>
      <c r="M1151" s="16">
        <f t="shared" si="70"/>
        <v>54658.865395503031</v>
      </c>
      <c r="N1151" s="16">
        <f t="shared" si="71"/>
        <v>109.31773079100606</v>
      </c>
      <c r="O1151" s="18">
        <v>0.21</v>
      </c>
      <c r="P1151" s="45">
        <v>-0.02</v>
      </c>
      <c r="Q1151" s="27"/>
      <c r="R1151" s="26"/>
      <c r="S1151" s="26"/>
    </row>
    <row r="1152" spans="1:19">
      <c r="A1152" s="14" t="s">
        <v>1543</v>
      </c>
      <c r="B1152" s="15" t="s">
        <v>2202</v>
      </c>
      <c r="C1152" s="15" t="s">
        <v>1542</v>
      </c>
      <c r="D1152" s="14" t="s">
        <v>2238</v>
      </c>
      <c r="E1152" s="23" t="s">
        <v>2242</v>
      </c>
      <c r="F1152" s="23" t="s">
        <v>2242</v>
      </c>
      <c r="G1152" s="23" t="s">
        <v>2255</v>
      </c>
      <c r="H1152" s="21">
        <v>350</v>
      </c>
      <c r="I1152" s="14">
        <v>4</v>
      </c>
      <c r="J1152" s="17">
        <v>57275.931906437174</v>
      </c>
      <c r="K1152" s="25">
        <f t="shared" si="68"/>
        <v>27922.01680438812</v>
      </c>
      <c r="L1152" s="17">
        <f t="shared" si="69"/>
        <v>79.777190869680339</v>
      </c>
      <c r="M1152" s="17">
        <f t="shared" si="70"/>
        <v>55564.81344073236</v>
      </c>
      <c r="N1152" s="17">
        <f t="shared" si="71"/>
        <v>158.75660983066388</v>
      </c>
      <c r="O1152" s="19">
        <v>0.21</v>
      </c>
      <c r="P1152" s="46">
        <v>-0.02</v>
      </c>
      <c r="Q1152" s="27"/>
      <c r="R1152" s="26"/>
      <c r="S1152" s="26"/>
    </row>
    <row r="1153" spans="1:19">
      <c r="A1153" s="12" t="s">
        <v>1544</v>
      </c>
      <c r="B1153" s="13" t="s">
        <v>2203</v>
      </c>
      <c r="C1153" s="13" t="s">
        <v>1542</v>
      </c>
      <c r="D1153" s="12" t="s">
        <v>2238</v>
      </c>
      <c r="E1153" s="22" t="s">
        <v>2242</v>
      </c>
      <c r="F1153" s="22" t="s">
        <v>2242</v>
      </c>
      <c r="G1153" s="22" t="s">
        <v>2255</v>
      </c>
      <c r="H1153" s="20">
        <v>350</v>
      </c>
      <c r="I1153" s="12">
        <v>4</v>
      </c>
      <c r="J1153" s="16">
        <v>57275.931906437174</v>
      </c>
      <c r="K1153" s="24">
        <f t="shared" si="68"/>
        <v>27922.01680438812</v>
      </c>
      <c r="L1153" s="16">
        <f t="shared" si="69"/>
        <v>79.777190869680339</v>
      </c>
      <c r="M1153" s="16">
        <f t="shared" si="70"/>
        <v>55564.81344073236</v>
      </c>
      <c r="N1153" s="16">
        <f t="shared" si="71"/>
        <v>158.75660983066388</v>
      </c>
      <c r="O1153" s="18">
        <v>0.21</v>
      </c>
      <c r="P1153" s="45">
        <v>-0.02</v>
      </c>
      <c r="Q1153" s="27"/>
      <c r="R1153" s="26"/>
      <c r="S1153" s="26"/>
    </row>
    <row r="1154" spans="1:19">
      <c r="A1154" s="14" t="s">
        <v>1545</v>
      </c>
      <c r="B1154" s="15" t="s">
        <v>2204</v>
      </c>
      <c r="C1154" s="15" t="s">
        <v>1542</v>
      </c>
      <c r="D1154" s="14" t="s">
        <v>2238</v>
      </c>
      <c r="E1154" s="23" t="s">
        <v>2242</v>
      </c>
      <c r="F1154" s="23" t="s">
        <v>2242</v>
      </c>
      <c r="G1154" s="23" t="s">
        <v>2255</v>
      </c>
      <c r="H1154" s="21">
        <v>200</v>
      </c>
      <c r="I1154" s="14">
        <v>4</v>
      </c>
      <c r="J1154" s="17">
        <v>50232.059535334985</v>
      </c>
      <c r="K1154" s="25">
        <f t="shared" si="68"/>
        <v>24488.129023475805</v>
      </c>
      <c r="L1154" s="17">
        <f t="shared" si="69"/>
        <v>122.44064511737902</v>
      </c>
      <c r="M1154" s="17">
        <f t="shared" si="70"/>
        <v>48731.376756716854</v>
      </c>
      <c r="N1154" s="17">
        <f t="shared" si="71"/>
        <v>243.65688378358428</v>
      </c>
      <c r="O1154" s="19">
        <v>0.21</v>
      </c>
      <c r="P1154" s="46">
        <v>-0.02</v>
      </c>
      <c r="Q1154" s="27"/>
      <c r="R1154" s="26"/>
      <c r="S1154" s="26"/>
    </row>
    <row r="1155" spans="1:19">
      <c r="A1155" s="12" t="s">
        <v>1546</v>
      </c>
      <c r="B1155" s="13" t="s">
        <v>2205</v>
      </c>
      <c r="C1155" s="13" t="s">
        <v>1542</v>
      </c>
      <c r="D1155" s="12" t="s">
        <v>2238</v>
      </c>
      <c r="E1155" s="22" t="s">
        <v>2242</v>
      </c>
      <c r="F1155" s="22" t="s">
        <v>2242</v>
      </c>
      <c r="G1155" s="22" t="s">
        <v>2255</v>
      </c>
      <c r="H1155" s="20">
        <v>150</v>
      </c>
      <c r="I1155" s="12">
        <v>4</v>
      </c>
      <c r="J1155" s="16">
        <v>49253.74392823744</v>
      </c>
      <c r="K1155" s="24">
        <f t="shared" si="68"/>
        <v>24011.200165015754</v>
      </c>
      <c r="L1155" s="16">
        <f t="shared" si="69"/>
        <v>160.07466776677168</v>
      </c>
      <c r="M1155" s="16">
        <f t="shared" si="70"/>
        <v>47782.28832838135</v>
      </c>
      <c r="N1155" s="16">
        <f t="shared" si="71"/>
        <v>318.54858885587566</v>
      </c>
      <c r="O1155" s="18">
        <v>0.21</v>
      </c>
      <c r="P1155" s="45">
        <v>-0.02</v>
      </c>
      <c r="Q1155" s="27"/>
      <c r="R1155" s="26"/>
      <c r="S1155" s="26"/>
    </row>
    <row r="1156" spans="1:19">
      <c r="A1156" s="14" t="s">
        <v>1547</v>
      </c>
      <c r="B1156" s="15" t="s">
        <v>2206</v>
      </c>
      <c r="C1156" s="15" t="s">
        <v>1542</v>
      </c>
      <c r="D1156" s="14" t="s">
        <v>2238</v>
      </c>
      <c r="E1156" s="23" t="s">
        <v>2242</v>
      </c>
      <c r="F1156" s="23" t="s">
        <v>2242</v>
      </c>
      <c r="G1156" s="23" t="s">
        <v>2255</v>
      </c>
      <c r="H1156" s="21">
        <v>100</v>
      </c>
      <c r="I1156" s="14">
        <v>4</v>
      </c>
      <c r="J1156" s="17">
        <v>50899.092903810568</v>
      </c>
      <c r="K1156" s="25">
        <f t="shared" si="68"/>
        <v>24813.307790607651</v>
      </c>
      <c r="L1156" s="17">
        <f t="shared" si="69"/>
        <v>248.13307790607649</v>
      </c>
      <c r="M1156" s="17">
        <f t="shared" si="70"/>
        <v>49378.482503309227</v>
      </c>
      <c r="N1156" s="17">
        <f t="shared" si="71"/>
        <v>493.78482503309226</v>
      </c>
      <c r="O1156" s="19">
        <v>0.21</v>
      </c>
      <c r="P1156" s="46">
        <v>-0.02</v>
      </c>
      <c r="Q1156" s="27"/>
      <c r="R1156" s="26"/>
      <c r="S1156" s="26"/>
    </row>
    <row r="1157" spans="1:19">
      <c r="A1157" s="12" t="s">
        <v>1548</v>
      </c>
      <c r="B1157" s="13" t="s">
        <v>2207</v>
      </c>
      <c r="C1157" s="13" t="s">
        <v>1542</v>
      </c>
      <c r="D1157" s="12" t="s">
        <v>2238</v>
      </c>
      <c r="E1157" s="22" t="s">
        <v>2242</v>
      </c>
      <c r="F1157" s="22" t="s">
        <v>2242</v>
      </c>
      <c r="G1157" s="22" t="s">
        <v>2255</v>
      </c>
      <c r="H1157" s="20">
        <v>80</v>
      </c>
      <c r="I1157" s="12">
        <v>4</v>
      </c>
      <c r="J1157" s="16">
        <v>52729.432466907587</v>
      </c>
      <c r="K1157" s="24">
        <f t="shared" si="68"/>
        <v>25705.598327617452</v>
      </c>
      <c r="L1157" s="16">
        <f t="shared" si="69"/>
        <v>321.31997909521817</v>
      </c>
      <c r="M1157" s="16">
        <f t="shared" si="70"/>
        <v>51154.140671958732</v>
      </c>
      <c r="N1157" s="16">
        <f t="shared" si="71"/>
        <v>639.42675839948413</v>
      </c>
      <c r="O1157" s="18">
        <v>0.21</v>
      </c>
      <c r="P1157" s="45">
        <v>-0.02</v>
      </c>
      <c r="Q1157" s="27"/>
      <c r="R1157" s="26"/>
      <c r="S1157" s="26"/>
    </row>
    <row r="1158" spans="1:19">
      <c r="A1158" s="14" t="s">
        <v>1549</v>
      </c>
      <c r="B1158" s="15" t="s">
        <v>2208</v>
      </c>
      <c r="C1158" s="15" t="s">
        <v>1550</v>
      </c>
      <c r="D1158" s="14" t="s">
        <v>2236</v>
      </c>
      <c r="E1158" s="23" t="s">
        <v>2242</v>
      </c>
      <c r="F1158" s="23" t="s">
        <v>2242</v>
      </c>
      <c r="G1158" s="23" t="s">
        <v>2254</v>
      </c>
      <c r="H1158" s="21">
        <v>1000</v>
      </c>
      <c r="I1158" s="14">
        <v>8</v>
      </c>
      <c r="J1158" s="17">
        <v>32518.343823386935</v>
      </c>
      <c r="K1158" s="25">
        <f t="shared" si="68"/>
        <v>15852.69261390113</v>
      </c>
      <c r="L1158" s="17">
        <f t="shared" si="69"/>
        <v>15.85269261390113</v>
      </c>
      <c r="M1158" s="17">
        <f t="shared" si="70"/>
        <v>31546.858301663247</v>
      </c>
      <c r="N1158" s="17">
        <f t="shared" si="71"/>
        <v>31.546858301663246</v>
      </c>
      <c r="O1158" s="19">
        <v>0.21</v>
      </c>
      <c r="P1158" s="46">
        <v>-0.05</v>
      </c>
      <c r="Q1158" s="27"/>
      <c r="R1158" s="26"/>
      <c r="S1158" s="26"/>
    </row>
    <row r="1159" spans="1:19">
      <c r="A1159" s="12" t="s">
        <v>1551</v>
      </c>
      <c r="B1159" s="13" t="s">
        <v>2209</v>
      </c>
      <c r="C1159" s="13" t="s">
        <v>1550</v>
      </c>
      <c r="D1159" s="12" t="s">
        <v>2236</v>
      </c>
      <c r="E1159" s="22" t="s">
        <v>2242</v>
      </c>
      <c r="F1159" s="22" t="s">
        <v>2242</v>
      </c>
      <c r="G1159" s="22" t="s">
        <v>2254</v>
      </c>
      <c r="H1159" s="20">
        <v>1000</v>
      </c>
      <c r="I1159" s="12">
        <v>6</v>
      </c>
      <c r="J1159" s="16">
        <v>38750.39467859624</v>
      </c>
      <c r="K1159" s="24">
        <f t="shared" ref="K1159:K1178" si="72">J1159-(J1159*$E$2)-((J1159-(J1159*$E$2))*$E$3)</f>
        <v>18890.817405815666</v>
      </c>
      <c r="L1159" s="16">
        <f t="shared" ref="L1159:L1178" si="73">K1159/H1159</f>
        <v>18.890817405815664</v>
      </c>
      <c r="M1159" s="16">
        <f t="shared" ref="M1159:M1178" si="74">+K1159*(1+$E$4)</f>
        <v>37592.726637573178</v>
      </c>
      <c r="N1159" s="16">
        <f t="shared" ref="N1159:N1178" si="75">+M1159/H1159</f>
        <v>37.592726637573179</v>
      </c>
      <c r="O1159" s="18">
        <v>0.21</v>
      </c>
      <c r="P1159" s="45">
        <v>-0.08</v>
      </c>
      <c r="Q1159" s="27"/>
      <c r="R1159" s="26"/>
      <c r="S1159" s="26"/>
    </row>
    <row r="1160" spans="1:19">
      <c r="A1160" s="14" t="s">
        <v>1552</v>
      </c>
      <c r="B1160" s="15" t="s">
        <v>2210</v>
      </c>
      <c r="C1160" s="15" t="s">
        <v>1550</v>
      </c>
      <c r="D1160" s="14" t="s">
        <v>2236</v>
      </c>
      <c r="E1160" s="23" t="s">
        <v>2242</v>
      </c>
      <c r="F1160" s="23" t="s">
        <v>2242</v>
      </c>
      <c r="G1160" s="23" t="s">
        <v>2254</v>
      </c>
      <c r="H1160" s="21">
        <v>1000</v>
      </c>
      <c r="I1160" s="14">
        <v>4</v>
      </c>
      <c r="J1160" s="17">
        <v>48001.578959506784</v>
      </c>
      <c r="K1160" s="25">
        <f t="shared" si="72"/>
        <v>23400.769742759556</v>
      </c>
      <c r="L1160" s="17">
        <f t="shared" si="73"/>
        <v>23.400769742759557</v>
      </c>
      <c r="M1160" s="17">
        <f t="shared" si="74"/>
        <v>46567.531788091517</v>
      </c>
      <c r="N1160" s="17">
        <f t="shared" si="75"/>
        <v>46.567531788091514</v>
      </c>
      <c r="O1160" s="19">
        <v>0.21</v>
      </c>
      <c r="P1160" s="46">
        <v>-0.05</v>
      </c>
      <c r="Q1160" s="27"/>
      <c r="R1160" s="26"/>
      <c r="S1160" s="26"/>
    </row>
    <row r="1161" spans="1:19">
      <c r="A1161" s="12" t="s">
        <v>1553</v>
      </c>
      <c r="B1161" s="13" t="s">
        <v>2211</v>
      </c>
      <c r="C1161" s="13" t="s">
        <v>1550</v>
      </c>
      <c r="D1161" s="12" t="s">
        <v>2236</v>
      </c>
      <c r="E1161" s="22" t="s">
        <v>2242</v>
      </c>
      <c r="F1161" s="22" t="s">
        <v>2242</v>
      </c>
      <c r="G1161" s="22" t="s">
        <v>2254</v>
      </c>
      <c r="H1161" s="20">
        <v>700</v>
      </c>
      <c r="I1161" s="12">
        <v>4</v>
      </c>
      <c r="J1161" s="16">
        <v>52398.554021090771</v>
      </c>
      <c r="K1161" s="24">
        <f t="shared" si="72"/>
        <v>25544.295085281748</v>
      </c>
      <c r="L1161" s="16">
        <f t="shared" si="73"/>
        <v>36.491850121831071</v>
      </c>
      <c r="M1161" s="16">
        <f t="shared" si="74"/>
        <v>50833.147219710678</v>
      </c>
      <c r="N1161" s="16">
        <f t="shared" si="75"/>
        <v>72.618781742443829</v>
      </c>
      <c r="O1161" s="18">
        <v>0.21</v>
      </c>
      <c r="P1161" s="45">
        <v>-0.05</v>
      </c>
      <c r="Q1161" s="27"/>
      <c r="R1161" s="26"/>
      <c r="S1161" s="26"/>
    </row>
    <row r="1162" spans="1:19">
      <c r="A1162" s="14" t="s">
        <v>1554</v>
      </c>
      <c r="B1162" s="15" t="s">
        <v>2212</v>
      </c>
      <c r="C1162" s="15" t="s">
        <v>1550</v>
      </c>
      <c r="D1162" s="14" t="s">
        <v>2236</v>
      </c>
      <c r="E1162" s="23" t="s">
        <v>2242</v>
      </c>
      <c r="F1162" s="23" t="s">
        <v>2242</v>
      </c>
      <c r="G1162" s="23" t="s">
        <v>2254</v>
      </c>
      <c r="H1162" s="21">
        <v>500</v>
      </c>
      <c r="I1162" s="14">
        <v>4</v>
      </c>
      <c r="J1162" s="17">
        <v>46784.423233116766</v>
      </c>
      <c r="K1162" s="25">
        <f t="shared" si="72"/>
        <v>22807.406326144424</v>
      </c>
      <c r="L1162" s="17">
        <f t="shared" si="73"/>
        <v>45.614812652288848</v>
      </c>
      <c r="M1162" s="17">
        <f t="shared" si="74"/>
        <v>45386.738589027402</v>
      </c>
      <c r="N1162" s="17">
        <f t="shared" si="75"/>
        <v>90.773477178054804</v>
      </c>
      <c r="O1162" s="19">
        <v>0.21</v>
      </c>
      <c r="P1162" s="46">
        <v>-0.05</v>
      </c>
      <c r="Q1162" s="27"/>
      <c r="R1162" s="26"/>
      <c r="S1162" s="26"/>
    </row>
    <row r="1163" spans="1:19">
      <c r="A1163" s="12" t="s">
        <v>1555</v>
      </c>
      <c r="B1163" s="13" t="s">
        <v>2213</v>
      </c>
      <c r="C1163" s="13" t="s">
        <v>1550</v>
      </c>
      <c r="D1163" s="12" t="s">
        <v>2236</v>
      </c>
      <c r="E1163" s="22" t="s">
        <v>2242</v>
      </c>
      <c r="F1163" s="22" t="s">
        <v>2242</v>
      </c>
      <c r="G1163" s="22" t="s">
        <v>2254</v>
      </c>
      <c r="H1163" s="20">
        <v>250</v>
      </c>
      <c r="I1163" s="12">
        <v>4</v>
      </c>
      <c r="J1163" s="16">
        <v>45947.628671223603</v>
      </c>
      <c r="K1163" s="24">
        <f t="shared" si="72"/>
        <v>22399.468977221506</v>
      </c>
      <c r="L1163" s="16">
        <f t="shared" si="73"/>
        <v>89.597875908886024</v>
      </c>
      <c r="M1163" s="16">
        <f t="shared" si="74"/>
        <v>44574.943264670794</v>
      </c>
      <c r="N1163" s="16">
        <f t="shared" si="75"/>
        <v>178.29977305868317</v>
      </c>
      <c r="O1163" s="18">
        <v>0.21</v>
      </c>
      <c r="P1163" s="45">
        <v>-0.05</v>
      </c>
      <c r="Q1163" s="27"/>
      <c r="R1163" s="26"/>
      <c r="S1163" s="26"/>
    </row>
    <row r="1164" spans="1:19">
      <c r="A1164" s="14" t="s">
        <v>1556</v>
      </c>
      <c r="B1164" s="15" t="s">
        <v>2214</v>
      </c>
      <c r="C1164" s="15" t="s">
        <v>1550</v>
      </c>
      <c r="D1164" s="14" t="s">
        <v>2236</v>
      </c>
      <c r="E1164" s="23" t="s">
        <v>2242</v>
      </c>
      <c r="F1164" s="23" t="s">
        <v>2242</v>
      </c>
      <c r="G1164" s="23" t="s">
        <v>2254</v>
      </c>
      <c r="H1164" s="21">
        <v>180</v>
      </c>
      <c r="I1164" s="14">
        <v>4</v>
      </c>
      <c r="J1164" s="17">
        <v>49103.10489188975</v>
      </c>
      <c r="K1164" s="25">
        <f t="shared" si="72"/>
        <v>23937.763634796254</v>
      </c>
      <c r="L1164" s="17">
        <f t="shared" si="73"/>
        <v>132.98757574886807</v>
      </c>
      <c r="M1164" s="17">
        <f t="shared" si="74"/>
        <v>47636.149633244546</v>
      </c>
      <c r="N1164" s="17">
        <f t="shared" si="75"/>
        <v>264.64527574024748</v>
      </c>
      <c r="O1164" s="19">
        <v>0.21</v>
      </c>
      <c r="P1164" s="46">
        <v>-0.05</v>
      </c>
      <c r="Q1164" s="27"/>
      <c r="R1164" s="26"/>
      <c r="S1164" s="26"/>
    </row>
    <row r="1165" spans="1:19">
      <c r="A1165" s="12" t="s">
        <v>1557</v>
      </c>
      <c r="B1165" s="13" t="s">
        <v>2215</v>
      </c>
      <c r="C1165" s="13" t="s">
        <v>1550</v>
      </c>
      <c r="D1165" s="12" t="s">
        <v>2236</v>
      </c>
      <c r="E1165" s="22" t="s">
        <v>2242</v>
      </c>
      <c r="F1165" s="22" t="s">
        <v>2242</v>
      </c>
      <c r="G1165" s="22" t="s">
        <v>2254</v>
      </c>
      <c r="H1165" s="20">
        <v>130</v>
      </c>
      <c r="I1165" s="12">
        <v>4</v>
      </c>
      <c r="J1165" s="16">
        <v>48527.238088841485</v>
      </c>
      <c r="K1165" s="24">
        <f t="shared" si="72"/>
        <v>23657.028568310227</v>
      </c>
      <c r="L1165" s="16">
        <f t="shared" si="73"/>
        <v>181.9771428331556</v>
      </c>
      <c r="M1165" s="16">
        <f t="shared" si="74"/>
        <v>47077.486850937348</v>
      </c>
      <c r="N1165" s="16">
        <f t="shared" si="75"/>
        <v>362.1345142379796</v>
      </c>
      <c r="O1165" s="18">
        <v>0.21</v>
      </c>
      <c r="P1165" s="45">
        <v>-0.05</v>
      </c>
      <c r="Q1165" s="27"/>
      <c r="R1165" s="26"/>
      <c r="S1165" s="26"/>
    </row>
    <row r="1166" spans="1:19">
      <c r="A1166" s="14" t="s">
        <v>1558</v>
      </c>
      <c r="B1166" s="15" t="s">
        <v>2216</v>
      </c>
      <c r="C1166" s="15" t="s">
        <v>1550</v>
      </c>
      <c r="D1166" s="14" t="s">
        <v>2236</v>
      </c>
      <c r="E1166" s="23" t="s">
        <v>2242</v>
      </c>
      <c r="F1166" s="23" t="s">
        <v>2242</v>
      </c>
      <c r="G1166" s="23" t="s">
        <v>2254</v>
      </c>
      <c r="H1166" s="21">
        <v>90</v>
      </c>
      <c r="I1166" s="14">
        <v>4</v>
      </c>
      <c r="J1166" s="17">
        <v>47302.475139161506</v>
      </c>
      <c r="K1166" s="25">
        <f t="shared" si="72"/>
        <v>23059.956630341236</v>
      </c>
      <c r="L1166" s="17">
        <f t="shared" si="73"/>
        <v>256.22174033712486</v>
      </c>
      <c r="M1166" s="17">
        <f t="shared" si="74"/>
        <v>45889.31369437906</v>
      </c>
      <c r="N1166" s="17">
        <f t="shared" si="75"/>
        <v>509.88126327087843</v>
      </c>
      <c r="O1166" s="19">
        <v>0.21</v>
      </c>
      <c r="P1166" s="46">
        <v>-0.05</v>
      </c>
      <c r="Q1166" s="27"/>
      <c r="R1166" s="26"/>
      <c r="S1166" s="26"/>
    </row>
    <row r="1167" spans="1:19">
      <c r="A1167" s="12" t="s">
        <v>1559</v>
      </c>
      <c r="B1167" s="13" t="s">
        <v>2217</v>
      </c>
      <c r="C1167" s="13" t="s">
        <v>1550</v>
      </c>
      <c r="D1167" s="12" t="s">
        <v>2236</v>
      </c>
      <c r="E1167" s="22" t="s">
        <v>2242</v>
      </c>
      <c r="F1167" s="22" t="s">
        <v>2242</v>
      </c>
      <c r="G1167" s="22" t="s">
        <v>2254</v>
      </c>
      <c r="H1167" s="20">
        <v>50</v>
      </c>
      <c r="I1167" s="12">
        <v>4</v>
      </c>
      <c r="J1167" s="16">
        <v>50182.08942052412</v>
      </c>
      <c r="K1167" s="24">
        <f t="shared" si="72"/>
        <v>24463.768592505512</v>
      </c>
      <c r="L1167" s="16">
        <f t="shared" si="73"/>
        <v>489.27537185011022</v>
      </c>
      <c r="M1167" s="16">
        <f t="shared" si="74"/>
        <v>48682.899499085972</v>
      </c>
      <c r="N1167" s="16">
        <f t="shared" si="75"/>
        <v>973.65798998171942</v>
      </c>
      <c r="O1167" s="18">
        <v>0.21</v>
      </c>
      <c r="P1167" s="45">
        <v>-7.0000000000000007E-2</v>
      </c>
      <c r="Q1167" s="27"/>
      <c r="R1167" s="26"/>
      <c r="S1167" s="26"/>
    </row>
    <row r="1168" spans="1:19">
      <c r="A1168" s="14" t="s">
        <v>1560</v>
      </c>
      <c r="B1168" s="15" t="s">
        <v>2218</v>
      </c>
      <c r="C1168" s="15" t="s">
        <v>1550</v>
      </c>
      <c r="D1168" s="14" t="s">
        <v>2236</v>
      </c>
      <c r="E1168" s="23" t="s">
        <v>2242</v>
      </c>
      <c r="F1168" s="23" t="s">
        <v>2242</v>
      </c>
      <c r="G1168" s="23" t="s">
        <v>2254</v>
      </c>
      <c r="H1168" s="21">
        <v>35</v>
      </c>
      <c r="I1168" s="14">
        <v>4</v>
      </c>
      <c r="J1168" s="17">
        <v>45846.072240302943</v>
      </c>
      <c r="K1168" s="25">
        <f t="shared" si="72"/>
        <v>22349.960217147687</v>
      </c>
      <c r="L1168" s="17">
        <f t="shared" si="73"/>
        <v>638.5702919185054</v>
      </c>
      <c r="M1168" s="17">
        <f t="shared" si="74"/>
        <v>44476.420832123898</v>
      </c>
      <c r="N1168" s="17">
        <f t="shared" si="75"/>
        <v>1270.7548809178256</v>
      </c>
      <c r="O1168" s="19">
        <v>0.21</v>
      </c>
      <c r="P1168" s="46">
        <v>-0.05</v>
      </c>
      <c r="Q1168" s="27"/>
      <c r="R1168" s="26"/>
      <c r="S1168" s="26"/>
    </row>
    <row r="1169" spans="1:19">
      <c r="A1169" s="12" t="s">
        <v>1561</v>
      </c>
      <c r="B1169" s="13" t="s">
        <v>2219</v>
      </c>
      <c r="C1169" s="13" t="s">
        <v>1562</v>
      </c>
      <c r="D1169" s="12" t="s">
        <v>2239</v>
      </c>
      <c r="E1169" s="22" t="s">
        <v>2242</v>
      </c>
      <c r="F1169" s="22" t="s">
        <v>2242</v>
      </c>
      <c r="G1169" s="22" t="s">
        <v>2254</v>
      </c>
      <c r="H1169" s="20">
        <v>750</v>
      </c>
      <c r="I1169" s="12">
        <v>8</v>
      </c>
      <c r="J1169" s="16">
        <v>31890.280791765075</v>
      </c>
      <c r="K1169" s="24">
        <f t="shared" si="72"/>
        <v>15546.511885985474</v>
      </c>
      <c r="L1169" s="16">
        <f t="shared" si="73"/>
        <v>20.7286825146473</v>
      </c>
      <c r="M1169" s="16">
        <f t="shared" si="74"/>
        <v>30937.558653111093</v>
      </c>
      <c r="N1169" s="16">
        <f t="shared" si="75"/>
        <v>41.250078204148124</v>
      </c>
      <c r="O1169" s="18">
        <v>0.21</v>
      </c>
      <c r="P1169" s="45">
        <v>0</v>
      </c>
      <c r="Q1169" s="27"/>
      <c r="R1169" s="26"/>
      <c r="S1169" s="26"/>
    </row>
    <row r="1170" spans="1:19">
      <c r="A1170" s="14" t="s">
        <v>1563</v>
      </c>
      <c r="B1170" s="15" t="s">
        <v>2220</v>
      </c>
      <c r="C1170" s="15" t="s">
        <v>1562</v>
      </c>
      <c r="D1170" s="14" t="s">
        <v>2239</v>
      </c>
      <c r="E1170" s="23" t="s">
        <v>2242</v>
      </c>
      <c r="F1170" s="23" t="s">
        <v>2242</v>
      </c>
      <c r="G1170" s="23" t="s">
        <v>2254</v>
      </c>
      <c r="H1170" s="21">
        <v>500</v>
      </c>
      <c r="I1170" s="14">
        <v>8</v>
      </c>
      <c r="J1170" s="17">
        <v>28226.802207400357</v>
      </c>
      <c r="K1170" s="25">
        <f t="shared" si="72"/>
        <v>13760.566076107674</v>
      </c>
      <c r="L1170" s="17">
        <f t="shared" si="73"/>
        <v>27.521132152215348</v>
      </c>
      <c r="M1170" s="17">
        <f t="shared" si="74"/>
        <v>27383.526491454271</v>
      </c>
      <c r="N1170" s="17">
        <f t="shared" si="75"/>
        <v>54.767052982908545</v>
      </c>
      <c r="O1170" s="19">
        <v>0.21</v>
      </c>
      <c r="P1170" s="46">
        <v>0</v>
      </c>
      <c r="Q1170" s="27"/>
      <c r="R1170" s="26"/>
      <c r="S1170" s="26"/>
    </row>
    <row r="1171" spans="1:19">
      <c r="A1171" s="12" t="s">
        <v>1564</v>
      </c>
      <c r="B1171" s="13" t="s">
        <v>2221</v>
      </c>
      <c r="C1171" s="13" t="s">
        <v>1562</v>
      </c>
      <c r="D1171" s="12" t="s">
        <v>2239</v>
      </c>
      <c r="E1171" s="22" t="s">
        <v>2242</v>
      </c>
      <c r="F1171" s="22" t="s">
        <v>2242</v>
      </c>
      <c r="G1171" s="22" t="s">
        <v>2254</v>
      </c>
      <c r="H1171" s="20">
        <v>300</v>
      </c>
      <c r="I1171" s="12">
        <v>6</v>
      </c>
      <c r="J1171" s="16">
        <v>25731.79312037005</v>
      </c>
      <c r="K1171" s="24">
        <f t="shared" si="72"/>
        <v>12544.2491461804</v>
      </c>
      <c r="L1171" s="16">
        <f t="shared" si="73"/>
        <v>41.814163820601337</v>
      </c>
      <c r="M1171" s="16">
        <f t="shared" si="74"/>
        <v>24963.055800898997</v>
      </c>
      <c r="N1171" s="16">
        <f t="shared" si="75"/>
        <v>83.210186002996664</v>
      </c>
      <c r="O1171" s="18">
        <v>0.21</v>
      </c>
      <c r="P1171" s="45">
        <v>-0.02</v>
      </c>
      <c r="Q1171" s="27"/>
      <c r="R1171" s="26"/>
      <c r="S1171" s="26"/>
    </row>
    <row r="1172" spans="1:19">
      <c r="A1172" s="14" t="s">
        <v>1565</v>
      </c>
      <c r="B1172" s="15" t="s">
        <v>2222</v>
      </c>
      <c r="C1172" s="15" t="s">
        <v>1562</v>
      </c>
      <c r="D1172" s="14" t="s">
        <v>2239</v>
      </c>
      <c r="E1172" s="23" t="s">
        <v>2242</v>
      </c>
      <c r="F1172" s="23" t="s">
        <v>2242</v>
      </c>
      <c r="G1172" s="23" t="s">
        <v>2254</v>
      </c>
      <c r="H1172" s="21">
        <v>500</v>
      </c>
      <c r="I1172" s="14">
        <v>4</v>
      </c>
      <c r="J1172" s="17">
        <v>49967.445609695955</v>
      </c>
      <c r="K1172" s="25">
        <f t="shared" si="72"/>
        <v>24359.129734726779</v>
      </c>
      <c r="L1172" s="17">
        <f t="shared" si="73"/>
        <v>48.718259469453557</v>
      </c>
      <c r="M1172" s="17">
        <f t="shared" si="74"/>
        <v>48474.668172106292</v>
      </c>
      <c r="N1172" s="17">
        <f t="shared" si="75"/>
        <v>96.949336344212583</v>
      </c>
      <c r="O1172" s="19">
        <v>0.21</v>
      </c>
      <c r="P1172" s="46">
        <v>0</v>
      </c>
      <c r="Q1172" s="27"/>
      <c r="R1172" s="26"/>
      <c r="S1172" s="26"/>
    </row>
    <row r="1173" spans="1:19">
      <c r="A1173" s="12" t="s">
        <v>1566</v>
      </c>
      <c r="B1173" s="13" t="s">
        <v>2223</v>
      </c>
      <c r="C1173" s="13" t="s">
        <v>1562</v>
      </c>
      <c r="D1173" s="12" t="s">
        <v>2239</v>
      </c>
      <c r="E1173" s="22" t="s">
        <v>2242</v>
      </c>
      <c r="F1173" s="22" t="s">
        <v>2242</v>
      </c>
      <c r="G1173" s="22" t="s">
        <v>2254</v>
      </c>
      <c r="H1173" s="20">
        <v>250</v>
      </c>
      <c r="I1173" s="12">
        <v>4</v>
      </c>
      <c r="J1173" s="16">
        <v>48906.438150836242</v>
      </c>
      <c r="K1173" s="24">
        <f t="shared" si="72"/>
        <v>23841.888598532671</v>
      </c>
      <c r="L1173" s="16">
        <f t="shared" si="73"/>
        <v>95.367554394130678</v>
      </c>
      <c r="M1173" s="16">
        <f t="shared" si="74"/>
        <v>47445.358311080017</v>
      </c>
      <c r="N1173" s="16">
        <f t="shared" si="75"/>
        <v>189.78143324432006</v>
      </c>
      <c r="O1173" s="18">
        <v>0.21</v>
      </c>
      <c r="P1173" s="45">
        <v>0</v>
      </c>
      <c r="Q1173" s="27"/>
      <c r="R1173" s="26"/>
      <c r="S1173" s="26"/>
    </row>
    <row r="1174" spans="1:19">
      <c r="A1174" s="14" t="s">
        <v>1567</v>
      </c>
      <c r="B1174" s="15" t="s">
        <v>2224</v>
      </c>
      <c r="C1174" s="15" t="s">
        <v>1562</v>
      </c>
      <c r="D1174" s="14" t="s">
        <v>2239</v>
      </c>
      <c r="E1174" s="23" t="s">
        <v>2242</v>
      </c>
      <c r="F1174" s="23" t="s">
        <v>2242</v>
      </c>
      <c r="G1174" s="23" t="s">
        <v>2254</v>
      </c>
      <c r="H1174" s="21">
        <v>180</v>
      </c>
      <c r="I1174" s="14">
        <v>4</v>
      </c>
      <c r="J1174" s="17">
        <v>52364.92208654579</v>
      </c>
      <c r="K1174" s="25">
        <f t="shared" si="72"/>
        <v>25527.899517191072</v>
      </c>
      <c r="L1174" s="17">
        <f t="shared" si="73"/>
        <v>141.82166398439483</v>
      </c>
      <c r="M1174" s="17">
        <f t="shared" si="74"/>
        <v>50800.520039210234</v>
      </c>
      <c r="N1174" s="17">
        <f t="shared" si="75"/>
        <v>282.22511132894573</v>
      </c>
      <c r="O1174" s="19">
        <v>0.21</v>
      </c>
      <c r="P1174" s="46">
        <v>0</v>
      </c>
      <c r="Q1174" s="27"/>
      <c r="R1174" s="26"/>
      <c r="S1174" s="26"/>
    </row>
    <row r="1175" spans="1:19">
      <c r="A1175" s="12" t="s">
        <v>1568</v>
      </c>
      <c r="B1175" s="13" t="s">
        <v>2225</v>
      </c>
      <c r="C1175" s="13" t="s">
        <v>1562</v>
      </c>
      <c r="D1175" s="12" t="s">
        <v>2239</v>
      </c>
      <c r="E1175" s="22" t="s">
        <v>2242</v>
      </c>
      <c r="F1175" s="22" t="s">
        <v>2242</v>
      </c>
      <c r="G1175" s="22" t="s">
        <v>2254</v>
      </c>
      <c r="H1175" s="20">
        <v>130</v>
      </c>
      <c r="I1175" s="12">
        <v>4</v>
      </c>
      <c r="J1175" s="16">
        <v>51622.617245517133</v>
      </c>
      <c r="K1175" s="24">
        <f t="shared" si="72"/>
        <v>25166.025907189607</v>
      </c>
      <c r="L1175" s="16">
        <f t="shared" si="73"/>
        <v>193.5848146706893</v>
      </c>
      <c r="M1175" s="16">
        <f t="shared" si="74"/>
        <v>50080.391555307317</v>
      </c>
      <c r="N1175" s="16">
        <f t="shared" si="75"/>
        <v>385.23378119467168</v>
      </c>
      <c r="O1175" s="18">
        <v>0.21</v>
      </c>
      <c r="P1175" s="45">
        <v>0</v>
      </c>
      <c r="Q1175" s="27"/>
      <c r="R1175" s="26"/>
      <c r="S1175" s="26"/>
    </row>
    <row r="1176" spans="1:19">
      <c r="A1176" s="14" t="s">
        <v>1569</v>
      </c>
      <c r="B1176" s="15" t="s">
        <v>2226</v>
      </c>
      <c r="C1176" s="15" t="s">
        <v>1562</v>
      </c>
      <c r="D1176" s="14" t="s">
        <v>2239</v>
      </c>
      <c r="E1176" s="23" t="s">
        <v>2242</v>
      </c>
      <c r="F1176" s="23" t="s">
        <v>2242</v>
      </c>
      <c r="G1176" s="23" t="s">
        <v>2254</v>
      </c>
      <c r="H1176" s="21">
        <v>90</v>
      </c>
      <c r="I1176" s="14">
        <v>4</v>
      </c>
      <c r="J1176" s="17">
        <v>55324.373775956119</v>
      </c>
      <c r="K1176" s="25">
        <f t="shared" si="72"/>
        <v>26970.632215778605</v>
      </c>
      <c r="L1176" s="17">
        <f t="shared" si="73"/>
        <v>299.67369128642895</v>
      </c>
      <c r="M1176" s="17">
        <f t="shared" si="74"/>
        <v>53671.558109399426</v>
      </c>
      <c r="N1176" s="17">
        <f t="shared" si="75"/>
        <v>596.35064565999357</v>
      </c>
      <c r="O1176" s="19">
        <v>0.21</v>
      </c>
      <c r="P1176" s="46">
        <v>-0.03</v>
      </c>
      <c r="Q1176" s="27"/>
      <c r="R1176" s="26"/>
      <c r="S1176" s="26"/>
    </row>
    <row r="1177" spans="1:19">
      <c r="A1177" s="12" t="s">
        <v>1570</v>
      </c>
      <c r="B1177" s="13" t="s">
        <v>2227</v>
      </c>
      <c r="C1177" s="13" t="s">
        <v>1562</v>
      </c>
      <c r="D1177" s="12" t="s">
        <v>2239</v>
      </c>
      <c r="E1177" s="22" t="s">
        <v>2242</v>
      </c>
      <c r="F1177" s="22" t="s">
        <v>2242</v>
      </c>
      <c r="G1177" s="22" t="s">
        <v>2254</v>
      </c>
      <c r="H1177" s="20">
        <v>50</v>
      </c>
      <c r="I1177" s="12">
        <v>4</v>
      </c>
      <c r="J1177" s="16">
        <v>54455.707350759178</v>
      </c>
      <c r="K1177" s="24">
        <f t="shared" si="72"/>
        <v>26547.157333495103</v>
      </c>
      <c r="L1177" s="16">
        <f t="shared" si="73"/>
        <v>530.94314666990203</v>
      </c>
      <c r="M1177" s="16">
        <f t="shared" si="74"/>
        <v>52828.843093655254</v>
      </c>
      <c r="N1177" s="16">
        <f t="shared" si="75"/>
        <v>1056.5768618731051</v>
      </c>
      <c r="O1177" s="18">
        <v>0.21</v>
      </c>
      <c r="P1177" s="45">
        <v>0</v>
      </c>
      <c r="Q1177" s="27"/>
      <c r="R1177" s="26"/>
      <c r="S1177" s="26"/>
    </row>
    <row r="1178" spans="1:19">
      <c r="A1178" s="14" t="s">
        <v>1571</v>
      </c>
      <c r="B1178" s="15" t="s">
        <v>2228</v>
      </c>
      <c r="C1178" s="15" t="s">
        <v>1562</v>
      </c>
      <c r="D1178" s="14" t="s">
        <v>2239</v>
      </c>
      <c r="E1178" s="23" t="s">
        <v>2242</v>
      </c>
      <c r="F1178" s="23" t="s">
        <v>2242</v>
      </c>
      <c r="G1178" s="23" t="s">
        <v>2254</v>
      </c>
      <c r="H1178" s="21">
        <v>35</v>
      </c>
      <c r="I1178" s="14">
        <v>4</v>
      </c>
      <c r="J1178" s="17">
        <v>65432.797098081544</v>
      </c>
      <c r="K1178" s="25">
        <f t="shared" si="72"/>
        <v>31898.488585314753</v>
      </c>
      <c r="L1178" s="17">
        <f t="shared" si="73"/>
        <v>911.38538815185007</v>
      </c>
      <c r="M1178" s="17">
        <f t="shared" si="74"/>
        <v>63477.992284776359</v>
      </c>
      <c r="N1178" s="17">
        <f t="shared" si="75"/>
        <v>1813.6569224221817</v>
      </c>
      <c r="O1178" s="19">
        <v>0.21</v>
      </c>
      <c r="P1178" s="46">
        <v>0</v>
      </c>
      <c r="Q1178" s="27"/>
      <c r="R1178" s="26"/>
      <c r="S1178" s="26"/>
    </row>
    <row r="1179" spans="1:19" ht="29.1" customHeight="1">
      <c r="B1179" s="3"/>
      <c r="C1179" s="3"/>
      <c r="D1179" s="3"/>
      <c r="E1179" s="3"/>
      <c r="F1179" s="3"/>
      <c r="G1179" s="3"/>
      <c r="H1179" s="3"/>
      <c r="I1179" s="3"/>
      <c r="J1179" s="4"/>
      <c r="K1179" s="4"/>
      <c r="L1179" s="4"/>
      <c r="M1179" s="4"/>
      <c r="N1179" s="4"/>
      <c r="O1179" s="5"/>
    </row>
    <row r="1180" spans="1:19" s="2" customFormat="1" ht="29.1" customHeight="1">
      <c r="A1180" s="6"/>
      <c r="B1180" s="7" t="s">
        <v>0</v>
      </c>
      <c r="C1180" s="7"/>
      <c r="D1180" s="7"/>
      <c r="E1180" s="7"/>
      <c r="F1180" s="7"/>
      <c r="G1180" s="7"/>
      <c r="H1180" s="9"/>
      <c r="I1180" s="9"/>
      <c r="J1180" s="9"/>
      <c r="K1180" s="9"/>
      <c r="L1180" s="9"/>
      <c r="M1180" s="9"/>
      <c r="N1180" s="9"/>
      <c r="O1180" s="9"/>
    </row>
    <row r="1181" spans="1:19" s="2" customFormat="1" ht="29.1" customHeight="1">
      <c r="A1181" s="6"/>
      <c r="B1181" s="7" t="s">
        <v>2337</v>
      </c>
      <c r="C1181" s="7"/>
      <c r="D1181" s="7"/>
      <c r="E1181" s="7"/>
      <c r="F1181" s="7"/>
      <c r="G1181" s="7"/>
      <c r="H1181" s="9"/>
      <c r="I1181" s="9"/>
      <c r="J1181" s="9"/>
      <c r="K1181" s="9"/>
      <c r="L1181" s="9"/>
      <c r="M1181" s="9"/>
      <c r="N1181" s="9"/>
      <c r="O1181" s="9"/>
    </row>
    <row r="1182" spans="1:19" s="2" customFormat="1" ht="29.1" customHeight="1">
      <c r="A1182" s="6"/>
      <c r="B1182" s="7" t="s">
        <v>1</v>
      </c>
      <c r="C1182" s="7"/>
      <c r="D1182" s="7"/>
      <c r="E1182" s="7"/>
      <c r="F1182" s="7"/>
      <c r="G1182" s="7"/>
      <c r="H1182" s="9"/>
      <c r="I1182" s="9"/>
      <c r="J1182" s="9"/>
      <c r="K1182" s="9"/>
      <c r="L1182" s="9"/>
      <c r="M1182" s="9"/>
      <c r="N1182" s="9"/>
      <c r="O1182" s="9"/>
    </row>
    <row r="1183" spans="1:19">
      <c r="O1183" s="1"/>
    </row>
    <row r="1184" spans="1:19">
      <c r="O1184" s="1"/>
    </row>
    <row r="1185" spans="15:15">
      <c r="O1185" s="1"/>
    </row>
  </sheetData>
  <autoFilter ref="A6:P1178"/>
  <mergeCells count="15">
    <mergeCell ref="O4:P4"/>
    <mergeCell ref="O2:P2"/>
    <mergeCell ref="I3:J3"/>
    <mergeCell ref="L3:M3"/>
    <mergeCell ref="O3:P3"/>
    <mergeCell ref="H1:I1"/>
    <mergeCell ref="K1:L1"/>
    <mergeCell ref="I2:J2"/>
    <mergeCell ref="L2:M2"/>
    <mergeCell ref="C5:D5"/>
    <mergeCell ref="I4:J4"/>
    <mergeCell ref="C2:D2"/>
    <mergeCell ref="C3:D3"/>
    <mergeCell ref="C4:D4"/>
    <mergeCell ref="L4:M4"/>
  </mergeCells>
  <conditionalFormatting sqref="A7:A1178">
    <cfRule type="duplicateValues" dxfId="1" priority="86" stopIfTrue="1"/>
  </conditionalFormatting>
  <conditionalFormatting sqref="A7:A65572">
    <cfRule type="duplicateValues" dxfId="0" priority="88" stopIfTrue="1"/>
  </conditionalFormatting>
  <hyperlinks>
    <hyperlink ref="F2" r:id="rId1"/>
    <hyperlink ref="I2" r:id="rId2"/>
    <hyperlink ref="L2" r:id="rId3"/>
    <hyperlink ref="O2" r:id="rId4"/>
    <hyperlink ref="F3" r:id="rId5"/>
    <hyperlink ref="I3" r:id="rId6"/>
    <hyperlink ref="L3" r:id="rId7"/>
    <hyperlink ref="O3" r:id="rId8"/>
    <hyperlink ref="F4" r:id="rId9"/>
    <hyperlink ref="I4" r:id="rId10"/>
    <hyperlink ref="L4" r:id="rId11"/>
    <hyperlink ref="O4" r:id="rId12"/>
  </hyperlinks>
  <pageMargins left="0.75" right="0.75" top="1" bottom="1" header="0.5" footer="0.5"/>
  <pageSetup paperSize="9" scale="69" orientation="landscape" horizontalDpi="4294967292" verticalDpi="4294967292" r:id="rId13"/>
  <headerFooter alignWithMargins="0"/>
  <drawing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BREMEN® Tools Argentina</vt:lpstr>
      <vt:lpstr>'BREMEN® Tools Argentina'!Área_de_impresión</vt:lpstr>
    </vt:vector>
  </TitlesOfParts>
  <Company>All Import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Jálid del Azar</dc:creator>
  <cp:lastModifiedBy>JulioPro2020</cp:lastModifiedBy>
  <cp:lastPrinted>2016-06-07T20:18:56Z</cp:lastPrinted>
  <dcterms:created xsi:type="dcterms:W3CDTF">2016-02-29T13:14:27Z</dcterms:created>
  <dcterms:modified xsi:type="dcterms:W3CDTF">2025-09-05T11:29:09Z</dcterms:modified>
</cp:coreProperties>
</file>