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rading Log" sheetId="1"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G20" i="1"/>
  <c r="G19" i="1"/>
  <c r="G18" i="1" l="1"/>
  <c r="G17" i="1"/>
  <c r="G15" i="1" l="1"/>
  <c r="G16" i="1"/>
  <c r="G14" i="1"/>
  <c r="G13" i="1"/>
  <c r="G12" i="1"/>
  <c r="G11" i="1" l="1"/>
  <c r="G10" i="1" l="1"/>
  <c r="G9" i="1"/>
  <c r="G8" i="1"/>
  <c r="G7" i="1"/>
  <c r="G4" i="1"/>
  <c r="G5" i="1"/>
  <c r="G6" i="1"/>
  <c r="G3" i="1"/>
  <c r="A4" i="1"/>
</calcChain>
</file>

<file path=xl/sharedStrings.xml><?xml version="1.0" encoding="utf-8"?>
<sst xmlns="http://schemas.openxmlformats.org/spreadsheetml/2006/main" count="95" uniqueCount="64">
  <si>
    <t>Ticker</t>
  </si>
  <si>
    <t>Price</t>
  </si>
  <si>
    <t>Quantity</t>
  </si>
  <si>
    <t>Time</t>
  </si>
  <si>
    <t>Reason</t>
  </si>
  <si>
    <t>Date</t>
  </si>
  <si>
    <t>UNH</t>
  </si>
  <si>
    <t xml:space="preserve">Rebounding from recent loss, based on trend from last few years it will continue to rise. P/E is good. Long term (1-2 year) investment. </t>
  </si>
  <si>
    <t>AAPL</t>
  </si>
  <si>
    <t xml:space="preserve">Significant drop from peak in October. Apple's products are very high quality. People will keep wanting to buy them. When apple realizes that releasing yearly releases are too often for such an expensive phone they'll do better. Reducing the price and offering discounts on their phones is a good start. </t>
  </si>
  <si>
    <t>Z</t>
  </si>
  <si>
    <t>Showing a rising wedge in its historical data. Very promising sign for the future.</t>
  </si>
  <si>
    <t>RMNI</t>
  </si>
  <si>
    <t>Stop Loss Val</t>
  </si>
  <si>
    <t>Profit Taking</t>
  </si>
  <si>
    <t>Future Evaluation</t>
  </si>
  <si>
    <t>Value</t>
  </si>
  <si>
    <t>Type</t>
  </si>
  <si>
    <t>Short</t>
  </si>
  <si>
    <t>AMD</t>
  </si>
  <si>
    <t>Low Volume stock, but potential for growth.</t>
  </si>
  <si>
    <t>Earnings are coming up. All the other companies in the industry are having bad earnings. I don’t think AMD will be the exception. Third quarter results were bad and I think the trend will continue. On 1/25 they increased 5% because intel did poorly.</t>
  </si>
  <si>
    <t>Potential Buys</t>
  </si>
  <si>
    <t>Stock</t>
  </si>
  <si>
    <t>NVDA</t>
  </si>
  <si>
    <t>Just dropped a lot. NVDA is still a leader in autonomous vehicles. Long term still a good investment now at a discount</t>
  </si>
  <si>
    <t>1/28 down 6% because Nvidia decreased revenue for Q4 2019</t>
  </si>
  <si>
    <t>Buy</t>
  </si>
  <si>
    <t>Cover</t>
  </si>
  <si>
    <t>-</t>
  </si>
  <si>
    <t>Selling gradually as it falls</t>
  </si>
  <si>
    <t>Sell</t>
  </si>
  <si>
    <t xml:space="preserve">Fell below Stop Loss Value. </t>
  </si>
  <si>
    <t>TSLA</t>
  </si>
  <si>
    <t>1/29/2019 - Earnings released at 4pm and stock rose 5.5%. Planning to sell 1/30/2019 9am.</t>
  </si>
  <si>
    <t>Covered, and then after earnings that afternoon it went up.</t>
  </si>
  <si>
    <t>Stop loss sell.</t>
  </si>
  <si>
    <t xml:space="preserve">Made some money time to get out. </t>
  </si>
  <si>
    <t>1/31/2019 - almost no change in price</t>
  </si>
  <si>
    <t>1/31/2019 - Up 3.8%</t>
  </si>
  <si>
    <t>Sold</t>
  </si>
  <si>
    <t xml:space="preserve">Tesla earnings were not good, but it rebounded as much as it dropped. </t>
  </si>
  <si>
    <t xml:space="preserve">Electric cars are the next big thing and I think teslas cars are great quality and they will keep expanding. I test drove their vehicles and they truly are great. </t>
  </si>
  <si>
    <t>SHort</t>
  </si>
  <si>
    <t xml:space="preserve">Stop loss, </t>
  </si>
  <si>
    <t xml:space="preserve"> Mean Reversion. The One minute graph shows some weakness, plus the amount of increase in the past few days is too good to be maintained. Also repeated bounces of support line. </t>
  </si>
  <si>
    <t>BRK.B</t>
  </si>
  <si>
    <t xml:space="preserve">Very strong upward trend which will most likely continue. Has a big stake in apple and they are doing well now. </t>
  </si>
  <si>
    <t>9:00am</t>
  </si>
  <si>
    <t>12:14pm</t>
  </si>
  <si>
    <t>Sold as price rises because It has surpassed my orofit taking</t>
  </si>
  <si>
    <t>Sold because of profit taking mark.</t>
  </si>
  <si>
    <t>10:40am</t>
  </si>
  <si>
    <t>AMAT</t>
  </si>
  <si>
    <t>Good momentum swing, and good place in industry to do well</t>
  </si>
  <si>
    <t>10:43am</t>
  </si>
  <si>
    <t>ACRX</t>
  </si>
  <si>
    <t>Starting to show an upward trend. A long way down from the max looks good. A lot of insider buying recently</t>
  </si>
  <si>
    <t>10:51am</t>
  </si>
  <si>
    <t>LULU</t>
  </si>
  <si>
    <t xml:space="preserve">Jumped a lot about 5 months ago, had a pull back and now seems to be climbing again. </t>
  </si>
  <si>
    <t>5-feb not much change</t>
  </si>
  <si>
    <t>I regret doing this. Too short term. I don't have enough practice with this yet</t>
  </si>
  <si>
    <t>Could have waited, but still got gauranteed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</si>
</sst>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0" fillId="0" borderId="0" xfId="0" applyNumberFormat="1"/>
    <xf numFmtId="0" fontId="0" fillId="0" borderId="0" xfId="0" applyAlignment="1">
      <alignment vertical="top" wrapText="1"/>
    </xf>
    <xf numFmtId="0" fontId="0" fillId="0" borderId="0" xfId="0" applyAlignment="1">
      <alignment wrapText="1"/>
    </xf>
    <xf numFmtId="44" fontId="0" fillId="0" borderId="0" xfId="1" applyFont="1"/>
    <xf numFmtId="0" fontId="0" fillId="2" borderId="1" xfId="0" applyFill="1" applyBorder="1"/>
    <xf numFmtId="0" fontId="0" fillId="2" borderId="1" xfId="1" applyNumberFormat="1" applyFont="1" applyFill="1" applyBorder="1" applyAlignment="1">
      <alignment horizontal="left"/>
    </xf>
    <xf numFmtId="44" fontId="0" fillId="0" borderId="0" xfId="0" applyNumberFormat="1"/>
    <xf numFmtId="16" fontId="0" fillId="0" borderId="0" xfId="0" applyNumberFormat="1"/>
    <xf numFmtId="18"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6" workbookViewId="0">
      <selection activeCell="I16" sqref="I16"/>
    </sheetView>
  </sheetViews>
  <sheetFormatPr defaultRowHeight="15" x14ac:dyDescent="0.25"/>
  <cols>
    <col min="1" max="1" width="9.7109375" bestFit="1" customWidth="1"/>
    <col min="2" max="2" width="12" customWidth="1"/>
    <col min="5" max="5" width="9.140625" style="4"/>
    <col min="7" max="7" width="11.85546875" customWidth="1"/>
    <col min="8" max="9" width="12.140625" style="4" customWidth="1"/>
    <col min="10" max="10" width="26.28515625" customWidth="1"/>
    <col min="11" max="11" width="71.5703125" customWidth="1"/>
  </cols>
  <sheetData>
    <row r="1" spans="1:11" x14ac:dyDescent="0.25">
      <c r="H1"/>
      <c r="I1"/>
    </row>
    <row r="2" spans="1:11" x14ac:dyDescent="0.25">
      <c r="A2" s="5" t="s">
        <v>5</v>
      </c>
      <c r="B2" s="5" t="s">
        <v>3</v>
      </c>
      <c r="C2" s="5" t="s">
        <v>0</v>
      </c>
      <c r="D2" s="5" t="s">
        <v>17</v>
      </c>
      <c r="E2" s="6" t="s">
        <v>1</v>
      </c>
      <c r="F2" s="5" t="s">
        <v>2</v>
      </c>
      <c r="G2" s="5" t="s">
        <v>16</v>
      </c>
      <c r="H2" s="5" t="s">
        <v>13</v>
      </c>
      <c r="I2" s="5" t="s">
        <v>14</v>
      </c>
      <c r="J2" s="5" t="s">
        <v>15</v>
      </c>
      <c r="K2" s="5" t="s">
        <v>4</v>
      </c>
    </row>
    <row r="3" spans="1:11" ht="38.25" customHeight="1" x14ac:dyDescent="0.25">
      <c r="A3" s="1">
        <v>43490</v>
      </c>
      <c r="B3" s="9">
        <v>0.61805555555555558</v>
      </c>
      <c r="C3" t="s">
        <v>6</v>
      </c>
      <c r="D3" t="s">
        <v>27</v>
      </c>
      <c r="E3" s="4">
        <v>267.69</v>
      </c>
      <c r="F3">
        <v>37</v>
      </c>
      <c r="G3" s="7">
        <f>F3*E3</f>
        <v>9904.5300000000007</v>
      </c>
      <c r="H3" s="4">
        <v>260</v>
      </c>
      <c r="I3" s="4">
        <v>280</v>
      </c>
      <c r="J3" s="2" t="s">
        <v>38</v>
      </c>
      <c r="K3" s="2" t="s">
        <v>7</v>
      </c>
    </row>
    <row r="4" spans="1:11" ht="62.25" customHeight="1" x14ac:dyDescent="0.25">
      <c r="A4" s="1">
        <f>A3</f>
        <v>43490</v>
      </c>
      <c r="B4" s="9">
        <v>0.62638888888888888</v>
      </c>
      <c r="C4" t="s">
        <v>8</v>
      </c>
      <c r="D4" t="s">
        <v>27</v>
      </c>
      <c r="E4" s="4">
        <v>157.58000000000001</v>
      </c>
      <c r="F4">
        <v>133</v>
      </c>
      <c r="G4" s="7">
        <f t="shared" ref="G4:G15" si="0">F4*E4</f>
        <v>20958.140000000003</v>
      </c>
      <c r="H4" s="4">
        <v>140</v>
      </c>
      <c r="I4" s="4">
        <v>180</v>
      </c>
      <c r="J4" s="2" t="s">
        <v>34</v>
      </c>
      <c r="K4" s="3" t="s">
        <v>9</v>
      </c>
    </row>
    <row r="5" spans="1:11" ht="33.75" customHeight="1" x14ac:dyDescent="0.25">
      <c r="A5" s="1">
        <v>43490</v>
      </c>
      <c r="B5" s="9">
        <v>0.62777777777777777</v>
      </c>
      <c r="C5" t="s">
        <v>10</v>
      </c>
      <c r="D5" t="s">
        <v>27</v>
      </c>
      <c r="E5" s="4">
        <v>32.590000000000003</v>
      </c>
      <c r="F5">
        <v>543</v>
      </c>
      <c r="G5" s="7">
        <f t="shared" si="0"/>
        <v>17696.370000000003</v>
      </c>
      <c r="H5" s="4">
        <v>30</v>
      </c>
      <c r="I5" s="4">
        <v>33.9</v>
      </c>
      <c r="J5" s="2" t="s">
        <v>39</v>
      </c>
      <c r="K5" s="3" t="s">
        <v>11</v>
      </c>
    </row>
    <row r="6" spans="1:11" x14ac:dyDescent="0.25">
      <c r="A6" s="1">
        <v>43490</v>
      </c>
      <c r="B6" s="9">
        <v>0.62986111111111109</v>
      </c>
      <c r="C6" t="s">
        <v>12</v>
      </c>
      <c r="D6" t="s">
        <v>27</v>
      </c>
      <c r="E6" s="4">
        <v>5.44</v>
      </c>
      <c r="F6">
        <v>826</v>
      </c>
      <c r="G6" s="7">
        <f t="shared" si="0"/>
        <v>4493.4400000000005</v>
      </c>
      <c r="H6" s="4">
        <v>5.3</v>
      </c>
      <c r="I6" s="4">
        <v>5.65</v>
      </c>
      <c r="J6" s="2" t="s">
        <v>40</v>
      </c>
      <c r="K6" s="3" t="s">
        <v>20</v>
      </c>
    </row>
    <row r="7" spans="1:11" ht="60" x14ac:dyDescent="0.25">
      <c r="A7" s="1">
        <v>43490</v>
      </c>
      <c r="B7" s="9">
        <v>0.63750000000000007</v>
      </c>
      <c r="C7" t="s">
        <v>19</v>
      </c>
      <c r="D7" t="s">
        <v>18</v>
      </c>
      <c r="E7" s="4">
        <v>22</v>
      </c>
      <c r="F7">
        <v>549</v>
      </c>
      <c r="G7" s="7">
        <f t="shared" si="0"/>
        <v>12078</v>
      </c>
      <c r="H7" s="4">
        <v>20</v>
      </c>
      <c r="I7" s="4">
        <v>23</v>
      </c>
      <c r="J7" s="2" t="s">
        <v>26</v>
      </c>
      <c r="K7" s="3" t="s">
        <v>21</v>
      </c>
    </row>
    <row r="8" spans="1:11" x14ac:dyDescent="0.25">
      <c r="A8" s="1">
        <v>43493</v>
      </c>
      <c r="B8" s="9">
        <v>0.39583333333333331</v>
      </c>
      <c r="C8" t="s">
        <v>19</v>
      </c>
      <c r="D8" t="s">
        <v>28</v>
      </c>
      <c r="E8" s="4">
        <v>20.67</v>
      </c>
      <c r="F8">
        <v>376</v>
      </c>
      <c r="G8" s="7">
        <f t="shared" si="0"/>
        <v>7771.920000000001</v>
      </c>
      <c r="H8" s="4" t="s">
        <v>29</v>
      </c>
      <c r="I8" s="4" t="s">
        <v>29</v>
      </c>
      <c r="J8" s="3"/>
      <c r="K8" s="3" t="s">
        <v>30</v>
      </c>
    </row>
    <row r="9" spans="1:11" x14ac:dyDescent="0.25">
      <c r="A9" s="1">
        <v>43493</v>
      </c>
      <c r="B9" s="9">
        <v>0.40277777777777773</v>
      </c>
      <c r="C9" t="s">
        <v>12</v>
      </c>
      <c r="D9" t="s">
        <v>31</v>
      </c>
      <c r="E9" s="4">
        <v>5.25</v>
      </c>
      <c r="F9">
        <v>826</v>
      </c>
      <c r="G9" s="7">
        <f t="shared" si="0"/>
        <v>4336.5</v>
      </c>
      <c r="H9" s="4" t="s">
        <v>29</v>
      </c>
      <c r="I9" s="4" t="s">
        <v>29</v>
      </c>
      <c r="J9" s="3"/>
      <c r="K9" s="3" t="s">
        <v>32</v>
      </c>
    </row>
    <row r="10" spans="1:11" ht="45" x14ac:dyDescent="0.25">
      <c r="A10" s="1">
        <v>43493</v>
      </c>
      <c r="B10" s="9">
        <v>0.66666666666666663</v>
      </c>
      <c r="C10" t="s">
        <v>33</v>
      </c>
      <c r="D10" t="s">
        <v>27</v>
      </c>
      <c r="E10" s="4">
        <v>296.38</v>
      </c>
      <c r="F10">
        <v>37</v>
      </c>
      <c r="G10" s="7">
        <f t="shared" si="0"/>
        <v>10966.06</v>
      </c>
      <c r="H10" s="4">
        <v>287</v>
      </c>
      <c r="I10" s="4">
        <v>310</v>
      </c>
      <c r="J10" s="3" t="s">
        <v>41</v>
      </c>
      <c r="K10" s="3" t="s">
        <v>42</v>
      </c>
    </row>
    <row r="11" spans="1:11" ht="45" x14ac:dyDescent="0.25">
      <c r="A11" s="1">
        <v>43494</v>
      </c>
      <c r="B11" s="9">
        <v>0.3972222222222222</v>
      </c>
      <c r="C11" t="s">
        <v>19</v>
      </c>
      <c r="D11" t="s">
        <v>28</v>
      </c>
      <c r="E11" s="4">
        <v>19.97</v>
      </c>
      <c r="F11">
        <v>173</v>
      </c>
      <c r="G11" s="7">
        <f t="shared" si="0"/>
        <v>3454.81</v>
      </c>
      <c r="H11" s="4" t="s">
        <v>29</v>
      </c>
      <c r="I11" s="4" t="s">
        <v>29</v>
      </c>
      <c r="J11" s="3" t="s">
        <v>35</v>
      </c>
      <c r="K11" s="3" t="s">
        <v>36</v>
      </c>
    </row>
    <row r="12" spans="1:11" x14ac:dyDescent="0.25">
      <c r="A12" s="1">
        <v>43495</v>
      </c>
      <c r="B12" s="9">
        <v>0.39652777777777781</v>
      </c>
      <c r="C12" t="s">
        <v>8</v>
      </c>
      <c r="D12" t="s">
        <v>31</v>
      </c>
      <c r="E12" s="4">
        <v>162.06</v>
      </c>
      <c r="F12">
        <v>133</v>
      </c>
      <c r="G12" s="7">
        <f t="shared" si="0"/>
        <v>21553.98</v>
      </c>
      <c r="J12" s="3"/>
      <c r="K12" s="3" t="s">
        <v>37</v>
      </c>
    </row>
    <row r="13" spans="1:11" x14ac:dyDescent="0.25">
      <c r="A13" s="1">
        <v>43496</v>
      </c>
      <c r="B13" s="9">
        <v>0.50069444444444444</v>
      </c>
      <c r="C13" t="s">
        <v>10</v>
      </c>
      <c r="D13" t="s">
        <v>31</v>
      </c>
      <c r="E13" s="4">
        <v>34.99</v>
      </c>
      <c r="F13">
        <v>349</v>
      </c>
      <c r="G13" s="7">
        <f t="shared" si="0"/>
        <v>12211.51</v>
      </c>
      <c r="J13" s="3"/>
      <c r="K13" s="3" t="s">
        <v>50</v>
      </c>
    </row>
    <row r="14" spans="1:11" ht="60" x14ac:dyDescent="0.25">
      <c r="A14" s="1">
        <v>43496</v>
      </c>
      <c r="B14" s="9">
        <v>0.50902777777777775</v>
      </c>
      <c r="C14" t="s">
        <v>19</v>
      </c>
      <c r="D14" t="s">
        <v>43</v>
      </c>
      <c r="E14" s="4">
        <v>24.72</v>
      </c>
      <c r="F14">
        <v>435</v>
      </c>
      <c r="G14" s="7">
        <f t="shared" si="0"/>
        <v>10753.199999999999</v>
      </c>
      <c r="H14" s="4">
        <v>24.9</v>
      </c>
      <c r="I14" s="4">
        <v>24.55</v>
      </c>
      <c r="J14" s="3" t="s">
        <v>62</v>
      </c>
      <c r="K14" s="3" t="s">
        <v>45</v>
      </c>
    </row>
    <row r="15" spans="1:11" ht="30" x14ac:dyDescent="0.25">
      <c r="A15" s="1">
        <v>43496</v>
      </c>
      <c r="B15" s="9">
        <v>0.51874999999999993</v>
      </c>
      <c r="C15" t="s">
        <v>46</v>
      </c>
      <c r="D15" t="s">
        <v>27</v>
      </c>
      <c r="E15" s="4">
        <v>207.31</v>
      </c>
      <c r="F15">
        <v>75</v>
      </c>
      <c r="G15" s="7">
        <f t="shared" si="0"/>
        <v>15548.25</v>
      </c>
      <c r="H15" s="4">
        <v>200</v>
      </c>
      <c r="I15" s="4">
        <v>214</v>
      </c>
      <c r="J15" s="3" t="s">
        <v>61</v>
      </c>
      <c r="K15" s="3" t="s">
        <v>47</v>
      </c>
    </row>
    <row r="16" spans="1:11" x14ac:dyDescent="0.25">
      <c r="A16" s="1">
        <v>43496</v>
      </c>
      <c r="B16" s="9">
        <v>0.52013888888888882</v>
      </c>
      <c r="C16" t="s">
        <v>19</v>
      </c>
      <c r="D16" t="s">
        <v>28</v>
      </c>
      <c r="E16" s="4">
        <v>24.9</v>
      </c>
      <c r="F16">
        <v>435</v>
      </c>
      <c r="G16" s="7">
        <f>F16*E16</f>
        <v>10831.5</v>
      </c>
      <c r="J16" s="3"/>
      <c r="K16" s="3" t="s">
        <v>44</v>
      </c>
    </row>
    <row r="17" spans="1:11" ht="30" x14ac:dyDescent="0.25">
      <c r="A17" s="1">
        <v>43501</v>
      </c>
      <c r="B17" t="s">
        <v>48</v>
      </c>
      <c r="C17" t="s">
        <v>33</v>
      </c>
      <c r="D17" t="s">
        <v>31</v>
      </c>
      <c r="E17" s="4">
        <v>312.89</v>
      </c>
      <c r="F17">
        <v>37</v>
      </c>
      <c r="G17" s="7">
        <f>F17*E17</f>
        <v>11576.93</v>
      </c>
      <c r="J17" s="3" t="s">
        <v>63</v>
      </c>
      <c r="K17" s="3" t="s">
        <v>51</v>
      </c>
    </row>
    <row r="18" spans="1:11" x14ac:dyDescent="0.25">
      <c r="A18" s="1">
        <v>43500</v>
      </c>
      <c r="B18" t="s">
        <v>49</v>
      </c>
      <c r="C18" t="s">
        <v>10</v>
      </c>
      <c r="D18" t="s">
        <v>31</v>
      </c>
      <c r="E18" s="4">
        <v>34.19</v>
      </c>
      <c r="F18">
        <v>194</v>
      </c>
      <c r="G18" s="7">
        <f>F18*E18</f>
        <v>6632.86</v>
      </c>
      <c r="J18" s="3"/>
      <c r="K18" s="3" t="s">
        <v>14</v>
      </c>
    </row>
    <row r="19" spans="1:11" x14ac:dyDescent="0.25">
      <c r="A19" s="8">
        <v>43501</v>
      </c>
      <c r="B19" t="s">
        <v>52</v>
      </c>
      <c r="C19" t="s">
        <v>53</v>
      </c>
      <c r="D19" t="s">
        <v>27</v>
      </c>
      <c r="E19" s="4">
        <v>39.130000000000003</v>
      </c>
      <c r="F19">
        <v>269</v>
      </c>
      <c r="G19" s="7">
        <f>F19*E19</f>
        <v>10525.970000000001</v>
      </c>
      <c r="H19" s="4">
        <v>36</v>
      </c>
      <c r="I19" s="4">
        <v>43</v>
      </c>
      <c r="J19" s="3"/>
      <c r="K19" s="3" t="s">
        <v>54</v>
      </c>
    </row>
    <row r="20" spans="1:11" ht="30" x14ac:dyDescent="0.25">
      <c r="A20" s="8">
        <v>43501</v>
      </c>
      <c r="B20" t="s">
        <v>55</v>
      </c>
      <c r="C20" t="s">
        <v>56</v>
      </c>
      <c r="D20" t="s">
        <v>27</v>
      </c>
      <c r="E20" s="4">
        <v>2.57</v>
      </c>
      <c r="F20">
        <v>3959</v>
      </c>
      <c r="G20" s="7">
        <f>F20*E20</f>
        <v>10174.629999999999</v>
      </c>
      <c r="H20" s="4">
        <v>3</v>
      </c>
      <c r="I20" s="4">
        <v>2.36</v>
      </c>
      <c r="J20" s="3"/>
      <c r="K20" s="3" t="s">
        <v>57</v>
      </c>
    </row>
    <row r="21" spans="1:11" ht="30" x14ac:dyDescent="0.25">
      <c r="A21" s="8">
        <v>43501</v>
      </c>
      <c r="B21" t="s">
        <v>58</v>
      </c>
      <c r="C21" t="s">
        <v>59</v>
      </c>
      <c r="D21" t="s">
        <v>27</v>
      </c>
      <c r="E21" s="4">
        <v>148.58000000000001</v>
      </c>
      <c r="F21">
        <v>104</v>
      </c>
      <c r="G21" s="7">
        <f>F21*E21</f>
        <v>15452.320000000002</v>
      </c>
      <c r="H21" s="4">
        <v>144</v>
      </c>
      <c r="I21" s="4">
        <v>160</v>
      </c>
      <c r="J21" s="3"/>
      <c r="K21" s="3" t="s">
        <v>60</v>
      </c>
    </row>
    <row r="22" spans="1:11" x14ac:dyDescent="0.25">
      <c r="G22" s="7"/>
      <c r="K22" s="3"/>
    </row>
    <row r="23" spans="1:11" x14ac:dyDescent="0.25">
      <c r="G23" s="7"/>
      <c r="K23" s="3"/>
    </row>
    <row r="24" spans="1:11" x14ac:dyDescent="0.25">
      <c r="G24" s="7"/>
      <c r="K24" s="3"/>
    </row>
    <row r="25" spans="1:11" x14ac:dyDescent="0.25">
      <c r="G25" s="7"/>
      <c r="K25" s="3"/>
    </row>
    <row r="26" spans="1:11" x14ac:dyDescent="0.25">
      <c r="G26" s="7"/>
      <c r="K26" s="3"/>
    </row>
    <row r="27" spans="1:11" x14ac:dyDescent="0.25">
      <c r="G27" s="7"/>
      <c r="K27" s="3"/>
    </row>
    <row r="28" spans="1:11" x14ac:dyDescent="0.25">
      <c r="K28" s="3"/>
    </row>
    <row r="29" spans="1:11" x14ac:dyDescent="0.25">
      <c r="K29"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
  <sheetViews>
    <sheetView workbookViewId="0">
      <selection activeCell="C3" sqref="C3"/>
    </sheetView>
  </sheetViews>
  <sheetFormatPr defaultRowHeight="15" x14ac:dyDescent="0.25"/>
  <cols>
    <col min="3" max="3" width="64.7109375" customWidth="1"/>
  </cols>
  <sheetData>
    <row r="1" spans="1:3" x14ac:dyDescent="0.25">
      <c r="A1" t="s">
        <v>22</v>
      </c>
    </row>
    <row r="2" spans="1:3" x14ac:dyDescent="0.25">
      <c r="A2" t="s">
        <v>5</v>
      </c>
      <c r="B2" t="s">
        <v>23</v>
      </c>
      <c r="C2" s="2" t="s">
        <v>4</v>
      </c>
    </row>
    <row r="3" spans="1:3" ht="30" x14ac:dyDescent="0.25">
      <c r="A3" s="8">
        <v>43493</v>
      </c>
      <c r="B3" t="s">
        <v>24</v>
      </c>
      <c r="C3" s="2" t="s">
        <v>25</v>
      </c>
    </row>
    <row r="4" spans="1:3" x14ac:dyDescent="0.25">
      <c r="A4" s="2"/>
      <c r="C4" s="2"/>
    </row>
    <row r="5" spans="1:3" x14ac:dyDescent="0.25">
      <c r="C5" s="2"/>
    </row>
    <row r="6" spans="1:3" x14ac:dyDescent="0.25">
      <c r="C6" s="2"/>
    </row>
    <row r="7" spans="1:3" x14ac:dyDescent="0.25">
      <c r="C7" s="2"/>
    </row>
    <row r="8" spans="1:3" x14ac:dyDescent="0.25">
      <c r="C8" s="2"/>
    </row>
    <row r="9" spans="1:3" x14ac:dyDescent="0.25">
      <c r="C9" s="2"/>
    </row>
    <row r="10" spans="1:3" x14ac:dyDescent="0.25">
      <c r="C10" s="2"/>
    </row>
    <row r="11" spans="1:3" x14ac:dyDescent="0.25">
      <c r="C11" s="2"/>
    </row>
    <row r="12" spans="1:3" x14ac:dyDescent="0.25">
      <c r="C12" s="2"/>
    </row>
    <row r="13" spans="1:3" x14ac:dyDescent="0.25">
      <c r="C13" s="2"/>
    </row>
    <row r="14" spans="1:3" x14ac:dyDescent="0.25">
      <c r="C14" s="2"/>
    </row>
    <row r="15" spans="1:3" x14ac:dyDescent="0.25">
      <c r="C15" s="2"/>
    </row>
    <row r="16" spans="1:3"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row r="28" spans="3:3" x14ac:dyDescent="0.25">
      <c r="C28" s="2"/>
    </row>
    <row r="29" spans="3:3" x14ac:dyDescent="0.25">
      <c r="C29" s="2"/>
    </row>
    <row r="30" spans="3:3" x14ac:dyDescent="0.25">
      <c r="C30" s="2"/>
    </row>
    <row r="31" spans="3:3" x14ac:dyDescent="0.25">
      <c r="C31" s="2"/>
    </row>
    <row r="32" spans="3:3"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row r="41" spans="3:3" x14ac:dyDescent="0.25">
      <c r="C41" s="2"/>
    </row>
    <row r="42" spans="3:3" x14ac:dyDescent="0.25">
      <c r="C42" s="2"/>
    </row>
    <row r="43" spans="3:3" x14ac:dyDescent="0.25">
      <c r="C43" s="2"/>
    </row>
    <row r="44" spans="3:3" x14ac:dyDescent="0.25">
      <c r="C44" s="2"/>
    </row>
    <row r="45" spans="3:3" x14ac:dyDescent="0.25">
      <c r="C45" s="2"/>
    </row>
    <row r="46" spans="3:3" x14ac:dyDescent="0.25">
      <c r="C46" s="2"/>
    </row>
    <row r="47" spans="3:3" x14ac:dyDescent="0.25">
      <c r="C47" s="2"/>
    </row>
    <row r="48" spans="3:3" x14ac:dyDescent="0.25">
      <c r="C48" s="2"/>
    </row>
    <row r="49" spans="3:3" x14ac:dyDescent="0.25">
      <c r="C49" s="2"/>
    </row>
    <row r="50" spans="3:3" x14ac:dyDescent="0.25">
      <c r="C50" s="2"/>
    </row>
    <row r="51" spans="3:3" x14ac:dyDescent="0.25">
      <c r="C51" s="2"/>
    </row>
    <row r="52" spans="3:3" x14ac:dyDescent="0.25">
      <c r="C52" s="2"/>
    </row>
    <row r="53" spans="3:3" x14ac:dyDescent="0.25">
      <c r="C53" s="2"/>
    </row>
    <row r="54" spans="3:3" x14ac:dyDescent="0.25">
      <c r="C54" s="2"/>
    </row>
    <row r="55" spans="3:3" x14ac:dyDescent="0.25">
      <c r="C55" s="2"/>
    </row>
    <row r="56" spans="3:3" x14ac:dyDescent="0.25">
      <c r="C56" s="2"/>
    </row>
    <row r="57" spans="3:3" x14ac:dyDescent="0.25">
      <c r="C57" s="2"/>
    </row>
    <row r="58" spans="3:3" x14ac:dyDescent="0.25">
      <c r="C58" s="2"/>
    </row>
    <row r="59" spans="3:3" x14ac:dyDescent="0.25">
      <c r="C59" s="2"/>
    </row>
    <row r="60" spans="3:3" x14ac:dyDescent="0.25">
      <c r="C60" s="2"/>
    </row>
    <row r="61" spans="3:3" x14ac:dyDescent="0.25">
      <c r="C61" s="2"/>
    </row>
    <row r="62" spans="3:3" x14ac:dyDescent="0.25">
      <c r="C62" s="2"/>
    </row>
    <row r="63" spans="3:3" x14ac:dyDescent="0.25">
      <c r="C63" s="2"/>
    </row>
    <row r="64" spans="3:3" x14ac:dyDescent="0.25">
      <c r="C64" s="2"/>
    </row>
    <row r="65" spans="3:3" x14ac:dyDescent="0.25">
      <c r="C65" s="2"/>
    </row>
    <row r="66" spans="3:3" x14ac:dyDescent="0.25">
      <c r="C66" s="2"/>
    </row>
    <row r="67" spans="3:3" x14ac:dyDescent="0.25">
      <c r="C67" s="2"/>
    </row>
    <row r="68" spans="3:3" x14ac:dyDescent="0.25">
      <c r="C68" s="2"/>
    </row>
    <row r="69" spans="3:3" x14ac:dyDescent="0.25">
      <c r="C69" s="2"/>
    </row>
    <row r="70" spans="3:3" x14ac:dyDescent="0.25">
      <c r="C70" s="2"/>
    </row>
    <row r="71" spans="3:3" x14ac:dyDescent="0.25">
      <c r="C71" s="2"/>
    </row>
    <row r="72" spans="3:3" x14ac:dyDescent="0.25">
      <c r="C72" s="2"/>
    </row>
    <row r="73" spans="3:3" x14ac:dyDescent="0.25">
      <c r="C73" s="2"/>
    </row>
    <row r="74" spans="3:3" x14ac:dyDescent="0.25">
      <c r="C74" s="2"/>
    </row>
    <row r="75" spans="3:3" x14ac:dyDescent="0.25">
      <c r="C75" s="2"/>
    </row>
    <row r="76" spans="3:3" x14ac:dyDescent="0.25">
      <c r="C76" s="2"/>
    </row>
    <row r="77" spans="3:3" x14ac:dyDescent="0.25">
      <c r="C77" s="2"/>
    </row>
    <row r="78" spans="3:3" x14ac:dyDescent="0.25">
      <c r="C78" s="2"/>
    </row>
    <row r="79" spans="3:3" x14ac:dyDescent="0.25">
      <c r="C79" s="2"/>
    </row>
    <row r="80" spans="3:3" x14ac:dyDescent="0.25">
      <c r="C80" s="2"/>
    </row>
    <row r="81" spans="3:3" x14ac:dyDescent="0.25">
      <c r="C81" s="2"/>
    </row>
    <row r="82" spans="3:3" x14ac:dyDescent="0.25">
      <c r="C82" s="2"/>
    </row>
    <row r="83" spans="3:3" x14ac:dyDescent="0.25">
      <c r="C83" s="2"/>
    </row>
    <row r="84" spans="3:3" x14ac:dyDescent="0.25">
      <c r="C84" s="2"/>
    </row>
    <row r="85" spans="3:3" x14ac:dyDescent="0.25">
      <c r="C85" s="2"/>
    </row>
    <row r="86" spans="3:3" x14ac:dyDescent="0.25">
      <c r="C86" s="2"/>
    </row>
    <row r="87" spans="3:3" x14ac:dyDescent="0.25">
      <c r="C87" s="2"/>
    </row>
    <row r="88" spans="3:3" x14ac:dyDescent="0.25">
      <c r="C88" s="2"/>
    </row>
    <row r="89" spans="3:3" x14ac:dyDescent="0.25">
      <c r="C89" s="2"/>
    </row>
    <row r="90" spans="3:3" x14ac:dyDescent="0.25">
      <c r="C90" s="2"/>
    </row>
    <row r="91" spans="3:3" x14ac:dyDescent="0.25">
      <c r="C91" s="2"/>
    </row>
    <row r="92" spans="3:3" x14ac:dyDescent="0.25">
      <c r="C92" s="2"/>
    </row>
    <row r="93" spans="3:3" x14ac:dyDescent="0.25">
      <c r="C93" s="2"/>
    </row>
    <row r="94" spans="3:3" x14ac:dyDescent="0.25">
      <c r="C94" s="2"/>
    </row>
    <row r="95" spans="3:3" x14ac:dyDescent="0.25">
      <c r="C95" s="2"/>
    </row>
    <row r="96" spans="3:3" x14ac:dyDescent="0.25">
      <c r="C96" s="2"/>
    </row>
    <row r="97" spans="3:3" x14ac:dyDescent="0.25">
      <c r="C97" s="2"/>
    </row>
    <row r="98" spans="3:3" x14ac:dyDescent="0.25">
      <c r="C98" s="2"/>
    </row>
    <row r="99" spans="3:3" x14ac:dyDescent="0.25">
      <c r="C99" s="2"/>
    </row>
    <row r="100" spans="3:3" x14ac:dyDescent="0.25">
      <c r="C100" s="2"/>
    </row>
    <row r="101" spans="3:3" x14ac:dyDescent="0.25">
      <c r="C101" s="2"/>
    </row>
    <row r="102" spans="3:3" x14ac:dyDescent="0.25">
      <c r="C102" s="2"/>
    </row>
    <row r="103" spans="3:3" x14ac:dyDescent="0.25">
      <c r="C103" s="2"/>
    </row>
    <row r="104" spans="3:3" x14ac:dyDescent="0.25">
      <c r="C104" s="2"/>
    </row>
    <row r="105" spans="3:3" x14ac:dyDescent="0.25">
      <c r="C105" s="2"/>
    </row>
    <row r="106" spans="3:3" x14ac:dyDescent="0.25">
      <c r="C106" s="2"/>
    </row>
    <row r="107" spans="3:3" x14ac:dyDescent="0.25">
      <c r="C107" s="2"/>
    </row>
    <row r="108" spans="3:3" x14ac:dyDescent="0.25">
      <c r="C108" s="2"/>
    </row>
    <row r="109" spans="3:3" x14ac:dyDescent="0.25">
      <c r="C109" s="2"/>
    </row>
    <row r="110" spans="3:3" x14ac:dyDescent="0.25">
      <c r="C110" s="2"/>
    </row>
    <row r="111" spans="3:3" x14ac:dyDescent="0.25">
      <c r="C111" s="2"/>
    </row>
    <row r="112" spans="3:3" x14ac:dyDescent="0.25">
      <c r="C112" s="2"/>
    </row>
    <row r="113" spans="3:3" x14ac:dyDescent="0.25">
      <c r="C113" s="2"/>
    </row>
    <row r="114" spans="3:3" x14ac:dyDescent="0.25">
      <c r="C114" s="2"/>
    </row>
    <row r="115" spans="3:3" x14ac:dyDescent="0.25">
      <c r="C115" s="2"/>
    </row>
    <row r="116" spans="3:3" x14ac:dyDescent="0.25">
      <c r="C116" s="2"/>
    </row>
    <row r="117" spans="3:3" x14ac:dyDescent="0.25">
      <c r="C117" s="2"/>
    </row>
    <row r="118" spans="3:3" x14ac:dyDescent="0.25">
      <c r="C118" s="2"/>
    </row>
    <row r="119" spans="3:3" x14ac:dyDescent="0.25">
      <c r="C119" s="2"/>
    </row>
    <row r="120" spans="3:3" x14ac:dyDescent="0.25">
      <c r="C120" s="2"/>
    </row>
    <row r="121" spans="3:3" x14ac:dyDescent="0.25">
      <c r="C121" s="2"/>
    </row>
    <row r="122" spans="3:3" x14ac:dyDescent="0.25">
      <c r="C122" s="2"/>
    </row>
    <row r="123" spans="3:3" x14ac:dyDescent="0.25">
      <c r="C123" s="2"/>
    </row>
    <row r="124" spans="3:3" x14ac:dyDescent="0.25">
      <c r="C124" s="2"/>
    </row>
    <row r="125" spans="3:3" x14ac:dyDescent="0.25">
      <c r="C125" s="2"/>
    </row>
    <row r="126" spans="3:3" x14ac:dyDescent="0.25">
      <c r="C126" s="2"/>
    </row>
    <row r="127" spans="3:3" x14ac:dyDescent="0.25">
      <c r="C127" s="2"/>
    </row>
    <row r="128" spans="3:3" x14ac:dyDescent="0.25">
      <c r="C128" s="2"/>
    </row>
    <row r="129" spans="3:3" x14ac:dyDescent="0.25">
      <c r="C129" s="2"/>
    </row>
    <row r="130" spans="3:3" x14ac:dyDescent="0.25">
      <c r="C130" s="2"/>
    </row>
    <row r="131" spans="3:3" x14ac:dyDescent="0.25">
      <c r="C131" s="2"/>
    </row>
    <row r="132" spans="3:3" x14ac:dyDescent="0.25">
      <c r="C132" s="2"/>
    </row>
    <row r="133" spans="3:3" x14ac:dyDescent="0.25">
      <c r="C133" s="2"/>
    </row>
    <row r="134" spans="3:3" x14ac:dyDescent="0.25">
      <c r="C134" s="2"/>
    </row>
    <row r="135" spans="3:3" x14ac:dyDescent="0.25">
      <c r="C135" s="2"/>
    </row>
    <row r="136" spans="3:3" x14ac:dyDescent="0.25">
      <c r="C136" s="2"/>
    </row>
    <row r="137" spans="3:3" x14ac:dyDescent="0.25">
      <c r="C137" s="2"/>
    </row>
    <row r="138" spans="3:3" x14ac:dyDescent="0.25">
      <c r="C13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Trading 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2019-02-06T16:12:12Z</dcterms:modified>
</cp:coreProperties>
</file>