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OneDrive - Red Three Consulting, Inc\R and D\Git\200 - Audit Related\"/>
    </mc:Choice>
  </mc:AlternateContent>
  <xr:revisionPtr revIDLastSave="0" documentId="13_ncr:1_{EF369768-1B9D-4070-A029-FF6D83DA610A}" xr6:coauthVersionLast="45" xr6:coauthVersionMax="45" xr10:uidLastSave="{00000000-0000-0000-0000-000000000000}"/>
  <bookViews>
    <workbookView xWindow="3790" yWindow="1690" windowWidth="14400" windowHeight="7810" activeTab="1" xr2:uid="{00000000-000D-0000-FFFF-FFFF00000000}"/>
  </bookViews>
  <sheets>
    <sheet name="Tables" sheetId="1" r:id="rId1"/>
    <sheet name="Security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2" i="2"/>
  <c r="D3" i="1"/>
  <c r="G3" i="1" s="1"/>
  <c r="E3" i="1"/>
  <c r="F3" i="1"/>
  <c r="D4" i="1"/>
  <c r="E4" i="1"/>
  <c r="F4" i="1"/>
  <c r="D5" i="1"/>
  <c r="G5" i="1" s="1"/>
  <c r="E5" i="1"/>
  <c r="F5" i="1"/>
  <c r="D6" i="1"/>
  <c r="G6" i="1" s="1"/>
  <c r="E6" i="1"/>
  <c r="F6" i="1"/>
  <c r="D7" i="1"/>
  <c r="G7" i="1" s="1"/>
  <c r="E7" i="1"/>
  <c r="F7" i="1"/>
  <c r="D8" i="1"/>
  <c r="G8" i="1" s="1"/>
  <c r="E8" i="1"/>
  <c r="F8" i="1"/>
  <c r="D9" i="1"/>
  <c r="E9" i="1"/>
  <c r="F9" i="1"/>
  <c r="D10" i="1"/>
  <c r="E10" i="1"/>
  <c r="F10" i="1"/>
  <c r="G10" i="1" s="1"/>
  <c r="D11" i="1"/>
  <c r="E11" i="1"/>
  <c r="F11" i="1"/>
  <c r="D12" i="1"/>
  <c r="G12" i="1" s="1"/>
  <c r="E12" i="1"/>
  <c r="F12" i="1"/>
  <c r="D13" i="1"/>
  <c r="G13" i="1" s="1"/>
  <c r="E13" i="1"/>
  <c r="F13" i="1"/>
  <c r="D14" i="1"/>
  <c r="E14" i="1"/>
  <c r="G14" i="1" s="1"/>
  <c r="F14" i="1"/>
  <c r="D15" i="1"/>
  <c r="G15" i="1" s="1"/>
  <c r="E15" i="1"/>
  <c r="F15" i="1"/>
  <c r="D16" i="1"/>
  <c r="E16" i="1"/>
  <c r="G16" i="1" s="1"/>
  <c r="F16" i="1"/>
  <c r="D17" i="1"/>
  <c r="E17" i="1"/>
  <c r="F17" i="1"/>
  <c r="D18" i="1"/>
  <c r="E18" i="1"/>
  <c r="F18" i="1"/>
  <c r="G18" i="1"/>
  <c r="D19" i="1"/>
  <c r="E19" i="1"/>
  <c r="F19" i="1"/>
  <c r="D20" i="1"/>
  <c r="G20" i="1" s="1"/>
  <c r="E20" i="1"/>
  <c r="F20" i="1"/>
  <c r="D21" i="1"/>
  <c r="G21" i="1" s="1"/>
  <c r="E21" i="1"/>
  <c r="F21" i="1"/>
  <c r="D22" i="1"/>
  <c r="G22" i="1" s="1"/>
  <c r="E22" i="1"/>
  <c r="F22" i="1"/>
  <c r="D23" i="1"/>
  <c r="G23" i="1" s="1"/>
  <c r="E23" i="1"/>
  <c r="F23" i="1"/>
  <c r="D24" i="1"/>
  <c r="G24" i="1" s="1"/>
  <c r="E24" i="1"/>
  <c r="F24" i="1"/>
  <c r="D25" i="1"/>
  <c r="E25" i="1"/>
  <c r="F25" i="1"/>
  <c r="D26" i="1"/>
  <c r="E26" i="1"/>
  <c r="F26" i="1"/>
  <c r="G26" i="1"/>
  <c r="D27" i="1"/>
  <c r="E27" i="1"/>
  <c r="F27" i="1"/>
  <c r="D28" i="1"/>
  <c r="G28" i="1" s="1"/>
  <c r="E28" i="1"/>
  <c r="F28" i="1"/>
  <c r="D29" i="1"/>
  <c r="G29" i="1" s="1"/>
  <c r="E29" i="1"/>
  <c r="F29" i="1"/>
  <c r="D30" i="1"/>
  <c r="G30" i="1" s="1"/>
  <c r="E30" i="1"/>
  <c r="F30" i="1"/>
  <c r="D31" i="1"/>
  <c r="G31" i="1" s="1"/>
  <c r="E31" i="1"/>
  <c r="F31" i="1"/>
  <c r="D32" i="1"/>
  <c r="E32" i="1"/>
  <c r="G32" i="1" s="1"/>
  <c r="F32" i="1"/>
  <c r="D33" i="1"/>
  <c r="E33" i="1"/>
  <c r="F33" i="1"/>
  <c r="D34" i="1"/>
  <c r="E34" i="1"/>
  <c r="F34" i="1"/>
  <c r="G34" i="1"/>
  <c r="D35" i="1"/>
  <c r="E35" i="1"/>
  <c r="F35" i="1"/>
  <c r="D36" i="1"/>
  <c r="G36" i="1" s="1"/>
  <c r="E36" i="1"/>
  <c r="F36" i="1"/>
  <c r="D37" i="1"/>
  <c r="G37" i="1" s="1"/>
  <c r="E37" i="1"/>
  <c r="F37" i="1"/>
  <c r="D38" i="1"/>
  <c r="G38" i="1" s="1"/>
  <c r="E38" i="1"/>
  <c r="F38" i="1"/>
  <c r="D39" i="1"/>
  <c r="G39" i="1" s="1"/>
  <c r="E39" i="1"/>
  <c r="F39" i="1"/>
  <c r="D40" i="1"/>
  <c r="G40" i="1" s="1"/>
  <c r="E40" i="1"/>
  <c r="F40" i="1"/>
  <c r="D41" i="1"/>
  <c r="E41" i="1"/>
  <c r="F41" i="1"/>
  <c r="D42" i="1"/>
  <c r="E42" i="1"/>
  <c r="F42" i="1"/>
  <c r="G42" i="1"/>
  <c r="D43" i="1"/>
  <c r="E43" i="1"/>
  <c r="F43" i="1"/>
  <c r="D44" i="1"/>
  <c r="G44" i="1" s="1"/>
  <c r="E44" i="1"/>
  <c r="F44" i="1"/>
  <c r="D45" i="1"/>
  <c r="G45" i="1" s="1"/>
  <c r="E45" i="1"/>
  <c r="F45" i="1"/>
  <c r="D46" i="1"/>
  <c r="G46" i="1" s="1"/>
  <c r="E46" i="1"/>
  <c r="F46" i="1"/>
  <c r="D47" i="1"/>
  <c r="G47" i="1" s="1"/>
  <c r="E47" i="1"/>
  <c r="F47" i="1"/>
  <c r="D48" i="1"/>
  <c r="E48" i="1"/>
  <c r="G48" i="1" s="1"/>
  <c r="F48" i="1"/>
  <c r="D49" i="1"/>
  <c r="E49" i="1"/>
  <c r="F49" i="1"/>
  <c r="D50" i="1"/>
  <c r="E50" i="1"/>
  <c r="F50" i="1"/>
  <c r="G50" i="1"/>
  <c r="D51" i="1"/>
  <c r="E51" i="1"/>
  <c r="F51" i="1"/>
  <c r="D52" i="1"/>
  <c r="G52" i="1" s="1"/>
  <c r="E52" i="1"/>
  <c r="F52" i="1"/>
  <c r="D53" i="1"/>
  <c r="G53" i="1" s="1"/>
  <c r="E53" i="1"/>
  <c r="F53" i="1"/>
  <c r="D54" i="1"/>
  <c r="G54" i="1" s="1"/>
  <c r="E54" i="1"/>
  <c r="F54" i="1"/>
  <c r="D55" i="1"/>
  <c r="E55" i="1"/>
  <c r="F55" i="1"/>
  <c r="D56" i="1"/>
  <c r="G56" i="1" s="1"/>
  <c r="E56" i="1"/>
  <c r="F56" i="1"/>
  <c r="D57" i="1"/>
  <c r="E57" i="1"/>
  <c r="F57" i="1"/>
  <c r="D58" i="1"/>
  <c r="E58" i="1"/>
  <c r="F58" i="1"/>
  <c r="G58" i="1"/>
  <c r="D59" i="1"/>
  <c r="E59" i="1"/>
  <c r="F59" i="1"/>
  <c r="D60" i="1"/>
  <c r="G60" i="1" s="1"/>
  <c r="E60" i="1"/>
  <c r="F60" i="1"/>
  <c r="D61" i="1"/>
  <c r="G61" i="1" s="1"/>
  <c r="E61" i="1"/>
  <c r="F61" i="1"/>
  <c r="D62" i="1"/>
  <c r="G62" i="1" s="1"/>
  <c r="E62" i="1"/>
  <c r="F62" i="1"/>
  <c r="D63" i="1"/>
  <c r="E63" i="1"/>
  <c r="F63" i="1"/>
  <c r="D64" i="1"/>
  <c r="E64" i="1"/>
  <c r="G64" i="1" s="1"/>
  <c r="F64" i="1"/>
  <c r="D65" i="1"/>
  <c r="E65" i="1"/>
  <c r="F65" i="1"/>
  <c r="D66" i="1"/>
  <c r="E66" i="1"/>
  <c r="F66" i="1"/>
  <c r="G66" i="1"/>
  <c r="D67" i="1"/>
  <c r="E67" i="1"/>
  <c r="F67" i="1"/>
  <c r="D68" i="1"/>
  <c r="G68" i="1" s="1"/>
  <c r="E68" i="1"/>
  <c r="F68" i="1"/>
  <c r="D69" i="1"/>
  <c r="G69" i="1" s="1"/>
  <c r="E69" i="1"/>
  <c r="F69" i="1"/>
  <c r="D70" i="1"/>
  <c r="G70" i="1" s="1"/>
  <c r="E70" i="1"/>
  <c r="F70" i="1"/>
  <c r="D71" i="1"/>
  <c r="E71" i="1"/>
  <c r="F71" i="1"/>
  <c r="D72" i="1"/>
  <c r="G72" i="1" s="1"/>
  <c r="E72" i="1"/>
  <c r="F72" i="1"/>
  <c r="D73" i="1"/>
  <c r="E73" i="1"/>
  <c r="F73" i="1"/>
  <c r="D74" i="1"/>
  <c r="E74" i="1"/>
  <c r="G74" i="1" s="1"/>
  <c r="F74" i="1"/>
  <c r="D75" i="1"/>
  <c r="E75" i="1"/>
  <c r="F75" i="1"/>
  <c r="D76" i="1"/>
  <c r="G76" i="1" s="1"/>
  <c r="E76" i="1"/>
  <c r="F76" i="1"/>
  <c r="D77" i="1"/>
  <c r="G77" i="1" s="1"/>
  <c r="E77" i="1"/>
  <c r="F77" i="1"/>
  <c r="D78" i="1"/>
  <c r="E78" i="1"/>
  <c r="G78" i="1" s="1"/>
  <c r="F78" i="1"/>
  <c r="D79" i="1"/>
  <c r="E79" i="1"/>
  <c r="F79" i="1"/>
  <c r="D80" i="1"/>
  <c r="E80" i="1"/>
  <c r="G80" i="1" s="1"/>
  <c r="F80" i="1"/>
  <c r="D81" i="1"/>
  <c r="G81" i="1" s="1"/>
  <c r="E81" i="1"/>
  <c r="F81" i="1"/>
  <c r="D82" i="1"/>
  <c r="E82" i="1"/>
  <c r="F82" i="1"/>
  <c r="G82" i="1"/>
  <c r="D83" i="1"/>
  <c r="E83" i="1"/>
  <c r="F83" i="1"/>
  <c r="D84" i="1"/>
  <c r="G84" i="1" s="1"/>
  <c r="E84" i="1"/>
  <c r="F84" i="1"/>
  <c r="D85" i="1"/>
  <c r="G85" i="1" s="1"/>
  <c r="E85" i="1"/>
  <c r="F85" i="1"/>
  <c r="D86" i="1"/>
  <c r="G86" i="1" s="1"/>
  <c r="E86" i="1"/>
  <c r="F86" i="1"/>
  <c r="D87" i="1"/>
  <c r="E87" i="1"/>
  <c r="F87" i="1"/>
  <c r="D88" i="1"/>
  <c r="G88" i="1" s="1"/>
  <c r="E88" i="1"/>
  <c r="F88" i="1"/>
  <c r="D89" i="1"/>
  <c r="E89" i="1"/>
  <c r="F89" i="1"/>
  <c r="D90" i="1"/>
  <c r="E90" i="1"/>
  <c r="G90" i="1" s="1"/>
  <c r="F90" i="1"/>
  <c r="D91" i="1"/>
  <c r="E91" i="1"/>
  <c r="F91" i="1"/>
  <c r="D92" i="1"/>
  <c r="G92" i="1" s="1"/>
  <c r="E92" i="1"/>
  <c r="F92" i="1"/>
  <c r="D93" i="1"/>
  <c r="G93" i="1" s="1"/>
  <c r="E93" i="1"/>
  <c r="F93" i="1"/>
  <c r="D94" i="1"/>
  <c r="E94" i="1"/>
  <c r="G94" i="1" s="1"/>
  <c r="F94" i="1"/>
  <c r="D95" i="1"/>
  <c r="E95" i="1"/>
  <c r="F95" i="1"/>
  <c r="D96" i="1"/>
  <c r="E96" i="1"/>
  <c r="G96" i="1" s="1"/>
  <c r="F96" i="1"/>
  <c r="D97" i="1"/>
  <c r="G97" i="1" s="1"/>
  <c r="E97" i="1"/>
  <c r="F97" i="1"/>
  <c r="D98" i="1"/>
  <c r="E98" i="1"/>
  <c r="F98" i="1"/>
  <c r="G98" i="1"/>
  <c r="D99" i="1"/>
  <c r="E99" i="1"/>
  <c r="F99" i="1"/>
  <c r="D100" i="1"/>
  <c r="G100" i="1" s="1"/>
  <c r="E100" i="1"/>
  <c r="F100" i="1"/>
  <c r="D101" i="1"/>
  <c r="G101" i="1" s="1"/>
  <c r="E101" i="1"/>
  <c r="F101" i="1"/>
  <c r="D102" i="1"/>
  <c r="G102" i="1" s="1"/>
  <c r="E102" i="1"/>
  <c r="F102" i="1"/>
  <c r="D103" i="1"/>
  <c r="E103" i="1"/>
  <c r="F103" i="1"/>
  <c r="D104" i="1"/>
  <c r="G104" i="1" s="1"/>
  <c r="E104" i="1"/>
  <c r="F104" i="1"/>
  <c r="D105" i="1"/>
  <c r="E105" i="1"/>
  <c r="F105" i="1"/>
  <c r="D106" i="1"/>
  <c r="E106" i="1"/>
  <c r="G106" i="1" s="1"/>
  <c r="F106" i="1"/>
  <c r="D107" i="1"/>
  <c r="E107" i="1"/>
  <c r="F107" i="1"/>
  <c r="D108" i="1"/>
  <c r="G108" i="1" s="1"/>
  <c r="E108" i="1"/>
  <c r="F108" i="1"/>
  <c r="D109" i="1"/>
  <c r="G109" i="1" s="1"/>
  <c r="E109" i="1"/>
  <c r="F109" i="1"/>
  <c r="D110" i="1"/>
  <c r="E110" i="1"/>
  <c r="G110" i="1" s="1"/>
  <c r="F110" i="1"/>
  <c r="D111" i="1"/>
  <c r="E111" i="1"/>
  <c r="F111" i="1"/>
  <c r="D112" i="1"/>
  <c r="E112" i="1"/>
  <c r="G112" i="1" s="1"/>
  <c r="F112" i="1"/>
  <c r="D113" i="1"/>
  <c r="G113" i="1" s="1"/>
  <c r="E113" i="1"/>
  <c r="F113" i="1"/>
  <c r="D114" i="1"/>
  <c r="E114" i="1"/>
  <c r="F114" i="1"/>
  <c r="G114" i="1"/>
  <c r="D115" i="1"/>
  <c r="E115" i="1"/>
  <c r="F115" i="1"/>
  <c r="D116" i="1"/>
  <c r="E116" i="1"/>
  <c r="F116" i="1"/>
  <c r="G116" i="1"/>
  <c r="D117" i="1"/>
  <c r="G117" i="1" s="1"/>
  <c r="E117" i="1"/>
  <c r="F117" i="1"/>
  <c r="D118" i="1"/>
  <c r="G118" i="1" s="1"/>
  <c r="E118" i="1"/>
  <c r="F118" i="1"/>
  <c r="D119" i="1"/>
  <c r="E119" i="1"/>
  <c r="F119" i="1"/>
  <c r="D120" i="1"/>
  <c r="G120" i="1" s="1"/>
  <c r="E120" i="1"/>
  <c r="F120" i="1"/>
  <c r="D121" i="1"/>
  <c r="E121" i="1"/>
  <c r="F121" i="1"/>
  <c r="D122" i="1"/>
  <c r="E122" i="1"/>
  <c r="G122" i="1" s="1"/>
  <c r="F122" i="1"/>
  <c r="D123" i="1"/>
  <c r="E123" i="1"/>
  <c r="F123" i="1"/>
  <c r="D124" i="1"/>
  <c r="G124" i="1" s="1"/>
  <c r="E124" i="1"/>
  <c r="F124" i="1"/>
  <c r="D125" i="1"/>
  <c r="G125" i="1" s="1"/>
  <c r="E125" i="1"/>
  <c r="F125" i="1"/>
  <c r="D126" i="1"/>
  <c r="E126" i="1"/>
  <c r="G126" i="1" s="1"/>
  <c r="F126" i="1"/>
  <c r="D127" i="1"/>
  <c r="E127" i="1"/>
  <c r="F127" i="1"/>
  <c r="D128" i="1"/>
  <c r="G128" i="1" s="1"/>
  <c r="E128" i="1"/>
  <c r="F128" i="1"/>
  <c r="D129" i="1"/>
  <c r="G129" i="1" s="1"/>
  <c r="E129" i="1"/>
  <c r="F129" i="1"/>
  <c r="D130" i="1"/>
  <c r="E130" i="1"/>
  <c r="F130" i="1"/>
  <c r="G130" i="1"/>
  <c r="D131" i="1"/>
  <c r="E131" i="1"/>
  <c r="F131" i="1"/>
  <c r="D132" i="1"/>
  <c r="E132" i="1"/>
  <c r="F132" i="1"/>
  <c r="G132" i="1"/>
  <c r="D133" i="1"/>
  <c r="E133" i="1"/>
  <c r="F133" i="1"/>
  <c r="D134" i="1"/>
  <c r="G134" i="1" s="1"/>
  <c r="E134" i="1"/>
  <c r="F134" i="1"/>
  <c r="D135" i="1"/>
  <c r="E135" i="1"/>
  <c r="F135" i="1"/>
  <c r="D136" i="1"/>
  <c r="G136" i="1" s="1"/>
  <c r="E136" i="1"/>
  <c r="F136" i="1"/>
  <c r="D137" i="1"/>
  <c r="E137" i="1"/>
  <c r="F137" i="1"/>
  <c r="D138" i="1"/>
  <c r="E138" i="1"/>
  <c r="G138" i="1" s="1"/>
  <c r="F138" i="1"/>
  <c r="D139" i="1"/>
  <c r="E139" i="1"/>
  <c r="F139" i="1"/>
  <c r="D140" i="1"/>
  <c r="G140" i="1" s="1"/>
  <c r="E140" i="1"/>
  <c r="F140" i="1"/>
  <c r="D141" i="1"/>
  <c r="G141" i="1" s="1"/>
  <c r="E141" i="1"/>
  <c r="F141" i="1"/>
  <c r="D142" i="1"/>
  <c r="E142" i="1"/>
  <c r="F142" i="1"/>
  <c r="G142" i="1"/>
  <c r="D143" i="1"/>
  <c r="E143" i="1"/>
  <c r="F143" i="1"/>
  <c r="D144" i="1"/>
  <c r="G144" i="1" s="1"/>
  <c r="E144" i="1"/>
  <c r="F144" i="1"/>
  <c r="D145" i="1"/>
  <c r="G145" i="1" s="1"/>
  <c r="E145" i="1"/>
  <c r="F145" i="1"/>
  <c r="D146" i="1"/>
  <c r="E146" i="1"/>
  <c r="F146" i="1"/>
  <c r="G146" i="1"/>
  <c r="D147" i="1"/>
  <c r="E147" i="1"/>
  <c r="F147" i="1"/>
  <c r="D148" i="1"/>
  <c r="E148" i="1"/>
  <c r="F148" i="1"/>
  <c r="G148" i="1"/>
  <c r="D149" i="1"/>
  <c r="E149" i="1"/>
  <c r="F149" i="1"/>
  <c r="D150" i="1"/>
  <c r="G150" i="1" s="1"/>
  <c r="E150" i="1"/>
  <c r="F150" i="1"/>
  <c r="D151" i="1"/>
  <c r="E151" i="1"/>
  <c r="F151" i="1"/>
  <c r="D152" i="1"/>
  <c r="G152" i="1" s="1"/>
  <c r="E152" i="1"/>
  <c r="F152" i="1"/>
  <c r="D153" i="1"/>
  <c r="E153" i="1"/>
  <c r="F153" i="1"/>
  <c r="D154" i="1"/>
  <c r="E154" i="1"/>
  <c r="G154" i="1" s="1"/>
  <c r="F154" i="1"/>
  <c r="D155" i="1"/>
  <c r="E155" i="1"/>
  <c r="F155" i="1"/>
  <c r="D156" i="1"/>
  <c r="G156" i="1" s="1"/>
  <c r="E156" i="1"/>
  <c r="F156" i="1"/>
  <c r="D157" i="1"/>
  <c r="G157" i="1" s="1"/>
  <c r="E157" i="1"/>
  <c r="F157" i="1"/>
  <c r="D158" i="1"/>
  <c r="E158" i="1"/>
  <c r="F158" i="1"/>
  <c r="G158" i="1"/>
  <c r="D159" i="1"/>
  <c r="E159" i="1"/>
  <c r="F159" i="1"/>
  <c r="D160" i="1"/>
  <c r="G160" i="1" s="1"/>
  <c r="E160" i="1"/>
  <c r="F160" i="1"/>
  <c r="D161" i="1"/>
  <c r="G161" i="1" s="1"/>
  <c r="E161" i="1"/>
  <c r="F161" i="1"/>
  <c r="D162" i="1"/>
  <c r="E162" i="1"/>
  <c r="F162" i="1"/>
  <c r="G162" i="1"/>
  <c r="D163" i="1"/>
  <c r="E163" i="1"/>
  <c r="F163" i="1"/>
  <c r="D164" i="1"/>
  <c r="E164" i="1"/>
  <c r="F164" i="1"/>
  <c r="G164" i="1"/>
  <c r="D165" i="1"/>
  <c r="E165" i="1"/>
  <c r="F165" i="1"/>
  <c r="D166" i="1"/>
  <c r="G166" i="1" s="1"/>
  <c r="E166" i="1"/>
  <c r="F166" i="1"/>
  <c r="D167" i="1"/>
  <c r="E167" i="1"/>
  <c r="F167" i="1"/>
  <c r="D168" i="1"/>
  <c r="G168" i="1" s="1"/>
  <c r="E168" i="1"/>
  <c r="F168" i="1"/>
  <c r="D169" i="1"/>
  <c r="E169" i="1"/>
  <c r="F169" i="1"/>
  <c r="D170" i="1"/>
  <c r="E170" i="1"/>
  <c r="G170" i="1" s="1"/>
  <c r="F170" i="1"/>
  <c r="D171" i="1"/>
  <c r="E171" i="1"/>
  <c r="F171" i="1"/>
  <c r="D172" i="1"/>
  <c r="G172" i="1" s="1"/>
  <c r="E172" i="1"/>
  <c r="F172" i="1"/>
  <c r="D173" i="1"/>
  <c r="E173" i="1"/>
  <c r="F173" i="1"/>
  <c r="G173" i="1"/>
  <c r="D174" i="1"/>
  <c r="G174" i="1" s="1"/>
  <c r="E174" i="1"/>
  <c r="F174" i="1"/>
  <c r="D175" i="1"/>
  <c r="E175" i="1"/>
  <c r="F175" i="1"/>
  <c r="G175" i="1"/>
  <c r="D176" i="1"/>
  <c r="G176" i="1" s="1"/>
  <c r="E176" i="1"/>
  <c r="F176" i="1"/>
  <c r="D177" i="1"/>
  <c r="E177" i="1"/>
  <c r="F177" i="1"/>
  <c r="G177" i="1"/>
  <c r="D178" i="1"/>
  <c r="G178" i="1" s="1"/>
  <c r="E178" i="1"/>
  <c r="F178" i="1"/>
  <c r="D179" i="1"/>
  <c r="E179" i="1"/>
  <c r="F179" i="1"/>
  <c r="G179" i="1"/>
  <c r="D180" i="1"/>
  <c r="G180" i="1" s="1"/>
  <c r="E180" i="1"/>
  <c r="F180" i="1"/>
  <c r="D181" i="1"/>
  <c r="E181" i="1"/>
  <c r="F181" i="1"/>
  <c r="G181" i="1"/>
  <c r="D182" i="1"/>
  <c r="G182" i="1" s="1"/>
  <c r="E182" i="1"/>
  <c r="F182" i="1"/>
  <c r="D183" i="1"/>
  <c r="E183" i="1"/>
  <c r="F183" i="1"/>
  <c r="G183" i="1"/>
  <c r="D184" i="1"/>
  <c r="G184" i="1" s="1"/>
  <c r="E184" i="1"/>
  <c r="F184" i="1"/>
  <c r="D185" i="1"/>
  <c r="E185" i="1"/>
  <c r="F185" i="1"/>
  <c r="G185" i="1"/>
  <c r="D186" i="1"/>
  <c r="G186" i="1" s="1"/>
  <c r="E186" i="1"/>
  <c r="F186" i="1"/>
  <c r="D187" i="1"/>
  <c r="E187" i="1"/>
  <c r="F187" i="1"/>
  <c r="G187" i="1"/>
  <c r="D188" i="1"/>
  <c r="G188" i="1" s="1"/>
  <c r="E188" i="1"/>
  <c r="F188" i="1"/>
  <c r="D189" i="1"/>
  <c r="E189" i="1"/>
  <c r="F189" i="1"/>
  <c r="G189" i="1"/>
  <c r="D190" i="1"/>
  <c r="G190" i="1" s="1"/>
  <c r="E190" i="1"/>
  <c r="F190" i="1"/>
  <c r="D191" i="1"/>
  <c r="E191" i="1"/>
  <c r="F191" i="1"/>
  <c r="G191" i="1"/>
  <c r="D192" i="1"/>
  <c r="G192" i="1" s="1"/>
  <c r="E192" i="1"/>
  <c r="F192" i="1"/>
  <c r="D193" i="1"/>
  <c r="E193" i="1"/>
  <c r="F193" i="1"/>
  <c r="G193" i="1"/>
  <c r="D194" i="1"/>
  <c r="G194" i="1" s="1"/>
  <c r="E194" i="1"/>
  <c r="F194" i="1"/>
  <c r="D195" i="1"/>
  <c r="E195" i="1"/>
  <c r="F195" i="1"/>
  <c r="G195" i="1"/>
  <c r="D196" i="1"/>
  <c r="G196" i="1" s="1"/>
  <c r="E196" i="1"/>
  <c r="F196" i="1"/>
  <c r="D197" i="1"/>
  <c r="E197" i="1"/>
  <c r="F197" i="1"/>
  <c r="G197" i="1"/>
  <c r="D198" i="1"/>
  <c r="G198" i="1" s="1"/>
  <c r="E198" i="1"/>
  <c r="F198" i="1"/>
  <c r="D199" i="1"/>
  <c r="E199" i="1"/>
  <c r="F199" i="1"/>
  <c r="G199" i="1"/>
  <c r="D200" i="1"/>
  <c r="G200" i="1" s="1"/>
  <c r="E200" i="1"/>
  <c r="F200" i="1"/>
  <c r="D201" i="1"/>
  <c r="E201" i="1"/>
  <c r="F201" i="1"/>
  <c r="G201" i="1"/>
  <c r="D202" i="1"/>
  <c r="G202" i="1" s="1"/>
  <c r="E202" i="1"/>
  <c r="F202" i="1"/>
  <c r="D203" i="1"/>
  <c r="E203" i="1"/>
  <c r="F203" i="1"/>
  <c r="G203" i="1"/>
  <c r="D204" i="1"/>
  <c r="G204" i="1" s="1"/>
  <c r="E204" i="1"/>
  <c r="F204" i="1"/>
  <c r="D205" i="1"/>
  <c r="E205" i="1"/>
  <c r="F205" i="1"/>
  <c r="G205" i="1"/>
  <c r="D206" i="1"/>
  <c r="G206" i="1" s="1"/>
  <c r="E206" i="1"/>
  <c r="F206" i="1"/>
  <c r="D207" i="1"/>
  <c r="E207" i="1"/>
  <c r="F207" i="1"/>
  <c r="G207" i="1"/>
  <c r="D208" i="1"/>
  <c r="G208" i="1" s="1"/>
  <c r="E208" i="1"/>
  <c r="F208" i="1"/>
  <c r="D209" i="1"/>
  <c r="E209" i="1"/>
  <c r="F209" i="1"/>
  <c r="G209" i="1"/>
  <c r="D210" i="1"/>
  <c r="G210" i="1" s="1"/>
  <c r="E210" i="1"/>
  <c r="F210" i="1"/>
  <c r="D211" i="1"/>
  <c r="E211" i="1"/>
  <c r="F211" i="1"/>
  <c r="G211" i="1"/>
  <c r="D212" i="1"/>
  <c r="G212" i="1" s="1"/>
  <c r="E212" i="1"/>
  <c r="F212" i="1"/>
  <c r="D213" i="1"/>
  <c r="E213" i="1"/>
  <c r="F213" i="1"/>
  <c r="G213" i="1"/>
  <c r="D214" i="1"/>
  <c r="G214" i="1" s="1"/>
  <c r="E214" i="1"/>
  <c r="F214" i="1"/>
  <c r="D215" i="1"/>
  <c r="E215" i="1"/>
  <c r="F215" i="1"/>
  <c r="G215" i="1"/>
  <c r="D216" i="1"/>
  <c r="G216" i="1" s="1"/>
  <c r="E216" i="1"/>
  <c r="F216" i="1"/>
  <c r="D217" i="1"/>
  <c r="E217" i="1"/>
  <c r="F217" i="1"/>
  <c r="G217" i="1"/>
  <c r="D218" i="1"/>
  <c r="G218" i="1" s="1"/>
  <c r="E218" i="1"/>
  <c r="F218" i="1"/>
  <c r="D219" i="1"/>
  <c r="E219" i="1"/>
  <c r="F219" i="1"/>
  <c r="G219" i="1"/>
  <c r="D220" i="1"/>
  <c r="G220" i="1" s="1"/>
  <c r="E220" i="1"/>
  <c r="F220" i="1"/>
  <c r="D221" i="1"/>
  <c r="E221" i="1"/>
  <c r="F221" i="1"/>
  <c r="G221" i="1"/>
  <c r="D222" i="1"/>
  <c r="G222" i="1" s="1"/>
  <c r="E222" i="1"/>
  <c r="F222" i="1"/>
  <c r="D223" i="1"/>
  <c r="E223" i="1"/>
  <c r="F223" i="1"/>
  <c r="G223" i="1"/>
  <c r="D224" i="1"/>
  <c r="G224" i="1" s="1"/>
  <c r="E224" i="1"/>
  <c r="F224" i="1"/>
  <c r="D225" i="1"/>
  <c r="E225" i="1"/>
  <c r="F225" i="1"/>
  <c r="G225" i="1"/>
  <c r="D226" i="1"/>
  <c r="G226" i="1" s="1"/>
  <c r="E226" i="1"/>
  <c r="F226" i="1"/>
  <c r="D227" i="1"/>
  <c r="E227" i="1"/>
  <c r="F227" i="1"/>
  <c r="G227" i="1"/>
  <c r="D228" i="1"/>
  <c r="G228" i="1" s="1"/>
  <c r="E228" i="1"/>
  <c r="F228" i="1"/>
  <c r="D229" i="1"/>
  <c r="E229" i="1"/>
  <c r="F229" i="1"/>
  <c r="G229" i="1"/>
  <c r="D230" i="1"/>
  <c r="G230" i="1" s="1"/>
  <c r="E230" i="1"/>
  <c r="F230" i="1"/>
  <c r="D231" i="1"/>
  <c r="E231" i="1"/>
  <c r="F231" i="1"/>
  <c r="G231" i="1"/>
  <c r="D232" i="1"/>
  <c r="G232" i="1" s="1"/>
  <c r="E232" i="1"/>
  <c r="F232" i="1"/>
  <c r="D233" i="1"/>
  <c r="E233" i="1"/>
  <c r="F233" i="1"/>
  <c r="G233" i="1"/>
  <c r="D234" i="1"/>
  <c r="G234" i="1" s="1"/>
  <c r="E234" i="1"/>
  <c r="F234" i="1"/>
  <c r="D235" i="1"/>
  <c r="E235" i="1"/>
  <c r="F235" i="1"/>
  <c r="G235" i="1"/>
  <c r="D236" i="1"/>
  <c r="G236" i="1" s="1"/>
  <c r="E236" i="1"/>
  <c r="F236" i="1"/>
  <c r="D237" i="1"/>
  <c r="E237" i="1"/>
  <c r="F237" i="1"/>
  <c r="G237" i="1"/>
  <c r="D238" i="1"/>
  <c r="G238" i="1" s="1"/>
  <c r="E238" i="1"/>
  <c r="F238" i="1"/>
  <c r="D239" i="1"/>
  <c r="E239" i="1"/>
  <c r="F239" i="1"/>
  <c r="G239" i="1"/>
  <c r="D240" i="1"/>
  <c r="G240" i="1" s="1"/>
  <c r="E240" i="1"/>
  <c r="F240" i="1"/>
  <c r="D241" i="1"/>
  <c r="E241" i="1"/>
  <c r="F241" i="1"/>
  <c r="G241" i="1"/>
  <c r="D242" i="1"/>
  <c r="G242" i="1" s="1"/>
  <c r="E242" i="1"/>
  <c r="F242" i="1"/>
  <c r="D243" i="1"/>
  <c r="E243" i="1"/>
  <c r="F243" i="1"/>
  <c r="G243" i="1"/>
  <c r="D244" i="1"/>
  <c r="G244" i="1" s="1"/>
  <c r="E244" i="1"/>
  <c r="F244" i="1"/>
  <c r="D245" i="1"/>
  <c r="E245" i="1"/>
  <c r="F245" i="1"/>
  <c r="G245" i="1"/>
  <c r="D246" i="1"/>
  <c r="G246" i="1" s="1"/>
  <c r="E246" i="1"/>
  <c r="F246" i="1"/>
  <c r="D247" i="1"/>
  <c r="E247" i="1"/>
  <c r="F247" i="1"/>
  <c r="G247" i="1"/>
  <c r="D248" i="1"/>
  <c r="G248" i="1" s="1"/>
  <c r="E248" i="1"/>
  <c r="F248" i="1"/>
  <c r="D249" i="1"/>
  <c r="E249" i="1"/>
  <c r="F249" i="1"/>
  <c r="G249" i="1"/>
  <c r="D250" i="1"/>
  <c r="G250" i="1" s="1"/>
  <c r="E250" i="1"/>
  <c r="F250" i="1"/>
  <c r="D251" i="1"/>
  <c r="E251" i="1"/>
  <c r="F251" i="1"/>
  <c r="G251" i="1"/>
  <c r="D252" i="1"/>
  <c r="G252" i="1" s="1"/>
  <c r="E252" i="1"/>
  <c r="F252" i="1"/>
  <c r="D253" i="1"/>
  <c r="E253" i="1"/>
  <c r="F253" i="1"/>
  <c r="G253" i="1"/>
  <c r="G2" i="1"/>
  <c r="F2" i="1"/>
  <c r="E2" i="1"/>
  <c r="D2" i="1"/>
  <c r="G163" i="1" l="1"/>
  <c r="G147" i="1"/>
  <c r="G131" i="1"/>
  <c r="G115" i="1"/>
  <c r="G99" i="1"/>
  <c r="G83" i="1"/>
  <c r="G67" i="1"/>
  <c r="G51" i="1"/>
  <c r="G35" i="1"/>
  <c r="G19" i="1"/>
  <c r="G165" i="1"/>
  <c r="G167" i="1"/>
  <c r="G151" i="1"/>
  <c r="G135" i="1"/>
  <c r="G119" i="1"/>
  <c r="G103" i="1"/>
  <c r="G87" i="1"/>
  <c r="G71" i="1"/>
  <c r="G55" i="1"/>
  <c r="G149" i="1"/>
  <c r="G133" i="1"/>
  <c r="G169" i="1"/>
  <c r="G153" i="1"/>
  <c r="G137" i="1"/>
  <c r="G121" i="1"/>
  <c r="G105" i="1"/>
  <c r="G89" i="1"/>
  <c r="G73" i="1"/>
  <c r="G57" i="1"/>
  <c r="G41" i="1"/>
  <c r="G25" i="1"/>
  <c r="G9" i="1"/>
  <c r="G171" i="1"/>
  <c r="G155" i="1"/>
  <c r="G139" i="1"/>
  <c r="G123" i="1"/>
  <c r="G107" i="1"/>
  <c r="G91" i="1"/>
  <c r="G75" i="1"/>
  <c r="G59" i="1"/>
  <c r="G43" i="1"/>
  <c r="G27" i="1"/>
  <c r="G11" i="1"/>
  <c r="G4" i="1"/>
  <c r="G159" i="1"/>
  <c r="G143" i="1"/>
  <c r="G127" i="1"/>
  <c r="G111" i="1"/>
  <c r="G95" i="1"/>
  <c r="G79" i="1"/>
  <c r="G63" i="1"/>
  <c r="G65" i="1"/>
  <c r="G49" i="1"/>
  <c r="G33" i="1"/>
  <c r="G17" i="1"/>
</calcChain>
</file>

<file path=xl/sharedStrings.xml><?xml version="1.0" encoding="utf-8"?>
<sst xmlns="http://schemas.openxmlformats.org/spreadsheetml/2006/main" count="514" uniqueCount="261">
  <si>
    <t>ID</t>
  </si>
  <si>
    <t>Name</t>
  </si>
  <si>
    <t>Setup</t>
  </si>
  <si>
    <t>Master Data</t>
  </si>
  <si>
    <t>Transaction</t>
  </si>
  <si>
    <t>User Admin</t>
  </si>
  <si>
    <t>G/L Account</t>
  </si>
  <si>
    <t>Customer</t>
  </si>
  <si>
    <t>Vendor</t>
  </si>
  <si>
    <t>Vendor Ledger Entry</t>
  </si>
  <si>
    <t>Item</t>
  </si>
  <si>
    <t>Item Translation</t>
  </si>
  <si>
    <t>NA</t>
  </si>
  <si>
    <t>Item Ledger Entry</t>
  </si>
  <si>
    <t>Sales Header</t>
  </si>
  <si>
    <t>Sales Line</t>
  </si>
  <si>
    <t>Purchase Header</t>
  </si>
  <si>
    <t>Purchase Line</t>
  </si>
  <si>
    <t>Purch. Comment Line</t>
  </si>
  <si>
    <t>Sales Comment Line</t>
  </si>
  <si>
    <t>Accounting Period</t>
  </si>
  <si>
    <t>User Time Register</t>
  </si>
  <si>
    <t>Printer Selection</t>
  </si>
  <si>
    <t>Company Information</t>
  </si>
  <si>
    <t>Gen. Journal Template</t>
  </si>
  <si>
    <t>Gen. Journal Line</t>
  </si>
  <si>
    <t>Item Journal Template</t>
  </si>
  <si>
    <t>Item Journal Line</t>
  </si>
  <si>
    <t>Exch. Rate Adjmt. Reg.</t>
  </si>
  <si>
    <t>Date Compr. Register</t>
  </si>
  <si>
    <t>BOM Component</t>
  </si>
  <si>
    <t>User Setup</t>
  </si>
  <si>
    <t>G/L Budget Name</t>
  </si>
  <si>
    <t>G/L Budget Entry</t>
  </si>
  <si>
    <t>Comment Line</t>
  </si>
  <si>
    <t>General Ledger Setup</t>
  </si>
  <si>
    <t>Item Vendor</t>
  </si>
  <si>
    <t>Sales Shipment Header</t>
  </si>
  <si>
    <t>Sales Shipment Line</t>
  </si>
  <si>
    <t>Incoming Document</t>
  </si>
  <si>
    <t>Incoming Documents Setup</t>
  </si>
  <si>
    <t>Incoming Document Approver</t>
  </si>
  <si>
    <t>Incoming Document Attachment</t>
  </si>
  <si>
    <t>Posted Docs. With No Inc. Buf.</t>
  </si>
  <si>
    <t>Acc. Sched. KPI Web Srv. Setup</t>
  </si>
  <si>
    <t>Acc. Sched. KPI Web Srv. Line</t>
  </si>
  <si>
    <t>Inc. Doc. Attachment Overview</t>
  </si>
  <si>
    <t>Res. Capacity Entry</t>
  </si>
  <si>
    <t>Standard Customer Sales Code</t>
  </si>
  <si>
    <t>Reversal Entry</t>
  </si>
  <si>
    <t>Job Posting Buffer</t>
  </si>
  <si>
    <t>Business Unit</t>
  </si>
  <si>
    <t>Gen. Jnl. Allocation</t>
  </si>
  <si>
    <t>Ship-to Address</t>
  </si>
  <si>
    <t>Order Address</t>
  </si>
  <si>
    <t>Post Code</t>
  </si>
  <si>
    <t>Source Code</t>
  </si>
  <si>
    <t>Reason Code</t>
  </si>
  <si>
    <t>Gen. Journal Batch</t>
  </si>
  <si>
    <t>Item Journal Batch</t>
  </si>
  <si>
    <t>Source Code Setup</t>
  </si>
  <si>
    <t>VAT Registration Log</t>
  </si>
  <si>
    <t>Gen. Business Posting Group</t>
  </si>
  <si>
    <t>Gen. Product Posting Group</t>
  </si>
  <si>
    <t>General Posting Setup</t>
  </si>
  <si>
    <t>VAT Statement Template</t>
  </si>
  <si>
    <t>VAT Statement Line</t>
  </si>
  <si>
    <t>VAT Statement Name</t>
  </si>
  <si>
    <t>Bank Account</t>
  </si>
  <si>
    <t>Bank Account Ledger Entry</t>
  </si>
  <si>
    <t>Check Ledger Entry</t>
  </si>
  <si>
    <t>Bank Acc. Reconciliation</t>
  </si>
  <si>
    <t>Bank Acc. Reconciliation Line</t>
  </si>
  <si>
    <t>Bank Account Statement</t>
  </si>
  <si>
    <t>Bank Account Statement Line</t>
  </si>
  <si>
    <t>Bank Account Posting Group</t>
  </si>
  <si>
    <t>Extended Text Header</t>
  </si>
  <si>
    <t>Extended Text Line</t>
  </si>
  <si>
    <t>Territory</t>
  </si>
  <si>
    <t>Customer Bank Account</t>
  </si>
  <si>
    <t>Vendor Bank Account</t>
  </si>
  <si>
    <t>VAT Amount Line</t>
  </si>
  <si>
    <t>Reminder Header</t>
  </si>
  <si>
    <t>Reminder Line</t>
  </si>
  <si>
    <t>Reminder Comment Line</t>
  </si>
  <si>
    <t>Finance Charge Memo Header</t>
  </si>
  <si>
    <t>Finance Charge Memo Line</t>
  </si>
  <si>
    <t>Fin. Charge Comment Line</t>
  </si>
  <si>
    <t>No. Series</t>
  </si>
  <si>
    <t>No. Series Line</t>
  </si>
  <si>
    <t>No. Series Relationship</t>
  </si>
  <si>
    <t>VAT Business Posting Group</t>
  </si>
  <si>
    <t>VAT Product Posting Group</t>
  </si>
  <si>
    <t>VAT Posting Setup</t>
  </si>
  <si>
    <t>Currency Exchange Rate</t>
  </si>
  <si>
    <t>Entry Summary</t>
  </si>
  <si>
    <t>Customer Discount Group</t>
  </si>
  <si>
    <t>Item Discount Group</t>
  </si>
  <si>
    <t>Dimension</t>
  </si>
  <si>
    <t>Dimension Value</t>
  </si>
  <si>
    <t>Dimension Combination</t>
  </si>
  <si>
    <t>Dimension Value Combination</t>
  </si>
  <si>
    <t>Default Dimension</t>
  </si>
  <si>
    <t>Default Dimension Priority</t>
  </si>
  <si>
    <t>Analysis View</t>
  </si>
  <si>
    <t>Analysis View Filter</t>
  </si>
  <si>
    <t>Analysis View Entry</t>
  </si>
  <si>
    <t>Analysis View Budget Entry</t>
  </si>
  <si>
    <t>Detailed Vendor Ledg. Entry</t>
  </si>
  <si>
    <t>Dimension Translation</t>
  </si>
  <si>
    <t>XBRL Taxonomy</t>
  </si>
  <si>
    <t>XBRL Taxonomy Line</t>
  </si>
  <si>
    <t>XBRL Comment Line</t>
  </si>
  <si>
    <t>XBRL G/L Map Line</t>
  </si>
  <si>
    <t>XBRL Rollup Line</t>
  </si>
  <si>
    <t>XBRL Schema</t>
  </si>
  <si>
    <t>XBRL Linkbase</t>
  </si>
  <si>
    <t>XBRL Taxonomy Label</t>
  </si>
  <si>
    <t>Change Log Setup</t>
  </si>
  <si>
    <t>Change Log Setup (Table)</t>
  </si>
  <si>
    <t>Change Log Setup (Field)</t>
  </si>
  <si>
    <t>Change Log Entry</t>
  </si>
  <si>
    <t>IC G/L Account</t>
  </si>
  <si>
    <t>IC Dimension</t>
  </si>
  <si>
    <t>IC Dimension Value</t>
  </si>
  <si>
    <t>IC Partner</t>
  </si>
  <si>
    <t>IC Outbox Transaction</t>
  </si>
  <si>
    <t>IC Outbox Jnl. Line</t>
  </si>
  <si>
    <t>IC Inbox/Outbox Jnl. Line Dim.</t>
  </si>
  <si>
    <t>IC Comment Line</t>
  </si>
  <si>
    <t>IC Outbox Sales Header</t>
  </si>
  <si>
    <t>IC Outbox Sales Line</t>
  </si>
  <si>
    <t>IC Outbox Purchase Header</t>
  </si>
  <si>
    <t>IC Outbox Purchase Line</t>
  </si>
  <si>
    <t>IC Document Dimension</t>
  </si>
  <si>
    <t>VAT Rate Change Setup</t>
  </si>
  <si>
    <t>VAT Rate Change Conversion</t>
  </si>
  <si>
    <t>Activity Log</t>
  </si>
  <si>
    <t>VAT Report Setup</t>
  </si>
  <si>
    <t>Standard General Journal</t>
  </si>
  <si>
    <t>Standard General Journal Line</t>
  </si>
  <si>
    <t>Standard Item Journal Line</t>
  </si>
  <si>
    <t>DO Payment Credit Card</t>
  </si>
  <si>
    <t>DO Payment Credit Card Number</t>
  </si>
  <si>
    <t>Social Listening Search Topic</t>
  </si>
  <si>
    <t>Bank Export/Import Setup</t>
  </si>
  <si>
    <t>Credit Transfer Register</t>
  </si>
  <si>
    <t>Credit Transfer Entry</t>
  </si>
  <si>
    <t>Credit Trans Re-export History</t>
  </si>
  <si>
    <t>Payment Jnl. Export Error Text</t>
  </si>
  <si>
    <t>Ledger Entry Matching Buffer</t>
  </si>
  <si>
    <t>Bank Stmt Multiple Match Line</t>
  </si>
  <si>
    <t>Bank Statement Matching Buffer</t>
  </si>
  <si>
    <t>Text-to-Account Mapping</t>
  </si>
  <si>
    <t>Bank Pmt. Appl. Rule</t>
  </si>
  <si>
    <t>Bank Data Conv. Service Setup</t>
  </si>
  <si>
    <t>Bank Clearing Standard</t>
  </si>
  <si>
    <t>Payment Application Proposal</t>
  </si>
  <si>
    <t>Applied Payment Entry</t>
  </si>
  <si>
    <t>Posted Payment Recon. Hdr</t>
  </si>
  <si>
    <t>Posted Payment Recon. Line</t>
  </si>
  <si>
    <t>Payment Matching Details</t>
  </si>
  <si>
    <t>Mini Activities Cue</t>
  </si>
  <si>
    <t>Workflow Buffer</t>
  </si>
  <si>
    <t>Workflow</t>
  </si>
  <si>
    <t>Workflow Step</t>
  </si>
  <si>
    <t>Workflow - Table Relation</t>
  </si>
  <si>
    <t>Workflow Step Buffer</t>
  </si>
  <si>
    <t>Workflow Category</t>
  </si>
  <si>
    <t>WF Event/Response Combination</t>
  </si>
  <si>
    <t>Notification Template</t>
  </si>
  <si>
    <t>Notification Setup</t>
  </si>
  <si>
    <t>Notification Schedule</t>
  </si>
  <si>
    <t>Dynamic Request Page Entity</t>
  </si>
  <si>
    <t>Dynamic Request Page Field</t>
  </si>
  <si>
    <t>Workflow Event</t>
  </si>
  <si>
    <t>Workflow Response</t>
  </si>
  <si>
    <t>Workflow Event Queue</t>
  </si>
  <si>
    <t>Workflow Step Argument</t>
  </si>
  <si>
    <t>Workflow Rule</t>
  </si>
  <si>
    <t>Workflow - Record Change</t>
  </si>
  <si>
    <t>Workflow Record Change Archive</t>
  </si>
  <si>
    <t>Workflow Step Instance Archive</t>
  </si>
  <si>
    <t>Workflow User Group</t>
  </si>
  <si>
    <t>Workflow User Group Member</t>
  </si>
  <si>
    <t>Contact</t>
  </si>
  <si>
    <t>Contact Business Relation</t>
  </si>
  <si>
    <t>To-do</t>
  </si>
  <si>
    <t>Cont. Duplicate Search String</t>
  </si>
  <si>
    <t>Opportunity Entry</t>
  </si>
  <si>
    <t>Sales Header Archive</t>
  </si>
  <si>
    <t>Sales Line Archive</t>
  </si>
  <si>
    <t>Purchase Header Archive</t>
  </si>
  <si>
    <t>Purchase Line Archive</t>
  </si>
  <si>
    <t>Item Variant</t>
  </si>
  <si>
    <t>Unit of Measure Translation</t>
  </si>
  <si>
    <t>Item Unit of Measure</t>
  </si>
  <si>
    <t>Stockkeeping Unit</t>
  </si>
  <si>
    <t>Stockkeeping Unit Comment Line</t>
  </si>
  <si>
    <t>Responsibility Center</t>
  </si>
  <si>
    <t>Item Substitution</t>
  </si>
  <si>
    <t>Substitution Condition</t>
  </si>
  <si>
    <t>Item Cross Reference</t>
  </si>
  <si>
    <t>Nonstock Item</t>
  </si>
  <si>
    <t>Warehouse Request</t>
  </si>
  <si>
    <t>Item Charge Assignment (Purch)</t>
  </si>
  <si>
    <t>Item Charge Assignment (Sales)</t>
  </si>
  <si>
    <t>Post Value Entry to G/L</t>
  </si>
  <si>
    <t>G/L - Item Ledger Relation</t>
  </si>
  <si>
    <t>Resource Skill</t>
  </si>
  <si>
    <t>Serial No. Information</t>
  </si>
  <si>
    <t>Lot No. Information</t>
  </si>
  <si>
    <t>Item Tracking Comment</t>
  </si>
  <si>
    <t>Return Receipt Header</t>
  </si>
  <si>
    <t>Return Receipt Line</t>
  </si>
  <si>
    <t>Sales Price</t>
  </si>
  <si>
    <t>Sales Line Discount</t>
  </si>
  <si>
    <t>Purchase Price</t>
  </si>
  <si>
    <t>Purchase Line Discount</t>
  </si>
  <si>
    <t>Sales Price Worksheet</t>
  </si>
  <si>
    <t>Item Analysis View</t>
  </si>
  <si>
    <t>Item Analysis View Entry</t>
  </si>
  <si>
    <t>Whse. Put-away Request</t>
  </si>
  <si>
    <t>Whse. Pick Request</t>
  </si>
  <si>
    <t>Phys. Invt. Item Selection</t>
  </si>
  <si>
    <t>Phys. Invt. Counting Period</t>
  </si>
  <si>
    <t>Base Calendar</t>
  </si>
  <si>
    <t>Base Calendar Change</t>
  </si>
  <si>
    <t>Customized Calendar Change</t>
  </si>
  <si>
    <t>Customized Calendar Entry</t>
  </si>
  <si>
    <t>Item Identifier</t>
  </si>
  <si>
    <t>User Group</t>
  </si>
  <si>
    <t>User Group Member</t>
  </si>
  <si>
    <t>User Group Access Control</t>
  </si>
  <si>
    <t>User Group Permission Set</t>
  </si>
  <si>
    <t>My Customer</t>
  </si>
  <si>
    <t>My Vendor</t>
  </si>
  <si>
    <t>XML Schema</t>
  </si>
  <si>
    <t>XML Schema Element</t>
  </si>
  <si>
    <t>XML Schema Restriction</t>
  </si>
  <si>
    <t>Referenced XML Schema</t>
  </si>
  <si>
    <t>Bank Rec. Header</t>
  </si>
  <si>
    <t>Bank Rec. Line</t>
  </si>
  <si>
    <t>Bank Comment Line</t>
  </si>
  <si>
    <t>Posted Bank Rec. Header</t>
  </si>
  <si>
    <t>Posted Bank Rec. Line</t>
  </si>
  <si>
    <t>Deposit Header</t>
  </si>
  <si>
    <t>Customer Dimension Header</t>
  </si>
  <si>
    <t>Customer Dimension Details</t>
  </si>
  <si>
    <t>Customer Dimension Values</t>
  </si>
  <si>
    <t>Order Promising Line</t>
  </si>
  <si>
    <t>Permission Set</t>
  </si>
  <si>
    <t>Permission</t>
  </si>
  <si>
    <t>Company</t>
  </si>
  <si>
    <t>Access Control</t>
  </si>
  <si>
    <t>Profile</t>
  </si>
  <si>
    <t>User Personalization</t>
  </si>
  <si>
    <t>User</t>
  </si>
  <si>
    <t>User Property</t>
  </si>
  <si>
    <t>Insert Statement</t>
  </si>
  <si>
    <t>SecurityType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</si>
</sst>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workbookViewId="0">
      <selection activeCell="C2" sqref="C2"/>
    </sheetView>
  </sheetViews>
  <sheetFormatPr defaultColWidth="9.08984375" defaultRowHeight="14.5"/>
  <cols>
    <col min="1" max="1" width="9.08984375" style="1"/>
    <col min="2" max="2" width="37.54296875" style="1" customWidth="1"/>
    <col min="3" max="3" width="20.54296875" style="1" customWidth="1"/>
    <col min="4" max="16384" width="9.08984375" style="1"/>
  </cols>
  <sheetData>
    <row r="1" spans="1:7">
      <c r="A1" s="1" t="s">
        <v>0</v>
      </c>
      <c r="B1" s="1" t="s">
        <v>1</v>
      </c>
      <c r="C1" s="2" t="s">
        <v>260</v>
      </c>
      <c r="D1" s="1" t="s">
        <v>259</v>
      </c>
    </row>
    <row r="2" spans="1:7">
      <c r="A2" s="3">
        <v>15</v>
      </c>
      <c r="B2" s="3" t="s">
        <v>6</v>
      </c>
      <c r="C2" s="2" t="s">
        <v>3</v>
      </c>
      <c r="D2" s="1" t="str">
        <f>_xlfn.CONCAT("('",A2,"',")</f>
        <v>('15',</v>
      </c>
      <c r="E2" s="1" t="str">
        <f>_xlfn.CONCAT("'",B2,"',")</f>
        <v>'G/L Account',</v>
      </c>
      <c r="F2" s="1" t="str">
        <f>_xlfn.CONCAT("'",C2,"'),")</f>
        <v>'Master Data'),</v>
      </c>
      <c r="G2" s="1" t="str">
        <f>_xlfn.CONCAT(D2,E2,F2)</f>
        <v>('15','G/L Account','Master Data'),</v>
      </c>
    </row>
    <row r="3" spans="1:7">
      <c r="A3" s="3">
        <v>18</v>
      </c>
      <c r="B3" s="3" t="s">
        <v>7</v>
      </c>
      <c r="C3" s="2" t="s">
        <v>3</v>
      </c>
      <c r="D3" s="1" t="str">
        <f t="shared" ref="D3:D66" si="0">_xlfn.CONCAT("('",A3,"',")</f>
        <v>('18',</v>
      </c>
      <c r="E3" s="1" t="str">
        <f t="shared" ref="E3:E66" si="1">_xlfn.CONCAT("'",B3,"',")</f>
        <v>'Customer',</v>
      </c>
      <c r="F3" s="1" t="str">
        <f t="shared" ref="F3:F66" si="2">_xlfn.CONCAT("'",C3,"'),")</f>
        <v>'Master Data'),</v>
      </c>
      <c r="G3" s="1" t="str">
        <f t="shared" ref="G3:G66" si="3">_xlfn.CONCAT(D3,E3,F3)</f>
        <v>('18','Customer','Master Data'),</v>
      </c>
    </row>
    <row r="4" spans="1:7">
      <c r="A4" s="3">
        <v>23</v>
      </c>
      <c r="B4" s="3" t="s">
        <v>8</v>
      </c>
      <c r="C4" s="2" t="s">
        <v>3</v>
      </c>
      <c r="D4" s="1" t="str">
        <f t="shared" si="0"/>
        <v>('23',</v>
      </c>
      <c r="E4" s="1" t="str">
        <f t="shared" si="1"/>
        <v>'Vendor',</v>
      </c>
      <c r="F4" s="1" t="str">
        <f t="shared" si="2"/>
        <v>'Master Data'),</v>
      </c>
      <c r="G4" s="1" t="str">
        <f t="shared" si="3"/>
        <v>('23','Vendor','Master Data'),</v>
      </c>
    </row>
    <row r="5" spans="1:7">
      <c r="A5" s="3">
        <v>25</v>
      </c>
      <c r="B5" s="3" t="s">
        <v>9</v>
      </c>
      <c r="C5" s="2" t="s">
        <v>4</v>
      </c>
      <c r="D5" s="1" t="str">
        <f t="shared" si="0"/>
        <v>('25',</v>
      </c>
      <c r="E5" s="1" t="str">
        <f t="shared" si="1"/>
        <v>'Vendor Ledger Entry',</v>
      </c>
      <c r="F5" s="1" t="str">
        <f t="shared" si="2"/>
        <v>'Transaction'),</v>
      </c>
      <c r="G5" s="1" t="str">
        <f t="shared" si="3"/>
        <v>('25','Vendor Ledger Entry','Transaction'),</v>
      </c>
    </row>
    <row r="6" spans="1:7">
      <c r="A6" s="3">
        <v>27</v>
      </c>
      <c r="B6" s="3" t="s">
        <v>10</v>
      </c>
      <c r="C6" s="2" t="s">
        <v>3</v>
      </c>
      <c r="D6" s="1" t="str">
        <f t="shared" si="0"/>
        <v>('27',</v>
      </c>
      <c r="E6" s="1" t="str">
        <f t="shared" si="1"/>
        <v>'Item',</v>
      </c>
      <c r="F6" s="1" t="str">
        <f t="shared" si="2"/>
        <v>'Master Data'),</v>
      </c>
      <c r="G6" s="1" t="str">
        <f t="shared" si="3"/>
        <v>('27','Item','Master Data'),</v>
      </c>
    </row>
    <row r="7" spans="1:7">
      <c r="A7" s="3">
        <v>30</v>
      </c>
      <c r="B7" s="3" t="s">
        <v>11</v>
      </c>
      <c r="C7" s="2" t="s">
        <v>12</v>
      </c>
      <c r="D7" s="1" t="str">
        <f t="shared" si="0"/>
        <v>('30',</v>
      </c>
      <c r="E7" s="1" t="str">
        <f t="shared" si="1"/>
        <v>'Item Translation',</v>
      </c>
      <c r="F7" s="1" t="str">
        <f t="shared" si="2"/>
        <v>'NA'),</v>
      </c>
      <c r="G7" s="1" t="str">
        <f t="shared" si="3"/>
        <v>('30','Item Translation','NA'),</v>
      </c>
    </row>
    <row r="8" spans="1:7">
      <c r="A8" s="3">
        <v>32</v>
      </c>
      <c r="B8" s="3" t="s">
        <v>13</v>
      </c>
      <c r="C8" s="2" t="s">
        <v>4</v>
      </c>
      <c r="D8" s="1" t="str">
        <f t="shared" si="0"/>
        <v>('32',</v>
      </c>
      <c r="E8" s="1" t="str">
        <f t="shared" si="1"/>
        <v>'Item Ledger Entry',</v>
      </c>
      <c r="F8" s="1" t="str">
        <f t="shared" si="2"/>
        <v>'Transaction'),</v>
      </c>
      <c r="G8" s="1" t="str">
        <f t="shared" si="3"/>
        <v>('32','Item Ledger Entry','Transaction'),</v>
      </c>
    </row>
    <row r="9" spans="1:7">
      <c r="A9" s="3">
        <v>36</v>
      </c>
      <c r="B9" s="3" t="s">
        <v>14</v>
      </c>
      <c r="C9" s="2" t="s">
        <v>4</v>
      </c>
      <c r="D9" s="1" t="str">
        <f t="shared" si="0"/>
        <v>('36',</v>
      </c>
      <c r="E9" s="1" t="str">
        <f t="shared" si="1"/>
        <v>'Sales Header',</v>
      </c>
      <c r="F9" s="1" t="str">
        <f t="shared" si="2"/>
        <v>'Transaction'),</v>
      </c>
      <c r="G9" s="1" t="str">
        <f t="shared" si="3"/>
        <v>('36','Sales Header','Transaction'),</v>
      </c>
    </row>
    <row r="10" spans="1:7">
      <c r="A10" s="3">
        <v>37</v>
      </c>
      <c r="B10" s="3" t="s">
        <v>15</v>
      </c>
      <c r="C10" s="2" t="s">
        <v>4</v>
      </c>
      <c r="D10" s="1" t="str">
        <f t="shared" si="0"/>
        <v>('37',</v>
      </c>
      <c r="E10" s="1" t="str">
        <f t="shared" si="1"/>
        <v>'Sales Line',</v>
      </c>
      <c r="F10" s="1" t="str">
        <f t="shared" si="2"/>
        <v>'Transaction'),</v>
      </c>
      <c r="G10" s="1" t="str">
        <f t="shared" si="3"/>
        <v>('37','Sales Line','Transaction'),</v>
      </c>
    </row>
    <row r="11" spans="1:7">
      <c r="A11" s="3">
        <v>38</v>
      </c>
      <c r="B11" s="3" t="s">
        <v>16</v>
      </c>
      <c r="C11" s="2" t="s">
        <v>4</v>
      </c>
      <c r="D11" s="1" t="str">
        <f t="shared" si="0"/>
        <v>('38',</v>
      </c>
      <c r="E11" s="1" t="str">
        <f t="shared" si="1"/>
        <v>'Purchase Header',</v>
      </c>
      <c r="F11" s="1" t="str">
        <f t="shared" si="2"/>
        <v>'Transaction'),</v>
      </c>
      <c r="G11" s="1" t="str">
        <f t="shared" si="3"/>
        <v>('38','Purchase Header','Transaction'),</v>
      </c>
    </row>
    <row r="12" spans="1:7">
      <c r="A12" s="3">
        <v>39</v>
      </c>
      <c r="B12" s="3" t="s">
        <v>17</v>
      </c>
      <c r="C12" s="2" t="s">
        <v>4</v>
      </c>
      <c r="D12" s="1" t="str">
        <f t="shared" si="0"/>
        <v>('39',</v>
      </c>
      <c r="E12" s="1" t="str">
        <f t="shared" si="1"/>
        <v>'Purchase Line',</v>
      </c>
      <c r="F12" s="1" t="str">
        <f t="shared" si="2"/>
        <v>'Transaction'),</v>
      </c>
      <c r="G12" s="1" t="str">
        <f t="shared" si="3"/>
        <v>('39','Purchase Line','Transaction'),</v>
      </c>
    </row>
    <row r="13" spans="1:7">
      <c r="A13" s="3">
        <v>43</v>
      </c>
      <c r="B13" s="3" t="s">
        <v>18</v>
      </c>
      <c r="C13" s="2" t="s">
        <v>4</v>
      </c>
      <c r="D13" s="1" t="str">
        <f t="shared" si="0"/>
        <v>('43',</v>
      </c>
      <c r="E13" s="1" t="str">
        <f t="shared" si="1"/>
        <v>'Purch. Comment Line',</v>
      </c>
      <c r="F13" s="1" t="str">
        <f t="shared" si="2"/>
        <v>'Transaction'),</v>
      </c>
      <c r="G13" s="1" t="str">
        <f t="shared" si="3"/>
        <v>('43','Purch. Comment Line','Transaction'),</v>
      </c>
    </row>
    <row r="14" spans="1:7">
      <c r="A14" s="3">
        <v>44</v>
      </c>
      <c r="B14" s="3" t="s">
        <v>19</v>
      </c>
      <c r="C14" s="2" t="s">
        <v>4</v>
      </c>
      <c r="D14" s="1" t="str">
        <f t="shared" si="0"/>
        <v>('44',</v>
      </c>
      <c r="E14" s="1" t="str">
        <f t="shared" si="1"/>
        <v>'Sales Comment Line',</v>
      </c>
      <c r="F14" s="1" t="str">
        <f t="shared" si="2"/>
        <v>'Transaction'),</v>
      </c>
      <c r="G14" s="1" t="str">
        <f t="shared" si="3"/>
        <v>('44','Sales Comment Line','Transaction'),</v>
      </c>
    </row>
    <row r="15" spans="1:7">
      <c r="A15" s="3">
        <v>50</v>
      </c>
      <c r="B15" s="3" t="s">
        <v>20</v>
      </c>
      <c r="C15" s="2" t="s">
        <v>2</v>
      </c>
      <c r="D15" s="1" t="str">
        <f t="shared" si="0"/>
        <v>('50',</v>
      </c>
      <c r="E15" s="1" t="str">
        <f t="shared" si="1"/>
        <v>'Accounting Period',</v>
      </c>
      <c r="F15" s="1" t="str">
        <f t="shared" si="2"/>
        <v>'Setup'),</v>
      </c>
      <c r="G15" s="1" t="str">
        <f t="shared" si="3"/>
        <v>('50','Accounting Period','Setup'),</v>
      </c>
    </row>
    <row r="16" spans="1:7">
      <c r="A16" s="3">
        <v>51</v>
      </c>
      <c r="B16" s="3" t="s">
        <v>21</v>
      </c>
      <c r="C16" s="2" t="s">
        <v>12</v>
      </c>
      <c r="D16" s="1" t="str">
        <f t="shared" si="0"/>
        <v>('51',</v>
      </c>
      <c r="E16" s="1" t="str">
        <f t="shared" si="1"/>
        <v>'User Time Register',</v>
      </c>
      <c r="F16" s="1" t="str">
        <f t="shared" si="2"/>
        <v>'NA'),</v>
      </c>
      <c r="G16" s="1" t="str">
        <f t="shared" si="3"/>
        <v>('51','User Time Register','NA'),</v>
      </c>
    </row>
    <row r="17" spans="1:7">
      <c r="A17" s="3">
        <v>78</v>
      </c>
      <c r="B17" s="3" t="s">
        <v>22</v>
      </c>
      <c r="C17" s="2" t="s">
        <v>12</v>
      </c>
      <c r="D17" s="1" t="str">
        <f t="shared" si="0"/>
        <v>('78',</v>
      </c>
      <c r="E17" s="1" t="str">
        <f t="shared" si="1"/>
        <v>'Printer Selection',</v>
      </c>
      <c r="F17" s="1" t="str">
        <f t="shared" si="2"/>
        <v>'NA'),</v>
      </c>
      <c r="G17" s="1" t="str">
        <f t="shared" si="3"/>
        <v>('78','Printer Selection','NA'),</v>
      </c>
    </row>
    <row r="18" spans="1:7">
      <c r="A18" s="3">
        <v>79</v>
      </c>
      <c r="B18" s="3" t="s">
        <v>23</v>
      </c>
      <c r="C18" s="2" t="s">
        <v>2</v>
      </c>
      <c r="D18" s="1" t="str">
        <f t="shared" si="0"/>
        <v>('79',</v>
      </c>
      <c r="E18" s="1" t="str">
        <f t="shared" si="1"/>
        <v>'Company Information',</v>
      </c>
      <c r="F18" s="1" t="str">
        <f t="shared" si="2"/>
        <v>'Setup'),</v>
      </c>
      <c r="G18" s="1" t="str">
        <f t="shared" si="3"/>
        <v>('79','Company Information','Setup'),</v>
      </c>
    </row>
    <row r="19" spans="1:7">
      <c r="A19" s="3">
        <v>80</v>
      </c>
      <c r="B19" s="3" t="s">
        <v>24</v>
      </c>
      <c r="C19" s="2" t="s">
        <v>2</v>
      </c>
      <c r="D19" s="1" t="str">
        <f t="shared" si="0"/>
        <v>('80',</v>
      </c>
      <c r="E19" s="1" t="str">
        <f t="shared" si="1"/>
        <v>'Gen. Journal Template',</v>
      </c>
      <c r="F19" s="1" t="str">
        <f t="shared" si="2"/>
        <v>'Setup'),</v>
      </c>
      <c r="G19" s="1" t="str">
        <f t="shared" si="3"/>
        <v>('80','Gen. Journal Template','Setup'),</v>
      </c>
    </row>
    <row r="20" spans="1:7">
      <c r="A20" s="3">
        <v>81</v>
      </c>
      <c r="B20" s="3" t="s">
        <v>25</v>
      </c>
      <c r="C20" s="2" t="s">
        <v>4</v>
      </c>
      <c r="D20" s="1" t="str">
        <f t="shared" si="0"/>
        <v>('81',</v>
      </c>
      <c r="E20" s="1" t="str">
        <f t="shared" si="1"/>
        <v>'Gen. Journal Line',</v>
      </c>
      <c r="F20" s="1" t="str">
        <f t="shared" si="2"/>
        <v>'Transaction'),</v>
      </c>
      <c r="G20" s="1" t="str">
        <f t="shared" si="3"/>
        <v>('81','Gen. Journal Line','Transaction'),</v>
      </c>
    </row>
    <row r="21" spans="1:7">
      <c r="A21" s="3">
        <v>82</v>
      </c>
      <c r="B21" s="3" t="s">
        <v>26</v>
      </c>
      <c r="C21" s="2" t="s">
        <v>4</v>
      </c>
      <c r="D21" s="1" t="str">
        <f t="shared" si="0"/>
        <v>('82',</v>
      </c>
      <c r="E21" s="1" t="str">
        <f t="shared" si="1"/>
        <v>'Item Journal Template',</v>
      </c>
      <c r="F21" s="1" t="str">
        <f t="shared" si="2"/>
        <v>'Transaction'),</v>
      </c>
      <c r="G21" s="1" t="str">
        <f t="shared" si="3"/>
        <v>('82','Item Journal Template','Transaction'),</v>
      </c>
    </row>
    <row r="22" spans="1:7">
      <c r="A22" s="3">
        <v>83</v>
      </c>
      <c r="B22" s="3" t="s">
        <v>27</v>
      </c>
      <c r="C22" s="2" t="s">
        <v>4</v>
      </c>
      <c r="D22" s="1" t="str">
        <f t="shared" si="0"/>
        <v>('83',</v>
      </c>
      <c r="E22" s="1" t="str">
        <f t="shared" si="1"/>
        <v>'Item Journal Line',</v>
      </c>
      <c r="F22" s="1" t="str">
        <f t="shared" si="2"/>
        <v>'Transaction'),</v>
      </c>
      <c r="G22" s="1" t="str">
        <f t="shared" si="3"/>
        <v>('83','Item Journal Line','Transaction'),</v>
      </c>
    </row>
    <row r="23" spans="1:7">
      <c r="A23" s="3">
        <v>86</v>
      </c>
      <c r="B23" s="3" t="s">
        <v>28</v>
      </c>
      <c r="C23" s="2" t="s">
        <v>12</v>
      </c>
      <c r="D23" s="1" t="str">
        <f t="shared" si="0"/>
        <v>('86',</v>
      </c>
      <c r="E23" s="1" t="str">
        <f t="shared" si="1"/>
        <v>'Exch. Rate Adjmt. Reg.',</v>
      </c>
      <c r="F23" s="1" t="str">
        <f t="shared" si="2"/>
        <v>'NA'),</v>
      </c>
      <c r="G23" s="1" t="str">
        <f t="shared" si="3"/>
        <v>('86','Exch. Rate Adjmt. Reg.','NA'),</v>
      </c>
    </row>
    <row r="24" spans="1:7">
      <c r="A24" s="3">
        <v>87</v>
      </c>
      <c r="B24" s="3" t="s">
        <v>29</v>
      </c>
      <c r="C24" s="2" t="s">
        <v>12</v>
      </c>
      <c r="D24" s="1" t="str">
        <f t="shared" si="0"/>
        <v>('87',</v>
      </c>
      <c r="E24" s="1" t="str">
        <f t="shared" si="1"/>
        <v>'Date Compr. Register',</v>
      </c>
      <c r="F24" s="1" t="str">
        <f t="shared" si="2"/>
        <v>'NA'),</v>
      </c>
      <c r="G24" s="1" t="str">
        <f t="shared" si="3"/>
        <v>('87','Date Compr. Register','NA'),</v>
      </c>
    </row>
    <row r="25" spans="1:7">
      <c r="A25" s="3">
        <v>90</v>
      </c>
      <c r="B25" s="3" t="s">
        <v>30</v>
      </c>
      <c r="C25" s="2" t="s">
        <v>12</v>
      </c>
      <c r="D25" s="1" t="str">
        <f t="shared" si="0"/>
        <v>('90',</v>
      </c>
      <c r="E25" s="1" t="str">
        <f t="shared" si="1"/>
        <v>'BOM Component',</v>
      </c>
      <c r="F25" s="1" t="str">
        <f t="shared" si="2"/>
        <v>'NA'),</v>
      </c>
      <c r="G25" s="1" t="str">
        <f t="shared" si="3"/>
        <v>('90','BOM Component','NA'),</v>
      </c>
    </row>
    <row r="26" spans="1:7">
      <c r="A26" s="3">
        <v>91</v>
      </c>
      <c r="B26" s="3" t="s">
        <v>31</v>
      </c>
      <c r="C26" s="2" t="s">
        <v>5</v>
      </c>
      <c r="D26" s="1" t="str">
        <f t="shared" si="0"/>
        <v>('91',</v>
      </c>
      <c r="E26" s="1" t="str">
        <f t="shared" si="1"/>
        <v>'User Setup',</v>
      </c>
      <c r="F26" s="1" t="str">
        <f t="shared" si="2"/>
        <v>'User Admin'),</v>
      </c>
      <c r="G26" s="1" t="str">
        <f t="shared" si="3"/>
        <v>('91','User Setup','User Admin'),</v>
      </c>
    </row>
    <row r="27" spans="1:7">
      <c r="A27" s="3">
        <v>95</v>
      </c>
      <c r="B27" s="3" t="s">
        <v>32</v>
      </c>
      <c r="C27" s="2" t="s">
        <v>4</v>
      </c>
      <c r="D27" s="1" t="str">
        <f t="shared" si="0"/>
        <v>('95',</v>
      </c>
      <c r="E27" s="1" t="str">
        <f t="shared" si="1"/>
        <v>'G/L Budget Name',</v>
      </c>
      <c r="F27" s="1" t="str">
        <f t="shared" si="2"/>
        <v>'Transaction'),</v>
      </c>
      <c r="G27" s="1" t="str">
        <f t="shared" si="3"/>
        <v>('95','G/L Budget Name','Transaction'),</v>
      </c>
    </row>
    <row r="28" spans="1:7">
      <c r="A28" s="3">
        <v>96</v>
      </c>
      <c r="B28" s="3" t="s">
        <v>33</v>
      </c>
      <c r="C28" s="2" t="s">
        <v>4</v>
      </c>
      <c r="D28" s="1" t="str">
        <f t="shared" si="0"/>
        <v>('96',</v>
      </c>
      <c r="E28" s="1" t="str">
        <f t="shared" si="1"/>
        <v>'G/L Budget Entry',</v>
      </c>
      <c r="F28" s="1" t="str">
        <f t="shared" si="2"/>
        <v>'Transaction'),</v>
      </c>
      <c r="G28" s="1" t="str">
        <f t="shared" si="3"/>
        <v>('96','G/L Budget Entry','Transaction'),</v>
      </c>
    </row>
    <row r="29" spans="1:7">
      <c r="A29" s="3">
        <v>97</v>
      </c>
      <c r="B29" s="3" t="s">
        <v>34</v>
      </c>
      <c r="C29" s="2" t="s">
        <v>12</v>
      </c>
      <c r="D29" s="1" t="str">
        <f t="shared" si="0"/>
        <v>('97',</v>
      </c>
      <c r="E29" s="1" t="str">
        <f t="shared" si="1"/>
        <v>'Comment Line',</v>
      </c>
      <c r="F29" s="1" t="str">
        <f t="shared" si="2"/>
        <v>'NA'),</v>
      </c>
      <c r="G29" s="1" t="str">
        <f t="shared" si="3"/>
        <v>('97','Comment Line','NA'),</v>
      </c>
    </row>
    <row r="30" spans="1:7">
      <c r="A30" s="3">
        <v>98</v>
      </c>
      <c r="B30" s="3" t="s">
        <v>35</v>
      </c>
      <c r="C30" s="2" t="s">
        <v>2</v>
      </c>
      <c r="D30" s="1" t="str">
        <f t="shared" si="0"/>
        <v>('98',</v>
      </c>
      <c r="E30" s="1" t="str">
        <f t="shared" si="1"/>
        <v>'General Ledger Setup',</v>
      </c>
      <c r="F30" s="1" t="str">
        <f t="shared" si="2"/>
        <v>'Setup'),</v>
      </c>
      <c r="G30" s="1" t="str">
        <f t="shared" si="3"/>
        <v>('98','General Ledger Setup','Setup'),</v>
      </c>
    </row>
    <row r="31" spans="1:7">
      <c r="A31" s="3">
        <v>99</v>
      </c>
      <c r="B31" s="3" t="s">
        <v>36</v>
      </c>
      <c r="C31" s="2" t="s">
        <v>3</v>
      </c>
      <c r="D31" s="1" t="str">
        <f t="shared" si="0"/>
        <v>('99',</v>
      </c>
      <c r="E31" s="1" t="str">
        <f t="shared" si="1"/>
        <v>'Item Vendor',</v>
      </c>
      <c r="F31" s="1" t="str">
        <f t="shared" si="2"/>
        <v>'Master Data'),</v>
      </c>
      <c r="G31" s="1" t="str">
        <f t="shared" si="3"/>
        <v>('99','Item Vendor','Master Data'),</v>
      </c>
    </row>
    <row r="32" spans="1:7">
      <c r="A32" s="3">
        <v>110</v>
      </c>
      <c r="B32" s="3" t="s">
        <v>37</v>
      </c>
      <c r="C32" s="2" t="s">
        <v>4</v>
      </c>
      <c r="D32" s="1" t="str">
        <f t="shared" si="0"/>
        <v>('110',</v>
      </c>
      <c r="E32" s="1" t="str">
        <f t="shared" si="1"/>
        <v>'Sales Shipment Header',</v>
      </c>
      <c r="F32" s="1" t="str">
        <f t="shared" si="2"/>
        <v>'Transaction'),</v>
      </c>
      <c r="G32" s="1" t="str">
        <f t="shared" si="3"/>
        <v>('110','Sales Shipment Header','Transaction'),</v>
      </c>
    </row>
    <row r="33" spans="1:7">
      <c r="A33" s="3">
        <v>111</v>
      </c>
      <c r="B33" s="3" t="s">
        <v>38</v>
      </c>
      <c r="C33" s="2" t="s">
        <v>4</v>
      </c>
      <c r="D33" s="1" t="str">
        <f t="shared" si="0"/>
        <v>('111',</v>
      </c>
      <c r="E33" s="1" t="str">
        <f t="shared" si="1"/>
        <v>'Sales Shipment Line',</v>
      </c>
      <c r="F33" s="1" t="str">
        <f t="shared" si="2"/>
        <v>'Transaction'),</v>
      </c>
      <c r="G33" s="1" t="str">
        <f t="shared" si="3"/>
        <v>('111','Sales Shipment Line','Transaction'),</v>
      </c>
    </row>
    <row r="34" spans="1:7">
      <c r="A34" s="3">
        <v>130</v>
      </c>
      <c r="B34" s="3" t="s">
        <v>39</v>
      </c>
      <c r="C34" s="2" t="s">
        <v>12</v>
      </c>
      <c r="D34" s="1" t="str">
        <f t="shared" si="0"/>
        <v>('130',</v>
      </c>
      <c r="E34" s="1" t="str">
        <f t="shared" si="1"/>
        <v>'Incoming Document',</v>
      </c>
      <c r="F34" s="1" t="str">
        <f t="shared" si="2"/>
        <v>'NA'),</v>
      </c>
      <c r="G34" s="1" t="str">
        <f t="shared" si="3"/>
        <v>('130','Incoming Document','NA'),</v>
      </c>
    </row>
    <row r="35" spans="1:7">
      <c r="A35" s="3">
        <v>131</v>
      </c>
      <c r="B35" s="3" t="s">
        <v>40</v>
      </c>
      <c r="C35" s="2" t="s">
        <v>12</v>
      </c>
      <c r="D35" s="1" t="str">
        <f t="shared" si="0"/>
        <v>('131',</v>
      </c>
      <c r="E35" s="1" t="str">
        <f t="shared" si="1"/>
        <v>'Incoming Documents Setup',</v>
      </c>
      <c r="F35" s="1" t="str">
        <f t="shared" si="2"/>
        <v>'NA'),</v>
      </c>
      <c r="G35" s="1" t="str">
        <f t="shared" si="3"/>
        <v>('131','Incoming Documents Setup','NA'),</v>
      </c>
    </row>
    <row r="36" spans="1:7">
      <c r="A36" s="3">
        <v>132</v>
      </c>
      <c r="B36" s="3" t="s">
        <v>41</v>
      </c>
      <c r="C36" s="2" t="s">
        <v>12</v>
      </c>
      <c r="D36" s="1" t="str">
        <f t="shared" si="0"/>
        <v>('132',</v>
      </c>
      <c r="E36" s="1" t="str">
        <f t="shared" si="1"/>
        <v>'Incoming Document Approver',</v>
      </c>
      <c r="F36" s="1" t="str">
        <f t="shared" si="2"/>
        <v>'NA'),</v>
      </c>
      <c r="G36" s="1" t="str">
        <f t="shared" si="3"/>
        <v>('132','Incoming Document Approver','NA'),</v>
      </c>
    </row>
    <row r="37" spans="1:7">
      <c r="A37" s="3">
        <v>133</v>
      </c>
      <c r="B37" s="3" t="s">
        <v>42</v>
      </c>
      <c r="C37" s="2" t="s">
        <v>12</v>
      </c>
      <c r="D37" s="1" t="str">
        <f t="shared" si="0"/>
        <v>('133',</v>
      </c>
      <c r="E37" s="1" t="str">
        <f t="shared" si="1"/>
        <v>'Incoming Document Attachment',</v>
      </c>
      <c r="F37" s="1" t="str">
        <f t="shared" si="2"/>
        <v>'NA'),</v>
      </c>
      <c r="G37" s="1" t="str">
        <f t="shared" si="3"/>
        <v>('133','Incoming Document Attachment','NA'),</v>
      </c>
    </row>
    <row r="38" spans="1:7">
      <c r="A38" s="3">
        <v>134</v>
      </c>
      <c r="B38" s="3" t="s">
        <v>43</v>
      </c>
      <c r="C38" s="2" t="s">
        <v>12</v>
      </c>
      <c r="D38" s="1" t="str">
        <f t="shared" si="0"/>
        <v>('134',</v>
      </c>
      <c r="E38" s="1" t="str">
        <f t="shared" si="1"/>
        <v>'Posted Docs. With No Inc. Buf.',</v>
      </c>
      <c r="F38" s="1" t="str">
        <f t="shared" si="2"/>
        <v>'NA'),</v>
      </c>
      <c r="G38" s="1" t="str">
        <f t="shared" si="3"/>
        <v>('134','Posted Docs. With No Inc. Buf.','NA'),</v>
      </c>
    </row>
    <row r="39" spans="1:7">
      <c r="A39" s="3">
        <v>135</v>
      </c>
      <c r="B39" s="3" t="s">
        <v>44</v>
      </c>
      <c r="C39" s="2" t="s">
        <v>12</v>
      </c>
      <c r="D39" s="1" t="str">
        <f t="shared" si="0"/>
        <v>('135',</v>
      </c>
      <c r="E39" s="1" t="str">
        <f t="shared" si="1"/>
        <v>'Acc. Sched. KPI Web Srv. Setup',</v>
      </c>
      <c r="F39" s="1" t="str">
        <f t="shared" si="2"/>
        <v>'NA'),</v>
      </c>
      <c r="G39" s="1" t="str">
        <f t="shared" si="3"/>
        <v>('135','Acc. Sched. KPI Web Srv. Setup','NA'),</v>
      </c>
    </row>
    <row r="40" spans="1:7">
      <c r="A40" s="3">
        <v>136</v>
      </c>
      <c r="B40" s="3" t="s">
        <v>45</v>
      </c>
      <c r="C40" s="2" t="s">
        <v>12</v>
      </c>
      <c r="D40" s="1" t="str">
        <f t="shared" si="0"/>
        <v>('136',</v>
      </c>
      <c r="E40" s="1" t="str">
        <f t="shared" si="1"/>
        <v>'Acc. Sched. KPI Web Srv. Line',</v>
      </c>
      <c r="F40" s="1" t="str">
        <f t="shared" si="2"/>
        <v>'NA'),</v>
      </c>
      <c r="G40" s="1" t="str">
        <f t="shared" si="3"/>
        <v>('136','Acc. Sched. KPI Web Srv. Line','NA'),</v>
      </c>
    </row>
    <row r="41" spans="1:7">
      <c r="A41" s="3">
        <v>137</v>
      </c>
      <c r="B41" s="3" t="s">
        <v>46</v>
      </c>
      <c r="C41" s="2" t="s">
        <v>12</v>
      </c>
      <c r="D41" s="1" t="str">
        <f t="shared" si="0"/>
        <v>('137',</v>
      </c>
      <c r="E41" s="1" t="str">
        <f t="shared" si="1"/>
        <v>'Inc. Doc. Attachment Overview',</v>
      </c>
      <c r="F41" s="1" t="str">
        <f t="shared" si="2"/>
        <v>'NA'),</v>
      </c>
      <c r="G41" s="1" t="str">
        <f t="shared" si="3"/>
        <v>('137','Inc. Doc. Attachment Overview','NA'),</v>
      </c>
    </row>
    <row r="42" spans="1:7">
      <c r="A42" s="3">
        <v>160</v>
      </c>
      <c r="B42" s="3" t="s">
        <v>47</v>
      </c>
      <c r="C42" s="2" t="s">
        <v>12</v>
      </c>
      <c r="D42" s="1" t="str">
        <f t="shared" si="0"/>
        <v>('160',</v>
      </c>
      <c r="E42" s="1" t="str">
        <f t="shared" si="1"/>
        <v>'Res. Capacity Entry',</v>
      </c>
      <c r="F42" s="1" t="str">
        <f t="shared" si="2"/>
        <v>'NA'),</v>
      </c>
      <c r="G42" s="1" t="str">
        <f t="shared" si="3"/>
        <v>('160','Res. Capacity Entry','NA'),</v>
      </c>
    </row>
    <row r="43" spans="1:7">
      <c r="A43" s="3">
        <v>172</v>
      </c>
      <c r="B43" s="3" t="s">
        <v>48</v>
      </c>
      <c r="C43" s="2" t="s">
        <v>2</v>
      </c>
      <c r="D43" s="1" t="str">
        <f t="shared" si="0"/>
        <v>('172',</v>
      </c>
      <c r="E43" s="1" t="str">
        <f t="shared" si="1"/>
        <v>'Standard Customer Sales Code',</v>
      </c>
      <c r="F43" s="1" t="str">
        <f t="shared" si="2"/>
        <v>'Setup'),</v>
      </c>
      <c r="G43" s="1" t="str">
        <f t="shared" si="3"/>
        <v>('172','Standard Customer Sales Code','Setup'),</v>
      </c>
    </row>
    <row r="44" spans="1:7">
      <c r="A44" s="3">
        <v>179</v>
      </c>
      <c r="B44" s="3" t="s">
        <v>49</v>
      </c>
      <c r="C44" s="2" t="s">
        <v>12</v>
      </c>
      <c r="D44" s="1" t="str">
        <f t="shared" si="0"/>
        <v>('179',</v>
      </c>
      <c r="E44" s="1" t="str">
        <f t="shared" si="1"/>
        <v>'Reversal Entry',</v>
      </c>
      <c r="F44" s="1" t="str">
        <f t="shared" si="2"/>
        <v>'NA'),</v>
      </c>
      <c r="G44" s="1" t="str">
        <f t="shared" si="3"/>
        <v>('179','Reversal Entry','NA'),</v>
      </c>
    </row>
    <row r="45" spans="1:7">
      <c r="A45" s="3">
        <v>212</v>
      </c>
      <c r="B45" s="3" t="s">
        <v>50</v>
      </c>
      <c r="C45" s="2" t="s">
        <v>12</v>
      </c>
      <c r="D45" s="1" t="str">
        <f t="shared" si="0"/>
        <v>('212',</v>
      </c>
      <c r="E45" s="1" t="str">
        <f t="shared" si="1"/>
        <v>'Job Posting Buffer',</v>
      </c>
      <c r="F45" s="1" t="str">
        <f t="shared" si="2"/>
        <v>'NA'),</v>
      </c>
      <c r="G45" s="1" t="str">
        <f t="shared" si="3"/>
        <v>('212','Job Posting Buffer','NA'),</v>
      </c>
    </row>
    <row r="46" spans="1:7">
      <c r="A46" s="3">
        <v>220</v>
      </c>
      <c r="B46" s="3" t="s">
        <v>51</v>
      </c>
      <c r="C46" s="2" t="s">
        <v>12</v>
      </c>
      <c r="D46" s="1" t="str">
        <f t="shared" si="0"/>
        <v>('220',</v>
      </c>
      <c r="E46" s="1" t="str">
        <f t="shared" si="1"/>
        <v>'Business Unit',</v>
      </c>
      <c r="F46" s="1" t="str">
        <f t="shared" si="2"/>
        <v>'NA'),</v>
      </c>
      <c r="G46" s="1" t="str">
        <f t="shared" si="3"/>
        <v>('220','Business Unit','NA'),</v>
      </c>
    </row>
    <row r="47" spans="1:7">
      <c r="A47" s="3">
        <v>221</v>
      </c>
      <c r="B47" s="3" t="s">
        <v>52</v>
      </c>
      <c r="C47" s="2" t="s">
        <v>12</v>
      </c>
      <c r="D47" s="1" t="str">
        <f t="shared" si="0"/>
        <v>('221',</v>
      </c>
      <c r="E47" s="1" t="str">
        <f t="shared" si="1"/>
        <v>'Gen. Jnl. Allocation',</v>
      </c>
      <c r="F47" s="1" t="str">
        <f t="shared" si="2"/>
        <v>'NA'),</v>
      </c>
      <c r="G47" s="1" t="str">
        <f t="shared" si="3"/>
        <v>('221','Gen. Jnl. Allocation','NA'),</v>
      </c>
    </row>
    <row r="48" spans="1:7">
      <c r="A48" s="3">
        <v>222</v>
      </c>
      <c r="B48" s="3" t="s">
        <v>53</v>
      </c>
      <c r="C48" s="2" t="s">
        <v>3</v>
      </c>
      <c r="D48" s="1" t="str">
        <f t="shared" si="0"/>
        <v>('222',</v>
      </c>
      <c r="E48" s="1" t="str">
        <f t="shared" si="1"/>
        <v>'Ship-to Address',</v>
      </c>
      <c r="F48" s="1" t="str">
        <f t="shared" si="2"/>
        <v>'Master Data'),</v>
      </c>
      <c r="G48" s="1" t="str">
        <f t="shared" si="3"/>
        <v>('222','Ship-to Address','Master Data'),</v>
      </c>
    </row>
    <row r="49" spans="1:7">
      <c r="A49" s="3">
        <v>224</v>
      </c>
      <c r="B49" s="3" t="s">
        <v>54</v>
      </c>
      <c r="C49" s="2" t="s">
        <v>4</v>
      </c>
      <c r="D49" s="1" t="str">
        <f t="shared" si="0"/>
        <v>('224',</v>
      </c>
      <c r="E49" s="1" t="str">
        <f t="shared" si="1"/>
        <v>'Order Address',</v>
      </c>
      <c r="F49" s="1" t="str">
        <f t="shared" si="2"/>
        <v>'Transaction'),</v>
      </c>
      <c r="G49" s="1" t="str">
        <f t="shared" si="3"/>
        <v>('224','Order Address','Transaction'),</v>
      </c>
    </row>
    <row r="50" spans="1:7">
      <c r="A50" s="3">
        <v>225</v>
      </c>
      <c r="B50" s="3" t="s">
        <v>55</v>
      </c>
      <c r="C50" s="2" t="s">
        <v>2</v>
      </c>
      <c r="D50" s="1" t="str">
        <f t="shared" si="0"/>
        <v>('225',</v>
      </c>
      <c r="E50" s="1" t="str">
        <f t="shared" si="1"/>
        <v>'Post Code',</v>
      </c>
      <c r="F50" s="1" t="str">
        <f t="shared" si="2"/>
        <v>'Setup'),</v>
      </c>
      <c r="G50" s="1" t="str">
        <f t="shared" si="3"/>
        <v>('225','Post Code','Setup'),</v>
      </c>
    </row>
    <row r="51" spans="1:7">
      <c r="A51" s="3">
        <v>230</v>
      </c>
      <c r="B51" s="3" t="s">
        <v>56</v>
      </c>
      <c r="C51" s="2" t="s">
        <v>2</v>
      </c>
      <c r="D51" s="1" t="str">
        <f t="shared" si="0"/>
        <v>('230',</v>
      </c>
      <c r="E51" s="1" t="str">
        <f t="shared" si="1"/>
        <v>'Source Code',</v>
      </c>
      <c r="F51" s="1" t="str">
        <f t="shared" si="2"/>
        <v>'Setup'),</v>
      </c>
      <c r="G51" s="1" t="str">
        <f t="shared" si="3"/>
        <v>('230','Source Code','Setup'),</v>
      </c>
    </row>
    <row r="52" spans="1:7">
      <c r="A52" s="3">
        <v>231</v>
      </c>
      <c r="B52" s="3" t="s">
        <v>57</v>
      </c>
      <c r="C52" s="2" t="s">
        <v>2</v>
      </c>
      <c r="D52" s="1" t="str">
        <f t="shared" si="0"/>
        <v>('231',</v>
      </c>
      <c r="E52" s="1" t="str">
        <f t="shared" si="1"/>
        <v>'Reason Code',</v>
      </c>
      <c r="F52" s="1" t="str">
        <f t="shared" si="2"/>
        <v>'Setup'),</v>
      </c>
      <c r="G52" s="1" t="str">
        <f t="shared" si="3"/>
        <v>('231','Reason Code','Setup'),</v>
      </c>
    </row>
    <row r="53" spans="1:7">
      <c r="A53" s="3">
        <v>232</v>
      </c>
      <c r="B53" s="3" t="s">
        <v>58</v>
      </c>
      <c r="C53" s="2" t="s">
        <v>4</v>
      </c>
      <c r="D53" s="1" t="str">
        <f t="shared" si="0"/>
        <v>('232',</v>
      </c>
      <c r="E53" s="1" t="str">
        <f t="shared" si="1"/>
        <v>'Gen. Journal Batch',</v>
      </c>
      <c r="F53" s="1" t="str">
        <f t="shared" si="2"/>
        <v>'Transaction'),</v>
      </c>
      <c r="G53" s="1" t="str">
        <f t="shared" si="3"/>
        <v>('232','Gen. Journal Batch','Transaction'),</v>
      </c>
    </row>
    <row r="54" spans="1:7">
      <c r="A54" s="3">
        <v>233</v>
      </c>
      <c r="B54" s="3" t="s">
        <v>59</v>
      </c>
      <c r="C54" s="2" t="s">
        <v>4</v>
      </c>
      <c r="D54" s="1" t="str">
        <f t="shared" si="0"/>
        <v>('233',</v>
      </c>
      <c r="E54" s="1" t="str">
        <f t="shared" si="1"/>
        <v>'Item Journal Batch',</v>
      </c>
      <c r="F54" s="1" t="str">
        <f t="shared" si="2"/>
        <v>'Transaction'),</v>
      </c>
      <c r="G54" s="1" t="str">
        <f t="shared" si="3"/>
        <v>('233','Item Journal Batch','Transaction'),</v>
      </c>
    </row>
    <row r="55" spans="1:7">
      <c r="A55" s="3">
        <v>242</v>
      </c>
      <c r="B55" s="3" t="s">
        <v>60</v>
      </c>
      <c r="C55" s="2" t="s">
        <v>2</v>
      </c>
      <c r="D55" s="1" t="str">
        <f t="shared" si="0"/>
        <v>('242',</v>
      </c>
      <c r="E55" s="1" t="str">
        <f t="shared" si="1"/>
        <v>'Source Code Setup',</v>
      </c>
      <c r="F55" s="1" t="str">
        <f t="shared" si="2"/>
        <v>'Setup'),</v>
      </c>
      <c r="G55" s="1" t="str">
        <f t="shared" si="3"/>
        <v>('242','Source Code Setup','Setup'),</v>
      </c>
    </row>
    <row r="56" spans="1:7">
      <c r="A56" s="3">
        <v>249</v>
      </c>
      <c r="B56" s="3" t="s">
        <v>61</v>
      </c>
      <c r="C56" s="2" t="s">
        <v>12</v>
      </c>
      <c r="D56" s="1" t="str">
        <f t="shared" si="0"/>
        <v>('249',</v>
      </c>
      <c r="E56" s="1" t="str">
        <f t="shared" si="1"/>
        <v>'VAT Registration Log',</v>
      </c>
      <c r="F56" s="1" t="str">
        <f t="shared" si="2"/>
        <v>'NA'),</v>
      </c>
      <c r="G56" s="1" t="str">
        <f t="shared" si="3"/>
        <v>('249','VAT Registration Log','NA'),</v>
      </c>
    </row>
    <row r="57" spans="1:7">
      <c r="A57" s="3">
        <v>250</v>
      </c>
      <c r="B57" s="3" t="s">
        <v>62</v>
      </c>
      <c r="C57" s="2" t="s">
        <v>2</v>
      </c>
      <c r="D57" s="1" t="str">
        <f t="shared" si="0"/>
        <v>('250',</v>
      </c>
      <c r="E57" s="1" t="str">
        <f t="shared" si="1"/>
        <v>'Gen. Business Posting Group',</v>
      </c>
      <c r="F57" s="1" t="str">
        <f t="shared" si="2"/>
        <v>'Setup'),</v>
      </c>
      <c r="G57" s="1" t="str">
        <f t="shared" si="3"/>
        <v>('250','Gen. Business Posting Group','Setup'),</v>
      </c>
    </row>
    <row r="58" spans="1:7">
      <c r="A58" s="3">
        <v>251</v>
      </c>
      <c r="B58" s="3" t="s">
        <v>63</v>
      </c>
      <c r="C58" s="2" t="s">
        <v>2</v>
      </c>
      <c r="D58" s="1" t="str">
        <f t="shared" si="0"/>
        <v>('251',</v>
      </c>
      <c r="E58" s="1" t="str">
        <f t="shared" si="1"/>
        <v>'Gen. Product Posting Group',</v>
      </c>
      <c r="F58" s="1" t="str">
        <f t="shared" si="2"/>
        <v>'Setup'),</v>
      </c>
      <c r="G58" s="1" t="str">
        <f t="shared" si="3"/>
        <v>('251','Gen. Product Posting Group','Setup'),</v>
      </c>
    </row>
    <row r="59" spans="1:7">
      <c r="A59" s="3">
        <v>252</v>
      </c>
      <c r="B59" s="3" t="s">
        <v>64</v>
      </c>
      <c r="C59" s="2" t="s">
        <v>2</v>
      </c>
      <c r="D59" s="1" t="str">
        <f t="shared" si="0"/>
        <v>('252',</v>
      </c>
      <c r="E59" s="1" t="str">
        <f t="shared" si="1"/>
        <v>'General Posting Setup',</v>
      </c>
      <c r="F59" s="1" t="str">
        <f t="shared" si="2"/>
        <v>'Setup'),</v>
      </c>
      <c r="G59" s="1" t="str">
        <f t="shared" si="3"/>
        <v>('252','General Posting Setup','Setup'),</v>
      </c>
    </row>
    <row r="60" spans="1:7">
      <c r="A60" s="3">
        <v>255</v>
      </c>
      <c r="B60" s="3" t="s">
        <v>65</v>
      </c>
      <c r="C60" s="2" t="s">
        <v>12</v>
      </c>
      <c r="D60" s="1" t="str">
        <f t="shared" si="0"/>
        <v>('255',</v>
      </c>
      <c r="E60" s="1" t="str">
        <f t="shared" si="1"/>
        <v>'VAT Statement Template',</v>
      </c>
      <c r="F60" s="1" t="str">
        <f t="shared" si="2"/>
        <v>'NA'),</v>
      </c>
      <c r="G60" s="1" t="str">
        <f t="shared" si="3"/>
        <v>('255','VAT Statement Template','NA'),</v>
      </c>
    </row>
    <row r="61" spans="1:7">
      <c r="A61" s="3">
        <v>256</v>
      </c>
      <c r="B61" s="3" t="s">
        <v>66</v>
      </c>
      <c r="C61" s="2" t="s">
        <v>12</v>
      </c>
      <c r="D61" s="1" t="str">
        <f t="shared" si="0"/>
        <v>('256',</v>
      </c>
      <c r="E61" s="1" t="str">
        <f t="shared" si="1"/>
        <v>'VAT Statement Line',</v>
      </c>
      <c r="F61" s="1" t="str">
        <f t="shared" si="2"/>
        <v>'NA'),</v>
      </c>
      <c r="G61" s="1" t="str">
        <f t="shared" si="3"/>
        <v>('256','VAT Statement Line','NA'),</v>
      </c>
    </row>
    <row r="62" spans="1:7">
      <c r="A62" s="3">
        <v>257</v>
      </c>
      <c r="B62" s="3" t="s">
        <v>67</v>
      </c>
      <c r="C62" s="2" t="s">
        <v>12</v>
      </c>
      <c r="D62" s="1" t="str">
        <f t="shared" si="0"/>
        <v>('257',</v>
      </c>
      <c r="E62" s="1" t="str">
        <f t="shared" si="1"/>
        <v>'VAT Statement Name',</v>
      </c>
      <c r="F62" s="1" t="str">
        <f t="shared" si="2"/>
        <v>'NA'),</v>
      </c>
      <c r="G62" s="1" t="str">
        <f t="shared" si="3"/>
        <v>('257','VAT Statement Name','NA'),</v>
      </c>
    </row>
    <row r="63" spans="1:7">
      <c r="A63" s="3">
        <v>270</v>
      </c>
      <c r="B63" s="3" t="s">
        <v>68</v>
      </c>
      <c r="C63" s="2" t="s">
        <v>2</v>
      </c>
      <c r="D63" s="1" t="str">
        <f t="shared" si="0"/>
        <v>('270',</v>
      </c>
      <c r="E63" s="1" t="str">
        <f t="shared" si="1"/>
        <v>'Bank Account',</v>
      </c>
      <c r="F63" s="1" t="str">
        <f t="shared" si="2"/>
        <v>'Setup'),</v>
      </c>
      <c r="G63" s="1" t="str">
        <f t="shared" si="3"/>
        <v>('270','Bank Account','Setup'),</v>
      </c>
    </row>
    <row r="64" spans="1:7">
      <c r="A64" s="3">
        <v>271</v>
      </c>
      <c r="B64" s="3" t="s">
        <v>69</v>
      </c>
      <c r="C64" s="2" t="s">
        <v>4</v>
      </c>
      <c r="D64" s="1" t="str">
        <f t="shared" si="0"/>
        <v>('271',</v>
      </c>
      <c r="E64" s="1" t="str">
        <f t="shared" si="1"/>
        <v>'Bank Account Ledger Entry',</v>
      </c>
      <c r="F64" s="1" t="str">
        <f t="shared" si="2"/>
        <v>'Transaction'),</v>
      </c>
      <c r="G64" s="1" t="str">
        <f t="shared" si="3"/>
        <v>('271','Bank Account Ledger Entry','Transaction'),</v>
      </c>
    </row>
    <row r="65" spans="1:7">
      <c r="A65" s="3">
        <v>272</v>
      </c>
      <c r="B65" s="3" t="s">
        <v>70</v>
      </c>
      <c r="C65" s="2" t="s">
        <v>4</v>
      </c>
      <c r="D65" s="1" t="str">
        <f t="shared" si="0"/>
        <v>('272',</v>
      </c>
      <c r="E65" s="1" t="str">
        <f t="shared" si="1"/>
        <v>'Check Ledger Entry',</v>
      </c>
      <c r="F65" s="1" t="str">
        <f t="shared" si="2"/>
        <v>'Transaction'),</v>
      </c>
      <c r="G65" s="1" t="str">
        <f t="shared" si="3"/>
        <v>('272','Check Ledger Entry','Transaction'),</v>
      </c>
    </row>
    <row r="66" spans="1:7">
      <c r="A66" s="3">
        <v>273</v>
      </c>
      <c r="B66" s="3" t="s">
        <v>71</v>
      </c>
      <c r="C66" s="2" t="s">
        <v>4</v>
      </c>
      <c r="D66" s="1" t="str">
        <f t="shared" si="0"/>
        <v>('273',</v>
      </c>
      <c r="E66" s="1" t="str">
        <f t="shared" si="1"/>
        <v>'Bank Acc. Reconciliation',</v>
      </c>
      <c r="F66" s="1" t="str">
        <f t="shared" si="2"/>
        <v>'Transaction'),</v>
      </c>
      <c r="G66" s="1" t="str">
        <f t="shared" si="3"/>
        <v>('273','Bank Acc. Reconciliation','Transaction'),</v>
      </c>
    </row>
    <row r="67" spans="1:7">
      <c r="A67" s="3">
        <v>274</v>
      </c>
      <c r="B67" s="3" t="s">
        <v>72</v>
      </c>
      <c r="C67" s="2" t="s">
        <v>4</v>
      </c>
      <c r="D67" s="1" t="str">
        <f t="shared" ref="D67:D130" si="4">_xlfn.CONCAT("('",A67,"',")</f>
        <v>('274',</v>
      </c>
      <c r="E67" s="1" t="str">
        <f t="shared" ref="E67:E130" si="5">_xlfn.CONCAT("'",B67,"',")</f>
        <v>'Bank Acc. Reconciliation Line',</v>
      </c>
      <c r="F67" s="1" t="str">
        <f t="shared" ref="F67:F130" si="6">_xlfn.CONCAT("'",C67,"'),")</f>
        <v>'Transaction'),</v>
      </c>
      <c r="G67" s="1" t="str">
        <f t="shared" ref="G67:G130" si="7">_xlfn.CONCAT(D67,E67,F67)</f>
        <v>('274','Bank Acc. Reconciliation Line','Transaction'),</v>
      </c>
    </row>
    <row r="68" spans="1:7">
      <c r="A68" s="3">
        <v>275</v>
      </c>
      <c r="B68" s="3" t="s">
        <v>73</v>
      </c>
      <c r="C68" s="2" t="s">
        <v>4</v>
      </c>
      <c r="D68" s="1" t="str">
        <f t="shared" si="4"/>
        <v>('275',</v>
      </c>
      <c r="E68" s="1" t="str">
        <f t="shared" si="5"/>
        <v>'Bank Account Statement',</v>
      </c>
      <c r="F68" s="1" t="str">
        <f t="shared" si="6"/>
        <v>'Transaction'),</v>
      </c>
      <c r="G68" s="1" t="str">
        <f t="shared" si="7"/>
        <v>('275','Bank Account Statement','Transaction'),</v>
      </c>
    </row>
    <row r="69" spans="1:7">
      <c r="A69" s="3">
        <v>276</v>
      </c>
      <c r="B69" s="3" t="s">
        <v>74</v>
      </c>
      <c r="C69" s="2" t="s">
        <v>4</v>
      </c>
      <c r="D69" s="1" t="str">
        <f t="shared" si="4"/>
        <v>('276',</v>
      </c>
      <c r="E69" s="1" t="str">
        <f t="shared" si="5"/>
        <v>'Bank Account Statement Line',</v>
      </c>
      <c r="F69" s="1" t="str">
        <f t="shared" si="6"/>
        <v>'Transaction'),</v>
      </c>
      <c r="G69" s="1" t="str">
        <f t="shared" si="7"/>
        <v>('276','Bank Account Statement Line','Transaction'),</v>
      </c>
    </row>
    <row r="70" spans="1:7">
      <c r="A70" s="3">
        <v>277</v>
      </c>
      <c r="B70" s="3" t="s">
        <v>75</v>
      </c>
      <c r="C70" s="2" t="s">
        <v>4</v>
      </c>
      <c r="D70" s="1" t="str">
        <f t="shared" si="4"/>
        <v>('277',</v>
      </c>
      <c r="E70" s="1" t="str">
        <f t="shared" si="5"/>
        <v>'Bank Account Posting Group',</v>
      </c>
      <c r="F70" s="1" t="str">
        <f t="shared" si="6"/>
        <v>'Transaction'),</v>
      </c>
      <c r="G70" s="1" t="str">
        <f t="shared" si="7"/>
        <v>('277','Bank Account Posting Group','Transaction'),</v>
      </c>
    </row>
    <row r="71" spans="1:7">
      <c r="A71" s="3">
        <v>279</v>
      </c>
      <c r="B71" s="3" t="s">
        <v>76</v>
      </c>
      <c r="C71" s="2" t="s">
        <v>12</v>
      </c>
      <c r="D71" s="1" t="str">
        <f t="shared" si="4"/>
        <v>('279',</v>
      </c>
      <c r="E71" s="1" t="str">
        <f t="shared" si="5"/>
        <v>'Extended Text Header',</v>
      </c>
      <c r="F71" s="1" t="str">
        <f t="shared" si="6"/>
        <v>'NA'),</v>
      </c>
      <c r="G71" s="1" t="str">
        <f t="shared" si="7"/>
        <v>('279','Extended Text Header','NA'),</v>
      </c>
    </row>
    <row r="72" spans="1:7">
      <c r="A72" s="3">
        <v>280</v>
      </c>
      <c r="B72" s="3" t="s">
        <v>77</v>
      </c>
      <c r="C72" s="2" t="s">
        <v>12</v>
      </c>
      <c r="D72" s="1" t="str">
        <f t="shared" si="4"/>
        <v>('280',</v>
      </c>
      <c r="E72" s="1" t="str">
        <f t="shared" si="5"/>
        <v>'Extended Text Line',</v>
      </c>
      <c r="F72" s="1" t="str">
        <f t="shared" si="6"/>
        <v>'NA'),</v>
      </c>
      <c r="G72" s="1" t="str">
        <f t="shared" si="7"/>
        <v>('280','Extended Text Line','NA'),</v>
      </c>
    </row>
    <row r="73" spans="1:7">
      <c r="A73" s="3">
        <v>286</v>
      </c>
      <c r="B73" s="3" t="s">
        <v>78</v>
      </c>
      <c r="C73" s="2" t="s">
        <v>2</v>
      </c>
      <c r="D73" s="1" t="str">
        <f t="shared" si="4"/>
        <v>('286',</v>
      </c>
      <c r="E73" s="1" t="str">
        <f t="shared" si="5"/>
        <v>'Territory',</v>
      </c>
      <c r="F73" s="1" t="str">
        <f t="shared" si="6"/>
        <v>'Setup'),</v>
      </c>
      <c r="G73" s="1" t="str">
        <f t="shared" si="7"/>
        <v>('286','Territory','Setup'),</v>
      </c>
    </row>
    <row r="74" spans="1:7">
      <c r="A74" s="3">
        <v>287</v>
      </c>
      <c r="B74" s="3" t="s">
        <v>79</v>
      </c>
      <c r="C74" s="2" t="s">
        <v>12</v>
      </c>
      <c r="D74" s="1" t="str">
        <f t="shared" si="4"/>
        <v>('287',</v>
      </c>
      <c r="E74" s="1" t="str">
        <f t="shared" si="5"/>
        <v>'Customer Bank Account',</v>
      </c>
      <c r="F74" s="1" t="str">
        <f t="shared" si="6"/>
        <v>'NA'),</v>
      </c>
      <c r="G74" s="1" t="str">
        <f t="shared" si="7"/>
        <v>('287','Customer Bank Account','NA'),</v>
      </c>
    </row>
    <row r="75" spans="1:7">
      <c r="A75" s="3">
        <v>288</v>
      </c>
      <c r="B75" s="3" t="s">
        <v>80</v>
      </c>
      <c r="C75" s="2" t="s">
        <v>12</v>
      </c>
      <c r="D75" s="1" t="str">
        <f t="shared" si="4"/>
        <v>('288',</v>
      </c>
      <c r="E75" s="1" t="str">
        <f t="shared" si="5"/>
        <v>'Vendor Bank Account',</v>
      </c>
      <c r="F75" s="1" t="str">
        <f t="shared" si="6"/>
        <v>'NA'),</v>
      </c>
      <c r="G75" s="1" t="str">
        <f t="shared" si="7"/>
        <v>('288','Vendor Bank Account','NA'),</v>
      </c>
    </row>
    <row r="76" spans="1:7">
      <c r="A76" s="3">
        <v>290</v>
      </c>
      <c r="B76" s="3" t="s">
        <v>81</v>
      </c>
      <c r="C76" s="2" t="s">
        <v>12</v>
      </c>
      <c r="D76" s="1" t="str">
        <f t="shared" si="4"/>
        <v>('290',</v>
      </c>
      <c r="E76" s="1" t="str">
        <f t="shared" si="5"/>
        <v>'VAT Amount Line',</v>
      </c>
      <c r="F76" s="1" t="str">
        <f t="shared" si="6"/>
        <v>'NA'),</v>
      </c>
      <c r="G76" s="1" t="str">
        <f t="shared" si="7"/>
        <v>('290','VAT Amount Line','NA'),</v>
      </c>
    </row>
    <row r="77" spans="1:7">
      <c r="A77" s="3">
        <v>295</v>
      </c>
      <c r="B77" s="3" t="s">
        <v>82</v>
      </c>
      <c r="C77" s="2" t="s">
        <v>12</v>
      </c>
      <c r="D77" s="1" t="str">
        <f t="shared" si="4"/>
        <v>('295',</v>
      </c>
      <c r="E77" s="1" t="str">
        <f t="shared" si="5"/>
        <v>'Reminder Header',</v>
      </c>
      <c r="F77" s="1" t="str">
        <f t="shared" si="6"/>
        <v>'NA'),</v>
      </c>
      <c r="G77" s="1" t="str">
        <f t="shared" si="7"/>
        <v>('295','Reminder Header','NA'),</v>
      </c>
    </row>
    <row r="78" spans="1:7">
      <c r="A78" s="3">
        <v>296</v>
      </c>
      <c r="B78" s="3" t="s">
        <v>83</v>
      </c>
      <c r="C78" s="2" t="s">
        <v>12</v>
      </c>
      <c r="D78" s="1" t="str">
        <f t="shared" si="4"/>
        <v>('296',</v>
      </c>
      <c r="E78" s="1" t="str">
        <f t="shared" si="5"/>
        <v>'Reminder Line',</v>
      </c>
      <c r="F78" s="1" t="str">
        <f t="shared" si="6"/>
        <v>'NA'),</v>
      </c>
      <c r="G78" s="1" t="str">
        <f t="shared" si="7"/>
        <v>('296','Reminder Line','NA'),</v>
      </c>
    </row>
    <row r="79" spans="1:7">
      <c r="A79" s="3">
        <v>299</v>
      </c>
      <c r="B79" s="3" t="s">
        <v>84</v>
      </c>
      <c r="C79" s="2" t="s">
        <v>12</v>
      </c>
      <c r="D79" s="1" t="str">
        <f t="shared" si="4"/>
        <v>('299',</v>
      </c>
      <c r="E79" s="1" t="str">
        <f t="shared" si="5"/>
        <v>'Reminder Comment Line',</v>
      </c>
      <c r="F79" s="1" t="str">
        <f t="shared" si="6"/>
        <v>'NA'),</v>
      </c>
      <c r="G79" s="1" t="str">
        <f t="shared" si="7"/>
        <v>('299','Reminder Comment Line','NA'),</v>
      </c>
    </row>
    <row r="80" spans="1:7">
      <c r="A80" s="3">
        <v>302</v>
      </c>
      <c r="B80" s="3" t="s">
        <v>85</v>
      </c>
      <c r="C80" s="2" t="s">
        <v>12</v>
      </c>
      <c r="D80" s="1" t="str">
        <f t="shared" si="4"/>
        <v>('302',</v>
      </c>
      <c r="E80" s="1" t="str">
        <f t="shared" si="5"/>
        <v>'Finance Charge Memo Header',</v>
      </c>
      <c r="F80" s="1" t="str">
        <f t="shared" si="6"/>
        <v>'NA'),</v>
      </c>
      <c r="G80" s="1" t="str">
        <f t="shared" si="7"/>
        <v>('302','Finance Charge Memo Header','NA'),</v>
      </c>
    </row>
    <row r="81" spans="1:7">
      <c r="A81" s="3">
        <v>303</v>
      </c>
      <c r="B81" s="3" t="s">
        <v>86</v>
      </c>
      <c r="C81" s="2" t="s">
        <v>12</v>
      </c>
      <c r="D81" s="1" t="str">
        <f t="shared" si="4"/>
        <v>('303',</v>
      </c>
      <c r="E81" s="1" t="str">
        <f t="shared" si="5"/>
        <v>'Finance Charge Memo Line',</v>
      </c>
      <c r="F81" s="1" t="str">
        <f t="shared" si="6"/>
        <v>'NA'),</v>
      </c>
      <c r="G81" s="1" t="str">
        <f t="shared" si="7"/>
        <v>('303','Finance Charge Memo Line','NA'),</v>
      </c>
    </row>
    <row r="82" spans="1:7">
      <c r="A82" s="3">
        <v>306</v>
      </c>
      <c r="B82" s="3" t="s">
        <v>87</v>
      </c>
      <c r="C82" s="2" t="s">
        <v>12</v>
      </c>
      <c r="D82" s="1" t="str">
        <f t="shared" si="4"/>
        <v>('306',</v>
      </c>
      <c r="E82" s="1" t="str">
        <f t="shared" si="5"/>
        <v>'Fin. Charge Comment Line',</v>
      </c>
      <c r="F82" s="1" t="str">
        <f t="shared" si="6"/>
        <v>'NA'),</v>
      </c>
      <c r="G82" s="1" t="str">
        <f t="shared" si="7"/>
        <v>('306','Fin. Charge Comment Line','NA'),</v>
      </c>
    </row>
    <row r="83" spans="1:7">
      <c r="A83" s="3">
        <v>308</v>
      </c>
      <c r="B83" s="3" t="s">
        <v>88</v>
      </c>
      <c r="C83" s="2" t="s">
        <v>2</v>
      </c>
      <c r="D83" s="1" t="str">
        <f t="shared" si="4"/>
        <v>('308',</v>
      </c>
      <c r="E83" s="1" t="str">
        <f t="shared" si="5"/>
        <v>'No. Series',</v>
      </c>
      <c r="F83" s="1" t="str">
        <f t="shared" si="6"/>
        <v>'Setup'),</v>
      </c>
      <c r="G83" s="1" t="str">
        <f t="shared" si="7"/>
        <v>('308','No. Series','Setup'),</v>
      </c>
    </row>
    <row r="84" spans="1:7">
      <c r="A84" s="3">
        <v>309</v>
      </c>
      <c r="B84" s="3" t="s">
        <v>89</v>
      </c>
      <c r="C84" s="2" t="s">
        <v>2</v>
      </c>
      <c r="D84" s="1" t="str">
        <f t="shared" si="4"/>
        <v>('309',</v>
      </c>
      <c r="E84" s="1" t="str">
        <f t="shared" si="5"/>
        <v>'No. Series Line',</v>
      </c>
      <c r="F84" s="1" t="str">
        <f t="shared" si="6"/>
        <v>'Setup'),</v>
      </c>
      <c r="G84" s="1" t="str">
        <f t="shared" si="7"/>
        <v>('309','No. Series Line','Setup'),</v>
      </c>
    </row>
    <row r="85" spans="1:7">
      <c r="A85" s="3">
        <v>310</v>
      </c>
      <c r="B85" s="3" t="s">
        <v>90</v>
      </c>
      <c r="C85" s="2" t="s">
        <v>2</v>
      </c>
      <c r="D85" s="1" t="str">
        <f t="shared" si="4"/>
        <v>('310',</v>
      </c>
      <c r="E85" s="1" t="str">
        <f t="shared" si="5"/>
        <v>'No. Series Relationship',</v>
      </c>
      <c r="F85" s="1" t="str">
        <f t="shared" si="6"/>
        <v>'Setup'),</v>
      </c>
      <c r="G85" s="1" t="str">
        <f t="shared" si="7"/>
        <v>('310','No. Series Relationship','Setup'),</v>
      </c>
    </row>
    <row r="86" spans="1:7">
      <c r="A86" s="3">
        <v>323</v>
      </c>
      <c r="B86" s="3" t="s">
        <v>91</v>
      </c>
      <c r="C86" s="2" t="s">
        <v>12</v>
      </c>
      <c r="D86" s="1" t="str">
        <f t="shared" si="4"/>
        <v>('323',</v>
      </c>
      <c r="E86" s="1" t="str">
        <f t="shared" si="5"/>
        <v>'VAT Business Posting Group',</v>
      </c>
      <c r="F86" s="1" t="str">
        <f t="shared" si="6"/>
        <v>'NA'),</v>
      </c>
      <c r="G86" s="1" t="str">
        <f t="shared" si="7"/>
        <v>('323','VAT Business Posting Group','NA'),</v>
      </c>
    </row>
    <row r="87" spans="1:7">
      <c r="A87" s="3">
        <v>324</v>
      </c>
      <c r="B87" s="3" t="s">
        <v>92</v>
      </c>
      <c r="C87" s="2" t="s">
        <v>12</v>
      </c>
      <c r="D87" s="1" t="str">
        <f t="shared" si="4"/>
        <v>('324',</v>
      </c>
      <c r="E87" s="1" t="str">
        <f t="shared" si="5"/>
        <v>'VAT Product Posting Group',</v>
      </c>
      <c r="F87" s="1" t="str">
        <f t="shared" si="6"/>
        <v>'NA'),</v>
      </c>
      <c r="G87" s="1" t="str">
        <f t="shared" si="7"/>
        <v>('324','VAT Product Posting Group','NA'),</v>
      </c>
    </row>
    <row r="88" spans="1:7">
      <c r="A88" s="3">
        <v>325</v>
      </c>
      <c r="B88" s="3" t="s">
        <v>93</v>
      </c>
      <c r="C88" s="2" t="s">
        <v>12</v>
      </c>
      <c r="D88" s="1" t="str">
        <f t="shared" si="4"/>
        <v>('325',</v>
      </c>
      <c r="E88" s="1" t="str">
        <f t="shared" si="5"/>
        <v>'VAT Posting Setup',</v>
      </c>
      <c r="F88" s="1" t="str">
        <f t="shared" si="6"/>
        <v>'NA'),</v>
      </c>
      <c r="G88" s="1" t="str">
        <f t="shared" si="7"/>
        <v>('325','VAT Posting Setup','NA'),</v>
      </c>
    </row>
    <row r="89" spans="1:7">
      <c r="A89" s="3">
        <v>330</v>
      </c>
      <c r="B89" s="3" t="s">
        <v>94</v>
      </c>
      <c r="C89" s="2" t="s">
        <v>12</v>
      </c>
      <c r="D89" s="1" t="str">
        <f t="shared" si="4"/>
        <v>('330',</v>
      </c>
      <c r="E89" s="1" t="str">
        <f t="shared" si="5"/>
        <v>'Currency Exchange Rate',</v>
      </c>
      <c r="F89" s="1" t="str">
        <f t="shared" si="6"/>
        <v>'NA'),</v>
      </c>
      <c r="G89" s="1" t="str">
        <f t="shared" si="7"/>
        <v>('330','Currency Exchange Rate','NA'),</v>
      </c>
    </row>
    <row r="90" spans="1:7">
      <c r="A90" s="3">
        <v>338</v>
      </c>
      <c r="B90" s="3" t="s">
        <v>95</v>
      </c>
      <c r="C90" s="2" t="s">
        <v>12</v>
      </c>
      <c r="D90" s="1" t="str">
        <f t="shared" si="4"/>
        <v>('338',</v>
      </c>
      <c r="E90" s="1" t="str">
        <f t="shared" si="5"/>
        <v>'Entry Summary',</v>
      </c>
      <c r="F90" s="1" t="str">
        <f t="shared" si="6"/>
        <v>'NA'),</v>
      </c>
      <c r="G90" s="1" t="str">
        <f t="shared" si="7"/>
        <v>('338','Entry Summary','NA'),</v>
      </c>
    </row>
    <row r="91" spans="1:7">
      <c r="A91" s="3">
        <v>340</v>
      </c>
      <c r="B91" s="3" t="s">
        <v>96</v>
      </c>
      <c r="C91" s="2" t="s">
        <v>12</v>
      </c>
      <c r="D91" s="1" t="str">
        <f t="shared" si="4"/>
        <v>('340',</v>
      </c>
      <c r="E91" s="1" t="str">
        <f t="shared" si="5"/>
        <v>'Customer Discount Group',</v>
      </c>
      <c r="F91" s="1" t="str">
        <f t="shared" si="6"/>
        <v>'NA'),</v>
      </c>
      <c r="G91" s="1" t="str">
        <f t="shared" si="7"/>
        <v>('340','Customer Discount Group','NA'),</v>
      </c>
    </row>
    <row r="92" spans="1:7">
      <c r="A92" s="3">
        <v>341</v>
      </c>
      <c r="B92" s="3" t="s">
        <v>97</v>
      </c>
      <c r="C92" s="2" t="s">
        <v>12</v>
      </c>
      <c r="D92" s="1" t="str">
        <f t="shared" si="4"/>
        <v>('341',</v>
      </c>
      <c r="E92" s="1" t="str">
        <f t="shared" si="5"/>
        <v>'Item Discount Group',</v>
      </c>
      <c r="F92" s="1" t="str">
        <f t="shared" si="6"/>
        <v>'NA'),</v>
      </c>
      <c r="G92" s="1" t="str">
        <f t="shared" si="7"/>
        <v>('341','Item Discount Group','NA'),</v>
      </c>
    </row>
    <row r="93" spans="1:7">
      <c r="A93" s="3">
        <v>348</v>
      </c>
      <c r="B93" s="3" t="s">
        <v>98</v>
      </c>
      <c r="C93" s="2" t="s">
        <v>3</v>
      </c>
      <c r="D93" s="1" t="str">
        <f t="shared" si="4"/>
        <v>('348',</v>
      </c>
      <c r="E93" s="1" t="str">
        <f t="shared" si="5"/>
        <v>'Dimension',</v>
      </c>
      <c r="F93" s="1" t="str">
        <f t="shared" si="6"/>
        <v>'Master Data'),</v>
      </c>
      <c r="G93" s="1" t="str">
        <f t="shared" si="7"/>
        <v>('348','Dimension','Master Data'),</v>
      </c>
    </row>
    <row r="94" spans="1:7">
      <c r="A94" s="3">
        <v>349</v>
      </c>
      <c r="B94" s="3" t="s">
        <v>99</v>
      </c>
      <c r="C94" s="2" t="s">
        <v>3</v>
      </c>
      <c r="D94" s="1" t="str">
        <f t="shared" si="4"/>
        <v>('349',</v>
      </c>
      <c r="E94" s="1" t="str">
        <f t="shared" si="5"/>
        <v>'Dimension Value',</v>
      </c>
      <c r="F94" s="1" t="str">
        <f t="shared" si="6"/>
        <v>'Master Data'),</v>
      </c>
      <c r="G94" s="1" t="str">
        <f t="shared" si="7"/>
        <v>('349','Dimension Value','Master Data'),</v>
      </c>
    </row>
    <row r="95" spans="1:7">
      <c r="A95" s="3">
        <v>350</v>
      </c>
      <c r="B95" s="3" t="s">
        <v>100</v>
      </c>
      <c r="C95" s="2" t="s">
        <v>3</v>
      </c>
      <c r="D95" s="1" t="str">
        <f t="shared" si="4"/>
        <v>('350',</v>
      </c>
      <c r="E95" s="1" t="str">
        <f t="shared" si="5"/>
        <v>'Dimension Combination',</v>
      </c>
      <c r="F95" s="1" t="str">
        <f t="shared" si="6"/>
        <v>'Master Data'),</v>
      </c>
      <c r="G95" s="1" t="str">
        <f t="shared" si="7"/>
        <v>('350','Dimension Combination','Master Data'),</v>
      </c>
    </row>
    <row r="96" spans="1:7">
      <c r="A96" s="3">
        <v>351</v>
      </c>
      <c r="B96" s="3" t="s">
        <v>101</v>
      </c>
      <c r="C96" s="2" t="s">
        <v>3</v>
      </c>
      <c r="D96" s="1" t="str">
        <f t="shared" si="4"/>
        <v>('351',</v>
      </c>
      <c r="E96" s="1" t="str">
        <f t="shared" si="5"/>
        <v>'Dimension Value Combination',</v>
      </c>
      <c r="F96" s="1" t="str">
        <f t="shared" si="6"/>
        <v>'Master Data'),</v>
      </c>
      <c r="G96" s="1" t="str">
        <f t="shared" si="7"/>
        <v>('351','Dimension Value Combination','Master Data'),</v>
      </c>
    </row>
    <row r="97" spans="1:7">
      <c r="A97" s="3">
        <v>352</v>
      </c>
      <c r="B97" s="3" t="s">
        <v>102</v>
      </c>
      <c r="C97" s="2" t="s">
        <v>3</v>
      </c>
      <c r="D97" s="1" t="str">
        <f t="shared" si="4"/>
        <v>('352',</v>
      </c>
      <c r="E97" s="1" t="str">
        <f t="shared" si="5"/>
        <v>'Default Dimension',</v>
      </c>
      <c r="F97" s="1" t="str">
        <f t="shared" si="6"/>
        <v>'Master Data'),</v>
      </c>
      <c r="G97" s="1" t="str">
        <f t="shared" si="7"/>
        <v>('352','Default Dimension','Master Data'),</v>
      </c>
    </row>
    <row r="98" spans="1:7">
      <c r="A98" s="3">
        <v>354</v>
      </c>
      <c r="B98" s="3" t="s">
        <v>103</v>
      </c>
      <c r="C98" s="2" t="s">
        <v>12</v>
      </c>
      <c r="D98" s="1" t="str">
        <f t="shared" si="4"/>
        <v>('354',</v>
      </c>
      <c r="E98" s="1" t="str">
        <f t="shared" si="5"/>
        <v>'Default Dimension Priority',</v>
      </c>
      <c r="F98" s="1" t="str">
        <f t="shared" si="6"/>
        <v>'NA'),</v>
      </c>
      <c r="G98" s="1" t="str">
        <f t="shared" si="7"/>
        <v>('354','Default Dimension Priority','NA'),</v>
      </c>
    </row>
    <row r="99" spans="1:7">
      <c r="A99" s="3">
        <v>363</v>
      </c>
      <c r="B99" s="3" t="s">
        <v>104</v>
      </c>
      <c r="C99" s="2" t="s">
        <v>12</v>
      </c>
      <c r="D99" s="1" t="str">
        <f t="shared" si="4"/>
        <v>('363',</v>
      </c>
      <c r="E99" s="1" t="str">
        <f t="shared" si="5"/>
        <v>'Analysis View',</v>
      </c>
      <c r="F99" s="1" t="str">
        <f t="shared" si="6"/>
        <v>'NA'),</v>
      </c>
      <c r="G99" s="1" t="str">
        <f t="shared" si="7"/>
        <v>('363','Analysis View','NA'),</v>
      </c>
    </row>
    <row r="100" spans="1:7">
      <c r="A100" s="3">
        <v>364</v>
      </c>
      <c r="B100" s="3" t="s">
        <v>105</v>
      </c>
      <c r="C100" s="2" t="s">
        <v>12</v>
      </c>
      <c r="D100" s="1" t="str">
        <f t="shared" si="4"/>
        <v>('364',</v>
      </c>
      <c r="E100" s="1" t="str">
        <f t="shared" si="5"/>
        <v>'Analysis View Filter',</v>
      </c>
      <c r="F100" s="1" t="str">
        <f t="shared" si="6"/>
        <v>'NA'),</v>
      </c>
      <c r="G100" s="1" t="str">
        <f t="shared" si="7"/>
        <v>('364','Analysis View Filter','NA'),</v>
      </c>
    </row>
    <row r="101" spans="1:7">
      <c r="A101" s="3">
        <v>365</v>
      </c>
      <c r="B101" s="3" t="s">
        <v>106</v>
      </c>
      <c r="C101" s="2" t="s">
        <v>12</v>
      </c>
      <c r="D101" s="1" t="str">
        <f t="shared" si="4"/>
        <v>('365',</v>
      </c>
      <c r="E101" s="1" t="str">
        <f t="shared" si="5"/>
        <v>'Analysis View Entry',</v>
      </c>
      <c r="F101" s="1" t="str">
        <f t="shared" si="6"/>
        <v>'NA'),</v>
      </c>
      <c r="G101" s="1" t="str">
        <f t="shared" si="7"/>
        <v>('365','Analysis View Entry','NA'),</v>
      </c>
    </row>
    <row r="102" spans="1:7">
      <c r="A102" s="3">
        <v>366</v>
      </c>
      <c r="B102" s="3" t="s">
        <v>107</v>
      </c>
      <c r="C102" s="2" t="s">
        <v>12</v>
      </c>
      <c r="D102" s="1" t="str">
        <f t="shared" si="4"/>
        <v>('366',</v>
      </c>
      <c r="E102" s="1" t="str">
        <f t="shared" si="5"/>
        <v>'Analysis View Budget Entry',</v>
      </c>
      <c r="F102" s="1" t="str">
        <f t="shared" si="6"/>
        <v>'NA'),</v>
      </c>
      <c r="G102" s="1" t="str">
        <f t="shared" si="7"/>
        <v>('366','Analysis View Budget Entry','NA'),</v>
      </c>
    </row>
    <row r="103" spans="1:7">
      <c r="A103" s="3">
        <v>380</v>
      </c>
      <c r="B103" s="3" t="s">
        <v>108</v>
      </c>
      <c r="C103" s="2" t="s">
        <v>4</v>
      </c>
      <c r="D103" s="1" t="str">
        <f t="shared" si="4"/>
        <v>('380',</v>
      </c>
      <c r="E103" s="1" t="str">
        <f t="shared" si="5"/>
        <v>'Detailed Vendor Ledg. Entry',</v>
      </c>
      <c r="F103" s="1" t="str">
        <f t="shared" si="6"/>
        <v>'Transaction'),</v>
      </c>
      <c r="G103" s="1" t="str">
        <f t="shared" si="7"/>
        <v>('380','Detailed Vendor Ledg. Entry','Transaction'),</v>
      </c>
    </row>
    <row r="104" spans="1:7">
      <c r="A104" s="3">
        <v>388</v>
      </c>
      <c r="B104" s="3" t="s">
        <v>109</v>
      </c>
      <c r="C104" s="2" t="s">
        <v>12</v>
      </c>
      <c r="D104" s="1" t="str">
        <f t="shared" si="4"/>
        <v>('388',</v>
      </c>
      <c r="E104" s="1" t="str">
        <f t="shared" si="5"/>
        <v>'Dimension Translation',</v>
      </c>
      <c r="F104" s="1" t="str">
        <f t="shared" si="6"/>
        <v>'NA'),</v>
      </c>
      <c r="G104" s="1" t="str">
        <f t="shared" si="7"/>
        <v>('388','Dimension Translation','NA'),</v>
      </c>
    </row>
    <row r="105" spans="1:7">
      <c r="A105" s="3">
        <v>394</v>
      </c>
      <c r="B105" s="3" t="s">
        <v>110</v>
      </c>
      <c r="C105" s="2" t="s">
        <v>12</v>
      </c>
      <c r="D105" s="1" t="str">
        <f t="shared" si="4"/>
        <v>('394',</v>
      </c>
      <c r="E105" s="1" t="str">
        <f t="shared" si="5"/>
        <v>'XBRL Taxonomy',</v>
      </c>
      <c r="F105" s="1" t="str">
        <f t="shared" si="6"/>
        <v>'NA'),</v>
      </c>
      <c r="G105" s="1" t="str">
        <f t="shared" si="7"/>
        <v>('394','XBRL Taxonomy','NA'),</v>
      </c>
    </row>
    <row r="106" spans="1:7">
      <c r="A106" s="3">
        <v>395</v>
      </c>
      <c r="B106" s="3" t="s">
        <v>111</v>
      </c>
      <c r="C106" s="2" t="s">
        <v>12</v>
      </c>
      <c r="D106" s="1" t="str">
        <f t="shared" si="4"/>
        <v>('395',</v>
      </c>
      <c r="E106" s="1" t="str">
        <f t="shared" si="5"/>
        <v>'XBRL Taxonomy Line',</v>
      </c>
      <c r="F106" s="1" t="str">
        <f t="shared" si="6"/>
        <v>'NA'),</v>
      </c>
      <c r="G106" s="1" t="str">
        <f t="shared" si="7"/>
        <v>('395','XBRL Taxonomy Line','NA'),</v>
      </c>
    </row>
    <row r="107" spans="1:7">
      <c r="A107" s="3">
        <v>396</v>
      </c>
      <c r="B107" s="3" t="s">
        <v>112</v>
      </c>
      <c r="C107" s="2" t="s">
        <v>12</v>
      </c>
      <c r="D107" s="1" t="str">
        <f t="shared" si="4"/>
        <v>('396',</v>
      </c>
      <c r="E107" s="1" t="str">
        <f t="shared" si="5"/>
        <v>'XBRL Comment Line',</v>
      </c>
      <c r="F107" s="1" t="str">
        <f t="shared" si="6"/>
        <v>'NA'),</v>
      </c>
      <c r="G107" s="1" t="str">
        <f t="shared" si="7"/>
        <v>('396','XBRL Comment Line','NA'),</v>
      </c>
    </row>
    <row r="108" spans="1:7">
      <c r="A108" s="3">
        <v>397</v>
      </c>
      <c r="B108" s="3" t="s">
        <v>113</v>
      </c>
      <c r="C108" s="2" t="s">
        <v>12</v>
      </c>
      <c r="D108" s="1" t="str">
        <f t="shared" si="4"/>
        <v>('397',</v>
      </c>
      <c r="E108" s="1" t="str">
        <f t="shared" si="5"/>
        <v>'XBRL G/L Map Line',</v>
      </c>
      <c r="F108" s="1" t="str">
        <f t="shared" si="6"/>
        <v>'NA'),</v>
      </c>
      <c r="G108" s="1" t="str">
        <f t="shared" si="7"/>
        <v>('397','XBRL G/L Map Line','NA'),</v>
      </c>
    </row>
    <row r="109" spans="1:7">
      <c r="A109" s="3">
        <v>398</v>
      </c>
      <c r="B109" s="3" t="s">
        <v>114</v>
      </c>
      <c r="C109" s="2" t="s">
        <v>12</v>
      </c>
      <c r="D109" s="1" t="str">
        <f t="shared" si="4"/>
        <v>('398',</v>
      </c>
      <c r="E109" s="1" t="str">
        <f t="shared" si="5"/>
        <v>'XBRL Rollup Line',</v>
      </c>
      <c r="F109" s="1" t="str">
        <f t="shared" si="6"/>
        <v>'NA'),</v>
      </c>
      <c r="G109" s="1" t="str">
        <f t="shared" si="7"/>
        <v>('398','XBRL Rollup Line','NA'),</v>
      </c>
    </row>
    <row r="110" spans="1:7">
      <c r="A110" s="3">
        <v>399</v>
      </c>
      <c r="B110" s="3" t="s">
        <v>115</v>
      </c>
      <c r="C110" s="2" t="s">
        <v>12</v>
      </c>
      <c r="D110" s="1" t="str">
        <f t="shared" si="4"/>
        <v>('399',</v>
      </c>
      <c r="E110" s="1" t="str">
        <f t="shared" si="5"/>
        <v>'XBRL Schema',</v>
      </c>
      <c r="F110" s="1" t="str">
        <f t="shared" si="6"/>
        <v>'NA'),</v>
      </c>
      <c r="G110" s="1" t="str">
        <f t="shared" si="7"/>
        <v>('399','XBRL Schema','NA'),</v>
      </c>
    </row>
    <row r="111" spans="1:7">
      <c r="A111" s="3">
        <v>400</v>
      </c>
      <c r="B111" s="3" t="s">
        <v>116</v>
      </c>
      <c r="C111" s="2" t="s">
        <v>12</v>
      </c>
      <c r="D111" s="1" t="str">
        <f t="shared" si="4"/>
        <v>('400',</v>
      </c>
      <c r="E111" s="1" t="str">
        <f t="shared" si="5"/>
        <v>'XBRL Linkbase',</v>
      </c>
      <c r="F111" s="1" t="str">
        <f t="shared" si="6"/>
        <v>'NA'),</v>
      </c>
      <c r="G111" s="1" t="str">
        <f t="shared" si="7"/>
        <v>('400','XBRL Linkbase','NA'),</v>
      </c>
    </row>
    <row r="112" spans="1:7">
      <c r="A112" s="3">
        <v>401</v>
      </c>
      <c r="B112" s="3" t="s">
        <v>117</v>
      </c>
      <c r="C112" s="2" t="s">
        <v>12</v>
      </c>
      <c r="D112" s="1" t="str">
        <f t="shared" si="4"/>
        <v>('401',</v>
      </c>
      <c r="E112" s="1" t="str">
        <f t="shared" si="5"/>
        <v>'XBRL Taxonomy Label',</v>
      </c>
      <c r="F112" s="1" t="str">
        <f t="shared" si="6"/>
        <v>'NA'),</v>
      </c>
      <c r="G112" s="1" t="str">
        <f t="shared" si="7"/>
        <v>('401','XBRL Taxonomy Label','NA'),</v>
      </c>
    </row>
    <row r="113" spans="1:7">
      <c r="A113" s="3">
        <v>402</v>
      </c>
      <c r="B113" s="3" t="s">
        <v>118</v>
      </c>
      <c r="C113" s="2" t="s">
        <v>2</v>
      </c>
      <c r="D113" s="1" t="str">
        <f t="shared" si="4"/>
        <v>('402',</v>
      </c>
      <c r="E113" s="1" t="str">
        <f t="shared" si="5"/>
        <v>'Change Log Setup',</v>
      </c>
      <c r="F113" s="1" t="str">
        <f t="shared" si="6"/>
        <v>'Setup'),</v>
      </c>
      <c r="G113" s="1" t="str">
        <f t="shared" si="7"/>
        <v>('402','Change Log Setup','Setup'),</v>
      </c>
    </row>
    <row r="114" spans="1:7">
      <c r="A114" s="3">
        <v>403</v>
      </c>
      <c r="B114" s="3" t="s">
        <v>119</v>
      </c>
      <c r="C114" s="2" t="s">
        <v>2</v>
      </c>
      <c r="D114" s="1" t="str">
        <f t="shared" si="4"/>
        <v>('403',</v>
      </c>
      <c r="E114" s="1" t="str">
        <f t="shared" si="5"/>
        <v>'Change Log Setup (Table)',</v>
      </c>
      <c r="F114" s="1" t="str">
        <f t="shared" si="6"/>
        <v>'Setup'),</v>
      </c>
      <c r="G114" s="1" t="str">
        <f t="shared" si="7"/>
        <v>('403','Change Log Setup (Table)','Setup'),</v>
      </c>
    </row>
    <row r="115" spans="1:7">
      <c r="A115" s="3">
        <v>404</v>
      </c>
      <c r="B115" s="3" t="s">
        <v>120</v>
      </c>
      <c r="C115" s="2" t="s">
        <v>2</v>
      </c>
      <c r="D115" s="1" t="str">
        <f t="shared" si="4"/>
        <v>('404',</v>
      </c>
      <c r="E115" s="1" t="str">
        <f t="shared" si="5"/>
        <v>'Change Log Setup (Field)',</v>
      </c>
      <c r="F115" s="1" t="str">
        <f t="shared" si="6"/>
        <v>'Setup'),</v>
      </c>
      <c r="G115" s="1" t="str">
        <f t="shared" si="7"/>
        <v>('404','Change Log Setup (Field)','Setup'),</v>
      </c>
    </row>
    <row r="116" spans="1:7">
      <c r="A116" s="3">
        <v>405</v>
      </c>
      <c r="B116" s="3" t="s">
        <v>121</v>
      </c>
      <c r="C116" s="2" t="s">
        <v>2</v>
      </c>
      <c r="D116" s="1" t="str">
        <f t="shared" si="4"/>
        <v>('405',</v>
      </c>
      <c r="E116" s="1" t="str">
        <f t="shared" si="5"/>
        <v>'Change Log Entry',</v>
      </c>
      <c r="F116" s="1" t="str">
        <f t="shared" si="6"/>
        <v>'Setup'),</v>
      </c>
      <c r="G116" s="1" t="str">
        <f t="shared" si="7"/>
        <v>('405','Change Log Entry','Setup'),</v>
      </c>
    </row>
    <row r="117" spans="1:7">
      <c r="A117" s="3">
        <v>410</v>
      </c>
      <c r="B117" s="3" t="s">
        <v>122</v>
      </c>
      <c r="C117" s="2" t="s">
        <v>12</v>
      </c>
      <c r="D117" s="1" t="str">
        <f t="shared" si="4"/>
        <v>('410',</v>
      </c>
      <c r="E117" s="1" t="str">
        <f t="shared" si="5"/>
        <v>'IC G/L Account',</v>
      </c>
      <c r="F117" s="1" t="str">
        <f t="shared" si="6"/>
        <v>'NA'),</v>
      </c>
      <c r="G117" s="1" t="str">
        <f t="shared" si="7"/>
        <v>('410','IC G/L Account','NA'),</v>
      </c>
    </row>
    <row r="118" spans="1:7">
      <c r="A118" s="3">
        <v>411</v>
      </c>
      <c r="B118" s="3" t="s">
        <v>123</v>
      </c>
      <c r="C118" s="2" t="s">
        <v>12</v>
      </c>
      <c r="D118" s="1" t="str">
        <f t="shared" si="4"/>
        <v>('411',</v>
      </c>
      <c r="E118" s="1" t="str">
        <f t="shared" si="5"/>
        <v>'IC Dimension',</v>
      </c>
      <c r="F118" s="1" t="str">
        <f t="shared" si="6"/>
        <v>'NA'),</v>
      </c>
      <c r="G118" s="1" t="str">
        <f t="shared" si="7"/>
        <v>('411','IC Dimension','NA'),</v>
      </c>
    </row>
    <row r="119" spans="1:7">
      <c r="A119" s="3">
        <v>412</v>
      </c>
      <c r="B119" s="3" t="s">
        <v>124</v>
      </c>
      <c r="C119" s="2" t="s">
        <v>12</v>
      </c>
      <c r="D119" s="1" t="str">
        <f t="shared" si="4"/>
        <v>('412',</v>
      </c>
      <c r="E119" s="1" t="str">
        <f t="shared" si="5"/>
        <v>'IC Dimension Value',</v>
      </c>
      <c r="F119" s="1" t="str">
        <f t="shared" si="6"/>
        <v>'NA'),</v>
      </c>
      <c r="G119" s="1" t="str">
        <f t="shared" si="7"/>
        <v>('412','IC Dimension Value','NA'),</v>
      </c>
    </row>
    <row r="120" spans="1:7">
      <c r="A120" s="3">
        <v>413</v>
      </c>
      <c r="B120" s="3" t="s">
        <v>125</v>
      </c>
      <c r="C120" s="2" t="s">
        <v>12</v>
      </c>
      <c r="D120" s="1" t="str">
        <f t="shared" si="4"/>
        <v>('413',</v>
      </c>
      <c r="E120" s="1" t="str">
        <f t="shared" si="5"/>
        <v>'IC Partner',</v>
      </c>
      <c r="F120" s="1" t="str">
        <f t="shared" si="6"/>
        <v>'NA'),</v>
      </c>
      <c r="G120" s="1" t="str">
        <f t="shared" si="7"/>
        <v>('413','IC Partner','NA'),</v>
      </c>
    </row>
    <row r="121" spans="1:7">
      <c r="A121" s="3">
        <v>414</v>
      </c>
      <c r="B121" s="3" t="s">
        <v>126</v>
      </c>
      <c r="C121" s="2" t="s">
        <v>12</v>
      </c>
      <c r="D121" s="1" t="str">
        <f t="shared" si="4"/>
        <v>('414',</v>
      </c>
      <c r="E121" s="1" t="str">
        <f t="shared" si="5"/>
        <v>'IC Outbox Transaction',</v>
      </c>
      <c r="F121" s="1" t="str">
        <f t="shared" si="6"/>
        <v>'NA'),</v>
      </c>
      <c r="G121" s="1" t="str">
        <f t="shared" si="7"/>
        <v>('414','IC Outbox Transaction','NA'),</v>
      </c>
    </row>
    <row r="122" spans="1:7">
      <c r="A122" s="3">
        <v>415</v>
      </c>
      <c r="B122" s="3" t="s">
        <v>127</v>
      </c>
      <c r="C122" s="2" t="s">
        <v>12</v>
      </c>
      <c r="D122" s="1" t="str">
        <f t="shared" si="4"/>
        <v>('415',</v>
      </c>
      <c r="E122" s="1" t="str">
        <f t="shared" si="5"/>
        <v>'IC Outbox Jnl. Line',</v>
      </c>
      <c r="F122" s="1" t="str">
        <f t="shared" si="6"/>
        <v>'NA'),</v>
      </c>
      <c r="G122" s="1" t="str">
        <f t="shared" si="7"/>
        <v>('415','IC Outbox Jnl. Line','NA'),</v>
      </c>
    </row>
    <row r="123" spans="1:7">
      <c r="A123" s="3">
        <v>423</v>
      </c>
      <c r="B123" s="3" t="s">
        <v>128</v>
      </c>
      <c r="C123" s="2" t="s">
        <v>12</v>
      </c>
      <c r="D123" s="1" t="str">
        <f t="shared" si="4"/>
        <v>('423',</v>
      </c>
      <c r="E123" s="1" t="str">
        <f t="shared" si="5"/>
        <v>'IC Inbox/Outbox Jnl. Line Dim.',</v>
      </c>
      <c r="F123" s="1" t="str">
        <f t="shared" si="6"/>
        <v>'NA'),</v>
      </c>
      <c r="G123" s="1" t="str">
        <f t="shared" si="7"/>
        <v>('423','IC Inbox/Outbox Jnl. Line Dim.','NA'),</v>
      </c>
    </row>
    <row r="124" spans="1:7">
      <c r="A124" s="3">
        <v>424</v>
      </c>
      <c r="B124" s="3" t="s">
        <v>129</v>
      </c>
      <c r="C124" s="2" t="s">
        <v>12</v>
      </c>
      <c r="D124" s="1" t="str">
        <f t="shared" si="4"/>
        <v>('424',</v>
      </c>
      <c r="E124" s="1" t="str">
        <f t="shared" si="5"/>
        <v>'IC Comment Line',</v>
      </c>
      <c r="F124" s="1" t="str">
        <f t="shared" si="6"/>
        <v>'NA'),</v>
      </c>
      <c r="G124" s="1" t="str">
        <f t="shared" si="7"/>
        <v>('424','IC Comment Line','NA'),</v>
      </c>
    </row>
    <row r="125" spans="1:7">
      <c r="A125" s="3">
        <v>426</v>
      </c>
      <c r="B125" s="3" t="s">
        <v>130</v>
      </c>
      <c r="C125" s="2" t="s">
        <v>12</v>
      </c>
      <c r="D125" s="1" t="str">
        <f t="shared" si="4"/>
        <v>('426',</v>
      </c>
      <c r="E125" s="1" t="str">
        <f t="shared" si="5"/>
        <v>'IC Outbox Sales Header',</v>
      </c>
      <c r="F125" s="1" t="str">
        <f t="shared" si="6"/>
        <v>'NA'),</v>
      </c>
      <c r="G125" s="1" t="str">
        <f t="shared" si="7"/>
        <v>('426','IC Outbox Sales Header','NA'),</v>
      </c>
    </row>
    <row r="126" spans="1:7">
      <c r="A126" s="3">
        <v>427</v>
      </c>
      <c r="B126" s="3" t="s">
        <v>131</v>
      </c>
      <c r="C126" s="2" t="s">
        <v>12</v>
      </c>
      <c r="D126" s="1" t="str">
        <f t="shared" si="4"/>
        <v>('427',</v>
      </c>
      <c r="E126" s="1" t="str">
        <f t="shared" si="5"/>
        <v>'IC Outbox Sales Line',</v>
      </c>
      <c r="F126" s="1" t="str">
        <f t="shared" si="6"/>
        <v>'NA'),</v>
      </c>
      <c r="G126" s="1" t="str">
        <f t="shared" si="7"/>
        <v>('427','IC Outbox Sales Line','NA'),</v>
      </c>
    </row>
    <row r="127" spans="1:7">
      <c r="A127" s="3">
        <v>428</v>
      </c>
      <c r="B127" s="3" t="s">
        <v>132</v>
      </c>
      <c r="C127" s="2" t="s">
        <v>12</v>
      </c>
      <c r="D127" s="1" t="str">
        <f t="shared" si="4"/>
        <v>('428',</v>
      </c>
      <c r="E127" s="1" t="str">
        <f t="shared" si="5"/>
        <v>'IC Outbox Purchase Header',</v>
      </c>
      <c r="F127" s="1" t="str">
        <f t="shared" si="6"/>
        <v>'NA'),</v>
      </c>
      <c r="G127" s="1" t="str">
        <f t="shared" si="7"/>
        <v>('428','IC Outbox Purchase Header','NA'),</v>
      </c>
    </row>
    <row r="128" spans="1:7">
      <c r="A128" s="3">
        <v>429</v>
      </c>
      <c r="B128" s="3" t="s">
        <v>133</v>
      </c>
      <c r="C128" s="2" t="s">
        <v>12</v>
      </c>
      <c r="D128" s="1" t="str">
        <f t="shared" si="4"/>
        <v>('429',</v>
      </c>
      <c r="E128" s="1" t="str">
        <f t="shared" si="5"/>
        <v>'IC Outbox Purchase Line',</v>
      </c>
      <c r="F128" s="1" t="str">
        <f t="shared" si="6"/>
        <v>'NA'),</v>
      </c>
      <c r="G128" s="1" t="str">
        <f t="shared" si="7"/>
        <v>('429','IC Outbox Purchase Line','NA'),</v>
      </c>
    </row>
    <row r="129" spans="1:7">
      <c r="A129" s="3">
        <v>442</v>
      </c>
      <c r="B129" s="3" t="s">
        <v>134</v>
      </c>
      <c r="C129" s="2" t="s">
        <v>12</v>
      </c>
      <c r="D129" s="1" t="str">
        <f t="shared" si="4"/>
        <v>('442',</v>
      </c>
      <c r="E129" s="1" t="str">
        <f t="shared" si="5"/>
        <v>'IC Document Dimension',</v>
      </c>
      <c r="F129" s="1" t="str">
        <f t="shared" si="6"/>
        <v>'NA'),</v>
      </c>
      <c r="G129" s="1" t="str">
        <f t="shared" si="7"/>
        <v>('442','IC Document Dimension','NA'),</v>
      </c>
    </row>
    <row r="130" spans="1:7">
      <c r="A130" s="3">
        <v>550</v>
      </c>
      <c r="B130" s="3" t="s">
        <v>135</v>
      </c>
      <c r="C130" s="2" t="s">
        <v>12</v>
      </c>
      <c r="D130" s="1" t="str">
        <f t="shared" si="4"/>
        <v>('550',</v>
      </c>
      <c r="E130" s="1" t="str">
        <f t="shared" si="5"/>
        <v>'VAT Rate Change Setup',</v>
      </c>
      <c r="F130" s="1" t="str">
        <f t="shared" si="6"/>
        <v>'NA'),</v>
      </c>
      <c r="G130" s="1" t="str">
        <f t="shared" si="7"/>
        <v>('550','VAT Rate Change Setup','NA'),</v>
      </c>
    </row>
    <row r="131" spans="1:7">
      <c r="A131" s="3">
        <v>551</v>
      </c>
      <c r="B131" s="3" t="s">
        <v>136</v>
      </c>
      <c r="C131" s="2" t="s">
        <v>12</v>
      </c>
      <c r="D131" s="1" t="str">
        <f t="shared" ref="D131:D194" si="8">_xlfn.CONCAT("('",A131,"',")</f>
        <v>('551',</v>
      </c>
      <c r="E131" s="1" t="str">
        <f t="shared" ref="E131:E194" si="9">_xlfn.CONCAT("'",B131,"',")</f>
        <v>'VAT Rate Change Conversion',</v>
      </c>
      <c r="F131" s="1" t="str">
        <f t="shared" ref="F131:F194" si="10">_xlfn.CONCAT("'",C131,"'),")</f>
        <v>'NA'),</v>
      </c>
      <c r="G131" s="1" t="str">
        <f t="shared" ref="G131:G194" si="11">_xlfn.CONCAT(D131,E131,F131)</f>
        <v>('551','VAT Rate Change Conversion','NA'),</v>
      </c>
    </row>
    <row r="132" spans="1:7">
      <c r="A132" s="3">
        <v>710</v>
      </c>
      <c r="B132" s="3" t="s">
        <v>137</v>
      </c>
      <c r="C132" s="2" t="s">
        <v>12</v>
      </c>
      <c r="D132" s="1" t="str">
        <f t="shared" si="8"/>
        <v>('710',</v>
      </c>
      <c r="E132" s="1" t="str">
        <f t="shared" si="9"/>
        <v>'Activity Log',</v>
      </c>
      <c r="F132" s="1" t="str">
        <f t="shared" si="10"/>
        <v>'NA'),</v>
      </c>
      <c r="G132" s="1" t="str">
        <f t="shared" si="11"/>
        <v>('710','Activity Log','NA'),</v>
      </c>
    </row>
    <row r="133" spans="1:7">
      <c r="A133" s="3">
        <v>743</v>
      </c>
      <c r="B133" s="3" t="s">
        <v>138</v>
      </c>
      <c r="C133" s="2" t="s">
        <v>12</v>
      </c>
      <c r="D133" s="1" t="str">
        <f t="shared" si="8"/>
        <v>('743',</v>
      </c>
      <c r="E133" s="1" t="str">
        <f t="shared" si="9"/>
        <v>'VAT Report Setup',</v>
      </c>
      <c r="F133" s="1" t="str">
        <f t="shared" si="10"/>
        <v>'NA'),</v>
      </c>
      <c r="G133" s="1" t="str">
        <f t="shared" si="11"/>
        <v>('743','VAT Report Setup','NA'),</v>
      </c>
    </row>
    <row r="134" spans="1:7">
      <c r="A134" s="3">
        <v>750</v>
      </c>
      <c r="B134" s="3" t="s">
        <v>139</v>
      </c>
      <c r="C134" s="2" t="s">
        <v>4</v>
      </c>
      <c r="D134" s="1" t="str">
        <f t="shared" si="8"/>
        <v>('750',</v>
      </c>
      <c r="E134" s="1" t="str">
        <f t="shared" si="9"/>
        <v>'Standard General Journal',</v>
      </c>
      <c r="F134" s="1" t="str">
        <f t="shared" si="10"/>
        <v>'Transaction'),</v>
      </c>
      <c r="G134" s="1" t="str">
        <f t="shared" si="11"/>
        <v>('750','Standard General Journal','Transaction'),</v>
      </c>
    </row>
    <row r="135" spans="1:7">
      <c r="A135" s="3">
        <v>751</v>
      </c>
      <c r="B135" s="3" t="s">
        <v>140</v>
      </c>
      <c r="C135" s="2" t="s">
        <v>4</v>
      </c>
      <c r="D135" s="1" t="str">
        <f t="shared" si="8"/>
        <v>('751',</v>
      </c>
      <c r="E135" s="1" t="str">
        <f t="shared" si="9"/>
        <v>'Standard General Journal Line',</v>
      </c>
      <c r="F135" s="1" t="str">
        <f t="shared" si="10"/>
        <v>'Transaction'),</v>
      </c>
      <c r="G135" s="1" t="str">
        <f t="shared" si="11"/>
        <v>('751','Standard General Journal Line','Transaction'),</v>
      </c>
    </row>
    <row r="136" spans="1:7">
      <c r="A136" s="3">
        <v>753</v>
      </c>
      <c r="B136" s="3" t="s">
        <v>141</v>
      </c>
      <c r="C136" s="2" t="s">
        <v>4</v>
      </c>
      <c r="D136" s="1" t="str">
        <f t="shared" si="8"/>
        <v>('753',</v>
      </c>
      <c r="E136" s="1" t="str">
        <f t="shared" si="9"/>
        <v>'Standard Item Journal Line',</v>
      </c>
      <c r="F136" s="1" t="str">
        <f t="shared" si="10"/>
        <v>'Transaction'),</v>
      </c>
      <c r="G136" s="1" t="str">
        <f t="shared" si="11"/>
        <v>('753','Standard Item Journal Line','Transaction'),</v>
      </c>
    </row>
    <row r="137" spans="1:7">
      <c r="A137" s="3">
        <v>827</v>
      </c>
      <c r="B137" s="3" t="s">
        <v>142</v>
      </c>
      <c r="C137" s="2" t="s">
        <v>12</v>
      </c>
      <c r="D137" s="1" t="str">
        <f t="shared" si="8"/>
        <v>('827',</v>
      </c>
      <c r="E137" s="1" t="str">
        <f t="shared" si="9"/>
        <v>'DO Payment Credit Card',</v>
      </c>
      <c r="F137" s="1" t="str">
        <f t="shared" si="10"/>
        <v>'NA'),</v>
      </c>
      <c r="G137" s="1" t="str">
        <f t="shared" si="11"/>
        <v>('827','DO Payment Credit Card','NA'),</v>
      </c>
    </row>
    <row r="138" spans="1:7">
      <c r="A138" s="3">
        <v>828</v>
      </c>
      <c r="B138" s="3" t="s">
        <v>143</v>
      </c>
      <c r="C138" s="2" t="s">
        <v>12</v>
      </c>
      <c r="D138" s="1" t="str">
        <f t="shared" si="8"/>
        <v>('828',</v>
      </c>
      <c r="E138" s="1" t="str">
        <f t="shared" si="9"/>
        <v>'DO Payment Credit Card Number',</v>
      </c>
      <c r="F138" s="1" t="str">
        <f t="shared" si="10"/>
        <v>'NA'),</v>
      </c>
      <c r="G138" s="1" t="str">
        <f t="shared" si="11"/>
        <v>('828','DO Payment Credit Card Number','NA'),</v>
      </c>
    </row>
    <row r="139" spans="1:7">
      <c r="A139" s="3">
        <v>871</v>
      </c>
      <c r="B139" s="3" t="s">
        <v>144</v>
      </c>
      <c r="C139" s="2" t="s">
        <v>12</v>
      </c>
      <c r="D139" s="1" t="str">
        <f t="shared" si="8"/>
        <v>('871',</v>
      </c>
      <c r="E139" s="1" t="str">
        <f t="shared" si="9"/>
        <v>'Social Listening Search Topic',</v>
      </c>
      <c r="F139" s="1" t="str">
        <f t="shared" si="10"/>
        <v>'NA'),</v>
      </c>
      <c r="G139" s="1" t="str">
        <f t="shared" si="11"/>
        <v>('871','Social Listening Search Topic','NA'),</v>
      </c>
    </row>
    <row r="140" spans="1:7">
      <c r="A140" s="3">
        <v>1200</v>
      </c>
      <c r="B140" s="3" t="s">
        <v>145</v>
      </c>
      <c r="C140" s="2" t="s">
        <v>12</v>
      </c>
      <c r="D140" s="1" t="str">
        <f t="shared" si="8"/>
        <v>('1200',</v>
      </c>
      <c r="E140" s="1" t="str">
        <f t="shared" si="9"/>
        <v>'Bank Export/Import Setup',</v>
      </c>
      <c r="F140" s="1" t="str">
        <f t="shared" si="10"/>
        <v>'NA'),</v>
      </c>
      <c r="G140" s="1" t="str">
        <f t="shared" si="11"/>
        <v>('1200','Bank Export/Import Setup','NA'),</v>
      </c>
    </row>
    <row r="141" spans="1:7">
      <c r="A141" s="3">
        <v>1205</v>
      </c>
      <c r="B141" s="3" t="s">
        <v>146</v>
      </c>
      <c r="C141" s="2" t="s">
        <v>12</v>
      </c>
      <c r="D141" s="1" t="str">
        <f t="shared" si="8"/>
        <v>('1205',</v>
      </c>
      <c r="E141" s="1" t="str">
        <f t="shared" si="9"/>
        <v>'Credit Transfer Register',</v>
      </c>
      <c r="F141" s="1" t="str">
        <f t="shared" si="10"/>
        <v>'NA'),</v>
      </c>
      <c r="G141" s="1" t="str">
        <f t="shared" si="11"/>
        <v>('1205','Credit Transfer Register','NA'),</v>
      </c>
    </row>
    <row r="142" spans="1:7">
      <c r="A142" s="3">
        <v>1206</v>
      </c>
      <c r="B142" s="3" t="s">
        <v>147</v>
      </c>
      <c r="C142" s="2" t="s">
        <v>12</v>
      </c>
      <c r="D142" s="1" t="str">
        <f t="shared" si="8"/>
        <v>('1206',</v>
      </c>
      <c r="E142" s="1" t="str">
        <f t="shared" si="9"/>
        <v>'Credit Transfer Entry',</v>
      </c>
      <c r="F142" s="1" t="str">
        <f t="shared" si="10"/>
        <v>'NA'),</v>
      </c>
      <c r="G142" s="1" t="str">
        <f t="shared" si="11"/>
        <v>('1206','Credit Transfer Entry','NA'),</v>
      </c>
    </row>
    <row r="143" spans="1:7">
      <c r="A143" s="3">
        <v>1209</v>
      </c>
      <c r="B143" s="3" t="s">
        <v>148</v>
      </c>
      <c r="C143" s="2" t="s">
        <v>12</v>
      </c>
      <c r="D143" s="1" t="str">
        <f t="shared" si="8"/>
        <v>('1209',</v>
      </c>
      <c r="E143" s="1" t="str">
        <f t="shared" si="9"/>
        <v>'Credit Trans Re-export History',</v>
      </c>
      <c r="F143" s="1" t="str">
        <f t="shared" si="10"/>
        <v>'NA'),</v>
      </c>
      <c r="G143" s="1" t="str">
        <f t="shared" si="11"/>
        <v>('1209','Credit Trans Re-export History','NA'),</v>
      </c>
    </row>
    <row r="144" spans="1:7">
      <c r="A144" s="3">
        <v>1228</v>
      </c>
      <c r="B144" s="3" t="s">
        <v>149</v>
      </c>
      <c r="C144" s="2" t="s">
        <v>12</v>
      </c>
      <c r="D144" s="1" t="str">
        <f t="shared" si="8"/>
        <v>('1228',</v>
      </c>
      <c r="E144" s="1" t="str">
        <f t="shared" si="9"/>
        <v>'Payment Jnl. Export Error Text',</v>
      </c>
      <c r="F144" s="1" t="str">
        <f t="shared" si="10"/>
        <v>'NA'),</v>
      </c>
      <c r="G144" s="1" t="str">
        <f t="shared" si="11"/>
        <v>('1228','Payment Jnl. Export Error Text','NA'),</v>
      </c>
    </row>
    <row r="145" spans="1:7">
      <c r="A145" s="3">
        <v>1248</v>
      </c>
      <c r="B145" s="3" t="s">
        <v>150</v>
      </c>
      <c r="C145" s="2" t="s">
        <v>12</v>
      </c>
      <c r="D145" s="1" t="str">
        <f t="shared" si="8"/>
        <v>('1248',</v>
      </c>
      <c r="E145" s="1" t="str">
        <f t="shared" si="9"/>
        <v>'Ledger Entry Matching Buffer',</v>
      </c>
      <c r="F145" s="1" t="str">
        <f t="shared" si="10"/>
        <v>'NA'),</v>
      </c>
      <c r="G145" s="1" t="str">
        <f t="shared" si="11"/>
        <v>('1248','Ledger Entry Matching Buffer','NA'),</v>
      </c>
    </row>
    <row r="146" spans="1:7">
      <c r="A146" s="3">
        <v>1249</v>
      </c>
      <c r="B146" s="3" t="s">
        <v>151</v>
      </c>
      <c r="C146" s="2" t="s">
        <v>12</v>
      </c>
      <c r="D146" s="1" t="str">
        <f t="shared" si="8"/>
        <v>('1249',</v>
      </c>
      <c r="E146" s="1" t="str">
        <f t="shared" si="9"/>
        <v>'Bank Stmt Multiple Match Line',</v>
      </c>
      <c r="F146" s="1" t="str">
        <f t="shared" si="10"/>
        <v>'NA'),</v>
      </c>
      <c r="G146" s="1" t="str">
        <f t="shared" si="11"/>
        <v>('1249','Bank Stmt Multiple Match Line','NA'),</v>
      </c>
    </row>
    <row r="147" spans="1:7">
      <c r="A147" s="3">
        <v>1250</v>
      </c>
      <c r="B147" s="3" t="s">
        <v>152</v>
      </c>
      <c r="C147" s="2" t="s">
        <v>12</v>
      </c>
      <c r="D147" s="1" t="str">
        <f t="shared" si="8"/>
        <v>('1250',</v>
      </c>
      <c r="E147" s="1" t="str">
        <f t="shared" si="9"/>
        <v>'Bank Statement Matching Buffer',</v>
      </c>
      <c r="F147" s="1" t="str">
        <f t="shared" si="10"/>
        <v>'NA'),</v>
      </c>
      <c r="G147" s="1" t="str">
        <f t="shared" si="11"/>
        <v>('1250','Bank Statement Matching Buffer','NA'),</v>
      </c>
    </row>
    <row r="148" spans="1:7">
      <c r="A148" s="3">
        <v>1251</v>
      </c>
      <c r="B148" s="3" t="s">
        <v>153</v>
      </c>
      <c r="C148" s="2" t="s">
        <v>12</v>
      </c>
      <c r="D148" s="1" t="str">
        <f t="shared" si="8"/>
        <v>('1251',</v>
      </c>
      <c r="E148" s="1" t="str">
        <f t="shared" si="9"/>
        <v>'Text-to-Account Mapping',</v>
      </c>
      <c r="F148" s="1" t="str">
        <f t="shared" si="10"/>
        <v>'NA'),</v>
      </c>
      <c r="G148" s="1" t="str">
        <f t="shared" si="11"/>
        <v>('1251','Text-to-Account Mapping','NA'),</v>
      </c>
    </row>
    <row r="149" spans="1:7">
      <c r="A149" s="3">
        <v>1252</v>
      </c>
      <c r="B149" s="3" t="s">
        <v>154</v>
      </c>
      <c r="C149" s="2" t="s">
        <v>12</v>
      </c>
      <c r="D149" s="1" t="str">
        <f t="shared" si="8"/>
        <v>('1252',</v>
      </c>
      <c r="E149" s="1" t="str">
        <f t="shared" si="9"/>
        <v>'Bank Pmt. Appl. Rule',</v>
      </c>
      <c r="F149" s="1" t="str">
        <f t="shared" si="10"/>
        <v>'NA'),</v>
      </c>
      <c r="G149" s="1" t="str">
        <f t="shared" si="11"/>
        <v>('1252','Bank Pmt. Appl. Rule','NA'),</v>
      </c>
    </row>
    <row r="150" spans="1:7">
      <c r="A150" s="3">
        <v>1260</v>
      </c>
      <c r="B150" s="3" t="s">
        <v>155</v>
      </c>
      <c r="C150" s="2" t="s">
        <v>12</v>
      </c>
      <c r="D150" s="1" t="str">
        <f t="shared" si="8"/>
        <v>('1260',</v>
      </c>
      <c r="E150" s="1" t="str">
        <f t="shared" si="9"/>
        <v>'Bank Data Conv. Service Setup',</v>
      </c>
      <c r="F150" s="1" t="str">
        <f t="shared" si="10"/>
        <v>'NA'),</v>
      </c>
      <c r="G150" s="1" t="str">
        <f t="shared" si="11"/>
        <v>('1260','Bank Data Conv. Service Setup','NA'),</v>
      </c>
    </row>
    <row r="151" spans="1:7">
      <c r="A151" s="3">
        <v>1280</v>
      </c>
      <c r="B151" s="3" t="s">
        <v>156</v>
      </c>
      <c r="C151" s="2" t="s">
        <v>12</v>
      </c>
      <c r="D151" s="1" t="str">
        <f t="shared" si="8"/>
        <v>('1280',</v>
      </c>
      <c r="E151" s="1" t="str">
        <f t="shared" si="9"/>
        <v>'Bank Clearing Standard',</v>
      </c>
      <c r="F151" s="1" t="str">
        <f t="shared" si="10"/>
        <v>'NA'),</v>
      </c>
      <c r="G151" s="1" t="str">
        <f t="shared" si="11"/>
        <v>('1280','Bank Clearing Standard','NA'),</v>
      </c>
    </row>
    <row r="152" spans="1:7">
      <c r="A152" s="3">
        <v>1293</v>
      </c>
      <c r="B152" s="3" t="s">
        <v>157</v>
      </c>
      <c r="C152" s="2" t="s">
        <v>12</v>
      </c>
      <c r="D152" s="1" t="str">
        <f t="shared" si="8"/>
        <v>('1293',</v>
      </c>
      <c r="E152" s="1" t="str">
        <f t="shared" si="9"/>
        <v>'Payment Application Proposal',</v>
      </c>
      <c r="F152" s="1" t="str">
        <f t="shared" si="10"/>
        <v>'NA'),</v>
      </c>
      <c r="G152" s="1" t="str">
        <f t="shared" si="11"/>
        <v>('1293','Payment Application Proposal','NA'),</v>
      </c>
    </row>
    <row r="153" spans="1:7">
      <c r="A153" s="3">
        <v>1294</v>
      </c>
      <c r="B153" s="3" t="s">
        <v>158</v>
      </c>
      <c r="C153" s="2" t="s">
        <v>12</v>
      </c>
      <c r="D153" s="1" t="str">
        <f t="shared" si="8"/>
        <v>('1294',</v>
      </c>
      <c r="E153" s="1" t="str">
        <f t="shared" si="9"/>
        <v>'Applied Payment Entry',</v>
      </c>
      <c r="F153" s="1" t="str">
        <f t="shared" si="10"/>
        <v>'NA'),</v>
      </c>
      <c r="G153" s="1" t="str">
        <f t="shared" si="11"/>
        <v>('1294','Applied Payment Entry','NA'),</v>
      </c>
    </row>
    <row r="154" spans="1:7">
      <c r="A154" s="3">
        <v>1295</v>
      </c>
      <c r="B154" s="3" t="s">
        <v>159</v>
      </c>
      <c r="C154" s="2" t="s">
        <v>12</v>
      </c>
      <c r="D154" s="1" t="str">
        <f t="shared" si="8"/>
        <v>('1295',</v>
      </c>
      <c r="E154" s="1" t="str">
        <f t="shared" si="9"/>
        <v>'Posted Payment Recon. Hdr',</v>
      </c>
      <c r="F154" s="1" t="str">
        <f t="shared" si="10"/>
        <v>'NA'),</v>
      </c>
      <c r="G154" s="1" t="str">
        <f t="shared" si="11"/>
        <v>('1295','Posted Payment Recon. Hdr','NA'),</v>
      </c>
    </row>
    <row r="155" spans="1:7">
      <c r="A155" s="3">
        <v>1296</v>
      </c>
      <c r="B155" s="3" t="s">
        <v>160</v>
      </c>
      <c r="C155" s="2" t="s">
        <v>12</v>
      </c>
      <c r="D155" s="1" t="str">
        <f t="shared" si="8"/>
        <v>('1296',</v>
      </c>
      <c r="E155" s="1" t="str">
        <f t="shared" si="9"/>
        <v>'Posted Payment Recon. Line',</v>
      </c>
      <c r="F155" s="1" t="str">
        <f t="shared" si="10"/>
        <v>'NA'),</v>
      </c>
      <c r="G155" s="1" t="str">
        <f t="shared" si="11"/>
        <v>('1296','Posted Payment Recon. Line','NA'),</v>
      </c>
    </row>
    <row r="156" spans="1:7">
      <c r="A156" s="3">
        <v>1299</v>
      </c>
      <c r="B156" s="3" t="s">
        <v>161</v>
      </c>
      <c r="C156" s="2" t="s">
        <v>12</v>
      </c>
      <c r="D156" s="1" t="str">
        <f t="shared" si="8"/>
        <v>('1299',</v>
      </c>
      <c r="E156" s="1" t="str">
        <f t="shared" si="9"/>
        <v>'Payment Matching Details',</v>
      </c>
      <c r="F156" s="1" t="str">
        <f t="shared" si="10"/>
        <v>'NA'),</v>
      </c>
      <c r="G156" s="1" t="str">
        <f t="shared" si="11"/>
        <v>('1299','Payment Matching Details','NA'),</v>
      </c>
    </row>
    <row r="157" spans="1:7">
      <c r="A157" s="3">
        <v>1313</v>
      </c>
      <c r="B157" s="3" t="s">
        <v>162</v>
      </c>
      <c r="C157" s="2" t="s">
        <v>12</v>
      </c>
      <c r="D157" s="1" t="str">
        <f t="shared" si="8"/>
        <v>('1313',</v>
      </c>
      <c r="E157" s="1" t="str">
        <f t="shared" si="9"/>
        <v>'Mini Activities Cue',</v>
      </c>
      <c r="F157" s="1" t="str">
        <f t="shared" si="10"/>
        <v>'NA'),</v>
      </c>
      <c r="G157" s="1" t="str">
        <f t="shared" si="11"/>
        <v>('1313','Mini Activities Cue','NA'),</v>
      </c>
    </row>
    <row r="158" spans="1:7">
      <c r="A158" s="3">
        <v>1500</v>
      </c>
      <c r="B158" s="3" t="s">
        <v>163</v>
      </c>
      <c r="C158" s="2" t="s">
        <v>12</v>
      </c>
      <c r="D158" s="1" t="str">
        <f t="shared" si="8"/>
        <v>('1500',</v>
      </c>
      <c r="E158" s="1" t="str">
        <f t="shared" si="9"/>
        <v>'Workflow Buffer',</v>
      </c>
      <c r="F158" s="1" t="str">
        <f t="shared" si="10"/>
        <v>'NA'),</v>
      </c>
      <c r="G158" s="1" t="str">
        <f t="shared" si="11"/>
        <v>('1500','Workflow Buffer','NA'),</v>
      </c>
    </row>
    <row r="159" spans="1:7">
      <c r="A159" s="3">
        <v>1501</v>
      </c>
      <c r="B159" s="3" t="s">
        <v>164</v>
      </c>
      <c r="C159" s="2" t="s">
        <v>12</v>
      </c>
      <c r="D159" s="1" t="str">
        <f t="shared" si="8"/>
        <v>('1501',</v>
      </c>
      <c r="E159" s="1" t="str">
        <f t="shared" si="9"/>
        <v>'Workflow',</v>
      </c>
      <c r="F159" s="1" t="str">
        <f t="shared" si="10"/>
        <v>'NA'),</v>
      </c>
      <c r="G159" s="1" t="str">
        <f t="shared" si="11"/>
        <v>('1501','Workflow','NA'),</v>
      </c>
    </row>
    <row r="160" spans="1:7">
      <c r="A160" s="3">
        <v>1502</v>
      </c>
      <c r="B160" s="3" t="s">
        <v>165</v>
      </c>
      <c r="C160" s="2" t="s">
        <v>12</v>
      </c>
      <c r="D160" s="1" t="str">
        <f t="shared" si="8"/>
        <v>('1502',</v>
      </c>
      <c r="E160" s="1" t="str">
        <f t="shared" si="9"/>
        <v>'Workflow Step',</v>
      </c>
      <c r="F160" s="1" t="str">
        <f t="shared" si="10"/>
        <v>'NA'),</v>
      </c>
      <c r="G160" s="1" t="str">
        <f t="shared" si="11"/>
        <v>('1502','Workflow Step','NA'),</v>
      </c>
    </row>
    <row r="161" spans="1:7">
      <c r="A161" s="3">
        <v>1505</v>
      </c>
      <c r="B161" s="3" t="s">
        <v>166</v>
      </c>
      <c r="C161" s="2" t="s">
        <v>12</v>
      </c>
      <c r="D161" s="1" t="str">
        <f t="shared" si="8"/>
        <v>('1505',</v>
      </c>
      <c r="E161" s="1" t="str">
        <f t="shared" si="9"/>
        <v>'Workflow - Table Relation',</v>
      </c>
      <c r="F161" s="1" t="str">
        <f t="shared" si="10"/>
        <v>'NA'),</v>
      </c>
      <c r="G161" s="1" t="str">
        <f t="shared" si="11"/>
        <v>('1505','Workflow - Table Relation','NA'),</v>
      </c>
    </row>
    <row r="162" spans="1:7">
      <c r="A162" s="3">
        <v>1507</v>
      </c>
      <c r="B162" s="3" t="s">
        <v>167</v>
      </c>
      <c r="C162" s="2" t="s">
        <v>12</v>
      </c>
      <c r="D162" s="1" t="str">
        <f t="shared" si="8"/>
        <v>('1507',</v>
      </c>
      <c r="E162" s="1" t="str">
        <f t="shared" si="9"/>
        <v>'Workflow Step Buffer',</v>
      </c>
      <c r="F162" s="1" t="str">
        <f t="shared" si="10"/>
        <v>'NA'),</v>
      </c>
      <c r="G162" s="1" t="str">
        <f t="shared" si="11"/>
        <v>('1507','Workflow Step Buffer','NA'),</v>
      </c>
    </row>
    <row r="163" spans="1:7">
      <c r="A163" s="3">
        <v>1508</v>
      </c>
      <c r="B163" s="3" t="s">
        <v>168</v>
      </c>
      <c r="C163" s="2" t="s">
        <v>12</v>
      </c>
      <c r="D163" s="1" t="str">
        <f t="shared" si="8"/>
        <v>('1508',</v>
      </c>
      <c r="E163" s="1" t="str">
        <f t="shared" si="9"/>
        <v>'Workflow Category',</v>
      </c>
      <c r="F163" s="1" t="str">
        <f t="shared" si="10"/>
        <v>'NA'),</v>
      </c>
      <c r="G163" s="1" t="str">
        <f t="shared" si="11"/>
        <v>('1508','Workflow Category','NA'),</v>
      </c>
    </row>
    <row r="164" spans="1:7">
      <c r="A164" s="3">
        <v>1509</v>
      </c>
      <c r="B164" s="3" t="s">
        <v>169</v>
      </c>
      <c r="C164" s="2" t="s">
        <v>12</v>
      </c>
      <c r="D164" s="1" t="str">
        <f t="shared" si="8"/>
        <v>('1509',</v>
      </c>
      <c r="E164" s="1" t="str">
        <f t="shared" si="9"/>
        <v>'WF Event/Response Combination',</v>
      </c>
      <c r="F164" s="1" t="str">
        <f t="shared" si="10"/>
        <v>'NA'),</v>
      </c>
      <c r="G164" s="1" t="str">
        <f t="shared" si="11"/>
        <v>('1509','WF Event/Response Combination','NA'),</v>
      </c>
    </row>
    <row r="165" spans="1:7">
      <c r="A165" s="3">
        <v>1510</v>
      </c>
      <c r="B165" s="3" t="s">
        <v>170</v>
      </c>
      <c r="C165" s="2" t="s">
        <v>12</v>
      </c>
      <c r="D165" s="1" t="str">
        <f t="shared" si="8"/>
        <v>('1510',</v>
      </c>
      <c r="E165" s="1" t="str">
        <f t="shared" si="9"/>
        <v>'Notification Template',</v>
      </c>
      <c r="F165" s="1" t="str">
        <f t="shared" si="10"/>
        <v>'NA'),</v>
      </c>
      <c r="G165" s="1" t="str">
        <f t="shared" si="11"/>
        <v>('1510','Notification Template','NA'),</v>
      </c>
    </row>
    <row r="166" spans="1:7">
      <c r="A166" s="3">
        <v>1512</v>
      </c>
      <c r="B166" s="3" t="s">
        <v>171</v>
      </c>
      <c r="C166" s="2" t="s">
        <v>12</v>
      </c>
      <c r="D166" s="1" t="str">
        <f t="shared" si="8"/>
        <v>('1512',</v>
      </c>
      <c r="E166" s="1" t="str">
        <f t="shared" si="9"/>
        <v>'Notification Setup',</v>
      </c>
      <c r="F166" s="1" t="str">
        <f t="shared" si="10"/>
        <v>'NA'),</v>
      </c>
      <c r="G166" s="1" t="str">
        <f t="shared" si="11"/>
        <v>('1512','Notification Setup','NA'),</v>
      </c>
    </row>
    <row r="167" spans="1:7">
      <c r="A167" s="3">
        <v>1513</v>
      </c>
      <c r="B167" s="3" t="s">
        <v>172</v>
      </c>
      <c r="C167" s="2" t="s">
        <v>12</v>
      </c>
      <c r="D167" s="1" t="str">
        <f t="shared" si="8"/>
        <v>('1513',</v>
      </c>
      <c r="E167" s="1" t="str">
        <f t="shared" si="9"/>
        <v>'Notification Schedule',</v>
      </c>
      <c r="F167" s="1" t="str">
        <f t="shared" si="10"/>
        <v>'NA'),</v>
      </c>
      <c r="G167" s="1" t="str">
        <f t="shared" si="11"/>
        <v>('1513','Notification Schedule','NA'),</v>
      </c>
    </row>
    <row r="168" spans="1:7">
      <c r="A168" s="3">
        <v>1515</v>
      </c>
      <c r="B168" s="3" t="s">
        <v>173</v>
      </c>
      <c r="C168" s="2" t="s">
        <v>12</v>
      </c>
      <c r="D168" s="1" t="str">
        <f t="shared" si="8"/>
        <v>('1515',</v>
      </c>
      <c r="E168" s="1" t="str">
        <f t="shared" si="9"/>
        <v>'Dynamic Request Page Entity',</v>
      </c>
      <c r="F168" s="1" t="str">
        <f t="shared" si="10"/>
        <v>'NA'),</v>
      </c>
      <c r="G168" s="1" t="str">
        <f t="shared" si="11"/>
        <v>('1515','Dynamic Request Page Entity','NA'),</v>
      </c>
    </row>
    <row r="169" spans="1:7">
      <c r="A169" s="3">
        <v>1516</v>
      </c>
      <c r="B169" s="3" t="s">
        <v>174</v>
      </c>
      <c r="C169" s="2" t="s">
        <v>12</v>
      </c>
      <c r="D169" s="1" t="str">
        <f t="shared" si="8"/>
        <v>('1516',</v>
      </c>
      <c r="E169" s="1" t="str">
        <f t="shared" si="9"/>
        <v>'Dynamic Request Page Field',</v>
      </c>
      <c r="F169" s="1" t="str">
        <f t="shared" si="10"/>
        <v>'NA'),</v>
      </c>
      <c r="G169" s="1" t="str">
        <f t="shared" si="11"/>
        <v>('1516','Dynamic Request Page Field','NA'),</v>
      </c>
    </row>
    <row r="170" spans="1:7">
      <c r="A170" s="3">
        <v>1520</v>
      </c>
      <c r="B170" s="3" t="s">
        <v>175</v>
      </c>
      <c r="C170" s="2" t="s">
        <v>12</v>
      </c>
      <c r="D170" s="1" t="str">
        <f t="shared" si="8"/>
        <v>('1520',</v>
      </c>
      <c r="E170" s="1" t="str">
        <f t="shared" si="9"/>
        <v>'Workflow Event',</v>
      </c>
      <c r="F170" s="1" t="str">
        <f t="shared" si="10"/>
        <v>'NA'),</v>
      </c>
      <c r="G170" s="1" t="str">
        <f t="shared" si="11"/>
        <v>('1520','Workflow Event','NA'),</v>
      </c>
    </row>
    <row r="171" spans="1:7">
      <c r="A171" s="3">
        <v>1521</v>
      </c>
      <c r="B171" s="3" t="s">
        <v>176</v>
      </c>
      <c r="C171" s="2" t="s">
        <v>12</v>
      </c>
      <c r="D171" s="1" t="str">
        <f t="shared" si="8"/>
        <v>('1521',</v>
      </c>
      <c r="E171" s="1" t="str">
        <f t="shared" si="9"/>
        <v>'Workflow Response',</v>
      </c>
      <c r="F171" s="1" t="str">
        <f t="shared" si="10"/>
        <v>'NA'),</v>
      </c>
      <c r="G171" s="1" t="str">
        <f t="shared" si="11"/>
        <v>('1521','Workflow Response','NA'),</v>
      </c>
    </row>
    <row r="172" spans="1:7">
      <c r="A172" s="3">
        <v>1522</v>
      </c>
      <c r="B172" s="3" t="s">
        <v>177</v>
      </c>
      <c r="C172" s="2" t="s">
        <v>12</v>
      </c>
      <c r="D172" s="1" t="str">
        <f t="shared" si="8"/>
        <v>('1522',</v>
      </c>
      <c r="E172" s="1" t="str">
        <f t="shared" si="9"/>
        <v>'Workflow Event Queue',</v>
      </c>
      <c r="F172" s="1" t="str">
        <f t="shared" si="10"/>
        <v>'NA'),</v>
      </c>
      <c r="G172" s="1" t="str">
        <f t="shared" si="11"/>
        <v>('1522','Workflow Event Queue','NA'),</v>
      </c>
    </row>
    <row r="173" spans="1:7">
      <c r="A173" s="3">
        <v>1523</v>
      </c>
      <c r="B173" s="3" t="s">
        <v>178</v>
      </c>
      <c r="C173" s="2" t="s">
        <v>12</v>
      </c>
      <c r="D173" s="1" t="str">
        <f t="shared" si="8"/>
        <v>('1523',</v>
      </c>
      <c r="E173" s="1" t="str">
        <f t="shared" si="9"/>
        <v>'Workflow Step Argument',</v>
      </c>
      <c r="F173" s="1" t="str">
        <f t="shared" si="10"/>
        <v>'NA'),</v>
      </c>
      <c r="G173" s="1" t="str">
        <f t="shared" si="11"/>
        <v>('1523','Workflow Step Argument','NA'),</v>
      </c>
    </row>
    <row r="174" spans="1:7">
      <c r="A174" s="3">
        <v>1524</v>
      </c>
      <c r="B174" s="3" t="s">
        <v>179</v>
      </c>
      <c r="C174" s="2" t="s">
        <v>12</v>
      </c>
      <c r="D174" s="1" t="str">
        <f t="shared" si="8"/>
        <v>('1524',</v>
      </c>
      <c r="E174" s="1" t="str">
        <f t="shared" si="9"/>
        <v>'Workflow Rule',</v>
      </c>
      <c r="F174" s="1" t="str">
        <f t="shared" si="10"/>
        <v>'NA'),</v>
      </c>
      <c r="G174" s="1" t="str">
        <f t="shared" si="11"/>
        <v>('1524','Workflow Rule','NA'),</v>
      </c>
    </row>
    <row r="175" spans="1:7">
      <c r="A175" s="3">
        <v>1525</v>
      </c>
      <c r="B175" s="3" t="s">
        <v>180</v>
      </c>
      <c r="C175" s="2" t="s">
        <v>12</v>
      </c>
      <c r="D175" s="1" t="str">
        <f t="shared" si="8"/>
        <v>('1525',</v>
      </c>
      <c r="E175" s="1" t="str">
        <f t="shared" si="9"/>
        <v>'Workflow - Record Change',</v>
      </c>
      <c r="F175" s="1" t="str">
        <f t="shared" si="10"/>
        <v>'NA'),</v>
      </c>
      <c r="G175" s="1" t="str">
        <f t="shared" si="11"/>
        <v>('1525','Workflow - Record Change','NA'),</v>
      </c>
    </row>
    <row r="176" spans="1:7">
      <c r="A176" s="3">
        <v>1526</v>
      </c>
      <c r="B176" s="3" t="s">
        <v>181</v>
      </c>
      <c r="C176" s="2" t="s">
        <v>12</v>
      </c>
      <c r="D176" s="1" t="str">
        <f t="shared" si="8"/>
        <v>('1526',</v>
      </c>
      <c r="E176" s="1" t="str">
        <f t="shared" si="9"/>
        <v>'Workflow Record Change Archive',</v>
      </c>
      <c r="F176" s="1" t="str">
        <f t="shared" si="10"/>
        <v>'NA'),</v>
      </c>
      <c r="G176" s="1" t="str">
        <f t="shared" si="11"/>
        <v>('1526','Workflow Record Change Archive','NA'),</v>
      </c>
    </row>
    <row r="177" spans="1:7">
      <c r="A177" s="3">
        <v>1530</v>
      </c>
      <c r="B177" s="3" t="s">
        <v>182</v>
      </c>
      <c r="C177" s="2" t="s">
        <v>12</v>
      </c>
      <c r="D177" s="1" t="str">
        <f t="shared" si="8"/>
        <v>('1530',</v>
      </c>
      <c r="E177" s="1" t="str">
        <f t="shared" si="9"/>
        <v>'Workflow Step Instance Archive',</v>
      </c>
      <c r="F177" s="1" t="str">
        <f t="shared" si="10"/>
        <v>'NA'),</v>
      </c>
      <c r="G177" s="1" t="str">
        <f t="shared" si="11"/>
        <v>('1530','Workflow Step Instance Archive','NA'),</v>
      </c>
    </row>
    <row r="178" spans="1:7">
      <c r="A178" s="3">
        <v>1540</v>
      </c>
      <c r="B178" s="3" t="s">
        <v>183</v>
      </c>
      <c r="C178" s="2" t="s">
        <v>12</v>
      </c>
      <c r="D178" s="1" t="str">
        <f t="shared" si="8"/>
        <v>('1540',</v>
      </c>
      <c r="E178" s="1" t="str">
        <f t="shared" si="9"/>
        <v>'Workflow User Group',</v>
      </c>
      <c r="F178" s="1" t="str">
        <f t="shared" si="10"/>
        <v>'NA'),</v>
      </c>
      <c r="G178" s="1" t="str">
        <f t="shared" si="11"/>
        <v>('1540','Workflow User Group','NA'),</v>
      </c>
    </row>
    <row r="179" spans="1:7">
      <c r="A179" s="3">
        <v>1541</v>
      </c>
      <c r="B179" s="3" t="s">
        <v>184</v>
      </c>
      <c r="C179" s="2" t="s">
        <v>12</v>
      </c>
      <c r="D179" s="1" t="str">
        <f t="shared" si="8"/>
        <v>('1541',</v>
      </c>
      <c r="E179" s="1" t="str">
        <f t="shared" si="9"/>
        <v>'Workflow User Group Member',</v>
      </c>
      <c r="F179" s="1" t="str">
        <f t="shared" si="10"/>
        <v>'NA'),</v>
      </c>
      <c r="G179" s="1" t="str">
        <f t="shared" si="11"/>
        <v>('1541','Workflow User Group Member','NA'),</v>
      </c>
    </row>
    <row r="180" spans="1:7">
      <c r="A180" s="3">
        <v>5050</v>
      </c>
      <c r="B180" s="3" t="s">
        <v>185</v>
      </c>
      <c r="C180" s="2" t="s">
        <v>12</v>
      </c>
      <c r="D180" s="1" t="str">
        <f t="shared" si="8"/>
        <v>('5050',</v>
      </c>
      <c r="E180" s="1" t="str">
        <f t="shared" si="9"/>
        <v>'Contact',</v>
      </c>
      <c r="F180" s="1" t="str">
        <f t="shared" si="10"/>
        <v>'NA'),</v>
      </c>
      <c r="G180" s="1" t="str">
        <f t="shared" si="11"/>
        <v>('5050','Contact','NA'),</v>
      </c>
    </row>
    <row r="181" spans="1:7">
      <c r="A181" s="3">
        <v>5054</v>
      </c>
      <c r="B181" s="3" t="s">
        <v>186</v>
      </c>
      <c r="C181" s="2" t="s">
        <v>12</v>
      </c>
      <c r="D181" s="1" t="str">
        <f t="shared" si="8"/>
        <v>('5054',</v>
      </c>
      <c r="E181" s="1" t="str">
        <f t="shared" si="9"/>
        <v>'Contact Business Relation',</v>
      </c>
      <c r="F181" s="1" t="str">
        <f t="shared" si="10"/>
        <v>'NA'),</v>
      </c>
      <c r="G181" s="1" t="str">
        <f t="shared" si="11"/>
        <v>('5054','Contact Business Relation','NA'),</v>
      </c>
    </row>
    <row r="182" spans="1:7">
      <c r="A182" s="3">
        <v>5080</v>
      </c>
      <c r="B182" s="3" t="s">
        <v>187</v>
      </c>
      <c r="C182" s="2" t="s">
        <v>12</v>
      </c>
      <c r="D182" s="1" t="str">
        <f t="shared" si="8"/>
        <v>('5080',</v>
      </c>
      <c r="E182" s="1" t="str">
        <f t="shared" si="9"/>
        <v>'To-do',</v>
      </c>
      <c r="F182" s="1" t="str">
        <f t="shared" si="10"/>
        <v>'NA'),</v>
      </c>
      <c r="G182" s="1" t="str">
        <f t="shared" si="11"/>
        <v>('5080','To-do','NA'),</v>
      </c>
    </row>
    <row r="183" spans="1:7">
      <c r="A183" s="3">
        <v>5086</v>
      </c>
      <c r="B183" s="3" t="s">
        <v>188</v>
      </c>
      <c r="C183" s="2" t="s">
        <v>12</v>
      </c>
      <c r="D183" s="1" t="str">
        <f t="shared" si="8"/>
        <v>('5086',</v>
      </c>
      <c r="E183" s="1" t="str">
        <f t="shared" si="9"/>
        <v>'Cont. Duplicate Search String',</v>
      </c>
      <c r="F183" s="1" t="str">
        <f t="shared" si="10"/>
        <v>'NA'),</v>
      </c>
      <c r="G183" s="1" t="str">
        <f t="shared" si="11"/>
        <v>('5086','Cont. Duplicate Search String','NA'),</v>
      </c>
    </row>
    <row r="184" spans="1:7">
      <c r="A184" s="3">
        <v>5093</v>
      </c>
      <c r="B184" s="3" t="s">
        <v>189</v>
      </c>
      <c r="C184" s="2" t="s">
        <v>12</v>
      </c>
      <c r="D184" s="1" t="str">
        <f t="shared" si="8"/>
        <v>('5093',</v>
      </c>
      <c r="E184" s="1" t="str">
        <f t="shared" si="9"/>
        <v>'Opportunity Entry',</v>
      </c>
      <c r="F184" s="1" t="str">
        <f t="shared" si="10"/>
        <v>'NA'),</v>
      </c>
      <c r="G184" s="1" t="str">
        <f t="shared" si="11"/>
        <v>('5093','Opportunity Entry','NA'),</v>
      </c>
    </row>
    <row r="185" spans="1:7">
      <c r="A185" s="3">
        <v>5107</v>
      </c>
      <c r="B185" s="3" t="s">
        <v>190</v>
      </c>
      <c r="C185" s="2" t="s">
        <v>4</v>
      </c>
      <c r="D185" s="1" t="str">
        <f t="shared" si="8"/>
        <v>('5107',</v>
      </c>
      <c r="E185" s="1" t="str">
        <f t="shared" si="9"/>
        <v>'Sales Header Archive',</v>
      </c>
      <c r="F185" s="1" t="str">
        <f t="shared" si="10"/>
        <v>'Transaction'),</v>
      </c>
      <c r="G185" s="1" t="str">
        <f t="shared" si="11"/>
        <v>('5107','Sales Header Archive','Transaction'),</v>
      </c>
    </row>
    <row r="186" spans="1:7">
      <c r="A186" s="3">
        <v>5108</v>
      </c>
      <c r="B186" s="3" t="s">
        <v>191</v>
      </c>
      <c r="C186" s="2" t="s">
        <v>4</v>
      </c>
      <c r="D186" s="1" t="str">
        <f t="shared" si="8"/>
        <v>('5108',</v>
      </c>
      <c r="E186" s="1" t="str">
        <f t="shared" si="9"/>
        <v>'Sales Line Archive',</v>
      </c>
      <c r="F186" s="1" t="str">
        <f t="shared" si="10"/>
        <v>'Transaction'),</v>
      </c>
      <c r="G186" s="1" t="str">
        <f t="shared" si="11"/>
        <v>('5108','Sales Line Archive','Transaction'),</v>
      </c>
    </row>
    <row r="187" spans="1:7">
      <c r="A187" s="3">
        <v>5109</v>
      </c>
      <c r="B187" s="3" t="s">
        <v>192</v>
      </c>
      <c r="C187" s="2" t="s">
        <v>4</v>
      </c>
      <c r="D187" s="1" t="str">
        <f t="shared" si="8"/>
        <v>('5109',</v>
      </c>
      <c r="E187" s="1" t="str">
        <f t="shared" si="9"/>
        <v>'Purchase Header Archive',</v>
      </c>
      <c r="F187" s="1" t="str">
        <f t="shared" si="10"/>
        <v>'Transaction'),</v>
      </c>
      <c r="G187" s="1" t="str">
        <f t="shared" si="11"/>
        <v>('5109','Purchase Header Archive','Transaction'),</v>
      </c>
    </row>
    <row r="188" spans="1:7">
      <c r="A188" s="3">
        <v>5110</v>
      </c>
      <c r="B188" s="3" t="s">
        <v>193</v>
      </c>
      <c r="C188" s="2" t="s">
        <v>4</v>
      </c>
      <c r="D188" s="1" t="str">
        <f t="shared" si="8"/>
        <v>('5110',</v>
      </c>
      <c r="E188" s="1" t="str">
        <f t="shared" si="9"/>
        <v>'Purchase Line Archive',</v>
      </c>
      <c r="F188" s="1" t="str">
        <f t="shared" si="10"/>
        <v>'Transaction'),</v>
      </c>
      <c r="G188" s="1" t="str">
        <f t="shared" si="11"/>
        <v>('5110','Purchase Line Archive','Transaction'),</v>
      </c>
    </row>
    <row r="189" spans="1:7">
      <c r="A189" s="3">
        <v>5401</v>
      </c>
      <c r="B189" s="3" t="s">
        <v>194</v>
      </c>
      <c r="C189" s="2" t="s">
        <v>12</v>
      </c>
      <c r="D189" s="1" t="str">
        <f t="shared" si="8"/>
        <v>('5401',</v>
      </c>
      <c r="E189" s="1" t="str">
        <f t="shared" si="9"/>
        <v>'Item Variant',</v>
      </c>
      <c r="F189" s="1" t="str">
        <f t="shared" si="10"/>
        <v>'NA'),</v>
      </c>
      <c r="G189" s="1" t="str">
        <f t="shared" si="11"/>
        <v>('5401','Item Variant','NA'),</v>
      </c>
    </row>
    <row r="190" spans="1:7">
      <c r="A190" s="3">
        <v>5402</v>
      </c>
      <c r="B190" s="3" t="s">
        <v>195</v>
      </c>
      <c r="C190" s="2" t="s">
        <v>12</v>
      </c>
      <c r="D190" s="1" t="str">
        <f t="shared" si="8"/>
        <v>('5402',</v>
      </c>
      <c r="E190" s="1" t="str">
        <f t="shared" si="9"/>
        <v>'Unit of Measure Translation',</v>
      </c>
      <c r="F190" s="1" t="str">
        <f t="shared" si="10"/>
        <v>'NA'),</v>
      </c>
      <c r="G190" s="1" t="str">
        <f t="shared" si="11"/>
        <v>('5402','Unit of Measure Translation','NA'),</v>
      </c>
    </row>
    <row r="191" spans="1:7">
      <c r="A191" s="3">
        <v>5404</v>
      </c>
      <c r="B191" s="3" t="s">
        <v>196</v>
      </c>
      <c r="C191" s="2" t="s">
        <v>12</v>
      </c>
      <c r="D191" s="1" t="str">
        <f t="shared" si="8"/>
        <v>('5404',</v>
      </c>
      <c r="E191" s="1" t="str">
        <f t="shared" si="9"/>
        <v>'Item Unit of Measure',</v>
      </c>
      <c r="F191" s="1" t="str">
        <f t="shared" si="10"/>
        <v>'NA'),</v>
      </c>
      <c r="G191" s="1" t="str">
        <f t="shared" si="11"/>
        <v>('5404','Item Unit of Measure','NA'),</v>
      </c>
    </row>
    <row r="192" spans="1:7">
      <c r="A192" s="3">
        <v>5700</v>
      </c>
      <c r="B192" s="3" t="s">
        <v>197</v>
      </c>
      <c r="C192" s="2" t="s">
        <v>12</v>
      </c>
      <c r="D192" s="1" t="str">
        <f t="shared" si="8"/>
        <v>('5700',</v>
      </c>
      <c r="E192" s="1" t="str">
        <f t="shared" si="9"/>
        <v>'Stockkeeping Unit',</v>
      </c>
      <c r="F192" s="1" t="str">
        <f t="shared" si="10"/>
        <v>'NA'),</v>
      </c>
      <c r="G192" s="1" t="str">
        <f t="shared" si="11"/>
        <v>('5700','Stockkeeping Unit','NA'),</v>
      </c>
    </row>
    <row r="193" spans="1:7">
      <c r="A193" s="3">
        <v>5701</v>
      </c>
      <c r="B193" s="3" t="s">
        <v>198</v>
      </c>
      <c r="C193" s="2" t="s">
        <v>12</v>
      </c>
      <c r="D193" s="1" t="str">
        <f t="shared" si="8"/>
        <v>('5701',</v>
      </c>
      <c r="E193" s="1" t="str">
        <f t="shared" si="9"/>
        <v>'Stockkeeping Unit Comment Line',</v>
      </c>
      <c r="F193" s="1" t="str">
        <f t="shared" si="10"/>
        <v>'NA'),</v>
      </c>
      <c r="G193" s="1" t="str">
        <f t="shared" si="11"/>
        <v>('5701','Stockkeeping Unit Comment Line','NA'),</v>
      </c>
    </row>
    <row r="194" spans="1:7">
      <c r="A194" s="3">
        <v>5714</v>
      </c>
      <c r="B194" s="3" t="s">
        <v>199</v>
      </c>
      <c r="C194" s="2" t="s">
        <v>12</v>
      </c>
      <c r="D194" s="1" t="str">
        <f t="shared" si="8"/>
        <v>('5714',</v>
      </c>
      <c r="E194" s="1" t="str">
        <f t="shared" si="9"/>
        <v>'Responsibility Center',</v>
      </c>
      <c r="F194" s="1" t="str">
        <f t="shared" si="10"/>
        <v>'NA'),</v>
      </c>
      <c r="G194" s="1" t="str">
        <f t="shared" si="11"/>
        <v>('5714','Responsibility Center','NA'),</v>
      </c>
    </row>
    <row r="195" spans="1:7">
      <c r="A195" s="3">
        <v>5715</v>
      </c>
      <c r="B195" s="3" t="s">
        <v>200</v>
      </c>
      <c r="C195" s="2" t="s">
        <v>12</v>
      </c>
      <c r="D195" s="1" t="str">
        <f t="shared" ref="D195:D253" si="12">_xlfn.CONCAT("('",A195,"',")</f>
        <v>('5715',</v>
      </c>
      <c r="E195" s="1" t="str">
        <f t="shared" ref="E195:E253" si="13">_xlfn.CONCAT("'",B195,"',")</f>
        <v>'Item Substitution',</v>
      </c>
      <c r="F195" s="1" t="str">
        <f t="shared" ref="F195:F253" si="14">_xlfn.CONCAT("'",C195,"'),")</f>
        <v>'NA'),</v>
      </c>
      <c r="G195" s="1" t="str">
        <f t="shared" ref="G195:G253" si="15">_xlfn.CONCAT(D195,E195,F195)</f>
        <v>('5715','Item Substitution','NA'),</v>
      </c>
    </row>
    <row r="196" spans="1:7">
      <c r="A196" s="3">
        <v>5716</v>
      </c>
      <c r="B196" s="3" t="s">
        <v>201</v>
      </c>
      <c r="C196" s="2" t="s">
        <v>12</v>
      </c>
      <c r="D196" s="1" t="str">
        <f t="shared" si="12"/>
        <v>('5716',</v>
      </c>
      <c r="E196" s="1" t="str">
        <f t="shared" si="13"/>
        <v>'Substitution Condition',</v>
      </c>
      <c r="F196" s="1" t="str">
        <f t="shared" si="14"/>
        <v>'NA'),</v>
      </c>
      <c r="G196" s="1" t="str">
        <f t="shared" si="15"/>
        <v>('5716','Substitution Condition','NA'),</v>
      </c>
    </row>
    <row r="197" spans="1:7">
      <c r="A197" s="3">
        <v>5717</v>
      </c>
      <c r="B197" s="3" t="s">
        <v>202</v>
      </c>
      <c r="C197" s="2" t="s">
        <v>12</v>
      </c>
      <c r="D197" s="1" t="str">
        <f t="shared" si="12"/>
        <v>('5717',</v>
      </c>
      <c r="E197" s="1" t="str">
        <f t="shared" si="13"/>
        <v>'Item Cross Reference',</v>
      </c>
      <c r="F197" s="1" t="str">
        <f t="shared" si="14"/>
        <v>'NA'),</v>
      </c>
      <c r="G197" s="1" t="str">
        <f t="shared" si="15"/>
        <v>('5717','Item Cross Reference','NA'),</v>
      </c>
    </row>
    <row r="198" spans="1:7">
      <c r="A198" s="3">
        <v>5718</v>
      </c>
      <c r="B198" s="3" t="s">
        <v>203</v>
      </c>
      <c r="C198" s="2" t="s">
        <v>12</v>
      </c>
      <c r="D198" s="1" t="str">
        <f t="shared" si="12"/>
        <v>('5718',</v>
      </c>
      <c r="E198" s="1" t="str">
        <f t="shared" si="13"/>
        <v>'Nonstock Item',</v>
      </c>
      <c r="F198" s="1" t="str">
        <f t="shared" si="14"/>
        <v>'NA'),</v>
      </c>
      <c r="G198" s="1" t="str">
        <f t="shared" si="15"/>
        <v>('5718','Nonstock Item','NA'),</v>
      </c>
    </row>
    <row r="199" spans="1:7">
      <c r="A199" s="3">
        <v>5765</v>
      </c>
      <c r="B199" s="3" t="s">
        <v>204</v>
      </c>
      <c r="C199" s="2" t="s">
        <v>12</v>
      </c>
      <c r="D199" s="1" t="str">
        <f t="shared" si="12"/>
        <v>('5765',</v>
      </c>
      <c r="E199" s="1" t="str">
        <f t="shared" si="13"/>
        <v>'Warehouse Request',</v>
      </c>
      <c r="F199" s="1" t="str">
        <f t="shared" si="14"/>
        <v>'NA'),</v>
      </c>
      <c r="G199" s="1" t="str">
        <f t="shared" si="15"/>
        <v>('5765','Warehouse Request','NA'),</v>
      </c>
    </row>
    <row r="200" spans="1:7">
      <c r="A200" s="3">
        <v>5805</v>
      </c>
      <c r="B200" s="3" t="s">
        <v>205</v>
      </c>
      <c r="C200" s="2" t="s">
        <v>12</v>
      </c>
      <c r="D200" s="1" t="str">
        <f t="shared" si="12"/>
        <v>('5805',</v>
      </c>
      <c r="E200" s="1" t="str">
        <f t="shared" si="13"/>
        <v>'Item Charge Assignment (Purch)',</v>
      </c>
      <c r="F200" s="1" t="str">
        <f t="shared" si="14"/>
        <v>'NA'),</v>
      </c>
      <c r="G200" s="1" t="str">
        <f t="shared" si="15"/>
        <v>('5805','Item Charge Assignment (Purch)','NA'),</v>
      </c>
    </row>
    <row r="201" spans="1:7">
      <c r="A201" s="3">
        <v>5809</v>
      </c>
      <c r="B201" s="3" t="s">
        <v>206</v>
      </c>
      <c r="C201" s="2" t="s">
        <v>12</v>
      </c>
      <c r="D201" s="1" t="str">
        <f t="shared" si="12"/>
        <v>('5809',</v>
      </c>
      <c r="E201" s="1" t="str">
        <f t="shared" si="13"/>
        <v>'Item Charge Assignment (Sales)',</v>
      </c>
      <c r="F201" s="1" t="str">
        <f t="shared" si="14"/>
        <v>'NA'),</v>
      </c>
      <c r="G201" s="1" t="str">
        <f t="shared" si="15"/>
        <v>('5809','Item Charge Assignment (Sales)','NA'),</v>
      </c>
    </row>
    <row r="202" spans="1:7">
      <c r="A202" s="3">
        <v>5811</v>
      </c>
      <c r="B202" s="3" t="s">
        <v>207</v>
      </c>
      <c r="C202" s="2" t="s">
        <v>12</v>
      </c>
      <c r="D202" s="1" t="str">
        <f t="shared" si="12"/>
        <v>('5811',</v>
      </c>
      <c r="E202" s="1" t="str">
        <f t="shared" si="13"/>
        <v>'Post Value Entry to G/L',</v>
      </c>
      <c r="F202" s="1" t="str">
        <f t="shared" si="14"/>
        <v>'NA'),</v>
      </c>
      <c r="G202" s="1" t="str">
        <f t="shared" si="15"/>
        <v>('5811','Post Value Entry to G/L','NA'),</v>
      </c>
    </row>
    <row r="203" spans="1:7">
      <c r="A203" s="3">
        <v>5823</v>
      </c>
      <c r="B203" s="3" t="s">
        <v>208</v>
      </c>
      <c r="C203" s="2" t="s">
        <v>12</v>
      </c>
      <c r="D203" s="1" t="str">
        <f t="shared" si="12"/>
        <v>('5823',</v>
      </c>
      <c r="E203" s="1" t="str">
        <f t="shared" si="13"/>
        <v>'G/L - Item Ledger Relation',</v>
      </c>
      <c r="F203" s="1" t="str">
        <f t="shared" si="14"/>
        <v>'NA'),</v>
      </c>
      <c r="G203" s="1" t="str">
        <f t="shared" si="15"/>
        <v>('5823','G/L - Item Ledger Relation','NA'),</v>
      </c>
    </row>
    <row r="204" spans="1:7">
      <c r="A204" s="3">
        <v>5956</v>
      </c>
      <c r="B204" s="3" t="s">
        <v>209</v>
      </c>
      <c r="C204" s="2" t="s">
        <v>12</v>
      </c>
      <c r="D204" s="1" t="str">
        <f t="shared" si="12"/>
        <v>('5956',</v>
      </c>
      <c r="E204" s="1" t="str">
        <f t="shared" si="13"/>
        <v>'Resource Skill',</v>
      </c>
      <c r="F204" s="1" t="str">
        <f t="shared" si="14"/>
        <v>'NA'),</v>
      </c>
      <c r="G204" s="1" t="str">
        <f t="shared" si="15"/>
        <v>('5956','Resource Skill','NA'),</v>
      </c>
    </row>
    <row r="205" spans="1:7">
      <c r="A205" s="3">
        <v>6504</v>
      </c>
      <c r="B205" s="3" t="s">
        <v>210</v>
      </c>
      <c r="C205" s="2" t="s">
        <v>12</v>
      </c>
      <c r="D205" s="1" t="str">
        <f t="shared" si="12"/>
        <v>('6504',</v>
      </c>
      <c r="E205" s="1" t="str">
        <f t="shared" si="13"/>
        <v>'Serial No. Information',</v>
      </c>
      <c r="F205" s="1" t="str">
        <f t="shared" si="14"/>
        <v>'NA'),</v>
      </c>
      <c r="G205" s="1" t="str">
        <f t="shared" si="15"/>
        <v>('6504','Serial No. Information','NA'),</v>
      </c>
    </row>
    <row r="206" spans="1:7">
      <c r="A206" s="3">
        <v>6505</v>
      </c>
      <c r="B206" s="3" t="s">
        <v>211</v>
      </c>
      <c r="C206" s="2" t="s">
        <v>12</v>
      </c>
      <c r="D206" s="1" t="str">
        <f t="shared" si="12"/>
        <v>('6505',</v>
      </c>
      <c r="E206" s="1" t="str">
        <f t="shared" si="13"/>
        <v>'Lot No. Information',</v>
      </c>
      <c r="F206" s="1" t="str">
        <f t="shared" si="14"/>
        <v>'NA'),</v>
      </c>
      <c r="G206" s="1" t="str">
        <f t="shared" si="15"/>
        <v>('6505','Lot No. Information','NA'),</v>
      </c>
    </row>
    <row r="207" spans="1:7">
      <c r="A207" s="3">
        <v>6506</v>
      </c>
      <c r="B207" s="3" t="s">
        <v>212</v>
      </c>
      <c r="C207" s="2" t="s">
        <v>12</v>
      </c>
      <c r="D207" s="1" t="str">
        <f t="shared" si="12"/>
        <v>('6506',</v>
      </c>
      <c r="E207" s="1" t="str">
        <f t="shared" si="13"/>
        <v>'Item Tracking Comment',</v>
      </c>
      <c r="F207" s="1" t="str">
        <f t="shared" si="14"/>
        <v>'NA'),</v>
      </c>
      <c r="G207" s="1" t="str">
        <f t="shared" si="15"/>
        <v>('6506','Item Tracking Comment','NA'),</v>
      </c>
    </row>
    <row r="208" spans="1:7">
      <c r="A208" s="3">
        <v>6660</v>
      </c>
      <c r="B208" s="3" t="s">
        <v>213</v>
      </c>
      <c r="C208" s="2" t="s">
        <v>12</v>
      </c>
      <c r="D208" s="1" t="str">
        <f t="shared" si="12"/>
        <v>('6660',</v>
      </c>
      <c r="E208" s="1" t="str">
        <f t="shared" si="13"/>
        <v>'Return Receipt Header',</v>
      </c>
      <c r="F208" s="1" t="str">
        <f t="shared" si="14"/>
        <v>'NA'),</v>
      </c>
      <c r="G208" s="1" t="str">
        <f t="shared" si="15"/>
        <v>('6660','Return Receipt Header','NA'),</v>
      </c>
    </row>
    <row r="209" spans="1:7">
      <c r="A209" s="3">
        <v>6661</v>
      </c>
      <c r="B209" s="3" t="s">
        <v>214</v>
      </c>
      <c r="C209" s="2" t="s">
        <v>12</v>
      </c>
      <c r="D209" s="1" t="str">
        <f t="shared" si="12"/>
        <v>('6661',</v>
      </c>
      <c r="E209" s="1" t="str">
        <f t="shared" si="13"/>
        <v>'Return Receipt Line',</v>
      </c>
      <c r="F209" s="1" t="str">
        <f t="shared" si="14"/>
        <v>'NA'),</v>
      </c>
      <c r="G209" s="1" t="str">
        <f t="shared" si="15"/>
        <v>('6661','Return Receipt Line','NA'),</v>
      </c>
    </row>
    <row r="210" spans="1:7">
      <c r="A210" s="3">
        <v>7002</v>
      </c>
      <c r="B210" s="3" t="s">
        <v>215</v>
      </c>
      <c r="C210" s="2" t="s">
        <v>3</v>
      </c>
      <c r="D210" s="1" t="str">
        <f t="shared" si="12"/>
        <v>('7002',</v>
      </c>
      <c r="E210" s="1" t="str">
        <f t="shared" si="13"/>
        <v>'Sales Price',</v>
      </c>
      <c r="F210" s="1" t="str">
        <f t="shared" si="14"/>
        <v>'Master Data'),</v>
      </c>
      <c r="G210" s="1" t="str">
        <f t="shared" si="15"/>
        <v>('7002','Sales Price','Master Data'),</v>
      </c>
    </row>
    <row r="211" spans="1:7">
      <c r="A211" s="3">
        <v>7004</v>
      </c>
      <c r="B211" s="3" t="s">
        <v>216</v>
      </c>
      <c r="C211" s="2" t="s">
        <v>12</v>
      </c>
      <c r="D211" s="1" t="str">
        <f t="shared" si="12"/>
        <v>('7004',</v>
      </c>
      <c r="E211" s="1" t="str">
        <f t="shared" si="13"/>
        <v>'Sales Line Discount',</v>
      </c>
      <c r="F211" s="1" t="str">
        <f t="shared" si="14"/>
        <v>'NA'),</v>
      </c>
      <c r="G211" s="1" t="str">
        <f t="shared" si="15"/>
        <v>('7004','Sales Line Discount','NA'),</v>
      </c>
    </row>
    <row r="212" spans="1:7">
      <c r="A212" s="3">
        <v>7012</v>
      </c>
      <c r="B212" s="3" t="s">
        <v>217</v>
      </c>
      <c r="C212" s="2" t="s">
        <v>3</v>
      </c>
      <c r="D212" s="1" t="str">
        <f t="shared" si="12"/>
        <v>('7012',</v>
      </c>
      <c r="E212" s="1" t="str">
        <f t="shared" si="13"/>
        <v>'Purchase Price',</v>
      </c>
      <c r="F212" s="1" t="str">
        <f t="shared" si="14"/>
        <v>'Master Data'),</v>
      </c>
      <c r="G212" s="1" t="str">
        <f t="shared" si="15"/>
        <v>('7012','Purchase Price','Master Data'),</v>
      </c>
    </row>
    <row r="213" spans="1:7">
      <c r="A213" s="3">
        <v>7014</v>
      </c>
      <c r="B213" s="3" t="s">
        <v>218</v>
      </c>
      <c r="C213" s="2" t="s">
        <v>12</v>
      </c>
      <c r="D213" s="1" t="str">
        <f t="shared" si="12"/>
        <v>('7014',</v>
      </c>
      <c r="E213" s="1" t="str">
        <f t="shared" si="13"/>
        <v>'Purchase Line Discount',</v>
      </c>
      <c r="F213" s="1" t="str">
        <f t="shared" si="14"/>
        <v>'NA'),</v>
      </c>
      <c r="G213" s="1" t="str">
        <f t="shared" si="15"/>
        <v>('7014','Purchase Line Discount','NA'),</v>
      </c>
    </row>
    <row r="214" spans="1:7">
      <c r="A214" s="3">
        <v>7023</v>
      </c>
      <c r="B214" s="3" t="s">
        <v>219</v>
      </c>
      <c r="C214" s="2" t="s">
        <v>12</v>
      </c>
      <c r="D214" s="1" t="str">
        <f t="shared" si="12"/>
        <v>('7023',</v>
      </c>
      <c r="E214" s="1" t="str">
        <f t="shared" si="13"/>
        <v>'Sales Price Worksheet',</v>
      </c>
      <c r="F214" s="1" t="str">
        <f t="shared" si="14"/>
        <v>'NA'),</v>
      </c>
      <c r="G214" s="1" t="str">
        <f t="shared" si="15"/>
        <v>('7023','Sales Price Worksheet','NA'),</v>
      </c>
    </row>
    <row r="215" spans="1:7">
      <c r="A215" s="3">
        <v>7152</v>
      </c>
      <c r="B215" s="3" t="s">
        <v>220</v>
      </c>
      <c r="C215" s="2" t="s">
        <v>12</v>
      </c>
      <c r="D215" s="1" t="str">
        <f t="shared" si="12"/>
        <v>('7152',</v>
      </c>
      <c r="E215" s="1" t="str">
        <f t="shared" si="13"/>
        <v>'Item Analysis View',</v>
      </c>
      <c r="F215" s="1" t="str">
        <f t="shared" si="14"/>
        <v>'NA'),</v>
      </c>
      <c r="G215" s="1" t="str">
        <f t="shared" si="15"/>
        <v>('7152','Item Analysis View','NA'),</v>
      </c>
    </row>
    <row r="216" spans="1:7">
      <c r="A216" s="3">
        <v>7154</v>
      </c>
      <c r="B216" s="3" t="s">
        <v>221</v>
      </c>
      <c r="C216" s="2" t="s">
        <v>12</v>
      </c>
      <c r="D216" s="1" t="str">
        <f t="shared" si="12"/>
        <v>('7154',</v>
      </c>
      <c r="E216" s="1" t="str">
        <f t="shared" si="13"/>
        <v>'Item Analysis View Entry',</v>
      </c>
      <c r="F216" s="1" t="str">
        <f t="shared" si="14"/>
        <v>'NA'),</v>
      </c>
      <c r="G216" s="1" t="str">
        <f t="shared" si="15"/>
        <v>('7154','Item Analysis View Entry','NA'),</v>
      </c>
    </row>
    <row r="217" spans="1:7">
      <c r="A217" s="3">
        <v>7324</v>
      </c>
      <c r="B217" s="3" t="s">
        <v>222</v>
      </c>
      <c r="C217" s="2" t="s">
        <v>12</v>
      </c>
      <c r="D217" s="1" t="str">
        <f t="shared" si="12"/>
        <v>('7324',</v>
      </c>
      <c r="E217" s="1" t="str">
        <f t="shared" si="13"/>
        <v>'Whse. Put-away Request',</v>
      </c>
      <c r="F217" s="1" t="str">
        <f t="shared" si="14"/>
        <v>'NA'),</v>
      </c>
      <c r="G217" s="1" t="str">
        <f t="shared" si="15"/>
        <v>('7324','Whse. Put-away Request','NA'),</v>
      </c>
    </row>
    <row r="218" spans="1:7">
      <c r="A218" s="3">
        <v>7325</v>
      </c>
      <c r="B218" s="3" t="s">
        <v>223</v>
      </c>
      <c r="C218" s="2" t="s">
        <v>12</v>
      </c>
      <c r="D218" s="1" t="str">
        <f t="shared" si="12"/>
        <v>('7325',</v>
      </c>
      <c r="E218" s="1" t="str">
        <f t="shared" si="13"/>
        <v>'Whse. Pick Request',</v>
      </c>
      <c r="F218" s="1" t="str">
        <f t="shared" si="14"/>
        <v>'NA'),</v>
      </c>
      <c r="G218" s="1" t="str">
        <f t="shared" si="15"/>
        <v>('7325','Whse. Pick Request','NA'),</v>
      </c>
    </row>
    <row r="219" spans="1:7">
      <c r="A219" s="3">
        <v>7380</v>
      </c>
      <c r="B219" s="3" t="s">
        <v>224</v>
      </c>
      <c r="C219" s="2" t="s">
        <v>12</v>
      </c>
      <c r="D219" s="1" t="str">
        <f t="shared" si="12"/>
        <v>('7380',</v>
      </c>
      <c r="E219" s="1" t="str">
        <f t="shared" si="13"/>
        <v>'Phys. Invt. Item Selection',</v>
      </c>
      <c r="F219" s="1" t="str">
        <f t="shared" si="14"/>
        <v>'NA'),</v>
      </c>
      <c r="G219" s="1" t="str">
        <f t="shared" si="15"/>
        <v>('7380','Phys. Invt. Item Selection','NA'),</v>
      </c>
    </row>
    <row r="220" spans="1:7">
      <c r="A220" s="3">
        <v>7381</v>
      </c>
      <c r="B220" s="3" t="s">
        <v>225</v>
      </c>
      <c r="C220" s="2" t="s">
        <v>12</v>
      </c>
      <c r="D220" s="1" t="str">
        <f t="shared" si="12"/>
        <v>('7381',</v>
      </c>
      <c r="E220" s="1" t="str">
        <f t="shared" si="13"/>
        <v>'Phys. Invt. Counting Period',</v>
      </c>
      <c r="F220" s="1" t="str">
        <f t="shared" si="14"/>
        <v>'NA'),</v>
      </c>
      <c r="G220" s="1" t="str">
        <f t="shared" si="15"/>
        <v>('7381','Phys. Invt. Counting Period','NA'),</v>
      </c>
    </row>
    <row r="221" spans="1:7">
      <c r="A221" s="3">
        <v>7600</v>
      </c>
      <c r="B221" s="3" t="s">
        <v>226</v>
      </c>
      <c r="C221" s="2" t="s">
        <v>12</v>
      </c>
      <c r="D221" s="1" t="str">
        <f t="shared" si="12"/>
        <v>('7600',</v>
      </c>
      <c r="E221" s="1" t="str">
        <f t="shared" si="13"/>
        <v>'Base Calendar',</v>
      </c>
      <c r="F221" s="1" t="str">
        <f t="shared" si="14"/>
        <v>'NA'),</v>
      </c>
      <c r="G221" s="1" t="str">
        <f t="shared" si="15"/>
        <v>('7600','Base Calendar','NA'),</v>
      </c>
    </row>
    <row r="222" spans="1:7">
      <c r="A222" s="3">
        <v>7601</v>
      </c>
      <c r="B222" s="3" t="s">
        <v>227</v>
      </c>
      <c r="C222" s="2" t="s">
        <v>12</v>
      </c>
      <c r="D222" s="1" t="str">
        <f t="shared" si="12"/>
        <v>('7601',</v>
      </c>
      <c r="E222" s="1" t="str">
        <f t="shared" si="13"/>
        <v>'Base Calendar Change',</v>
      </c>
      <c r="F222" s="1" t="str">
        <f t="shared" si="14"/>
        <v>'NA'),</v>
      </c>
      <c r="G222" s="1" t="str">
        <f t="shared" si="15"/>
        <v>('7601','Base Calendar Change','NA'),</v>
      </c>
    </row>
    <row r="223" spans="1:7">
      <c r="A223" s="3">
        <v>7602</v>
      </c>
      <c r="B223" s="3" t="s">
        <v>228</v>
      </c>
      <c r="C223" s="2" t="s">
        <v>12</v>
      </c>
      <c r="D223" s="1" t="str">
        <f t="shared" si="12"/>
        <v>('7602',</v>
      </c>
      <c r="E223" s="1" t="str">
        <f t="shared" si="13"/>
        <v>'Customized Calendar Change',</v>
      </c>
      <c r="F223" s="1" t="str">
        <f t="shared" si="14"/>
        <v>'NA'),</v>
      </c>
      <c r="G223" s="1" t="str">
        <f t="shared" si="15"/>
        <v>('7602','Customized Calendar Change','NA'),</v>
      </c>
    </row>
    <row r="224" spans="1:7">
      <c r="A224" s="3">
        <v>7603</v>
      </c>
      <c r="B224" s="3" t="s">
        <v>229</v>
      </c>
      <c r="C224" s="2" t="s">
        <v>12</v>
      </c>
      <c r="D224" s="1" t="str">
        <f t="shared" si="12"/>
        <v>('7603',</v>
      </c>
      <c r="E224" s="1" t="str">
        <f t="shared" si="13"/>
        <v>'Customized Calendar Entry',</v>
      </c>
      <c r="F224" s="1" t="str">
        <f t="shared" si="14"/>
        <v>'NA'),</v>
      </c>
      <c r="G224" s="1" t="str">
        <f t="shared" si="15"/>
        <v>('7603','Customized Calendar Entry','NA'),</v>
      </c>
    </row>
    <row r="225" spans="1:7">
      <c r="A225" s="3">
        <v>7704</v>
      </c>
      <c r="B225" s="3" t="s">
        <v>230</v>
      </c>
      <c r="C225" s="2" t="s">
        <v>12</v>
      </c>
      <c r="D225" s="1" t="str">
        <f t="shared" si="12"/>
        <v>('7704',</v>
      </c>
      <c r="E225" s="1" t="str">
        <f t="shared" si="13"/>
        <v>'Item Identifier',</v>
      </c>
      <c r="F225" s="1" t="str">
        <f t="shared" si="14"/>
        <v>'NA'),</v>
      </c>
      <c r="G225" s="1" t="str">
        <f t="shared" si="15"/>
        <v>('7704','Item Identifier','NA'),</v>
      </c>
    </row>
    <row r="226" spans="1:7">
      <c r="A226" s="3">
        <v>9000</v>
      </c>
      <c r="B226" s="3" t="s">
        <v>231</v>
      </c>
      <c r="C226" s="2" t="s">
        <v>5</v>
      </c>
      <c r="D226" s="1" t="str">
        <f t="shared" si="12"/>
        <v>('9000',</v>
      </c>
      <c r="E226" s="1" t="str">
        <f t="shared" si="13"/>
        <v>'User Group',</v>
      </c>
      <c r="F226" s="1" t="str">
        <f t="shared" si="14"/>
        <v>'User Admin'),</v>
      </c>
      <c r="G226" s="1" t="str">
        <f t="shared" si="15"/>
        <v>('9000','User Group','User Admin'),</v>
      </c>
    </row>
    <row r="227" spans="1:7">
      <c r="A227" s="3">
        <v>9001</v>
      </c>
      <c r="B227" s="3" t="s">
        <v>232</v>
      </c>
      <c r="C227" s="2" t="s">
        <v>5</v>
      </c>
      <c r="D227" s="1" t="str">
        <f t="shared" si="12"/>
        <v>('9001',</v>
      </c>
      <c r="E227" s="1" t="str">
        <f t="shared" si="13"/>
        <v>'User Group Member',</v>
      </c>
      <c r="F227" s="1" t="str">
        <f t="shared" si="14"/>
        <v>'User Admin'),</v>
      </c>
      <c r="G227" s="1" t="str">
        <f t="shared" si="15"/>
        <v>('9001','User Group Member','User Admin'),</v>
      </c>
    </row>
    <row r="228" spans="1:7">
      <c r="A228" s="3">
        <v>9002</v>
      </c>
      <c r="B228" s="3" t="s">
        <v>233</v>
      </c>
      <c r="C228" s="2" t="s">
        <v>5</v>
      </c>
      <c r="D228" s="1" t="str">
        <f t="shared" si="12"/>
        <v>('9002',</v>
      </c>
      <c r="E228" s="1" t="str">
        <f t="shared" si="13"/>
        <v>'User Group Access Control',</v>
      </c>
      <c r="F228" s="1" t="str">
        <f t="shared" si="14"/>
        <v>'User Admin'),</v>
      </c>
      <c r="G228" s="1" t="str">
        <f t="shared" si="15"/>
        <v>('9002','User Group Access Control','User Admin'),</v>
      </c>
    </row>
    <row r="229" spans="1:7">
      <c r="A229" s="3">
        <v>9003</v>
      </c>
      <c r="B229" s="3" t="s">
        <v>234</v>
      </c>
      <c r="C229" s="2" t="s">
        <v>5</v>
      </c>
      <c r="D229" s="1" t="str">
        <f t="shared" si="12"/>
        <v>('9003',</v>
      </c>
      <c r="E229" s="1" t="str">
        <f t="shared" si="13"/>
        <v>'User Group Permission Set',</v>
      </c>
      <c r="F229" s="1" t="str">
        <f t="shared" si="14"/>
        <v>'User Admin'),</v>
      </c>
      <c r="G229" s="1" t="str">
        <f t="shared" si="15"/>
        <v>('9003','User Group Permission Set','User Admin'),</v>
      </c>
    </row>
    <row r="230" spans="1:7">
      <c r="A230" s="3">
        <v>9150</v>
      </c>
      <c r="B230" s="3" t="s">
        <v>235</v>
      </c>
      <c r="C230" s="2" t="s">
        <v>12</v>
      </c>
      <c r="D230" s="1" t="str">
        <f t="shared" si="12"/>
        <v>('9150',</v>
      </c>
      <c r="E230" s="1" t="str">
        <f t="shared" si="13"/>
        <v>'My Customer',</v>
      </c>
      <c r="F230" s="1" t="str">
        <f t="shared" si="14"/>
        <v>'NA'),</v>
      </c>
      <c r="G230" s="1" t="str">
        <f t="shared" si="15"/>
        <v>('9150','My Customer','NA'),</v>
      </c>
    </row>
    <row r="231" spans="1:7">
      <c r="A231" s="3">
        <v>9151</v>
      </c>
      <c r="B231" s="3" t="s">
        <v>236</v>
      </c>
      <c r="C231" s="2" t="s">
        <v>12</v>
      </c>
      <c r="D231" s="1" t="str">
        <f t="shared" si="12"/>
        <v>('9151',</v>
      </c>
      <c r="E231" s="1" t="str">
        <f t="shared" si="13"/>
        <v>'My Vendor',</v>
      </c>
      <c r="F231" s="1" t="str">
        <f t="shared" si="14"/>
        <v>'NA'),</v>
      </c>
      <c r="G231" s="1" t="str">
        <f t="shared" si="15"/>
        <v>('9151','My Vendor','NA'),</v>
      </c>
    </row>
    <row r="232" spans="1:7">
      <c r="A232" s="3">
        <v>9600</v>
      </c>
      <c r="B232" s="3" t="s">
        <v>237</v>
      </c>
      <c r="C232" s="2" t="s">
        <v>12</v>
      </c>
      <c r="D232" s="1" t="str">
        <f t="shared" si="12"/>
        <v>('9600',</v>
      </c>
      <c r="E232" s="1" t="str">
        <f t="shared" si="13"/>
        <v>'XML Schema',</v>
      </c>
      <c r="F232" s="1" t="str">
        <f t="shared" si="14"/>
        <v>'NA'),</v>
      </c>
      <c r="G232" s="1" t="str">
        <f t="shared" si="15"/>
        <v>('9600','XML Schema','NA'),</v>
      </c>
    </row>
    <row r="233" spans="1:7">
      <c r="A233" s="3">
        <v>9610</v>
      </c>
      <c r="B233" s="3" t="s">
        <v>238</v>
      </c>
      <c r="C233" s="2" t="s">
        <v>12</v>
      </c>
      <c r="D233" s="1" t="str">
        <f t="shared" si="12"/>
        <v>('9610',</v>
      </c>
      <c r="E233" s="1" t="str">
        <f t="shared" si="13"/>
        <v>'XML Schema Element',</v>
      </c>
      <c r="F233" s="1" t="str">
        <f t="shared" si="14"/>
        <v>'NA'),</v>
      </c>
      <c r="G233" s="1" t="str">
        <f t="shared" si="15"/>
        <v>('9610','XML Schema Element','NA'),</v>
      </c>
    </row>
    <row r="234" spans="1:7">
      <c r="A234" s="3">
        <v>9611</v>
      </c>
      <c r="B234" s="3" t="s">
        <v>239</v>
      </c>
      <c r="C234" s="2" t="s">
        <v>12</v>
      </c>
      <c r="D234" s="1" t="str">
        <f t="shared" si="12"/>
        <v>('9611',</v>
      </c>
      <c r="E234" s="1" t="str">
        <f t="shared" si="13"/>
        <v>'XML Schema Restriction',</v>
      </c>
      <c r="F234" s="1" t="str">
        <f t="shared" si="14"/>
        <v>'NA'),</v>
      </c>
      <c r="G234" s="1" t="str">
        <f t="shared" si="15"/>
        <v>('9611','XML Schema Restriction','NA'),</v>
      </c>
    </row>
    <row r="235" spans="1:7">
      <c r="A235" s="3">
        <v>9612</v>
      </c>
      <c r="B235" s="3" t="s">
        <v>240</v>
      </c>
      <c r="C235" s="2" t="s">
        <v>12</v>
      </c>
      <c r="D235" s="1" t="str">
        <f t="shared" si="12"/>
        <v>('9612',</v>
      </c>
      <c r="E235" s="1" t="str">
        <f t="shared" si="13"/>
        <v>'Referenced XML Schema',</v>
      </c>
      <c r="F235" s="1" t="str">
        <f t="shared" si="14"/>
        <v>'NA'),</v>
      </c>
      <c r="G235" s="1" t="str">
        <f t="shared" si="15"/>
        <v>('9612','Referenced XML Schema','NA'),</v>
      </c>
    </row>
    <row r="236" spans="1:7">
      <c r="A236" s="3">
        <v>10120</v>
      </c>
      <c r="B236" s="3" t="s">
        <v>241</v>
      </c>
      <c r="C236" s="2" t="s">
        <v>4</v>
      </c>
      <c r="D236" s="1" t="str">
        <f t="shared" si="12"/>
        <v>('10120',</v>
      </c>
      <c r="E236" s="1" t="str">
        <f t="shared" si="13"/>
        <v>'Bank Rec. Header',</v>
      </c>
      <c r="F236" s="1" t="str">
        <f t="shared" si="14"/>
        <v>'Transaction'),</v>
      </c>
      <c r="G236" s="1" t="str">
        <f t="shared" si="15"/>
        <v>('10120','Bank Rec. Header','Transaction'),</v>
      </c>
    </row>
    <row r="237" spans="1:7">
      <c r="A237" s="3">
        <v>10121</v>
      </c>
      <c r="B237" s="3" t="s">
        <v>242</v>
      </c>
      <c r="C237" s="2" t="s">
        <v>4</v>
      </c>
      <c r="D237" s="1" t="str">
        <f t="shared" si="12"/>
        <v>('10121',</v>
      </c>
      <c r="E237" s="1" t="str">
        <f t="shared" si="13"/>
        <v>'Bank Rec. Line',</v>
      </c>
      <c r="F237" s="1" t="str">
        <f t="shared" si="14"/>
        <v>'Transaction'),</v>
      </c>
      <c r="G237" s="1" t="str">
        <f t="shared" si="15"/>
        <v>('10121','Bank Rec. Line','Transaction'),</v>
      </c>
    </row>
    <row r="238" spans="1:7">
      <c r="A238" s="3">
        <v>10122</v>
      </c>
      <c r="B238" s="3" t="s">
        <v>243</v>
      </c>
      <c r="C238" s="2" t="s">
        <v>12</v>
      </c>
      <c r="D238" s="1" t="str">
        <f t="shared" si="12"/>
        <v>('10122',</v>
      </c>
      <c r="E238" s="1" t="str">
        <f t="shared" si="13"/>
        <v>'Bank Comment Line',</v>
      </c>
      <c r="F238" s="1" t="str">
        <f t="shared" si="14"/>
        <v>'NA'),</v>
      </c>
      <c r="G238" s="1" t="str">
        <f t="shared" si="15"/>
        <v>('10122','Bank Comment Line','NA'),</v>
      </c>
    </row>
    <row r="239" spans="1:7">
      <c r="A239" s="3">
        <v>10123</v>
      </c>
      <c r="B239" s="3" t="s">
        <v>244</v>
      </c>
      <c r="C239" s="2" t="s">
        <v>4</v>
      </c>
      <c r="D239" s="1" t="str">
        <f t="shared" si="12"/>
        <v>('10123',</v>
      </c>
      <c r="E239" s="1" t="str">
        <f t="shared" si="13"/>
        <v>'Posted Bank Rec. Header',</v>
      </c>
      <c r="F239" s="1" t="str">
        <f t="shared" si="14"/>
        <v>'Transaction'),</v>
      </c>
      <c r="G239" s="1" t="str">
        <f t="shared" si="15"/>
        <v>('10123','Posted Bank Rec. Header','Transaction'),</v>
      </c>
    </row>
    <row r="240" spans="1:7">
      <c r="A240" s="3">
        <v>10124</v>
      </c>
      <c r="B240" s="3" t="s">
        <v>245</v>
      </c>
      <c r="C240" s="2" t="s">
        <v>4</v>
      </c>
      <c r="D240" s="1" t="str">
        <f t="shared" si="12"/>
        <v>('10124',</v>
      </c>
      <c r="E240" s="1" t="str">
        <f t="shared" si="13"/>
        <v>'Posted Bank Rec. Line',</v>
      </c>
      <c r="F240" s="1" t="str">
        <f t="shared" si="14"/>
        <v>'Transaction'),</v>
      </c>
      <c r="G240" s="1" t="str">
        <f t="shared" si="15"/>
        <v>('10124','Posted Bank Rec. Line','Transaction'),</v>
      </c>
    </row>
    <row r="241" spans="1:7">
      <c r="A241" s="3">
        <v>10140</v>
      </c>
      <c r="B241" s="3" t="s">
        <v>246</v>
      </c>
      <c r="C241" s="2" t="s">
        <v>4</v>
      </c>
      <c r="D241" s="1" t="str">
        <f t="shared" si="12"/>
        <v>('10140',</v>
      </c>
      <c r="E241" s="1" t="str">
        <f t="shared" si="13"/>
        <v>'Deposit Header',</v>
      </c>
      <c r="F241" s="1" t="str">
        <f t="shared" si="14"/>
        <v>'Transaction'),</v>
      </c>
      <c r="G241" s="1" t="str">
        <f t="shared" si="15"/>
        <v>('10140','Deposit Header','Transaction'),</v>
      </c>
    </row>
    <row r="242" spans="1:7">
      <c r="A242" s="3">
        <v>50000</v>
      </c>
      <c r="B242" s="3" t="s">
        <v>247</v>
      </c>
      <c r="C242" s="2" t="s">
        <v>3</v>
      </c>
      <c r="D242" s="1" t="str">
        <f t="shared" si="12"/>
        <v>('50000',</v>
      </c>
      <c r="E242" s="1" t="str">
        <f t="shared" si="13"/>
        <v>'Customer Dimension Header',</v>
      </c>
      <c r="F242" s="1" t="str">
        <f t="shared" si="14"/>
        <v>'Master Data'),</v>
      </c>
      <c r="G242" s="1" t="str">
        <f t="shared" si="15"/>
        <v>('50000','Customer Dimension Header','Master Data'),</v>
      </c>
    </row>
    <row r="243" spans="1:7">
      <c r="A243" s="3">
        <v>50001</v>
      </c>
      <c r="B243" s="3" t="s">
        <v>248</v>
      </c>
      <c r="C243" s="2" t="s">
        <v>3</v>
      </c>
      <c r="D243" s="1" t="str">
        <f t="shared" si="12"/>
        <v>('50001',</v>
      </c>
      <c r="E243" s="1" t="str">
        <f t="shared" si="13"/>
        <v>'Customer Dimension Details',</v>
      </c>
      <c r="F243" s="1" t="str">
        <f t="shared" si="14"/>
        <v>'Master Data'),</v>
      </c>
      <c r="G243" s="1" t="str">
        <f t="shared" si="15"/>
        <v>('50001','Customer Dimension Details','Master Data'),</v>
      </c>
    </row>
    <row r="244" spans="1:7">
      <c r="A244" s="3">
        <v>50002</v>
      </c>
      <c r="B244" s="3" t="s">
        <v>249</v>
      </c>
      <c r="C244" s="2" t="s">
        <v>3</v>
      </c>
      <c r="D244" s="1" t="str">
        <f t="shared" si="12"/>
        <v>('50002',</v>
      </c>
      <c r="E244" s="1" t="str">
        <f t="shared" si="13"/>
        <v>'Customer Dimension Values',</v>
      </c>
      <c r="F244" s="1" t="str">
        <f t="shared" si="14"/>
        <v>'Master Data'),</v>
      </c>
      <c r="G244" s="1" t="str">
        <f t="shared" si="15"/>
        <v>('50002','Customer Dimension Values','Master Data'),</v>
      </c>
    </row>
    <row r="245" spans="1:7">
      <c r="A245" s="3">
        <v>99000880</v>
      </c>
      <c r="B245" s="3" t="s">
        <v>250</v>
      </c>
      <c r="C245" s="2" t="s">
        <v>12</v>
      </c>
      <c r="D245" s="1" t="str">
        <f t="shared" si="12"/>
        <v>('99000880',</v>
      </c>
      <c r="E245" s="1" t="str">
        <f t="shared" si="13"/>
        <v>'Order Promising Line',</v>
      </c>
      <c r="F245" s="1" t="str">
        <f t="shared" si="14"/>
        <v>'NA'),</v>
      </c>
      <c r="G245" s="1" t="str">
        <f t="shared" si="15"/>
        <v>('99000880','Order Promising Line','NA'),</v>
      </c>
    </row>
    <row r="246" spans="1:7">
      <c r="A246" s="3">
        <v>2000000004</v>
      </c>
      <c r="B246" s="3" t="s">
        <v>251</v>
      </c>
      <c r="C246" s="2" t="s">
        <v>5</v>
      </c>
      <c r="D246" s="1" t="str">
        <f t="shared" si="12"/>
        <v>('2000000004',</v>
      </c>
      <c r="E246" s="1" t="str">
        <f t="shared" si="13"/>
        <v>'Permission Set',</v>
      </c>
      <c r="F246" s="1" t="str">
        <f t="shared" si="14"/>
        <v>'User Admin'),</v>
      </c>
      <c r="G246" s="1" t="str">
        <f t="shared" si="15"/>
        <v>('2000000004','Permission Set','User Admin'),</v>
      </c>
    </row>
    <row r="247" spans="1:7">
      <c r="A247" s="3">
        <v>2000000005</v>
      </c>
      <c r="B247" s="3" t="s">
        <v>252</v>
      </c>
      <c r="C247" s="2" t="s">
        <v>5</v>
      </c>
      <c r="D247" s="1" t="str">
        <f t="shared" si="12"/>
        <v>('2000000005',</v>
      </c>
      <c r="E247" s="1" t="str">
        <f t="shared" si="13"/>
        <v>'Permission',</v>
      </c>
      <c r="F247" s="1" t="str">
        <f t="shared" si="14"/>
        <v>'User Admin'),</v>
      </c>
      <c r="G247" s="1" t="str">
        <f t="shared" si="15"/>
        <v>('2000000005','Permission','User Admin'),</v>
      </c>
    </row>
    <row r="248" spans="1:7">
      <c r="A248" s="3">
        <v>2000000006</v>
      </c>
      <c r="B248" s="3" t="s">
        <v>253</v>
      </c>
      <c r="C248" s="2" t="s">
        <v>2</v>
      </c>
      <c r="D248" s="1" t="str">
        <f t="shared" si="12"/>
        <v>('2000000006',</v>
      </c>
      <c r="E248" s="1" t="str">
        <f t="shared" si="13"/>
        <v>'Company',</v>
      </c>
      <c r="F248" s="1" t="str">
        <f t="shared" si="14"/>
        <v>'Setup'),</v>
      </c>
      <c r="G248" s="1" t="str">
        <f t="shared" si="15"/>
        <v>('2000000006','Company','Setup'),</v>
      </c>
    </row>
    <row r="249" spans="1:7">
      <c r="A249" s="3">
        <v>2000000053</v>
      </c>
      <c r="B249" s="3" t="s">
        <v>254</v>
      </c>
      <c r="C249" s="2" t="s">
        <v>5</v>
      </c>
      <c r="D249" s="1" t="str">
        <f t="shared" si="12"/>
        <v>('2000000053',</v>
      </c>
      <c r="E249" s="1" t="str">
        <f t="shared" si="13"/>
        <v>'Access Control',</v>
      </c>
      <c r="F249" s="1" t="str">
        <f t="shared" si="14"/>
        <v>'User Admin'),</v>
      </c>
      <c r="G249" s="1" t="str">
        <f t="shared" si="15"/>
        <v>('2000000053','Access Control','User Admin'),</v>
      </c>
    </row>
    <row r="250" spans="1:7">
      <c r="A250" s="3">
        <v>2000000072</v>
      </c>
      <c r="B250" s="3" t="s">
        <v>255</v>
      </c>
      <c r="C250" s="2" t="s">
        <v>5</v>
      </c>
      <c r="D250" s="1" t="str">
        <f t="shared" si="12"/>
        <v>('2000000072',</v>
      </c>
      <c r="E250" s="1" t="str">
        <f t="shared" si="13"/>
        <v>'Profile',</v>
      </c>
      <c r="F250" s="1" t="str">
        <f t="shared" si="14"/>
        <v>'User Admin'),</v>
      </c>
      <c r="G250" s="1" t="str">
        <f t="shared" si="15"/>
        <v>('2000000072','Profile','User Admin'),</v>
      </c>
    </row>
    <row r="251" spans="1:7">
      <c r="A251" s="3">
        <v>2000000073</v>
      </c>
      <c r="B251" s="3" t="s">
        <v>256</v>
      </c>
      <c r="C251" s="2" t="s">
        <v>5</v>
      </c>
      <c r="D251" s="1" t="str">
        <f t="shared" si="12"/>
        <v>('2000000073',</v>
      </c>
      <c r="E251" s="1" t="str">
        <f t="shared" si="13"/>
        <v>'User Personalization',</v>
      </c>
      <c r="F251" s="1" t="str">
        <f t="shared" si="14"/>
        <v>'User Admin'),</v>
      </c>
      <c r="G251" s="1" t="str">
        <f t="shared" si="15"/>
        <v>('2000000073','User Personalization','User Admin'),</v>
      </c>
    </row>
    <row r="252" spans="1:7">
      <c r="A252" s="3">
        <v>2000000120</v>
      </c>
      <c r="B252" s="3" t="s">
        <v>257</v>
      </c>
      <c r="C252" s="2" t="s">
        <v>5</v>
      </c>
      <c r="D252" s="1" t="str">
        <f t="shared" si="12"/>
        <v>('2000000120',</v>
      </c>
      <c r="E252" s="1" t="str">
        <f t="shared" si="13"/>
        <v>'User',</v>
      </c>
      <c r="F252" s="1" t="str">
        <f t="shared" si="14"/>
        <v>'User Admin'),</v>
      </c>
      <c r="G252" s="1" t="str">
        <f t="shared" si="15"/>
        <v>('2000000120','User','User Admin'),</v>
      </c>
    </row>
    <row r="253" spans="1:7">
      <c r="A253" s="3">
        <v>2000000121</v>
      </c>
      <c r="B253" s="3" t="s">
        <v>258</v>
      </c>
      <c r="C253" s="2" t="s">
        <v>12</v>
      </c>
      <c r="D253" s="1" t="str">
        <f t="shared" si="12"/>
        <v>('2000000121',</v>
      </c>
      <c r="E253" s="1" t="str">
        <f t="shared" si="13"/>
        <v>'User Property',</v>
      </c>
      <c r="F253" s="1" t="str">
        <f t="shared" si="14"/>
        <v>'NA'),</v>
      </c>
      <c r="G253" s="1" t="str">
        <f t="shared" si="15"/>
        <v>('2000000121','User Property','NA'),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7AE0-75DC-41E8-9767-6A16DA1628D8}">
  <dimension ref="A1:B253"/>
  <sheetViews>
    <sheetView tabSelected="1" workbookViewId="0">
      <selection activeCell="B3" sqref="B3:B6"/>
    </sheetView>
  </sheetViews>
  <sheetFormatPr defaultRowHeight="14.5"/>
  <cols>
    <col min="1" max="1" width="20.54296875" style="1" customWidth="1"/>
  </cols>
  <sheetData>
    <row r="1" spans="1:2">
      <c r="A1" s="2" t="s">
        <v>260</v>
      </c>
    </row>
    <row r="2" spans="1:2">
      <c r="A2" s="2" t="s">
        <v>3</v>
      </c>
      <c r="B2" t="str">
        <f>_xlfn.CONCAT("('",A2,"'),")</f>
        <v>('Master Data'),</v>
      </c>
    </row>
    <row r="3" spans="1:2">
      <c r="A3" s="2" t="s">
        <v>4</v>
      </c>
      <c r="B3" t="str">
        <f t="shared" ref="B3:B6" si="0">_xlfn.CONCAT("('",A3,"'),")</f>
        <v>('Transaction'),</v>
      </c>
    </row>
    <row r="4" spans="1:2">
      <c r="A4" s="2" t="s">
        <v>12</v>
      </c>
      <c r="B4" t="str">
        <f t="shared" si="0"/>
        <v>('NA'),</v>
      </c>
    </row>
    <row r="5" spans="1:2">
      <c r="A5" s="2" t="s">
        <v>2</v>
      </c>
      <c r="B5" t="str">
        <f t="shared" si="0"/>
        <v>('Setup'),</v>
      </c>
    </row>
    <row r="6" spans="1:2">
      <c r="A6" s="2" t="s">
        <v>5</v>
      </c>
      <c r="B6" t="str">
        <f t="shared" si="0"/>
        <v>('User Admin'),</v>
      </c>
    </row>
    <row r="7" spans="1:2">
      <c r="A7"/>
    </row>
    <row r="8" spans="1:2">
      <c r="A8"/>
    </row>
    <row r="9" spans="1:2">
      <c r="A9"/>
    </row>
    <row r="10" spans="1:2">
      <c r="A10"/>
    </row>
    <row r="11" spans="1:2">
      <c r="A11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SecurityTypes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Jacobson</cp:lastModifiedBy>
  <dcterms:created xsi:type="dcterms:W3CDTF">2017-05-11T15:02:43Z</dcterms:created>
  <dcterms:modified xsi:type="dcterms:W3CDTF">2020-02-09T14:09:44Z</dcterms:modified>
</cp:coreProperties>
</file>