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rnavkansal/Desktop/Courant/Fall17/StatNLP/Sarcasm-detection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I2" i="1"/>
  <c r="H2" i="1"/>
  <c r="G2" i="1"/>
</calcChain>
</file>

<file path=xl/sharedStrings.xml><?xml version="1.0" encoding="utf-8"?>
<sst xmlns="http://schemas.openxmlformats.org/spreadsheetml/2006/main" count="37" uniqueCount="36">
  <si>
    <t>Model</t>
  </si>
  <si>
    <t>p1</t>
  </si>
  <si>
    <t>r1</t>
  </si>
  <si>
    <t>p0</t>
  </si>
  <si>
    <t>r0</t>
  </si>
  <si>
    <t>[mean: 0.66398, std: 0.00324, params: {'max_depth': 4}, mean: 0.66615, std: 0.00351, params: {'max_depth': 5}, mean: 0.66713, std: 0.00372, params: {'max_depth': 6}, mean: 0.66790, std: 0.00383, params: {'max_depth': 7}, mean: 0.66846, std: 0.00407, params: {'max_depth': 8}, mean: 0.66809, std: 0.00404, params: {'max_depth': 9}, mean: 0.66748, std: 0.00432, params: {'max_depth': 10}], {'max_depth': 8}, 0.66846310499999995</t>
  </si>
  <si>
    <t>Details</t>
  </si>
  <si>
    <t>[mean: 0.68860, std: 0.00454, params: {'max_depth': 4}, mean: 0.69163, std: 0.00460, params: {'max_depth': 5}, mean: 0.69378, std: 0.00480, params: {'max_depth': 6}, mean: 0.69500, std: 0.00394, params: {'max_depth': 7}, mean: 0.69548, std: 0.00406, params: {'max_depth': 8}, mean: 0.69524, std: 0.00410, params: {'max_depth': 9}, mean: 0.69498, std: 0.00420, params: {'max_depth': 10}], {'max_depth': 8}, 0.69548359100000001</t>
  </si>
  <si>
    <t>[mean: 0.65308, std: 0.00536, params: {'max_depth': 4}, mean: 0.66428, std: 0.00365, params: {'max_depth': 5}, mean: 0.66988, std: 0.00360, params: {'max_depth': 6}, mean: 0.67496, std: 0.00362, params: {'max_depth': 7}, mean: 0.67716, std: 0.00282, params: {'max_depth': 8}, mean: 0.67837, std: 0.00392, params: {'max_depth': 9}, mean: 0.67678, std: 0.00382, params: {'max_depth': 10}], {'max_depth': 9}, 0.67837125700000001</t>
  </si>
  <si>
    <t>[mean: 0.71347, std: 0.00361, params: {'max_depth': 4}, mean: 0.72056, std: 0.00388, params: {'max_depth': 5}, mean: 0.72670, std: 0.00351, params: {'max_depth': 6}, mean: 0.73078, std: 0.00280, params: {'max_depth': 7}, mean: 0.73394, std: 0.00355, params: {'max_depth': 8}, mean: 0.73635, std: 0.00265, params: {'max_depth': 9}, mean: 0.73731, std: 0.00300, params: {'max_depth': 10}], {'max_depth': 10}, 0.73731482299999995</t>
  </si>
  <si>
    <t>[mean: 0.72511, std: 0.00429, params: {'max_depth': 4}, mean: 0.73176, std: 0.00419, params: {'max_depth': 5}, mean: 0.73742, std: 0.00387, params: {'max_depth': 6}, mean: 0.74187, std: 0.00371, params: {'max_depth': 7}, mean: 0.74534, std: 0.00345, params: {'max_depth': 8}, mean: 0.74714, std: 0.00457, params: {'max_depth': 9}, mean: 0.74849, std: 0.00370, params: {'max_depth': 10}], {'max_depth': 10}, 0.74848604799999996</t>
  </si>
  <si>
    <t>[mean: 0.76555, std: 0.00273, params: {'max_depth': 4}, mean: 0.76602, std: 0.00299, params: {'max_depth': 5}, mean: 0.76633, std: 0.00286, params: {'max_depth': 6}, mean: 0.76645, std: 0.00275, params: {'max_depth': 7}, mean: 0.76574, std: 0.00328, params: {'max_depth': 8}, mean: 0.76477, std: 0.00290, params: {'max_depth': 9}, mean: 0.76358, std: 0.00307, params: {'max_depth': 10}], {'max_depth': 7}, 0.76644822800000001</t>
  </si>
  <si>
    <t>[mean: 0.70507, std: 0.00399, params: {'max_depth': 4}, mean: 0.70570, std: 0.00369, params: {'max_depth': 5}, mean: 0.70543, std: 0.00338, params: {'max_depth': 6}, mean: 0.70553, std: 0.00402, params: {'max_depth': 7}, mean: 0.70335, std: 0.00360, params: {'max_depth': 8}, mean: 0.70195, std: 0.00324, params: {'max_depth': 9}, mean: 0.69968, std: 0.00377, params: {'max_depth': 10}], {'max_depth': 5}, 0.70570204700000005</t>
  </si>
  <si>
    <t>[mean: 0.77725, std: 0.00245, params: {'max_depth': 4}, mean: 0.77840, std: 0.00234, params: {'max_depth': 5}, mean: 0.77886, std: 0.00231, params: {'max_depth': 6}, mean: 0.77858, std: 0.00267, params: {'max_depth': 7}, mean: 0.77835, std: 0.00281, params: {'max_depth': 8}, mean: 0.77744, std: 0.00215, params: {'max_depth': 9}, mean: 0.77663, std: 0.00305, params: {'max_depth': 10}], {'max_depth': 6}, 0.77885893499999992</t>
  </si>
  <si>
    <t>[mean: 0.79286, std: 0.00287, params: {'max_depth': 4}, mean: 0.79596, std: 0.00324, params: {'max_depth': 5}, mean: 0.79821, std: 0.00287, params: {'max_depth': 6}, mean: 0.79883, std: 0.00284, params: {'max_depth': 7}, mean: 0.79958, std: 0.00293, params: {'max_depth': 8}, mean: 0.80072, std: 0.00265, params: {'max_depth': 9}, mean: 0.80011, std: 0.00275, params: {'max_depth': 10}], {'max_depth': 9}, 0.80072130299999988</t>
  </si>
  <si>
    <t>av p</t>
  </si>
  <si>
    <t>av r</t>
  </si>
  <si>
    <t>av f</t>
  </si>
  <si>
    <t># hack</t>
  </si>
  <si>
    <t># hack + pwnw = Bouzizi</t>
  </si>
  <si>
    <t># joshi</t>
  </si>
  <si>
    <t># hack + joshi</t>
  </si>
  <si>
    <t># hack + pwnw + joshi</t>
  </si>
  <si>
    <t># pos</t>
  </si>
  <si>
    <t># senti</t>
  </si>
  <si>
    <t># pos + senti</t>
  </si>
  <si>
    <t># hack + pwnw + joshi + pos + senti</t>
  </si>
  <si>
    <t>(100000, 15)</t>
  </si>
  <si>
    <t>(100000, 19)</t>
  </si>
  <si>
    <t>(100000, 8)</t>
  </si>
  <si>
    <t>(100000, 23)</t>
  </si>
  <si>
    <t>(100000, 27)</t>
  </si>
  <si>
    <t>(100000, 20)</t>
  </si>
  <si>
    <t>(100000, 40)</t>
  </si>
  <si>
    <t>(100000, 67)</t>
  </si>
  <si>
    <t>Data*Feats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</si>
</sst>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2" sqref="I12"/>
    </sheetView>
  </sheetViews>
  <sheetFormatPr baseColWidth="10" defaultRowHeight="16" x14ac:dyDescent="0.2"/>
  <cols>
    <col min="1" max="1" width="29.5" bestFit="1" customWidth="1"/>
    <col min="3" max="6" width="12.1640625" bestFit="1" customWidth="1"/>
    <col min="10" max="10" width="255.83203125" bestFit="1" customWidth="1"/>
  </cols>
  <sheetData>
    <row r="1" spans="1:10" x14ac:dyDescent="0.2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16</v>
      </c>
      <c r="I1" t="s">
        <v>17</v>
      </c>
      <c r="J1" t="s">
        <v>6</v>
      </c>
    </row>
    <row r="2" spans="1:10" x14ac:dyDescent="0.2">
      <c r="A2" t="s">
        <v>18</v>
      </c>
      <c r="B2" t="s">
        <v>27</v>
      </c>
      <c r="C2">
        <v>3.1634980988593103E-2</v>
      </c>
      <c r="D2">
        <v>0.60863204096561796</v>
      </c>
      <c r="E2">
        <v>0.987763947099083</v>
      </c>
      <c r="F2">
        <v>0.62905052344105505</v>
      </c>
      <c r="G2">
        <f>(C2+E2)/2</f>
        <v>0.50969946404383804</v>
      </c>
      <c r="H2">
        <f>(D2+F2)/2</f>
        <v>0.61884128220333645</v>
      </c>
      <c r="I2">
        <f>2*G2*H2/(G2+H2)</f>
        <v>0.55899278943386554</v>
      </c>
      <c r="J2" t="s">
        <v>5</v>
      </c>
    </row>
    <row r="3" spans="1:10" x14ac:dyDescent="0.2">
      <c r="A3" t="s">
        <v>19</v>
      </c>
      <c r="B3" t="s">
        <v>28</v>
      </c>
      <c r="C3">
        <v>3.5124243767198797E-2</v>
      </c>
      <c r="D3">
        <v>0.62326261887344503</v>
      </c>
      <c r="E3">
        <v>0.98874722777577395</v>
      </c>
      <c r="F3">
        <v>0.65910241238051803</v>
      </c>
      <c r="G3">
        <f t="shared" ref="G3:G10" si="0">(C3+E3)/2</f>
        <v>0.51193573577148632</v>
      </c>
      <c r="H3">
        <f t="shared" ref="H3:H10" si="1">(D3+F3)/2</f>
        <v>0.64118251562698148</v>
      </c>
      <c r="I3">
        <f t="shared" ref="I3:I10" si="2">2*G3*H3/(G3+H3)</f>
        <v>0.56931583990319523</v>
      </c>
      <c r="J3" t="s">
        <v>7</v>
      </c>
    </row>
    <row r="4" spans="1:10" x14ac:dyDescent="0.2">
      <c r="A4" t="s">
        <v>20</v>
      </c>
      <c r="B4" t="s">
        <v>29</v>
      </c>
      <c r="C4">
        <v>3.1030947598289602E-2</v>
      </c>
      <c r="D4">
        <v>0.68087051938551502</v>
      </c>
      <c r="E4">
        <v>0.98910165130280503</v>
      </c>
      <c r="F4">
        <v>0.57668092853891595</v>
      </c>
      <c r="G4">
        <f t="shared" si="0"/>
        <v>0.51006629945054727</v>
      </c>
      <c r="H4">
        <f t="shared" si="1"/>
        <v>0.62877572396221548</v>
      </c>
      <c r="I4">
        <f t="shared" si="2"/>
        <v>0.56323405724817555</v>
      </c>
      <c r="J4" t="s">
        <v>8</v>
      </c>
    </row>
    <row r="5" spans="1:10" x14ac:dyDescent="0.2">
      <c r="A5" t="s">
        <v>21</v>
      </c>
      <c r="B5" t="s">
        <v>30</v>
      </c>
      <c r="C5">
        <v>3.8924940175763E-2</v>
      </c>
      <c r="D5">
        <v>0.681236283833211</v>
      </c>
      <c r="E5">
        <v>0.99054751729972401</v>
      </c>
      <c r="F5">
        <v>0.66509968138370401</v>
      </c>
      <c r="G5">
        <f t="shared" si="0"/>
        <v>0.5147362287377435</v>
      </c>
      <c r="H5">
        <f t="shared" si="1"/>
        <v>0.67316798260845756</v>
      </c>
      <c r="I5">
        <f t="shared" si="2"/>
        <v>0.58338701953450312</v>
      </c>
      <c r="J5" t="s">
        <v>9</v>
      </c>
    </row>
    <row r="6" spans="1:10" x14ac:dyDescent="0.2">
      <c r="A6" t="s">
        <v>22</v>
      </c>
      <c r="B6" t="s">
        <v>31</v>
      </c>
      <c r="C6">
        <v>3.9843758269908602E-2</v>
      </c>
      <c r="D6">
        <v>0.68836869056327699</v>
      </c>
      <c r="E6">
        <v>0.99082015256647804</v>
      </c>
      <c r="F6">
        <v>0.66971324533454701</v>
      </c>
      <c r="G6">
        <f t="shared" si="0"/>
        <v>0.51533195541819332</v>
      </c>
      <c r="H6">
        <f t="shared" si="1"/>
        <v>0.679040967948912</v>
      </c>
      <c r="I6">
        <f t="shared" si="2"/>
        <v>0.58596691699217252</v>
      </c>
      <c r="J6" t="s">
        <v>10</v>
      </c>
    </row>
    <row r="7" spans="1:10" x14ac:dyDescent="0.2">
      <c r="A7" t="s">
        <v>23</v>
      </c>
      <c r="B7" t="s">
        <v>32</v>
      </c>
      <c r="C7">
        <v>4.2121013143306102E-2</v>
      </c>
      <c r="D7">
        <v>0.715618141916605</v>
      </c>
      <c r="E7">
        <v>0.99169310982189496</v>
      </c>
      <c r="F7">
        <v>0.675972690031861</v>
      </c>
      <c r="G7">
        <f t="shared" si="0"/>
        <v>0.51690706148260057</v>
      </c>
      <c r="H7">
        <f t="shared" si="1"/>
        <v>0.695795415974233</v>
      </c>
      <c r="I7">
        <f t="shared" si="2"/>
        <v>0.59315713548891746</v>
      </c>
      <c r="J7" t="s">
        <v>11</v>
      </c>
    </row>
    <row r="8" spans="1:10" x14ac:dyDescent="0.2">
      <c r="A8" t="s">
        <v>24</v>
      </c>
      <c r="B8" t="s">
        <v>32</v>
      </c>
      <c r="C8">
        <v>3.48132693131189E-2</v>
      </c>
      <c r="D8">
        <v>0.69879297732260404</v>
      </c>
      <c r="E8">
        <v>0.99033087544617604</v>
      </c>
      <c r="F8">
        <v>0.61425216203914401</v>
      </c>
      <c r="G8">
        <f t="shared" si="0"/>
        <v>0.51257207237964741</v>
      </c>
      <c r="H8">
        <f t="shared" si="1"/>
        <v>0.65652256968087408</v>
      </c>
      <c r="I8">
        <f t="shared" si="2"/>
        <v>0.57568501641959702</v>
      </c>
      <c r="J8" t="s">
        <v>12</v>
      </c>
    </row>
    <row r="9" spans="1:10" x14ac:dyDescent="0.2">
      <c r="A9" t="s">
        <v>25</v>
      </c>
      <c r="B9" t="s">
        <v>33</v>
      </c>
      <c r="C9">
        <v>4.4549678936219701E-2</v>
      </c>
      <c r="D9">
        <v>0.73463789319678097</v>
      </c>
      <c r="E9">
        <v>0.99236010193551105</v>
      </c>
      <c r="F9">
        <v>0.68629221665908002</v>
      </c>
      <c r="G9">
        <f t="shared" si="0"/>
        <v>0.51845489043586535</v>
      </c>
      <c r="H9">
        <f t="shared" si="1"/>
        <v>0.71046505492793055</v>
      </c>
      <c r="I9">
        <f t="shared" si="2"/>
        <v>0.59945984862688628</v>
      </c>
      <c r="J9" t="s">
        <v>13</v>
      </c>
    </row>
    <row r="10" spans="1:10" x14ac:dyDescent="0.2">
      <c r="A10" t="s">
        <v>26</v>
      </c>
      <c r="B10" t="s">
        <v>34</v>
      </c>
      <c r="C10">
        <v>4.8180565208684203E-2</v>
      </c>
      <c r="D10">
        <v>0.74798829553767299</v>
      </c>
      <c r="E10">
        <v>0.99294071842789999</v>
      </c>
      <c r="F10">
        <v>0.70578425125170596</v>
      </c>
      <c r="G10">
        <f t="shared" si="0"/>
        <v>0.52056064181829209</v>
      </c>
      <c r="H10">
        <f t="shared" si="1"/>
        <v>0.72688627339468947</v>
      </c>
      <c r="I10">
        <f t="shared" si="2"/>
        <v>0.60666050056750087</v>
      </c>
      <c r="J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2017-12-17T17:55:27Z</dcterms:created>
  <dcterms:modified xsi:type="dcterms:W3CDTF">2017-12-17T19:41:38Z</dcterms:modified>
</cp:coreProperties>
</file>