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HKU5\Satellite\"/>
    </mc:Choice>
  </mc:AlternateContent>
  <xr:revisionPtr revIDLastSave="0" documentId="13_ncr:1_{9CBE667F-F5BB-44C0-A3F9-16F22ED2BD97}" xr6:coauthVersionLast="47" xr6:coauthVersionMax="47" xr10:uidLastSave="{00000000-0000-0000-0000-000000000000}"/>
  <bookViews>
    <workbookView xWindow="-120" yWindow="-120" windowWidth="29040" windowHeight="15840" xr2:uid="{18C68306-9D1E-417D-8A39-BDE1913E7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E16" i="1"/>
  <c r="E17" i="1"/>
  <c r="E14" i="1"/>
  <c r="E4" i="1"/>
  <c r="E5" i="1"/>
  <c r="E6" i="1"/>
  <c r="E7" i="1"/>
  <c r="E8" i="1"/>
  <c r="E9" i="1"/>
  <c r="E10" i="1"/>
  <c r="E11" i="1"/>
  <c r="E12" i="1"/>
  <c r="E13" i="1"/>
  <c r="E3" i="1"/>
  <c r="E20" i="1" l="1"/>
</calcChain>
</file>

<file path=xl/sharedStrings.xml><?xml version="1.0" encoding="utf-8"?>
<sst xmlns="http://schemas.openxmlformats.org/spreadsheetml/2006/main" count="52" uniqueCount="51">
  <si>
    <t>CubeSat Student progject</t>
    <phoneticPr fontId="1" type="noConversion"/>
  </si>
  <si>
    <t>Item no</t>
    <phoneticPr fontId="1" type="noConversion"/>
  </si>
  <si>
    <t>Description</t>
    <phoneticPr fontId="1" type="noConversion"/>
  </si>
  <si>
    <t>quatity</t>
    <phoneticPr fontId="1" type="noConversion"/>
  </si>
  <si>
    <t>cost in HKD</t>
    <phoneticPr fontId="1" type="noConversion"/>
  </si>
  <si>
    <t>link</t>
    <phoneticPr fontId="1" type="noConversion"/>
  </si>
  <si>
    <t>comment</t>
    <phoneticPr fontId="1" type="noConversion"/>
  </si>
  <si>
    <t>cost (RMB)</t>
    <phoneticPr fontId="1" type="noConversion"/>
  </si>
  <si>
    <t>GPS module</t>
    <phoneticPr fontId="1" type="noConversion"/>
  </si>
  <si>
    <t>3D structure</t>
    <phoneticPr fontId="1" type="noConversion"/>
  </si>
  <si>
    <t>https://www.thingiverse.com/thing:4096437</t>
    <phoneticPr fontId="1" type="noConversion"/>
  </si>
  <si>
    <t>https://item.taobao.com/item.htm?spm=a1z09.2.0.0.13702e8dXlh2PI&amp;id=601128467001&amp;_u=410e9q3560ce</t>
    <phoneticPr fontId="1" type="noConversion"/>
  </si>
  <si>
    <t>Can not ship battery, need to buy them in HK</t>
    <phoneticPr fontId="1" type="noConversion"/>
  </si>
  <si>
    <t>https://shop.price.com.hk/hkequipment/product/243578-LG+MJ1+18650+%E9%8B%B0%E9%9B%BB%E6%B1%A0+3500mAh+3.7v+%E9%AB%98%E5%AE%B9%E9%87%8F+%E5%85%B1%E7%94%B0+%E8%8A%AD%E8%95%89+%E9%A2%A8%E6%89%87</t>
    <phoneticPr fontId="1" type="noConversion"/>
  </si>
  <si>
    <t>Print it in school</t>
    <phoneticPr fontId="1" type="noConversion"/>
  </si>
  <si>
    <t>Raspberry Pi battery board</t>
    <phoneticPr fontId="1" type="noConversion"/>
  </si>
  <si>
    <t>18650 battery</t>
    <phoneticPr fontId="1" type="noConversion"/>
  </si>
  <si>
    <t>https://item.taobao.com/item.htm?spm=a230r.1.14.16.78a52c8cghHfd5&amp;id=597556085879&amp;ns=1&amp;abbucket=16#detail</t>
    <phoneticPr fontId="1" type="noConversion"/>
  </si>
  <si>
    <t>with black metal case</t>
    <phoneticPr fontId="1" type="noConversion"/>
  </si>
  <si>
    <t>https://item.taobao.com/item.htm?spm=a312a.7700824.w4002-15798263827.13.649d25eaEvExeE&amp;id=526925746552</t>
  </si>
  <si>
    <t>Camera</t>
    <phoneticPr fontId="1" type="noConversion"/>
  </si>
  <si>
    <t>https://detail.tmall.com/item.htm?id=624586693428&amp;ali_refid=a3_430620_1006:1231800091:N:8YCiE4nz+8VgzLFYktWjvQ==:2087bb6a81a65797d77af188180ff765&amp;ali_trackid=1_2087bb6a81a65797d77af188180ff765&amp;spm=a230r.1.14.1&amp;skuId=4420744896295</t>
    <phoneticPr fontId="1" type="noConversion"/>
  </si>
  <si>
    <t>https://item.taobao.com/item.htm?spm=a1z09.2.0.0.13702e8dR0UVmn&amp;id=601392243070&amp;_u=410e9q351f1e</t>
  </si>
  <si>
    <t>40 pin extender</t>
    <phoneticPr fontId="1" type="noConversion"/>
  </si>
  <si>
    <t>https://item.taobao.com/item.htm?spm=a1z09.2.0.0.13702e8dR0UVmn&amp;id=646405407663&amp;_u=410e9q359331</t>
  </si>
  <si>
    <t>Raspberry Pi Extension board</t>
    <phoneticPr fontId="1" type="noConversion"/>
  </si>
  <si>
    <t>MPU9250 (Accelerometer, Gyro and Magnetic field sensors)</t>
    <phoneticPr fontId="1" type="noConversion"/>
  </si>
  <si>
    <t>https://item.taobao.com/item.htm?spm=a1z09.2.0.0.13702e8dR0UVmn&amp;id=554328338757&amp;_u=410e9q3585fe</t>
  </si>
  <si>
    <t>Photosensors</t>
    <phoneticPr fontId="1" type="noConversion"/>
  </si>
  <si>
    <t>https://detail.tmall.com/item.htm?id=524695046876&amp;spm=a1z09.2.0.0.13702e8diUmNw0&amp;_u=410e9q357f24</t>
  </si>
  <si>
    <t>Wires (Male to female and female to female) 10cm</t>
    <phoneticPr fontId="1" type="noConversion"/>
  </si>
  <si>
    <t>Optional</t>
    <phoneticPr fontId="1" type="noConversion"/>
  </si>
  <si>
    <t>phone (as a WIFI AP)</t>
    <phoneticPr fontId="1" type="noConversion"/>
  </si>
  <si>
    <t>laptop as a ground station</t>
    <phoneticPr fontId="1" type="noConversion"/>
  </si>
  <si>
    <t>LCD with HDMI input</t>
    <phoneticPr fontId="1" type="noConversion"/>
  </si>
  <si>
    <t>keyboard and mouse</t>
    <phoneticPr fontId="1" type="noConversion"/>
  </si>
  <si>
    <t>Soldering tools</t>
    <phoneticPr fontId="1" type="noConversion"/>
  </si>
  <si>
    <t>power adapter</t>
    <phoneticPr fontId="1" type="noConversion"/>
  </si>
  <si>
    <t>Total</t>
    <phoneticPr fontId="1" type="noConversion"/>
  </si>
  <si>
    <t>BlueTag</t>
    <phoneticPr fontId="1" type="noConversion"/>
  </si>
  <si>
    <t>https://detail.tmall.com/item.htm?id=598167581834&amp;spm=a1z09.2.0.0.13702e8diUmNw0&amp;_u=410e9q35bf91</t>
  </si>
  <si>
    <t>sticky tape</t>
    <phoneticPr fontId="1" type="noConversion"/>
  </si>
  <si>
    <t>M2.5 x 4 screws</t>
    <phoneticPr fontId="1" type="noConversion"/>
  </si>
  <si>
    <t>https://detail.tmall.com/item.htm?spm=a230r.1.14.22.292c53edZScItj&amp;id=620736085832&amp;ns=1&amp;abbucket=13&amp;skuId=4557753642793</t>
    <phoneticPr fontId="1" type="noConversion"/>
  </si>
  <si>
    <t>M3 nuts</t>
    <phoneticPr fontId="1" type="noConversion"/>
  </si>
  <si>
    <t>https://detail.tmall.com/item.htm?spm=a1z10.5-b-s.w4011-22212277073.101.3faa34b9ca7XTA&amp;id=613457355969&amp;rn=73661417fec8c9e1257cb19fbfb35bb9&amp;abbucket=12&amp;skuId=4487868771045</t>
    <phoneticPr fontId="1" type="noConversion"/>
  </si>
  <si>
    <t>https://detail.tmall.com/item.htm?spm=a1z10.5-b-s.w4011-22212277073.60.51a55b5bLnveNd&amp;id=604027239674&amp;rn=e922a48698b386e87945c1eda9ac8374&amp;abbucket=12&amp;skuId=4226760900182</t>
  </si>
  <si>
    <t>Raspberry Pi 2G kits with black case and power supply</t>
    <phoneticPr fontId="1" type="noConversion"/>
  </si>
  <si>
    <t>M3 x 10 stand off</t>
    <phoneticPr fontId="1" type="noConversion"/>
  </si>
  <si>
    <t>M3*16+6 stand off</t>
    <phoneticPr fontId="1" type="noConversion"/>
  </si>
  <si>
    <t>https://item.taobao.com/item.htm?spm=a1z09.2.0.0.ddc02e8dNvwxJA&amp;id=43328762175&amp;_u=m10e9q35d7ca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</si>
</sst>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1"/>
      <color theme="10"/>
      <name val="新細明體"/>
      <family val="2"/>
      <charset val="136"/>
      <scheme val="minor"/>
    </font>
    <font>
      <b/>
      <sz val="11"/>
      <color theme="1"/>
      <name val="新細明體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ddc02e8dNvwxJA&amp;id=43328762175&amp;_u=m10e9q35d7ca" TargetMode="External"/><Relationship Id="rId3" Type="http://schemas.openxmlformats.org/officeDocument/2006/relationships/hyperlink" Target="https://shop.price.com.hk/hkequipment/product/243578-LG+MJ1+18650+%E9%8B%B0%E9%9B%BB%E6%B1%A0+3500mAh+3.7v+%E9%AB%98%E5%AE%B9%E9%87%8F+%E5%85%B1%E7%94%B0+%E8%8A%AD%E8%95%89+%E9%A2%A8%E6%89%87" TargetMode="External"/><Relationship Id="rId7" Type="http://schemas.openxmlformats.org/officeDocument/2006/relationships/hyperlink" Target="https://detail.tmall.com/item.htm?spm=a1z10.5-b-s.w4011-22212277073.101.3faa34b9ca7XTA&amp;id=613457355969&amp;rn=73661417fec8c9e1257cb19fbfb35bb9&amp;abbucket=12&amp;skuId=4487868771045" TargetMode="External"/><Relationship Id="rId2" Type="http://schemas.openxmlformats.org/officeDocument/2006/relationships/hyperlink" Target="https://item.taobao.com/item.htm?spm=a1z09.2.0.0.13702e8dXlh2PI&amp;id=601128467001&amp;_u=410e9q3560ce" TargetMode="External"/><Relationship Id="rId1" Type="http://schemas.openxmlformats.org/officeDocument/2006/relationships/hyperlink" Target="https://www.thingiverse.com/thing:4096437" TargetMode="External"/><Relationship Id="rId6" Type="http://schemas.openxmlformats.org/officeDocument/2006/relationships/hyperlink" Target="https://detail.tmall.com/item.htm?spm=a230r.1.14.22.292c53edZScItj&amp;id=620736085832&amp;ns=1&amp;abbucket=13&amp;skuId=4557753642793" TargetMode="External"/><Relationship Id="rId5" Type="http://schemas.openxmlformats.org/officeDocument/2006/relationships/hyperlink" Target="https://detail.tmall.com/item.htm?id=624586693428&amp;ali_refid=a3_430620_1006:1231800091:N:8YCiE4nz+8VgzLFYktWjvQ==:2087bb6a81a65797d77af188180ff765&amp;ali_trackid=1_2087bb6a81a65797d77af188180ff765&amp;spm=a230r.1.14.1&amp;skuId=4420744896295" TargetMode="External"/><Relationship Id="rId4" Type="http://schemas.openxmlformats.org/officeDocument/2006/relationships/hyperlink" Target="https://item.taobao.com/item.htm?spm=a230r.1.14.16.78a52c8cghHfd5&amp;id=597556085879&amp;ns=1&amp;abbucket=1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DD71-E249-419B-ABDE-B5024E85CF3A}">
  <dimension ref="A1:G30"/>
  <sheetViews>
    <sheetView tabSelected="1" workbookViewId="0">
      <selection activeCell="F28" sqref="F28"/>
    </sheetView>
  </sheetViews>
  <sheetFormatPr defaultRowHeight="15.75"/>
  <cols>
    <col min="2" max="2" width="66.85546875" customWidth="1"/>
    <col min="3" max="3" width="11.7109375" customWidth="1"/>
    <col min="5" max="5" width="12.28515625" customWidth="1"/>
    <col min="6" max="6" width="98.28515625" customWidth="1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7</v>
      </c>
      <c r="D2" t="s">
        <v>3</v>
      </c>
      <c r="E2" t="s">
        <v>4</v>
      </c>
      <c r="F2" t="s">
        <v>5</v>
      </c>
      <c r="G2" t="s">
        <v>6</v>
      </c>
    </row>
    <row r="3" spans="1:7">
      <c r="A3">
        <v>1</v>
      </c>
      <c r="B3" t="s">
        <v>9</v>
      </c>
      <c r="C3">
        <v>0</v>
      </c>
      <c r="D3">
        <v>1</v>
      </c>
      <c r="E3">
        <f>C3*D3</f>
        <v>0</v>
      </c>
      <c r="F3" s="1" t="s">
        <v>10</v>
      </c>
      <c r="G3" t="s">
        <v>14</v>
      </c>
    </row>
    <row r="4" spans="1:7">
      <c r="A4">
        <v>2</v>
      </c>
      <c r="B4" t="s">
        <v>15</v>
      </c>
      <c r="C4">
        <v>147</v>
      </c>
      <c r="D4">
        <v>1</v>
      </c>
      <c r="E4">
        <f t="shared" ref="E4:E18" si="0">C4*D4</f>
        <v>147</v>
      </c>
      <c r="F4" s="1" t="s">
        <v>11</v>
      </c>
      <c r="G4" t="s">
        <v>12</v>
      </c>
    </row>
    <row r="5" spans="1:7">
      <c r="A5">
        <v>3</v>
      </c>
      <c r="B5" t="s">
        <v>16</v>
      </c>
      <c r="C5">
        <v>50</v>
      </c>
      <c r="D5">
        <v>2</v>
      </c>
      <c r="E5">
        <f t="shared" si="0"/>
        <v>100</v>
      </c>
      <c r="F5" s="1" t="s">
        <v>13</v>
      </c>
    </row>
    <row r="6" spans="1:7">
      <c r="A6">
        <v>4</v>
      </c>
      <c r="B6" t="s">
        <v>47</v>
      </c>
      <c r="C6">
        <v>652</v>
      </c>
      <c r="D6">
        <v>1</v>
      </c>
      <c r="E6">
        <f t="shared" si="0"/>
        <v>652</v>
      </c>
      <c r="F6" s="1" t="s">
        <v>17</v>
      </c>
      <c r="G6" t="s">
        <v>18</v>
      </c>
    </row>
    <row r="7" spans="1:7">
      <c r="A7">
        <v>5</v>
      </c>
      <c r="B7" t="s">
        <v>8</v>
      </c>
      <c r="C7">
        <v>19.8</v>
      </c>
      <c r="D7">
        <v>1</v>
      </c>
      <c r="E7">
        <f t="shared" si="0"/>
        <v>19.8</v>
      </c>
      <c r="F7" s="1" t="s">
        <v>21</v>
      </c>
    </row>
    <row r="8" spans="1:7">
      <c r="A8">
        <v>6</v>
      </c>
      <c r="B8" t="s">
        <v>20</v>
      </c>
      <c r="C8">
        <v>13.5</v>
      </c>
      <c r="D8">
        <v>1</v>
      </c>
      <c r="E8">
        <f t="shared" si="0"/>
        <v>13.5</v>
      </c>
      <c r="F8" t="s">
        <v>19</v>
      </c>
    </row>
    <row r="9" spans="1:7">
      <c r="A9">
        <v>7</v>
      </c>
      <c r="B9" t="s">
        <v>23</v>
      </c>
      <c r="C9">
        <v>4.5</v>
      </c>
      <c r="D9">
        <v>1</v>
      </c>
      <c r="E9">
        <f t="shared" si="0"/>
        <v>4.5</v>
      </c>
      <c r="F9" t="s">
        <v>22</v>
      </c>
    </row>
    <row r="10" spans="1:7">
      <c r="A10">
        <v>8</v>
      </c>
      <c r="B10" t="s">
        <v>25</v>
      </c>
      <c r="C10">
        <v>55</v>
      </c>
      <c r="D10">
        <v>1</v>
      </c>
      <c r="E10">
        <f t="shared" si="0"/>
        <v>55</v>
      </c>
      <c r="F10" t="s">
        <v>24</v>
      </c>
    </row>
    <row r="11" spans="1:7">
      <c r="A11">
        <v>9</v>
      </c>
      <c r="B11" t="s">
        <v>26</v>
      </c>
      <c r="C11">
        <v>34.799999999999997</v>
      </c>
      <c r="D11">
        <v>1</v>
      </c>
      <c r="E11">
        <f t="shared" si="0"/>
        <v>34.799999999999997</v>
      </c>
      <c r="F11" s="1" t="s">
        <v>50</v>
      </c>
    </row>
    <row r="12" spans="1:7">
      <c r="A12">
        <v>10</v>
      </c>
      <c r="B12" t="s">
        <v>28</v>
      </c>
      <c r="C12">
        <v>4.5</v>
      </c>
      <c r="D12">
        <v>4</v>
      </c>
      <c r="E12">
        <f t="shared" si="0"/>
        <v>18</v>
      </c>
      <c r="F12" t="s">
        <v>27</v>
      </c>
    </row>
    <row r="13" spans="1:7">
      <c r="A13">
        <v>11</v>
      </c>
      <c r="B13" t="s">
        <v>30</v>
      </c>
      <c r="C13">
        <v>2.5</v>
      </c>
      <c r="D13">
        <v>2</v>
      </c>
      <c r="E13">
        <f t="shared" si="0"/>
        <v>5</v>
      </c>
      <c r="F13" t="s">
        <v>29</v>
      </c>
    </row>
    <row r="14" spans="1:7">
      <c r="A14">
        <v>12</v>
      </c>
      <c r="B14" t="s">
        <v>41</v>
      </c>
      <c r="C14">
        <v>12.6</v>
      </c>
      <c r="D14">
        <v>1</v>
      </c>
      <c r="E14">
        <f t="shared" si="0"/>
        <v>12.6</v>
      </c>
      <c r="F14" t="s">
        <v>40</v>
      </c>
    </row>
    <row r="15" spans="1:7">
      <c r="A15">
        <v>13</v>
      </c>
      <c r="B15" t="s">
        <v>42</v>
      </c>
      <c r="C15">
        <v>7</v>
      </c>
      <c r="D15">
        <v>1</v>
      </c>
      <c r="E15">
        <f t="shared" si="0"/>
        <v>7</v>
      </c>
      <c r="F15" s="1" t="s">
        <v>43</v>
      </c>
    </row>
    <row r="16" spans="1:7">
      <c r="A16">
        <v>14</v>
      </c>
      <c r="B16" t="s">
        <v>48</v>
      </c>
      <c r="C16">
        <v>1.9</v>
      </c>
      <c r="D16">
        <v>1</v>
      </c>
      <c r="E16">
        <f t="shared" si="0"/>
        <v>1.9</v>
      </c>
      <c r="F16" t="s">
        <v>46</v>
      </c>
    </row>
    <row r="17" spans="1:6">
      <c r="A17">
        <v>15</v>
      </c>
      <c r="B17" t="s">
        <v>44</v>
      </c>
      <c r="C17">
        <v>5.3</v>
      </c>
      <c r="D17">
        <v>1</v>
      </c>
      <c r="E17">
        <f t="shared" si="0"/>
        <v>5.3</v>
      </c>
      <c r="F17" s="1" t="s">
        <v>45</v>
      </c>
    </row>
    <row r="18" spans="1:6">
      <c r="B18" t="s">
        <v>49</v>
      </c>
      <c r="C18">
        <v>2.8</v>
      </c>
      <c r="D18">
        <v>1</v>
      </c>
      <c r="E18">
        <f t="shared" si="0"/>
        <v>2.8</v>
      </c>
      <c r="F18" t="s">
        <v>46</v>
      </c>
    </row>
    <row r="20" spans="1:6">
      <c r="C20" t="s">
        <v>38</v>
      </c>
      <c r="E20">
        <f>SUM(E3:E19)</f>
        <v>1079.1999999999998</v>
      </c>
    </row>
    <row r="23" spans="1:6">
      <c r="B23" s="2" t="s">
        <v>31</v>
      </c>
    </row>
    <row r="24" spans="1:6">
      <c r="B24" t="s">
        <v>32</v>
      </c>
    </row>
    <row r="25" spans="1:6">
      <c r="B25" t="s">
        <v>33</v>
      </c>
    </row>
    <row r="26" spans="1:6">
      <c r="B26" t="s">
        <v>34</v>
      </c>
    </row>
    <row r="27" spans="1:6">
      <c r="B27" t="s">
        <v>35</v>
      </c>
    </row>
    <row r="28" spans="1:6">
      <c r="B28" t="s">
        <v>36</v>
      </c>
    </row>
    <row r="29" spans="1:6">
      <c r="B29" t="s">
        <v>37</v>
      </c>
    </row>
    <row r="30" spans="1:6">
      <c r="B30" t="s">
        <v>39</v>
      </c>
    </row>
  </sheetData>
  <phoneticPr fontId="1" type="noConversion"/>
  <hyperlinks>
    <hyperlink ref="F3" r:id="rId1" xr:uid="{4AFAAFC4-0735-491C-9F5D-3A2EDE3B5922}"/>
    <hyperlink ref="F4" r:id="rId2" xr:uid="{972BE24E-1CE6-47A0-B7E4-D00AD783B274}"/>
    <hyperlink ref="F5" r:id="rId3" xr:uid="{2C12415C-E8F1-427D-83EA-3F51BC400BEE}"/>
    <hyperlink ref="F6" r:id="rId4" location="detail" xr:uid="{4BFEE403-1CB5-41AF-91E9-CE0F4838C98E}"/>
    <hyperlink ref="F7" r:id="rId5" xr:uid="{CE708E93-A9F6-40D1-BAB3-093B71100FB9}"/>
    <hyperlink ref="F15" r:id="rId6" xr:uid="{FC78D60B-926C-4E1D-B6CA-DDDB2EA15F26}"/>
    <hyperlink ref="F17" r:id="rId7" xr:uid="{0C21A179-C5F1-4244-B6D6-1681970FACE4}"/>
    <hyperlink ref="F11" r:id="rId8" xr:uid="{7BB7F64F-0C6E-4399-9EA4-47CBF4AF14EA}"/>
  </hyperlinks>
  <pageMargins left="0.7" right="0.7" top="0.75" bottom="0.75" header="0.3" footer="0.3"/>
  <pageSetup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User</dc:creator>
  <cp:lastModifiedBy>Hp User</cp:lastModifiedBy>
  <dcterms:created xsi:type="dcterms:W3CDTF">2021-09-06T08:06:28Z</dcterms:created>
  <dcterms:modified xsi:type="dcterms:W3CDTF">2021-10-22T04:37:50Z</dcterms:modified>
</cp:coreProperties>
</file>