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Operations\Risk_Management\Projects\KZT Bond ETF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G3" i="1" s="1"/>
  <c r="E5" i="1"/>
  <c r="D5" i="1"/>
  <c r="C5" i="1"/>
  <c r="G4" i="1"/>
  <c r="E4" i="1"/>
  <c r="E3" i="1"/>
  <c r="B5" i="1"/>
  <c r="G5" i="1" l="1"/>
</calcChain>
</file>

<file path=xl/sharedStrings.xml><?xml version="1.0" encoding="utf-8"?>
<sst xmlns="http://schemas.openxmlformats.org/spreadsheetml/2006/main" count="6" uniqueCount="6">
  <si>
    <t># Bonds</t>
  </si>
  <si>
    <t>P(t-1)</t>
  </si>
  <si>
    <t>P(t)</t>
  </si>
  <si>
    <t>Return</t>
  </si>
  <si>
    <t>Weight</t>
  </si>
  <si>
    <t>R *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</si>
</sst>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73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0" xfId="2" applyNumberFormat="1" applyFont="1"/>
    <xf numFmtId="10" fontId="0" fillId="0" borderId="1" xfId="2" applyNumberFormat="1" applyFont="1" applyBorder="1"/>
    <xf numFmtId="166" fontId="0" fillId="0" borderId="0" xfId="1" applyNumberFormat="1" applyFont="1"/>
    <xf numFmtId="166" fontId="0" fillId="0" borderId="1" xfId="1" applyNumberFormat="1" applyFont="1" applyBorder="1"/>
    <xf numFmtId="2" fontId="0" fillId="0" borderId="0" xfId="0" applyNumberFormat="1"/>
    <xf numFmtId="2" fontId="0" fillId="0" borderId="1" xfId="0" applyNumberFormat="1" applyBorder="1"/>
    <xf numFmtId="17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abSelected="1" workbookViewId="0">
      <selection activeCell="E5" sqref="E5"/>
    </sheetView>
  </sheetViews>
  <sheetFormatPr defaultRowHeight="15" x14ac:dyDescent="0.25"/>
  <cols>
    <col min="2" max="2" width="7.85546875" bestFit="1" customWidth="1"/>
    <col min="3" max="4" width="9" bestFit="1" customWidth="1"/>
    <col min="5" max="5" width="8" bestFit="1" customWidth="1"/>
    <col min="6" max="6" width="7.42578125" bestFit="1" customWidth="1"/>
    <col min="7" max="7" width="6.14062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4">
        <v>320</v>
      </c>
      <c r="C3" s="6">
        <v>85</v>
      </c>
      <c r="D3" s="6">
        <v>100</v>
      </c>
      <c r="E3" s="2">
        <f>D3/C3-1</f>
        <v>0.17647058823529416</v>
      </c>
      <c r="F3" s="2">
        <f>B3*C3/$C$5</f>
        <v>0.12523020257826889</v>
      </c>
      <c r="G3" s="2">
        <f>E3*F3</f>
        <v>2.2099447513812161E-2</v>
      </c>
    </row>
    <row r="4" spans="2:7" x14ac:dyDescent="0.25">
      <c r="B4" s="5">
        <v>2000</v>
      </c>
      <c r="C4" s="7">
        <v>95</v>
      </c>
      <c r="D4" s="7">
        <v>98</v>
      </c>
      <c r="E4" s="3">
        <f>D4/C4-1</f>
        <v>3.1578947368421151E-2</v>
      </c>
      <c r="F4" s="3">
        <f>B4*C4/$C$5</f>
        <v>0.87476979742173111</v>
      </c>
      <c r="G4" s="3">
        <f>E4*F4</f>
        <v>2.7624309392265279E-2</v>
      </c>
    </row>
    <row r="5" spans="2:7" x14ac:dyDescent="0.25">
      <c r="B5" s="4">
        <f>SUM(B3:B4)</f>
        <v>2320</v>
      </c>
      <c r="C5" s="4">
        <f>B3*C3+B4*C4</f>
        <v>217200</v>
      </c>
      <c r="D5" s="4">
        <f>B3*D3+B4*D4</f>
        <v>228000</v>
      </c>
      <c r="E5" s="8">
        <f>D5/C5</f>
        <v>1.0497237569060773</v>
      </c>
      <c r="G5" s="2">
        <f>SUM(G3:G4)</f>
        <v>4.9723756906077443E-2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Khussanov</dc:creator>
  <cp:lastModifiedBy>Aziz Khussanov</cp:lastModifiedBy>
  <dcterms:created xsi:type="dcterms:W3CDTF">2018-06-14T03:47:10Z</dcterms:created>
  <dcterms:modified xsi:type="dcterms:W3CDTF">2018-06-14T04:33:37Z</dcterms:modified>
</cp:coreProperties>
</file>