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kaul\Documents\UNCC\Summer 2\shark attacks\dates\Turtle nesting Info\"/>
    </mc:Choice>
  </mc:AlternateContent>
  <bookViews>
    <workbookView xWindow="0" yWindow="0" windowWidth="23040" windowHeight="9084" tabRatio="500" firstSheet="4" activeTab="7"/>
  </bookViews>
  <sheets>
    <sheet name="Myrtle Beach,SC" sheetId="1" r:id="rId1"/>
    <sheet name="Buxton Beach,NC" sheetId="2" r:id="rId2"/>
    <sheet name="Holden Beach,NC" sheetId="3" r:id="rId3"/>
    <sheet name="Kure Beach,NC" sheetId="4" r:id="rId4"/>
    <sheet name="Wrightsville Beach,NC" sheetId="5" r:id="rId5"/>
    <sheet name="Beaufort-Atlantic Beach,NC" sheetId="6" r:id="rId6"/>
    <sheet name="Ocracoke,NC" sheetId="7" r:id="rId7"/>
    <sheet name="Topsail Beach,NC" sheetId="8" r:id="rId8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7" l="1"/>
  <c r="D4" i="7"/>
  <c r="C3" i="7"/>
  <c r="D3" i="7"/>
  <c r="C2" i="7"/>
  <c r="D2" i="7"/>
  <c r="C4" i="8"/>
  <c r="D4" i="8"/>
  <c r="C3" i="8"/>
  <c r="D3" i="8"/>
  <c r="C2" i="8"/>
  <c r="D2" i="8"/>
  <c r="C4" i="6"/>
  <c r="D4" i="6"/>
  <c r="C3" i="6"/>
  <c r="D3" i="6"/>
  <c r="C2" i="6"/>
  <c r="D2" i="6"/>
  <c r="C4" i="5"/>
  <c r="D4" i="5"/>
  <c r="C3" i="5"/>
  <c r="D3" i="5"/>
  <c r="C2" i="5"/>
  <c r="D2" i="5"/>
  <c r="C4" i="4"/>
  <c r="D4" i="4"/>
  <c r="C3" i="4"/>
  <c r="D3" i="4"/>
  <c r="C2" i="4"/>
  <c r="D2" i="4"/>
  <c r="C4" i="3"/>
  <c r="D4" i="3"/>
  <c r="C3" i="3"/>
  <c r="D3" i="3"/>
  <c r="C2" i="3"/>
  <c r="D2" i="3"/>
  <c r="C4" i="2"/>
  <c r="D4" i="2"/>
  <c r="C3" i="2"/>
  <c r="D3" i="2"/>
  <c r="C2" i="2"/>
  <c r="D2" i="2"/>
  <c r="C4" i="1"/>
  <c r="D4" i="1"/>
  <c r="C3" i="1"/>
  <c r="D3" i="1"/>
  <c r="C2" i="1"/>
  <c r="D2" i="1"/>
</calcChain>
</file>

<file path=xl/sharedStrings.xml><?xml version="1.0" encoding="utf-8"?>
<sst xmlns="http://schemas.openxmlformats.org/spreadsheetml/2006/main" count="66" uniqueCount="14">
  <si>
    <t>Date</t>
  </si>
  <si>
    <t>Total - N+FC</t>
  </si>
  <si>
    <t>No of Days</t>
  </si>
  <si>
    <t>Distribution</t>
  </si>
  <si>
    <t>Cape of Hatteras</t>
  </si>
  <si>
    <t>Location</t>
  </si>
  <si>
    <t>Myrtle Beach,SC</t>
  </si>
  <si>
    <t>Buxton Beach,NC</t>
  </si>
  <si>
    <t>Holden Beach,NC</t>
  </si>
  <si>
    <t>Kure Beach,NC</t>
  </si>
  <si>
    <t>Wrightsville Beach,NC</t>
  </si>
  <si>
    <t>Beaufort-Atlantic Beach,NC</t>
  </si>
  <si>
    <t>Ocracoke,NC</t>
  </si>
  <si>
    <t>Topsail Beach,NC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</si>
</sst>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:E4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s="1">
        <v>40664</v>
      </c>
      <c r="B2">
        <v>0</v>
      </c>
      <c r="C2">
        <f t="shared" ref="C2:C3" si="0">DAY(DATE(YEAR(A2),MONTH(A2)+1,1)-1)</f>
        <v>31</v>
      </c>
      <c r="D2">
        <f>B2/C2</f>
        <v>0</v>
      </c>
      <c r="E2" t="s">
        <v>6</v>
      </c>
    </row>
    <row r="3" spans="1:5" x14ac:dyDescent="0.3">
      <c r="A3" s="1">
        <v>40695</v>
      </c>
      <c r="B3">
        <v>11</v>
      </c>
      <c r="C3">
        <f t="shared" si="0"/>
        <v>30</v>
      </c>
      <c r="D3">
        <f t="shared" ref="D3:D4" si="1">B3/C3</f>
        <v>0.36666666666666664</v>
      </c>
      <c r="E3" t="s">
        <v>6</v>
      </c>
    </row>
    <row r="4" spans="1:5" x14ac:dyDescent="0.3">
      <c r="A4" s="1">
        <v>40725</v>
      </c>
      <c r="B4">
        <v>5</v>
      </c>
      <c r="C4">
        <f>DAY(DATE(YEAR(A4),MONTH(A4)+1,1)-1)</f>
        <v>31</v>
      </c>
      <c r="D4">
        <f t="shared" si="1"/>
        <v>0.16129032258064516</v>
      </c>
      <c r="E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2" sqref="E2:E4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s="1">
        <v>40664</v>
      </c>
      <c r="B2">
        <v>8</v>
      </c>
      <c r="C2">
        <f t="shared" ref="C2:C3" si="0">DAY(DATE(YEAR(A2),MONTH(A2)+1,1)-1)</f>
        <v>31</v>
      </c>
      <c r="D2">
        <f>B2/C2</f>
        <v>0.25806451612903225</v>
      </c>
      <c r="E2" t="s">
        <v>7</v>
      </c>
    </row>
    <row r="3" spans="1:5" x14ac:dyDescent="0.3">
      <c r="A3" s="1">
        <v>40695</v>
      </c>
      <c r="B3">
        <v>120</v>
      </c>
      <c r="C3">
        <f t="shared" si="0"/>
        <v>30</v>
      </c>
      <c r="D3">
        <f t="shared" ref="D3:D4" si="1">B3/C3</f>
        <v>4</v>
      </c>
      <c r="E3" t="s">
        <v>7</v>
      </c>
    </row>
    <row r="4" spans="1:5" x14ac:dyDescent="0.3">
      <c r="A4" s="1">
        <v>40725</v>
      </c>
      <c r="B4">
        <v>121</v>
      </c>
      <c r="C4">
        <f>DAY(DATE(YEAR(A4),MONTH(A4)+1,1)-1)</f>
        <v>31</v>
      </c>
      <c r="D4">
        <f t="shared" si="1"/>
        <v>3.903225806451613</v>
      </c>
      <c r="E4" t="s">
        <v>7</v>
      </c>
    </row>
    <row r="7" spans="1:5" x14ac:dyDescent="0.3">
      <c r="A7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:E4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s="1">
        <v>40664</v>
      </c>
      <c r="B2">
        <v>2</v>
      </c>
      <c r="C2">
        <f t="shared" ref="C2:C3" si="0">DAY(DATE(YEAR(A2),MONTH(A2)+1,1)-1)</f>
        <v>31</v>
      </c>
      <c r="D2">
        <f>B2/C2</f>
        <v>6.4516129032258063E-2</v>
      </c>
      <c r="E2" t="s">
        <v>8</v>
      </c>
    </row>
    <row r="3" spans="1:5" x14ac:dyDescent="0.3">
      <c r="A3" s="1">
        <v>40695</v>
      </c>
      <c r="B3">
        <v>34</v>
      </c>
      <c r="C3">
        <f t="shared" si="0"/>
        <v>30</v>
      </c>
      <c r="D3">
        <f t="shared" ref="D3:D4" si="1">B3/C3</f>
        <v>1.1333333333333333</v>
      </c>
      <c r="E3" t="s">
        <v>8</v>
      </c>
    </row>
    <row r="4" spans="1:5" x14ac:dyDescent="0.3">
      <c r="A4" s="1">
        <v>40725</v>
      </c>
      <c r="B4">
        <v>18</v>
      </c>
      <c r="C4">
        <f>DAY(DATE(YEAR(A4),MONTH(A4)+1,1)-1)</f>
        <v>31</v>
      </c>
      <c r="D4">
        <f t="shared" si="1"/>
        <v>0.58064516129032262</v>
      </c>
      <c r="E4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:E4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s="1">
        <v>40664</v>
      </c>
      <c r="B2">
        <v>0</v>
      </c>
      <c r="C2">
        <f t="shared" ref="C2:C3" si="0">DAY(DATE(YEAR(A2),MONTH(A2)+1,1)-1)</f>
        <v>31</v>
      </c>
      <c r="D2">
        <f>B2/C2</f>
        <v>0</v>
      </c>
      <c r="E2" t="s">
        <v>9</v>
      </c>
    </row>
    <row r="3" spans="1:5" x14ac:dyDescent="0.3">
      <c r="A3" s="1">
        <v>40695</v>
      </c>
      <c r="B3">
        <v>4</v>
      </c>
      <c r="C3">
        <f t="shared" si="0"/>
        <v>30</v>
      </c>
      <c r="D3">
        <f t="shared" ref="D3:D4" si="1">B3/C3</f>
        <v>0.13333333333333333</v>
      </c>
      <c r="E3" t="s">
        <v>9</v>
      </c>
    </row>
    <row r="4" spans="1:5" x14ac:dyDescent="0.3">
      <c r="A4" s="1">
        <v>40725</v>
      </c>
      <c r="B4">
        <v>5</v>
      </c>
      <c r="C4">
        <f>DAY(DATE(YEAR(A4),MONTH(A4)+1,1)-1)</f>
        <v>31</v>
      </c>
      <c r="D4">
        <f t="shared" si="1"/>
        <v>0.16129032258064516</v>
      </c>
      <c r="E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s="1">
        <v>40664</v>
      </c>
      <c r="B2">
        <v>0</v>
      </c>
      <c r="C2">
        <f t="shared" ref="C2:C3" si="0">DAY(DATE(YEAR(A2),MONTH(A2)+1,1)-1)</f>
        <v>31</v>
      </c>
      <c r="D2">
        <f>B2/C2</f>
        <v>0</v>
      </c>
      <c r="E2" t="s">
        <v>10</v>
      </c>
    </row>
    <row r="3" spans="1:5" x14ac:dyDescent="0.3">
      <c r="A3" s="1">
        <v>40695</v>
      </c>
      <c r="B3">
        <v>2</v>
      </c>
      <c r="C3">
        <f t="shared" si="0"/>
        <v>30</v>
      </c>
      <c r="D3">
        <f t="shared" ref="D3:D4" si="1">B3/C3</f>
        <v>6.6666666666666666E-2</v>
      </c>
      <c r="E3" t="s">
        <v>10</v>
      </c>
    </row>
    <row r="4" spans="1:5" x14ac:dyDescent="0.3">
      <c r="A4" s="1">
        <v>40725</v>
      </c>
      <c r="B4">
        <v>1</v>
      </c>
      <c r="C4">
        <f>DAY(DATE(YEAR(A4),MONTH(A4)+1,1)-1)</f>
        <v>31</v>
      </c>
      <c r="D4">
        <f t="shared" si="1"/>
        <v>3.2258064516129031E-2</v>
      </c>
      <c r="E4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s="1">
        <v>40664</v>
      </c>
      <c r="B2">
        <v>1</v>
      </c>
      <c r="C2">
        <f t="shared" ref="C2:C3" si="0">DAY(DATE(YEAR(A2),MONTH(A2)+1,1)-1)</f>
        <v>31</v>
      </c>
      <c r="D2">
        <f>B2/C2</f>
        <v>3.2258064516129031E-2</v>
      </c>
      <c r="E2" t="s">
        <v>11</v>
      </c>
    </row>
    <row r="3" spans="1:5" x14ac:dyDescent="0.3">
      <c r="A3" s="1">
        <v>40695</v>
      </c>
      <c r="B3">
        <v>3</v>
      </c>
      <c r="C3">
        <f t="shared" si="0"/>
        <v>30</v>
      </c>
      <c r="D3">
        <f t="shared" ref="D3:D4" si="1">B3/C3</f>
        <v>0.1</v>
      </c>
      <c r="E3" t="s">
        <v>11</v>
      </c>
    </row>
    <row r="4" spans="1:5" x14ac:dyDescent="0.3">
      <c r="A4" s="1">
        <v>40725</v>
      </c>
      <c r="B4">
        <v>1</v>
      </c>
      <c r="C4">
        <f>DAY(DATE(YEAR(A4),MONTH(A4)+1,1)-1)</f>
        <v>31</v>
      </c>
      <c r="D4">
        <f t="shared" si="1"/>
        <v>3.2258064516129031E-2</v>
      </c>
      <c r="E4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2" sqref="E2:E4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s="1">
        <v>40664</v>
      </c>
      <c r="B2">
        <v>8</v>
      </c>
      <c r="C2">
        <f t="shared" ref="C2:C3" si="0">DAY(DATE(YEAR(A2),MONTH(A2)+1,1)-1)</f>
        <v>31</v>
      </c>
      <c r="D2">
        <f>B2/C2</f>
        <v>0.25806451612903225</v>
      </c>
      <c r="E2" t="s">
        <v>12</v>
      </c>
    </row>
    <row r="3" spans="1:5" x14ac:dyDescent="0.3">
      <c r="A3" s="1">
        <v>40695</v>
      </c>
      <c r="B3">
        <v>120</v>
      </c>
      <c r="C3">
        <f t="shared" si="0"/>
        <v>30</v>
      </c>
      <c r="D3">
        <f t="shared" ref="D3:D4" si="1">B3/C3</f>
        <v>4</v>
      </c>
      <c r="E3" t="s">
        <v>12</v>
      </c>
    </row>
    <row r="4" spans="1:5" x14ac:dyDescent="0.3">
      <c r="A4" s="1">
        <v>40725</v>
      </c>
      <c r="B4">
        <v>121</v>
      </c>
      <c r="C4">
        <f>DAY(DATE(YEAR(A4),MONTH(A4)+1,1)-1)</f>
        <v>31</v>
      </c>
      <c r="D4">
        <f t="shared" si="1"/>
        <v>3.903225806451613</v>
      </c>
      <c r="E4" t="s">
        <v>12</v>
      </c>
    </row>
    <row r="7" spans="1:5" x14ac:dyDescent="0.3">
      <c r="A7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10" sqref="E10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s="1">
        <v>40664</v>
      </c>
      <c r="B2">
        <v>17</v>
      </c>
      <c r="C2">
        <f t="shared" ref="C2:C3" si="0">DAY(DATE(YEAR(A2),MONTH(A2)+1,1)-1)</f>
        <v>31</v>
      </c>
      <c r="D2">
        <f>B2/C2</f>
        <v>0.54838709677419351</v>
      </c>
      <c r="E2" t="s">
        <v>13</v>
      </c>
    </row>
    <row r="3" spans="1:5" x14ac:dyDescent="0.3">
      <c r="A3" s="1">
        <v>40695</v>
      </c>
      <c r="B3">
        <v>94</v>
      </c>
      <c r="C3">
        <f t="shared" si="0"/>
        <v>30</v>
      </c>
      <c r="D3">
        <f t="shared" ref="D3:D4" si="1">B3/C3</f>
        <v>3.1333333333333333</v>
      </c>
      <c r="E3" t="s">
        <v>13</v>
      </c>
    </row>
    <row r="4" spans="1:5" x14ac:dyDescent="0.3">
      <c r="A4" s="1">
        <v>40725</v>
      </c>
      <c r="B4">
        <v>80</v>
      </c>
      <c r="C4">
        <f>DAY(DATE(YEAR(A4),MONTH(A4)+1,1)-1)</f>
        <v>31</v>
      </c>
      <c r="D4">
        <f t="shared" si="1"/>
        <v>2.5806451612903225</v>
      </c>
      <c r="E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Myrtle Beach,SC</vt:lpstr>
      <vt:lpstr>Buxton Beach,NC</vt:lpstr>
      <vt:lpstr>Holden Beach,NC</vt:lpstr>
      <vt:lpstr>Kure Beach,NC</vt:lpstr>
      <vt:lpstr>Wrightsville Beach,NC</vt:lpstr>
      <vt:lpstr>Beaufort-Atlantic Beach,NC</vt:lpstr>
      <vt:lpstr>Ocracoke,NC</vt:lpstr>
      <vt:lpstr>Topsail Beach,NC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Sonal kaulkar</cp:lastModifiedBy>
  <dcterms:created xsi:type="dcterms:W3CDTF">2016-07-14T08:50:15Z</dcterms:created>
  <dcterms:modified xsi:type="dcterms:W3CDTF">2016-07-14T16:49:08Z</dcterms:modified>
</cp:coreProperties>
</file>