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orolla,NC" sheetId="2" r:id="rId1"/>
    <sheet name="Holden Beach,NC" sheetId="3" r:id="rId2"/>
    <sheet name="Figure Eight Island,NC" sheetId="4" r:id="rId3"/>
    <sheet name="Wrightsville Beach,NC" sheetId="5" r:id="rId4"/>
    <sheet name="Topsail Beach,NC" sheetId="6" r:id="rId5"/>
    <sheet name="Isle of Palms,SC" sheetId="7" r:id="rId6"/>
    <sheet name="Myrtle Beach,SC" sheetId="8" r:id="rId7"/>
    <sheet name="Fripp Island,SC" sheetId="9" r:id="rId8"/>
    <sheet name="Myrtle Beach,SC (2)" sheetId="10" r:id="rId9"/>
    <sheet name="Buxton Beach,NC" sheetId="11" r:id="rId10"/>
    <sheet name="Holden Beach,NC (2)" sheetId="12" r:id="rId11"/>
    <sheet name="Kure Beach,NC" sheetId="13" r:id="rId12"/>
    <sheet name="Wrightsville Beach,NC (2)" sheetId="14" r:id="rId13"/>
    <sheet name="Beaufort-Atlantic Beach,NC" sheetId="15" r:id="rId14"/>
    <sheet name="Ocracoke,NC" sheetId="16" r:id="rId15"/>
    <sheet name="Topsail Beach,NC (2)" sheetId="17" r:id="rId16"/>
    <sheet name="Ocean Isle,NC" sheetId="19" r:id="rId17"/>
    <sheet name="Topsail Beach,NC (3)" sheetId="20" r:id="rId18"/>
    <sheet name="Myrtle Beach,SC (3)" sheetId="21" r:id="rId19"/>
    <sheet name="Avon,Hatteras Island,NC" sheetId="22" r:id="rId20"/>
    <sheet name="St.Helena Island,SC" sheetId="23" r:id="rId21"/>
    <sheet name="Folly Beach,SC" sheetId="24" r:id="rId22"/>
    <sheet name="Isle of Palms,SC (2)" sheetId="25" r:id="rId23"/>
    <sheet name="Holden Beach,NC (3)" sheetId="26" r:id="rId24"/>
    <sheet name="Myrtle Beach,SC (4)" sheetId="27" r:id="rId25"/>
    <sheet name="Kiahwah Island,SC" sheetId="28" r:id="rId26"/>
    <sheet name="Hilton Head Island,SC" sheetId="29" r:id="rId27"/>
    <sheet name="Figure 8 Island,NC" sheetId="30" r:id="rId28"/>
    <sheet name="Surfside Beach-Pawlay's Isla,SC" sheetId="31" r:id="rId29"/>
    <sheet name="Masonboro Island,NC" sheetId="32" r:id="rId30"/>
    <sheet name="Folly Beach,SC (2)" sheetId="33" r:id="rId31"/>
    <sheet name="Sunset Beach,NC" sheetId="34" r:id="rId32"/>
    <sheet name="Isle of Palms,SC (3)" sheetId="35" r:id="rId33"/>
    <sheet name="Hilton Head Island,SC (2)" sheetId="36" r:id="rId34"/>
    <sheet name="Myrtle Beach,SC (5)" sheetId="37" r:id="rId35"/>
    <sheet name="Huntington Beach State Park,SC" sheetId="38" r:id="rId36"/>
    <sheet name="Edisto Beach State Park,SC" sheetId="39" r:id="rId37"/>
    <sheet name="Topsail Island-Off Suf City,NC" sheetId="40" r:id="rId38"/>
    <sheet name="Cape Hatteras NS,NC" sheetId="41" r:id="rId39"/>
    <sheet name="Isle of Palms,SC (4)" sheetId="42" r:id="rId40"/>
    <sheet name="Hunting Island State Park,SC" sheetId="43" r:id="rId41"/>
    <sheet name="St.Helena Island-Hilton Head,SC" sheetId="44" r:id="rId42"/>
    <sheet name="Oak Island,NC" sheetId="45" r:id="rId43"/>
    <sheet name="Ocean Isle,NC (2)" sheetId="46" r:id="rId44"/>
    <sheet name="Sullivan's Island,SC" sheetId="47" r:id="rId45"/>
    <sheet name="Sullivan's Island,SC (2)" sheetId="48" r:id="rId46"/>
    <sheet name="Atlantic Beach,NC" sheetId="49" r:id="rId47"/>
    <sheet name="North Myrtle Beach,SC" sheetId="50" r:id="rId48"/>
    <sheet name="Folly Beach,SC (3)" sheetId="51" r:id="rId49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1" l="1"/>
  <c r="D2" i="51"/>
  <c r="C3" i="51"/>
  <c r="D3" i="51"/>
  <c r="C4" i="51"/>
  <c r="D4" i="51"/>
  <c r="C2" i="50"/>
  <c r="D2" i="50"/>
  <c r="C3" i="50"/>
  <c r="D3" i="50"/>
  <c r="C4" i="50"/>
  <c r="D4" i="50"/>
  <c r="C2" i="49"/>
  <c r="D2" i="49"/>
  <c r="C3" i="49"/>
  <c r="D3" i="49"/>
  <c r="C4" i="49"/>
  <c r="D4" i="49"/>
  <c r="C2" i="48"/>
  <c r="D2" i="48"/>
  <c r="C3" i="48"/>
  <c r="D3" i="48"/>
  <c r="C4" i="48"/>
  <c r="D4" i="48"/>
  <c r="C2" i="47"/>
  <c r="D2" i="47"/>
  <c r="C3" i="47"/>
  <c r="D3" i="47"/>
  <c r="C4" i="47"/>
  <c r="D4" i="47"/>
  <c r="C2" i="46"/>
  <c r="D2" i="46"/>
  <c r="C3" i="46"/>
  <c r="D3" i="46"/>
  <c r="C4" i="46"/>
  <c r="D4" i="46"/>
  <c r="C2" i="45"/>
  <c r="D2" i="45"/>
  <c r="C3" i="45"/>
  <c r="D3" i="45"/>
  <c r="C4" i="45"/>
  <c r="D4" i="45"/>
  <c r="C2" i="44"/>
  <c r="D2" i="44"/>
  <c r="C3" i="44"/>
  <c r="D3" i="44"/>
  <c r="C4" i="44"/>
  <c r="D4" i="44"/>
  <c r="C2" i="43"/>
  <c r="D2" i="43"/>
  <c r="C3" i="43"/>
  <c r="D3" i="43"/>
  <c r="C4" i="43"/>
  <c r="D4" i="43"/>
  <c r="C2" i="42"/>
  <c r="D2" i="42"/>
  <c r="C3" i="42"/>
  <c r="D3" i="42"/>
  <c r="C4" i="42"/>
  <c r="D4" i="42"/>
  <c r="C2" i="41"/>
  <c r="D2" i="41"/>
  <c r="C3" i="41"/>
  <c r="D3" i="41"/>
  <c r="C4" i="41"/>
  <c r="D4" i="41"/>
  <c r="C2" i="40"/>
  <c r="D2" i="40"/>
  <c r="C3" i="40"/>
  <c r="D3" i="40"/>
  <c r="C4" i="40"/>
  <c r="D4" i="40"/>
  <c r="C2" i="39"/>
  <c r="D2" i="39"/>
  <c r="C3" i="39"/>
  <c r="D3" i="39"/>
  <c r="C4" i="39"/>
  <c r="D4" i="39"/>
  <c r="C2" i="38"/>
  <c r="D2" i="38"/>
  <c r="C3" i="38"/>
  <c r="D3" i="38"/>
  <c r="C4" i="38"/>
  <c r="D4" i="38"/>
  <c r="C2" i="37"/>
  <c r="D2" i="37"/>
  <c r="C3" i="37"/>
  <c r="D3" i="37"/>
  <c r="C4" i="37"/>
  <c r="D4" i="37"/>
  <c r="C2" i="36"/>
  <c r="D2" i="36"/>
  <c r="C3" i="36"/>
  <c r="D3" i="36"/>
  <c r="C4" i="36"/>
  <c r="D4" i="36"/>
  <c r="C2" i="35"/>
  <c r="D2" i="35"/>
  <c r="C3" i="35"/>
  <c r="D3" i="35"/>
  <c r="C4" i="35"/>
  <c r="D4" i="35"/>
  <c r="C2" i="34"/>
  <c r="D2" i="34"/>
  <c r="C3" i="34"/>
  <c r="D3" i="34"/>
  <c r="C4" i="34"/>
  <c r="D4" i="34"/>
  <c r="C2" i="33"/>
  <c r="D2" i="33"/>
  <c r="C3" i="33"/>
  <c r="D3" i="33"/>
  <c r="C4" i="33"/>
  <c r="D4" i="33"/>
  <c r="C2" i="32"/>
  <c r="D2" i="32"/>
  <c r="C3" i="32"/>
  <c r="D3" i="32"/>
  <c r="C4" i="32"/>
  <c r="D4" i="32"/>
  <c r="C2" i="31"/>
  <c r="D2" i="31"/>
  <c r="C3" i="31"/>
  <c r="D3" i="31"/>
  <c r="C4" i="31"/>
  <c r="D4" i="31"/>
  <c r="C2" i="30"/>
  <c r="D2" i="30"/>
  <c r="C3" i="30"/>
  <c r="D3" i="30"/>
  <c r="C4" i="30"/>
  <c r="D4" i="30"/>
  <c r="C2" i="29"/>
  <c r="D2" i="29"/>
  <c r="C3" i="29"/>
  <c r="D3" i="29"/>
  <c r="C4" i="29"/>
  <c r="D4" i="29"/>
  <c r="C2" i="28"/>
  <c r="D2" i="28"/>
  <c r="C3" i="28"/>
  <c r="D3" i="28"/>
  <c r="C4" i="28"/>
  <c r="D4" i="28"/>
  <c r="C2" i="27"/>
  <c r="D2" i="27"/>
  <c r="C3" i="27"/>
  <c r="D3" i="27"/>
  <c r="C4" i="27"/>
  <c r="D4" i="27"/>
  <c r="C2" i="26"/>
  <c r="D2" i="26"/>
  <c r="C3" i="26"/>
  <c r="D3" i="26"/>
  <c r="C4" i="26"/>
  <c r="D4" i="26"/>
  <c r="C2" i="25"/>
  <c r="D2" i="25"/>
  <c r="C3" i="25"/>
  <c r="D3" i="25"/>
  <c r="C4" i="25"/>
  <c r="D4" i="25"/>
  <c r="C2" i="24"/>
  <c r="D2" i="24"/>
  <c r="C3" i="24"/>
  <c r="D3" i="24"/>
  <c r="C4" i="24"/>
  <c r="D4" i="24"/>
  <c r="C2" i="23"/>
  <c r="D2" i="23"/>
  <c r="C3" i="23"/>
  <c r="D3" i="23"/>
  <c r="C4" i="23"/>
  <c r="D4" i="23"/>
  <c r="C2" i="22"/>
  <c r="D2" i="22"/>
  <c r="C3" i="22"/>
  <c r="D3" i="22"/>
  <c r="C4" i="22"/>
  <c r="D4" i="22"/>
  <c r="C2" i="21"/>
  <c r="D2" i="21"/>
  <c r="C3" i="21"/>
  <c r="D3" i="21"/>
  <c r="C4" i="21"/>
  <c r="D4" i="21"/>
  <c r="C2" i="20"/>
  <c r="D2" i="20"/>
  <c r="C3" i="20"/>
  <c r="D3" i="20"/>
  <c r="C4" i="20"/>
  <c r="D4" i="20"/>
  <c r="C2" i="19"/>
  <c r="D2" i="19"/>
  <c r="C3" i="19"/>
  <c r="D3" i="19"/>
  <c r="C4" i="19"/>
  <c r="D4" i="19"/>
  <c r="C2" i="17"/>
  <c r="D2" i="17"/>
  <c r="C3" i="17"/>
  <c r="D3" i="17"/>
  <c r="C4" i="17"/>
  <c r="D4" i="17"/>
  <c r="C2" i="16"/>
  <c r="D2" i="16"/>
  <c r="C3" i="16"/>
  <c r="D3" i="16"/>
  <c r="C4" i="16"/>
  <c r="D4" i="16"/>
  <c r="C2" i="15"/>
  <c r="D2" i="15"/>
  <c r="C3" i="15"/>
  <c r="D3" i="15"/>
  <c r="C4" i="15"/>
  <c r="D4" i="15"/>
  <c r="C2" i="14"/>
  <c r="D2" i="14"/>
  <c r="C3" i="14"/>
  <c r="D3" i="14"/>
  <c r="C4" i="14"/>
  <c r="D4" i="14"/>
  <c r="C2" i="13"/>
  <c r="D2" i="13"/>
  <c r="C3" i="13"/>
  <c r="D3" i="13"/>
  <c r="C4" i="13"/>
  <c r="D4" i="13"/>
  <c r="C2" i="12"/>
  <c r="D2" i="12"/>
  <c r="C3" i="12"/>
  <c r="D3" i="12"/>
  <c r="C4" i="12"/>
  <c r="D4" i="12"/>
  <c r="C2" i="11"/>
  <c r="D2" i="11"/>
  <c r="C3" i="11"/>
  <c r="D3" i="11"/>
  <c r="C4" i="11"/>
  <c r="D4" i="11"/>
  <c r="C2" i="10"/>
  <c r="D2" i="10"/>
  <c r="C3" i="10"/>
  <c r="D3" i="10"/>
  <c r="C4" i="10"/>
  <c r="D4" i="10"/>
  <c r="C2" i="9"/>
  <c r="D2" i="9"/>
  <c r="C3" i="9"/>
  <c r="D3" i="9"/>
  <c r="C4" i="9"/>
  <c r="D4" i="9"/>
  <c r="C2" i="8"/>
  <c r="D2" i="8"/>
  <c r="C3" i="8"/>
  <c r="D3" i="8"/>
  <c r="C4" i="8"/>
  <c r="D4" i="8"/>
  <c r="C2" i="7"/>
  <c r="D2" i="7"/>
  <c r="C3" i="7"/>
  <c r="D3" i="7"/>
  <c r="C4" i="7"/>
  <c r="D4" i="7"/>
  <c r="C2" i="6"/>
  <c r="D2" i="6"/>
  <c r="C3" i="6"/>
  <c r="D3" i="6"/>
  <c r="C4" i="6"/>
  <c r="D4" i="6"/>
  <c r="C2" i="5"/>
  <c r="D2" i="5"/>
  <c r="C3" i="5"/>
  <c r="D3" i="5"/>
  <c r="C4" i="5"/>
  <c r="D4" i="5"/>
  <c r="C2" i="4"/>
  <c r="D2" i="4"/>
  <c r="C3" i="4"/>
  <c r="D3" i="4"/>
  <c r="C4" i="4"/>
  <c r="D4" i="4"/>
  <c r="C2" i="3"/>
  <c r="D2" i="3"/>
  <c r="C3" i="3"/>
  <c r="D3" i="3"/>
  <c r="C4" i="3"/>
  <c r="D4" i="3"/>
  <c r="C2" i="2"/>
  <c r="D2" i="2"/>
  <c r="C3" i="2"/>
  <c r="D3" i="2"/>
  <c r="C4" i="2"/>
  <c r="D4" i="2"/>
</calcChain>
</file>

<file path=xl/sharedStrings.xml><?xml version="1.0" encoding="utf-8"?>
<sst xmlns="http://schemas.openxmlformats.org/spreadsheetml/2006/main" count="397" uniqueCount="41">
  <si>
    <t>Cape Lookout</t>
  </si>
  <si>
    <t>Corolla,NC</t>
  </si>
  <si>
    <t>Location</t>
  </si>
  <si>
    <t>Distribution</t>
  </si>
  <si>
    <t>No of Days</t>
  </si>
  <si>
    <t>Total - N+FC</t>
  </si>
  <si>
    <t>Date</t>
  </si>
  <si>
    <t>Holden Beach,NC</t>
  </si>
  <si>
    <t>Figure Eight Island,NC</t>
  </si>
  <si>
    <t>Wrightsville Beach,NC</t>
  </si>
  <si>
    <t>Topsail Beach,NC</t>
  </si>
  <si>
    <t>Isle of Palms,SC</t>
  </si>
  <si>
    <t>Myrtle Beach,SC</t>
  </si>
  <si>
    <t>Fripp Island,SC</t>
  </si>
  <si>
    <t>Cape of Hatteras</t>
  </si>
  <si>
    <t>Buxton Beach,NC</t>
  </si>
  <si>
    <t>Kure Beach,NC</t>
  </si>
  <si>
    <t>Beaufort-Atlantic Beach,NC</t>
  </si>
  <si>
    <t>Ocracoke,NC</t>
  </si>
  <si>
    <t>Ocean Isle,NC</t>
  </si>
  <si>
    <t>Avon,Hatteras Island,NC</t>
  </si>
  <si>
    <t>St.Helena Island,SC</t>
  </si>
  <si>
    <t>Folly Beach,SC</t>
  </si>
  <si>
    <t>Kiahwah Island,SC</t>
  </si>
  <si>
    <t>Hilton Head Island,SC</t>
  </si>
  <si>
    <t>Figure Eight Island</t>
  </si>
  <si>
    <t>Roots between Myrtle bach and Pawleys Island</t>
  </si>
  <si>
    <t>Surfside Beach-Pawlay's Isla,SC</t>
  </si>
  <si>
    <t>Masonboro Island,NC</t>
  </si>
  <si>
    <t>Sunset Beach,NC</t>
  </si>
  <si>
    <t>Huntington Beach State Park,SC</t>
  </si>
  <si>
    <t>Edisto Beach State Park,SC</t>
  </si>
  <si>
    <t>Topsail Island-Off Suf City,NC</t>
  </si>
  <si>
    <t>Avon,Ocracoke,Rodanthe</t>
  </si>
  <si>
    <t>Cape Hatteras NS,NC</t>
  </si>
  <si>
    <t>Hunting Island State Park,SC</t>
  </si>
  <si>
    <t>St.Helena Island-Hilton Head,SC</t>
  </si>
  <si>
    <t>Oak Island,NC</t>
  </si>
  <si>
    <t>Sullivan's Island,SC</t>
  </si>
  <si>
    <t>Atlantic Beach,NC</t>
  </si>
  <si>
    <t>North Myrtle Beach,SC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</si>
</sst>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16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39934</v>
      </c>
      <c r="B2" s="1">
        <v>7</v>
      </c>
      <c r="C2" s="1">
        <f>DAY(DATE(YEAR(A2),MONTH(A2)+1,1)-1)</f>
        <v>31</v>
      </c>
      <c r="D2" s="1">
        <f>B2/C2</f>
        <v>0.22580645161290322</v>
      </c>
      <c r="E2" s="1" t="s">
        <v>1</v>
      </c>
    </row>
    <row r="3" spans="1:5" x14ac:dyDescent="0.3">
      <c r="A3" s="3">
        <v>39965</v>
      </c>
      <c r="B3" s="1">
        <v>136</v>
      </c>
      <c r="C3" s="1">
        <f>DAY(DATE(YEAR(A3),MONTH(A3)+1,1)-1)</f>
        <v>30</v>
      </c>
      <c r="D3" s="1">
        <f>B3/C3</f>
        <v>4.5333333333333332</v>
      </c>
      <c r="E3" s="1" t="s">
        <v>1</v>
      </c>
    </row>
    <row r="4" spans="1:5" x14ac:dyDescent="0.3">
      <c r="A4" s="3">
        <v>39995</v>
      </c>
      <c r="B4" s="1">
        <v>128</v>
      </c>
      <c r="C4" s="1">
        <f>DAY(DATE(YEAR(A4),MONTH(A4)+1,1)-1)</f>
        <v>31</v>
      </c>
      <c r="D4" s="1">
        <f>B4/C4</f>
        <v>4.129032258064516</v>
      </c>
      <c r="E4" s="1" t="s">
        <v>1</v>
      </c>
    </row>
    <row r="7" spans="1:5" x14ac:dyDescent="0.3">
      <c r="A7" s="2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40664</v>
      </c>
      <c r="B2" s="1">
        <v>8</v>
      </c>
      <c r="C2" s="1">
        <f>DAY(DATE(YEAR(A2),MONTH(A2)+1,1)-1)</f>
        <v>31</v>
      </c>
      <c r="D2" s="1">
        <f>B2/C2</f>
        <v>0.25806451612903225</v>
      </c>
      <c r="E2" s="1" t="s">
        <v>15</v>
      </c>
    </row>
    <row r="3" spans="1:5" x14ac:dyDescent="0.3">
      <c r="A3" s="3">
        <v>40695</v>
      </c>
      <c r="B3" s="1">
        <v>120</v>
      </c>
      <c r="C3" s="1">
        <f>DAY(DATE(YEAR(A3),MONTH(A3)+1,1)-1)</f>
        <v>30</v>
      </c>
      <c r="D3" s="1">
        <f>B3/C3</f>
        <v>4</v>
      </c>
      <c r="E3" s="1" t="s">
        <v>15</v>
      </c>
    </row>
    <row r="4" spans="1:5" x14ac:dyDescent="0.3">
      <c r="A4" s="3">
        <v>40725</v>
      </c>
      <c r="B4" s="1">
        <v>121</v>
      </c>
      <c r="C4" s="1">
        <f>DAY(DATE(YEAR(A4),MONTH(A4)+1,1)-1)</f>
        <v>31</v>
      </c>
      <c r="D4" s="1">
        <f>B4/C4</f>
        <v>3.903225806451613</v>
      </c>
      <c r="E4" s="1" t="s">
        <v>15</v>
      </c>
    </row>
    <row r="7" spans="1:5" x14ac:dyDescent="0.3">
      <c r="A7" s="1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40664</v>
      </c>
      <c r="B2" s="1">
        <v>2</v>
      </c>
      <c r="C2" s="1">
        <f>DAY(DATE(YEAR(A2),MONTH(A2)+1,1)-1)</f>
        <v>31</v>
      </c>
      <c r="D2" s="1">
        <f>B2/C2</f>
        <v>6.4516129032258063E-2</v>
      </c>
      <c r="E2" s="1" t="s">
        <v>7</v>
      </c>
    </row>
    <row r="3" spans="1:5" x14ac:dyDescent="0.3">
      <c r="A3" s="3">
        <v>40695</v>
      </c>
      <c r="B3" s="1">
        <v>34</v>
      </c>
      <c r="C3" s="1">
        <f>DAY(DATE(YEAR(A3),MONTH(A3)+1,1)-1)</f>
        <v>30</v>
      </c>
      <c r="D3" s="1">
        <f>B3/C3</f>
        <v>1.1333333333333333</v>
      </c>
      <c r="E3" s="1" t="s">
        <v>7</v>
      </c>
    </row>
    <row r="4" spans="1:5" x14ac:dyDescent="0.3">
      <c r="A4" s="3">
        <v>40725</v>
      </c>
      <c r="B4" s="1">
        <v>18</v>
      </c>
      <c r="C4" s="1">
        <f>DAY(DATE(YEAR(A4),MONTH(A4)+1,1)-1)</f>
        <v>31</v>
      </c>
      <c r="D4" s="1">
        <f>B4/C4</f>
        <v>0.58064516129032262</v>
      </c>
      <c r="E4" s="1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40664</v>
      </c>
      <c r="B2" s="1">
        <v>0</v>
      </c>
      <c r="C2" s="1">
        <f>DAY(DATE(YEAR(A2),MONTH(A2)+1,1)-1)</f>
        <v>31</v>
      </c>
      <c r="D2" s="1">
        <f>B2/C2</f>
        <v>0</v>
      </c>
      <c r="E2" s="1" t="s">
        <v>16</v>
      </c>
    </row>
    <row r="3" spans="1:5" x14ac:dyDescent="0.3">
      <c r="A3" s="3">
        <v>40695</v>
      </c>
      <c r="B3" s="1">
        <v>4</v>
      </c>
      <c r="C3" s="1">
        <f>DAY(DATE(YEAR(A3),MONTH(A3)+1,1)-1)</f>
        <v>30</v>
      </c>
      <c r="D3" s="1">
        <f>B3/C3</f>
        <v>0.13333333333333333</v>
      </c>
      <c r="E3" s="1" t="s">
        <v>16</v>
      </c>
    </row>
    <row r="4" spans="1:5" x14ac:dyDescent="0.3">
      <c r="A4" s="3">
        <v>40725</v>
      </c>
      <c r="B4" s="1">
        <v>5</v>
      </c>
      <c r="C4" s="1">
        <f>DAY(DATE(YEAR(A4),MONTH(A4)+1,1)-1)</f>
        <v>31</v>
      </c>
      <c r="D4" s="1">
        <f>B4/C4</f>
        <v>0.16129032258064516</v>
      </c>
      <c r="E4" s="1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40664</v>
      </c>
      <c r="B2" s="1">
        <v>0</v>
      </c>
      <c r="C2" s="1">
        <f>DAY(DATE(YEAR(A2),MONTH(A2)+1,1)-1)</f>
        <v>31</v>
      </c>
      <c r="D2" s="1">
        <f>B2/C2</f>
        <v>0</v>
      </c>
      <c r="E2" s="1" t="s">
        <v>9</v>
      </c>
    </row>
    <row r="3" spans="1:5" x14ac:dyDescent="0.3">
      <c r="A3" s="3">
        <v>40695</v>
      </c>
      <c r="B3" s="1">
        <v>2</v>
      </c>
      <c r="C3" s="1">
        <f>DAY(DATE(YEAR(A3),MONTH(A3)+1,1)-1)</f>
        <v>30</v>
      </c>
      <c r="D3" s="1">
        <f>B3/C3</f>
        <v>6.6666666666666666E-2</v>
      </c>
      <c r="E3" s="1" t="s">
        <v>9</v>
      </c>
    </row>
    <row r="4" spans="1:5" x14ac:dyDescent="0.3">
      <c r="A4" s="3">
        <v>40725</v>
      </c>
      <c r="B4" s="1">
        <v>1</v>
      </c>
      <c r="C4" s="1">
        <f>DAY(DATE(YEAR(A4),MONTH(A4)+1,1)-1)</f>
        <v>31</v>
      </c>
      <c r="D4" s="1">
        <f>B4/C4</f>
        <v>3.2258064516129031E-2</v>
      </c>
      <c r="E4" s="1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40664</v>
      </c>
      <c r="B2" s="1">
        <v>1</v>
      </c>
      <c r="C2" s="1">
        <f>DAY(DATE(YEAR(A2),MONTH(A2)+1,1)-1)</f>
        <v>31</v>
      </c>
      <c r="D2" s="1">
        <f>B2/C2</f>
        <v>3.2258064516129031E-2</v>
      </c>
      <c r="E2" s="1" t="s">
        <v>17</v>
      </c>
    </row>
    <row r="3" spans="1:5" x14ac:dyDescent="0.3">
      <c r="A3" s="3">
        <v>40695</v>
      </c>
      <c r="B3" s="1">
        <v>3</v>
      </c>
      <c r="C3" s="1">
        <f>DAY(DATE(YEAR(A3),MONTH(A3)+1,1)-1)</f>
        <v>30</v>
      </c>
      <c r="D3" s="1">
        <f>B3/C3</f>
        <v>0.1</v>
      </c>
      <c r="E3" s="1" t="s">
        <v>17</v>
      </c>
    </row>
    <row r="4" spans="1:5" x14ac:dyDescent="0.3">
      <c r="A4" s="3">
        <v>40725</v>
      </c>
      <c r="B4" s="1">
        <v>1</v>
      </c>
      <c r="C4" s="1">
        <f>DAY(DATE(YEAR(A4),MONTH(A4)+1,1)-1)</f>
        <v>31</v>
      </c>
      <c r="D4" s="1">
        <f>B4/C4</f>
        <v>3.2258064516129031E-2</v>
      </c>
      <c r="E4" s="1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40664</v>
      </c>
      <c r="B2" s="1">
        <v>8</v>
      </c>
      <c r="C2" s="1">
        <f>DAY(DATE(YEAR(A2),MONTH(A2)+1,1)-1)</f>
        <v>31</v>
      </c>
      <c r="D2" s="1">
        <f>B2/C2</f>
        <v>0.25806451612903225</v>
      </c>
      <c r="E2" s="1" t="s">
        <v>18</v>
      </c>
    </row>
    <row r="3" spans="1:5" x14ac:dyDescent="0.3">
      <c r="A3" s="3">
        <v>40695</v>
      </c>
      <c r="B3" s="1">
        <v>120</v>
      </c>
      <c r="C3" s="1">
        <f>DAY(DATE(YEAR(A3),MONTH(A3)+1,1)-1)</f>
        <v>30</v>
      </c>
      <c r="D3" s="1">
        <f>B3/C3</f>
        <v>4</v>
      </c>
      <c r="E3" s="1" t="s">
        <v>18</v>
      </c>
    </row>
    <row r="4" spans="1:5" x14ac:dyDescent="0.3">
      <c r="A4" s="3">
        <v>40725</v>
      </c>
      <c r="B4" s="1">
        <v>121</v>
      </c>
      <c r="C4" s="1">
        <f>DAY(DATE(YEAR(A4),MONTH(A4)+1,1)-1)</f>
        <v>31</v>
      </c>
      <c r="D4" s="1">
        <f>B4/C4</f>
        <v>3.903225806451613</v>
      </c>
      <c r="E4" s="1" t="s">
        <v>18</v>
      </c>
    </row>
    <row r="7" spans="1:5" x14ac:dyDescent="0.3">
      <c r="A7" s="1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40664</v>
      </c>
      <c r="B2" s="1">
        <v>17</v>
      </c>
      <c r="C2" s="1">
        <f>DAY(DATE(YEAR(A2),MONTH(A2)+1,1)-1)</f>
        <v>31</v>
      </c>
      <c r="D2" s="1">
        <f>B2/C2</f>
        <v>0.54838709677419351</v>
      </c>
      <c r="E2" s="1" t="s">
        <v>10</v>
      </c>
    </row>
    <row r="3" spans="1:5" x14ac:dyDescent="0.3">
      <c r="A3" s="3">
        <v>40695</v>
      </c>
      <c r="B3" s="1">
        <v>94</v>
      </c>
      <c r="C3" s="1">
        <f>DAY(DATE(YEAR(A3),MONTH(A3)+1,1)-1)</f>
        <v>30</v>
      </c>
      <c r="D3" s="1">
        <f>B3/C3</f>
        <v>3.1333333333333333</v>
      </c>
      <c r="E3" s="1" t="s">
        <v>10</v>
      </c>
    </row>
    <row r="4" spans="1:5" x14ac:dyDescent="0.3">
      <c r="A4" s="3">
        <v>40725</v>
      </c>
      <c r="B4" s="1">
        <v>80</v>
      </c>
      <c r="C4" s="1">
        <f>DAY(DATE(YEAR(A4),MONTH(A4)+1,1)-1)</f>
        <v>31</v>
      </c>
      <c r="D4" s="1">
        <f>B4/C4</f>
        <v>2.5806451612903225</v>
      </c>
      <c r="E4" s="1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41030</v>
      </c>
      <c r="B2" s="1">
        <v>8</v>
      </c>
      <c r="C2" s="1">
        <f>DAY(DATE(YEAR(A2),MONTH(A2)+1,1)-1)</f>
        <v>31</v>
      </c>
      <c r="D2" s="1">
        <f>B2/C2</f>
        <v>0.25806451612903225</v>
      </c>
      <c r="E2" s="1" t="s">
        <v>19</v>
      </c>
    </row>
    <row r="3" spans="1:5" x14ac:dyDescent="0.3">
      <c r="A3" s="3">
        <v>41061</v>
      </c>
      <c r="B3" s="1">
        <v>13</v>
      </c>
      <c r="C3" s="1">
        <f>DAY(DATE(YEAR(A3),MONTH(A3)+1,1)-1)</f>
        <v>30</v>
      </c>
      <c r="D3" s="1">
        <f>B3/C3</f>
        <v>0.43333333333333335</v>
      </c>
      <c r="E3" s="1" t="s">
        <v>19</v>
      </c>
    </row>
    <row r="4" spans="1:5" x14ac:dyDescent="0.3">
      <c r="A4" s="3">
        <v>41091</v>
      </c>
      <c r="B4" s="1">
        <v>11</v>
      </c>
      <c r="C4" s="1">
        <f>DAY(DATE(YEAR(A4),MONTH(A4)+1,1)-1)</f>
        <v>31</v>
      </c>
      <c r="D4" s="1">
        <f>B4/C4</f>
        <v>0.35483870967741937</v>
      </c>
      <c r="E4" s="1" t="s"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41030</v>
      </c>
      <c r="B2" s="1">
        <v>21</v>
      </c>
      <c r="C2" s="1">
        <f>DAY(DATE(YEAR(A2),MONTH(A2)+1,1)-1)</f>
        <v>31</v>
      </c>
      <c r="D2" s="1">
        <f>B2/C2</f>
        <v>0.67741935483870963</v>
      </c>
      <c r="E2" s="1" t="s">
        <v>10</v>
      </c>
    </row>
    <row r="3" spans="1:5" x14ac:dyDescent="0.3">
      <c r="A3" s="3">
        <v>41061</v>
      </c>
      <c r="B3" s="1">
        <v>79</v>
      </c>
      <c r="C3" s="1">
        <f>DAY(DATE(YEAR(A3),MONTH(A3)+1,1)-1)</f>
        <v>30</v>
      </c>
      <c r="D3" s="1">
        <f>B3/C3</f>
        <v>2.6333333333333333</v>
      </c>
      <c r="E3" s="1" t="s">
        <v>10</v>
      </c>
    </row>
    <row r="4" spans="1:5" x14ac:dyDescent="0.3">
      <c r="A4" s="3">
        <v>41091</v>
      </c>
      <c r="B4" s="1">
        <v>56</v>
      </c>
      <c r="C4" s="1">
        <f>DAY(DATE(YEAR(A4),MONTH(A4)+1,1)-1)</f>
        <v>31</v>
      </c>
      <c r="D4" s="1">
        <f>B4/C4</f>
        <v>1.8064516129032258</v>
      </c>
      <c r="E4" s="1" t="s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41030</v>
      </c>
      <c r="B2" s="1">
        <v>2</v>
      </c>
      <c r="C2" s="1">
        <f>DAY(DATE(YEAR(A2),MONTH(A2)+1,1)-1)</f>
        <v>31</v>
      </c>
      <c r="D2" s="1">
        <f>B2/C2</f>
        <v>6.4516129032258063E-2</v>
      </c>
      <c r="E2" s="1" t="s">
        <v>12</v>
      </c>
    </row>
    <row r="3" spans="1:5" x14ac:dyDescent="0.3">
      <c r="A3" s="3">
        <v>41061</v>
      </c>
      <c r="B3" s="1">
        <v>8</v>
      </c>
      <c r="C3" s="1">
        <f>DAY(DATE(YEAR(A3),MONTH(A3)+1,1)-1)</f>
        <v>30</v>
      </c>
      <c r="D3" s="1">
        <f>B3/C3</f>
        <v>0.26666666666666666</v>
      </c>
      <c r="E3" s="1" t="s">
        <v>12</v>
      </c>
    </row>
    <row r="4" spans="1:5" x14ac:dyDescent="0.3">
      <c r="A4" s="3">
        <v>41091</v>
      </c>
      <c r="B4" s="1">
        <v>6</v>
      </c>
      <c r="C4" s="1">
        <f>DAY(DATE(YEAR(A4),MONTH(A4)+1,1)-1)</f>
        <v>31</v>
      </c>
      <c r="D4" s="1">
        <f>B4/C4</f>
        <v>0.19354838709677419</v>
      </c>
      <c r="E4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39934</v>
      </c>
      <c r="B2" s="1">
        <v>5</v>
      </c>
      <c r="C2" s="1">
        <f>DAY(DATE(YEAR(A2),MONTH(A2)+1,1)-1)</f>
        <v>31</v>
      </c>
      <c r="D2" s="1">
        <f>B2/C2</f>
        <v>0.16129032258064516</v>
      </c>
      <c r="E2" s="1" t="s">
        <v>7</v>
      </c>
    </row>
    <row r="3" spans="1:5" x14ac:dyDescent="0.3">
      <c r="A3" s="3">
        <v>39965</v>
      </c>
      <c r="B3" s="1">
        <v>10</v>
      </c>
      <c r="C3" s="1">
        <f>DAY(DATE(YEAR(A3),MONTH(A3)+1,1)-1)</f>
        <v>30</v>
      </c>
      <c r="D3" s="1">
        <f>B3/C3</f>
        <v>0.33333333333333331</v>
      </c>
      <c r="E3" s="1" t="s">
        <v>7</v>
      </c>
    </row>
    <row r="4" spans="1:5" x14ac:dyDescent="0.3">
      <c r="A4" s="3">
        <v>39995</v>
      </c>
      <c r="B4" s="1">
        <v>16</v>
      </c>
      <c r="C4" s="1">
        <f>DAY(DATE(YEAR(A4),MONTH(A4)+1,1)-1)</f>
        <v>31</v>
      </c>
      <c r="D4" s="1">
        <f>B4/C4</f>
        <v>0.5161290322580645</v>
      </c>
      <c r="E4" s="1" t="s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41030</v>
      </c>
      <c r="B2" s="1">
        <v>45</v>
      </c>
      <c r="C2" s="1">
        <f>DAY(DATE(YEAR(A2),MONTH(A2)+1,1)-1)</f>
        <v>31</v>
      </c>
      <c r="D2" s="1">
        <f>B2/C2</f>
        <v>1.4516129032258065</v>
      </c>
      <c r="E2" s="1" t="s">
        <v>20</v>
      </c>
    </row>
    <row r="3" spans="1:5" x14ac:dyDescent="0.3">
      <c r="A3" s="3">
        <v>41061</v>
      </c>
      <c r="B3" s="1">
        <v>141</v>
      </c>
      <c r="C3" s="1">
        <f>DAY(DATE(YEAR(A3),MONTH(A3)+1,1)-1)</f>
        <v>30</v>
      </c>
      <c r="D3" s="1">
        <f>B3/C3</f>
        <v>4.7</v>
      </c>
      <c r="E3" s="1" t="s">
        <v>20</v>
      </c>
    </row>
    <row r="4" spans="1:5" x14ac:dyDescent="0.3">
      <c r="A4" s="3">
        <v>41091</v>
      </c>
      <c r="B4" s="1">
        <v>173</v>
      </c>
      <c r="C4" s="1">
        <f>DAY(DATE(YEAR(A4),MONTH(A4)+1,1)-1)</f>
        <v>31</v>
      </c>
      <c r="D4" s="1">
        <f>B4/C4</f>
        <v>5.580645161290323</v>
      </c>
      <c r="E4" s="1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41395</v>
      </c>
      <c r="B2" s="1">
        <v>46</v>
      </c>
      <c r="C2" s="1">
        <f>DAY(DATE(YEAR(A2),MONTH(A2)+1,1)-1)</f>
        <v>31</v>
      </c>
      <c r="D2" s="1">
        <f>B2/C2</f>
        <v>1.4838709677419355</v>
      </c>
      <c r="E2" s="1" t="s">
        <v>21</v>
      </c>
    </row>
    <row r="3" spans="1:5" x14ac:dyDescent="0.3">
      <c r="A3" s="3">
        <v>41426</v>
      </c>
      <c r="B3" s="1">
        <v>227</v>
      </c>
      <c r="C3" s="1">
        <f>DAY(DATE(YEAR(A3),MONTH(A3)+1,1)-1)</f>
        <v>30</v>
      </c>
      <c r="D3" s="1">
        <f>B3/C3</f>
        <v>7.5666666666666664</v>
      </c>
      <c r="E3" s="1" t="s">
        <v>21</v>
      </c>
    </row>
    <row r="4" spans="1:5" x14ac:dyDescent="0.3">
      <c r="A4" s="3">
        <v>41456</v>
      </c>
      <c r="B4" s="1">
        <v>214</v>
      </c>
      <c r="C4" s="1">
        <f>DAY(DATE(YEAR(A4),MONTH(A4)+1,1)-1)</f>
        <v>31</v>
      </c>
      <c r="D4" s="1">
        <f>B4/C4</f>
        <v>6.903225806451613</v>
      </c>
      <c r="E4" s="1" t="s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41395</v>
      </c>
      <c r="B2" s="1">
        <v>11</v>
      </c>
      <c r="C2" s="1">
        <f>DAY(DATE(YEAR(A2),MONTH(A2)+1,1)-1)</f>
        <v>31</v>
      </c>
      <c r="D2" s="1">
        <f>B2/C2</f>
        <v>0.35483870967741937</v>
      </c>
      <c r="E2" s="1" t="s">
        <v>22</v>
      </c>
    </row>
    <row r="3" spans="1:5" x14ac:dyDescent="0.3">
      <c r="A3" s="3">
        <v>41426</v>
      </c>
      <c r="B3" s="1">
        <v>99</v>
      </c>
      <c r="C3" s="1">
        <f>DAY(DATE(YEAR(A3),MONTH(A3)+1,1)-1)</f>
        <v>30</v>
      </c>
      <c r="D3" s="1">
        <f>B3/C3</f>
        <v>3.3</v>
      </c>
      <c r="E3" s="1" t="s">
        <v>22</v>
      </c>
    </row>
    <row r="4" spans="1:5" x14ac:dyDescent="0.3">
      <c r="A4" s="3">
        <v>41456</v>
      </c>
      <c r="B4" s="1">
        <v>58</v>
      </c>
      <c r="C4" s="1">
        <f>DAY(DATE(YEAR(A4),MONTH(A4)+1,1)-1)</f>
        <v>31</v>
      </c>
      <c r="D4" s="1">
        <f>B4/C4</f>
        <v>1.8709677419354838</v>
      </c>
      <c r="E4" s="1" t="s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41395</v>
      </c>
      <c r="B2" s="1">
        <v>3</v>
      </c>
      <c r="C2" s="1">
        <f>DAY(DATE(YEAR(A2),MONTH(A2)+1,1)-1)</f>
        <v>31</v>
      </c>
      <c r="D2" s="1">
        <f>B2/C2</f>
        <v>9.6774193548387094E-2</v>
      </c>
      <c r="E2" s="1" t="s">
        <v>11</v>
      </c>
    </row>
    <row r="3" spans="1:5" x14ac:dyDescent="0.3">
      <c r="A3" s="3">
        <v>41426</v>
      </c>
      <c r="B3" s="1">
        <v>36</v>
      </c>
      <c r="C3" s="1">
        <f>DAY(DATE(YEAR(A3),MONTH(A3)+1,1)-1)</f>
        <v>30</v>
      </c>
      <c r="D3" s="1">
        <f>B3/C3</f>
        <v>1.2</v>
      </c>
      <c r="E3" s="1" t="s">
        <v>11</v>
      </c>
    </row>
    <row r="4" spans="1:5" x14ac:dyDescent="0.3">
      <c r="A4" s="3">
        <v>41456</v>
      </c>
      <c r="B4" s="1">
        <v>19</v>
      </c>
      <c r="C4" s="1">
        <f>DAY(DATE(YEAR(A4),MONTH(A4)+1,1)-1)</f>
        <v>31</v>
      </c>
      <c r="D4" s="1">
        <f>B4/C4</f>
        <v>0.61290322580645162</v>
      </c>
      <c r="E4" s="1" t="s">
        <v>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41395</v>
      </c>
      <c r="B2" s="1">
        <v>3</v>
      </c>
      <c r="C2" s="1">
        <f>DAY(DATE(YEAR(A2),MONTH(A2)+1,1)-1)</f>
        <v>31</v>
      </c>
      <c r="D2" s="1">
        <f>B2/C2</f>
        <v>9.6774193548387094E-2</v>
      </c>
      <c r="E2" s="1" t="s">
        <v>7</v>
      </c>
    </row>
    <row r="3" spans="1:5" x14ac:dyDescent="0.3">
      <c r="A3" s="3">
        <v>41426</v>
      </c>
      <c r="B3" s="1">
        <v>60</v>
      </c>
      <c r="C3" s="1">
        <f>DAY(DATE(YEAR(A3),MONTH(A3)+1,1)-1)</f>
        <v>30</v>
      </c>
      <c r="D3" s="1">
        <f>B3/C3</f>
        <v>2</v>
      </c>
      <c r="E3" s="1" t="s">
        <v>7</v>
      </c>
    </row>
    <row r="4" spans="1:5" x14ac:dyDescent="0.3">
      <c r="A4" s="3">
        <v>41456</v>
      </c>
      <c r="B4" s="1">
        <v>68</v>
      </c>
      <c r="C4" s="1">
        <f>DAY(DATE(YEAR(A4),MONTH(A4)+1,1)-1)</f>
        <v>31</v>
      </c>
      <c r="D4" s="1">
        <f>B4/C4</f>
        <v>2.193548387096774</v>
      </c>
      <c r="E4" s="1" t="s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41395</v>
      </c>
      <c r="B2" s="1">
        <v>2</v>
      </c>
      <c r="C2" s="1">
        <f>DAY(DATE(YEAR(A2),MONTH(A2)+1,1)-1)</f>
        <v>31</v>
      </c>
      <c r="D2" s="1">
        <f>B2/C2</f>
        <v>6.4516129032258063E-2</v>
      </c>
      <c r="E2" s="1" t="s">
        <v>12</v>
      </c>
    </row>
    <row r="3" spans="1:5" x14ac:dyDescent="0.3">
      <c r="A3" s="3">
        <v>41426</v>
      </c>
      <c r="B3" s="1">
        <v>14</v>
      </c>
      <c r="C3" s="1">
        <f>DAY(DATE(YEAR(A3),MONTH(A3)+1,1)-1)</f>
        <v>30</v>
      </c>
      <c r="D3" s="1">
        <f>B3/C3</f>
        <v>0.46666666666666667</v>
      </c>
      <c r="E3" s="1" t="s">
        <v>12</v>
      </c>
    </row>
    <row r="4" spans="1:5" x14ac:dyDescent="0.3">
      <c r="A4" s="3">
        <v>41456</v>
      </c>
      <c r="B4" s="1">
        <v>13</v>
      </c>
      <c r="C4" s="1">
        <f>DAY(DATE(YEAR(A4),MONTH(A4)+1,1)-1)</f>
        <v>31</v>
      </c>
      <c r="D4" s="1">
        <f>B4/C4</f>
        <v>0.41935483870967744</v>
      </c>
      <c r="E4" s="1" t="s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41395</v>
      </c>
      <c r="B2" s="1">
        <v>53</v>
      </c>
      <c r="C2" s="1">
        <f>DAY(DATE(YEAR(A2),MONTH(A2)+1,1)-1)</f>
        <v>31</v>
      </c>
      <c r="D2" s="1">
        <f>B2/C2</f>
        <v>1.7096774193548387</v>
      </c>
      <c r="E2" s="1" t="s">
        <v>23</v>
      </c>
    </row>
    <row r="3" spans="1:5" x14ac:dyDescent="0.3">
      <c r="A3" s="3">
        <v>41426</v>
      </c>
      <c r="B3" s="1">
        <v>277</v>
      </c>
      <c r="C3" s="1">
        <f>DAY(DATE(YEAR(A3),MONTH(A3)+1,1)-1)</f>
        <v>30</v>
      </c>
      <c r="D3" s="1">
        <f>B3/C3</f>
        <v>9.2333333333333325</v>
      </c>
      <c r="E3" s="1" t="s">
        <v>23</v>
      </c>
    </row>
    <row r="4" spans="1:5" x14ac:dyDescent="0.3">
      <c r="A4" s="3">
        <v>41456</v>
      </c>
      <c r="B4" s="1">
        <v>227</v>
      </c>
      <c r="C4" s="1">
        <f>DAY(DATE(YEAR(A4),MONTH(A4)+1,1)-1)</f>
        <v>31</v>
      </c>
      <c r="D4" s="1">
        <f>B4/C4</f>
        <v>7.32258064516129</v>
      </c>
      <c r="E4" s="1" t="s">
        <v>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41760</v>
      </c>
      <c r="B2" s="1">
        <v>20</v>
      </c>
      <c r="C2" s="1">
        <f>DAY(DATE(YEAR(A2),MONTH(A2)+1,1)-1)</f>
        <v>31</v>
      </c>
      <c r="D2" s="1">
        <f>B2/C2</f>
        <v>0.64516129032258063</v>
      </c>
      <c r="E2" s="1" t="s">
        <v>24</v>
      </c>
    </row>
    <row r="3" spans="1:5" x14ac:dyDescent="0.3">
      <c r="A3" s="3">
        <v>41791</v>
      </c>
      <c r="B3" s="1">
        <v>104</v>
      </c>
      <c r="C3" s="1">
        <f>DAY(DATE(YEAR(A3),MONTH(A3)+1,1)-1)</f>
        <v>30</v>
      </c>
      <c r="D3" s="1">
        <f>B3/C3</f>
        <v>3.4666666666666668</v>
      </c>
      <c r="E3" s="1" t="s">
        <v>24</v>
      </c>
    </row>
    <row r="4" spans="1:5" x14ac:dyDescent="0.3">
      <c r="A4" s="3">
        <v>41821</v>
      </c>
      <c r="B4" s="1">
        <v>74</v>
      </c>
      <c r="C4" s="1">
        <f>DAY(DATE(YEAR(A4),MONTH(A4)+1,1)-1)</f>
        <v>31</v>
      </c>
      <c r="D4" s="1">
        <f>B4/C4</f>
        <v>2.3870967741935485</v>
      </c>
      <c r="E4" s="1" t="s">
        <v>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41760</v>
      </c>
      <c r="B2" s="1">
        <v>0</v>
      </c>
      <c r="C2" s="1">
        <f>DAY(DATE(YEAR(A2),MONTH(A2)+1,1)-1)</f>
        <v>31</v>
      </c>
      <c r="D2" s="1">
        <f>B2/C2</f>
        <v>0</v>
      </c>
      <c r="E2" s="1" t="s">
        <v>25</v>
      </c>
    </row>
    <row r="3" spans="1:5" x14ac:dyDescent="0.3">
      <c r="A3" s="3">
        <v>41791</v>
      </c>
      <c r="B3" s="1">
        <v>0</v>
      </c>
      <c r="C3" s="1">
        <f>DAY(DATE(YEAR(A3),MONTH(A3)+1,1)-1)</f>
        <v>30</v>
      </c>
      <c r="D3" s="1">
        <f>B3/C3</f>
        <v>0</v>
      </c>
      <c r="E3" s="1" t="s">
        <v>25</v>
      </c>
    </row>
    <row r="4" spans="1:5" x14ac:dyDescent="0.3">
      <c r="A4" s="3">
        <v>41821</v>
      </c>
      <c r="B4" s="1">
        <v>2</v>
      </c>
      <c r="C4" s="1">
        <f>DAY(DATE(YEAR(A4),MONTH(A4)+1,1)-1)</f>
        <v>31</v>
      </c>
      <c r="D4" s="1">
        <f>B4/C4</f>
        <v>6.4516129032258063E-2</v>
      </c>
      <c r="E4" s="1" t="s">
        <v>25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41760</v>
      </c>
      <c r="B2" s="1">
        <v>0</v>
      </c>
      <c r="C2" s="1">
        <f>DAY(DATE(YEAR(A2),MONTH(A2)+1,1)-1)</f>
        <v>31</v>
      </c>
      <c r="D2" s="1">
        <f>B2/C2</f>
        <v>0</v>
      </c>
      <c r="E2" s="1" t="s">
        <v>27</v>
      </c>
    </row>
    <row r="3" spans="1:5" x14ac:dyDescent="0.3">
      <c r="A3" s="3">
        <v>41791</v>
      </c>
      <c r="B3" s="1">
        <v>5</v>
      </c>
      <c r="C3" s="1">
        <f>DAY(DATE(YEAR(A3),MONTH(A3)+1,1)-1)</f>
        <v>30</v>
      </c>
      <c r="D3" s="1">
        <f>B3/C3</f>
        <v>0.16666666666666666</v>
      </c>
      <c r="E3" s="1" t="s">
        <v>27</v>
      </c>
    </row>
    <row r="4" spans="1:5" x14ac:dyDescent="0.3">
      <c r="A4" s="3">
        <v>41821</v>
      </c>
      <c r="B4" s="1">
        <v>2</v>
      </c>
      <c r="C4" s="1">
        <f>DAY(DATE(YEAR(A4),MONTH(A4)+1,1)-1)</f>
        <v>31</v>
      </c>
      <c r="D4" s="1">
        <f>B4/C4</f>
        <v>6.4516129032258063E-2</v>
      </c>
      <c r="E4" s="1" t="s">
        <v>27</v>
      </c>
    </row>
    <row r="7" spans="1:5" x14ac:dyDescent="0.3">
      <c r="A7" s="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40299</v>
      </c>
      <c r="B2" s="1">
        <v>1</v>
      </c>
      <c r="C2" s="1">
        <f>DAY(DATE(YEAR(A2),MONTH(A2)+1,1)-1)</f>
        <v>31</v>
      </c>
      <c r="D2" s="1">
        <f>B2/C2</f>
        <v>3.2258064516129031E-2</v>
      </c>
      <c r="E2" s="1" t="s">
        <v>8</v>
      </c>
    </row>
    <row r="3" spans="1:5" x14ac:dyDescent="0.3">
      <c r="A3" s="3">
        <v>40330</v>
      </c>
      <c r="B3" s="1">
        <v>11</v>
      </c>
      <c r="C3" s="1">
        <f>DAY(DATE(YEAR(A3),MONTH(A3)+1,1)-1)</f>
        <v>30</v>
      </c>
      <c r="D3" s="1">
        <f>B3/C3</f>
        <v>0.36666666666666664</v>
      </c>
      <c r="E3" s="1" t="s">
        <v>8</v>
      </c>
    </row>
    <row r="4" spans="1:5" x14ac:dyDescent="0.3">
      <c r="A4" s="3">
        <v>40360</v>
      </c>
      <c r="B4" s="1">
        <v>8</v>
      </c>
      <c r="C4" s="1">
        <f>DAY(DATE(YEAR(A4),MONTH(A4)+1,1)-1)</f>
        <v>31</v>
      </c>
      <c r="D4" s="1">
        <f>B4/C4</f>
        <v>0.25806451612903225</v>
      </c>
      <c r="E4" s="1" t="s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41760</v>
      </c>
      <c r="B2" s="1">
        <v>0</v>
      </c>
      <c r="C2" s="1">
        <f>DAY(DATE(YEAR(A2),MONTH(A2)+1,1)-1)</f>
        <v>31</v>
      </c>
      <c r="D2" s="1">
        <f>B2/C2</f>
        <v>0</v>
      </c>
      <c r="E2" s="1" t="s">
        <v>28</v>
      </c>
    </row>
    <row r="3" spans="1:5" x14ac:dyDescent="0.3">
      <c r="A3" s="3">
        <v>41791</v>
      </c>
      <c r="B3" s="1">
        <v>11</v>
      </c>
      <c r="C3" s="1">
        <f>DAY(DATE(YEAR(A3),MONTH(A3)+1,1)-1)</f>
        <v>30</v>
      </c>
      <c r="D3" s="1">
        <f>B3/C3</f>
        <v>0.36666666666666664</v>
      </c>
      <c r="E3" s="1" t="s">
        <v>28</v>
      </c>
    </row>
    <row r="4" spans="1:5" x14ac:dyDescent="0.3">
      <c r="A4" s="3">
        <v>41821</v>
      </c>
      <c r="B4" s="1">
        <v>24</v>
      </c>
      <c r="C4" s="1">
        <f>DAY(DATE(YEAR(A4),MONTH(A4)+1,1)-1)</f>
        <v>31</v>
      </c>
      <c r="D4" s="1">
        <f>B4/C4</f>
        <v>0.77419354838709675</v>
      </c>
      <c r="E4" s="1" t="s">
        <v>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41760</v>
      </c>
      <c r="B2" s="1">
        <v>4</v>
      </c>
      <c r="C2" s="1">
        <f>DAY(DATE(YEAR(A2),MONTH(A2)+1,1)-1)</f>
        <v>31</v>
      </c>
      <c r="D2" s="1">
        <f>B2/C2</f>
        <v>0.12903225806451613</v>
      </c>
      <c r="E2" s="1" t="s">
        <v>22</v>
      </c>
    </row>
    <row r="3" spans="1:5" x14ac:dyDescent="0.3">
      <c r="A3" s="3">
        <v>41791</v>
      </c>
      <c r="B3" s="1">
        <v>17</v>
      </c>
      <c r="C3" s="1">
        <f>DAY(DATE(YEAR(A3),MONTH(A3)+1,1)-1)</f>
        <v>30</v>
      </c>
      <c r="D3" s="1">
        <f>B3/C3</f>
        <v>0.56666666666666665</v>
      </c>
      <c r="E3" s="1" t="s">
        <v>22</v>
      </c>
    </row>
    <row r="4" spans="1:5" x14ac:dyDescent="0.3">
      <c r="A4" s="3">
        <v>41821</v>
      </c>
      <c r="B4" s="1">
        <v>25</v>
      </c>
      <c r="C4" s="1">
        <f>DAY(DATE(YEAR(A4),MONTH(A4)+1,1)-1)</f>
        <v>31</v>
      </c>
      <c r="D4" s="1">
        <f>B4/C4</f>
        <v>0.80645161290322576</v>
      </c>
      <c r="E4" s="1" t="s">
        <v>22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41760</v>
      </c>
      <c r="B2" s="1">
        <v>0</v>
      </c>
      <c r="C2" s="1">
        <f>DAY(DATE(YEAR(A2),MONTH(A2)+1,1)-1)</f>
        <v>31</v>
      </c>
      <c r="D2" s="1">
        <f>B2/C2</f>
        <v>0</v>
      </c>
      <c r="E2" s="1" t="s">
        <v>29</v>
      </c>
    </row>
    <row r="3" spans="1:5" x14ac:dyDescent="0.3">
      <c r="A3" s="3">
        <v>41791</v>
      </c>
      <c r="B3" s="1">
        <v>8</v>
      </c>
      <c r="C3" s="1">
        <f>DAY(DATE(YEAR(A3),MONTH(A3)+1,1)-1)</f>
        <v>30</v>
      </c>
      <c r="D3" s="1">
        <f>B3/C3</f>
        <v>0.26666666666666666</v>
      </c>
      <c r="E3" s="1" t="s">
        <v>29</v>
      </c>
    </row>
    <row r="4" spans="1:5" x14ac:dyDescent="0.3">
      <c r="A4" s="3">
        <v>41821</v>
      </c>
      <c r="B4" s="1">
        <v>2</v>
      </c>
      <c r="C4" s="1">
        <f>DAY(DATE(YEAR(A4),MONTH(A4)+1,1)-1)</f>
        <v>31</v>
      </c>
      <c r="D4" s="1">
        <f>B4/C4</f>
        <v>6.4516129032258063E-2</v>
      </c>
      <c r="E4" s="1" t="s">
        <v>29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41760</v>
      </c>
      <c r="B2" s="1">
        <v>1</v>
      </c>
      <c r="C2" s="1">
        <f>DAY(DATE(YEAR(A2),MONTH(A2)+1,1)-1)</f>
        <v>31</v>
      </c>
      <c r="D2" s="1">
        <f>B2/C2</f>
        <v>3.2258064516129031E-2</v>
      </c>
      <c r="E2" s="1" t="s">
        <v>11</v>
      </c>
    </row>
    <row r="3" spans="1:5" x14ac:dyDescent="0.3">
      <c r="A3" s="3">
        <v>41791</v>
      </c>
      <c r="B3" s="1">
        <v>6</v>
      </c>
      <c r="C3" s="1">
        <f>DAY(DATE(YEAR(A3),MONTH(A3)+1,1)-1)</f>
        <v>30</v>
      </c>
      <c r="D3" s="1">
        <f>B3/C3</f>
        <v>0.2</v>
      </c>
      <c r="E3" s="1" t="s">
        <v>11</v>
      </c>
    </row>
    <row r="4" spans="1:5" x14ac:dyDescent="0.3">
      <c r="A4" s="3">
        <v>41821</v>
      </c>
      <c r="B4" s="1">
        <v>9</v>
      </c>
      <c r="C4" s="1">
        <f>DAY(DATE(YEAR(A4),MONTH(A4)+1,1)-1)</f>
        <v>31</v>
      </c>
      <c r="D4" s="1">
        <f>B4/C4</f>
        <v>0.29032258064516131</v>
      </c>
      <c r="E4" s="1" t="s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42125</v>
      </c>
      <c r="B2" s="1">
        <v>117</v>
      </c>
      <c r="C2" s="1">
        <f>DAY(DATE(YEAR(A2),MONTH(A2)+1,1)-1)</f>
        <v>31</v>
      </c>
      <c r="D2" s="1">
        <f>B2/C2</f>
        <v>3.774193548387097</v>
      </c>
      <c r="E2" s="1" t="s">
        <v>24</v>
      </c>
    </row>
    <row r="3" spans="1:5" x14ac:dyDescent="0.3">
      <c r="A3" s="3">
        <v>42156</v>
      </c>
      <c r="B3" s="1">
        <v>275</v>
      </c>
      <c r="C3" s="1">
        <f>DAY(DATE(YEAR(A3),MONTH(A3)+1,1)-1)</f>
        <v>30</v>
      </c>
      <c r="D3" s="1">
        <f>B3/C3</f>
        <v>9.1666666666666661</v>
      </c>
      <c r="E3" s="1" t="s">
        <v>24</v>
      </c>
    </row>
    <row r="4" spans="1:5" x14ac:dyDescent="0.3">
      <c r="A4" s="3">
        <v>42186</v>
      </c>
      <c r="B4" s="1">
        <v>118</v>
      </c>
      <c r="C4" s="1">
        <f>DAY(DATE(YEAR(A4),MONTH(A4)+1,1)-1)</f>
        <v>31</v>
      </c>
      <c r="D4" s="1">
        <f>B4/C4</f>
        <v>3.806451612903226</v>
      </c>
      <c r="E4" s="1" t="s">
        <v>24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42125</v>
      </c>
      <c r="B2" s="1">
        <v>1</v>
      </c>
      <c r="C2" s="1">
        <f>DAY(DATE(YEAR(A2),MONTH(A2)+1,1)-1)</f>
        <v>31</v>
      </c>
      <c r="D2" s="1">
        <f>B2/C2</f>
        <v>3.2258064516129031E-2</v>
      </c>
      <c r="E2" s="1" t="s">
        <v>12</v>
      </c>
    </row>
    <row r="3" spans="1:5" x14ac:dyDescent="0.3">
      <c r="A3" s="3">
        <v>42156</v>
      </c>
      <c r="B3" s="1">
        <v>5</v>
      </c>
      <c r="C3" s="1">
        <f>DAY(DATE(YEAR(A3),MONTH(A3)+1,1)-1)</f>
        <v>30</v>
      </c>
      <c r="D3" s="1">
        <f>B3/C3</f>
        <v>0.16666666666666666</v>
      </c>
      <c r="E3" s="1" t="s">
        <v>12</v>
      </c>
    </row>
    <row r="4" spans="1:5" x14ac:dyDescent="0.3">
      <c r="A4" s="3">
        <v>42186</v>
      </c>
      <c r="B4" s="1">
        <v>1</v>
      </c>
      <c r="C4" s="1">
        <f>DAY(DATE(YEAR(A4),MONTH(A4)+1,1)-1)</f>
        <v>31</v>
      </c>
      <c r="D4" s="1">
        <f>B4/C4</f>
        <v>3.2258064516129031E-2</v>
      </c>
      <c r="E4" s="1" t="s">
        <v>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42125</v>
      </c>
      <c r="B2" s="1">
        <v>3</v>
      </c>
      <c r="C2" s="1">
        <f>DAY(DATE(YEAR(A2),MONTH(A2)+1,1)-1)</f>
        <v>31</v>
      </c>
      <c r="D2" s="1">
        <f>B2/C2</f>
        <v>9.6774193548387094E-2</v>
      </c>
      <c r="E2" s="1" t="s">
        <v>30</v>
      </c>
    </row>
    <row r="3" spans="1:5" x14ac:dyDescent="0.3">
      <c r="A3" s="3">
        <v>42156</v>
      </c>
      <c r="B3" s="1">
        <v>11</v>
      </c>
      <c r="C3" s="1">
        <f>DAY(DATE(YEAR(A3),MONTH(A3)+1,1)-1)</f>
        <v>30</v>
      </c>
      <c r="D3" s="1">
        <f>B3/C3</f>
        <v>0.36666666666666664</v>
      </c>
      <c r="E3" s="1" t="s">
        <v>30</v>
      </c>
    </row>
    <row r="4" spans="1:5" x14ac:dyDescent="0.3">
      <c r="A4" s="3">
        <v>42186</v>
      </c>
      <c r="B4" s="1">
        <v>9</v>
      </c>
      <c r="C4" s="1">
        <f>DAY(DATE(YEAR(A4),MONTH(A4)+1,1)-1)</f>
        <v>31</v>
      </c>
      <c r="D4" s="1">
        <f>B4/C4</f>
        <v>0.29032258064516131</v>
      </c>
      <c r="E4" s="1" t="s">
        <v>30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42125</v>
      </c>
      <c r="B2" s="1">
        <v>49</v>
      </c>
      <c r="C2" s="1">
        <f>DAY(DATE(YEAR(A2),MONTH(A2)+1,1)-1)</f>
        <v>31</v>
      </c>
      <c r="D2" s="1">
        <f>B2/C2</f>
        <v>1.5806451612903225</v>
      </c>
      <c r="E2" s="1" t="s">
        <v>31</v>
      </c>
    </row>
    <row r="3" spans="1:5" x14ac:dyDescent="0.3">
      <c r="A3" s="3">
        <v>42156</v>
      </c>
      <c r="B3" s="1">
        <v>184</v>
      </c>
      <c r="C3" s="1">
        <f>DAY(DATE(YEAR(A3),MONTH(A3)+1,1)-1)</f>
        <v>30</v>
      </c>
      <c r="D3" s="1">
        <f>B3/C3</f>
        <v>6.1333333333333337</v>
      </c>
      <c r="E3" s="1" t="s">
        <v>31</v>
      </c>
    </row>
    <row r="4" spans="1:5" x14ac:dyDescent="0.3">
      <c r="A4" s="3">
        <v>42186</v>
      </c>
      <c r="B4" s="1">
        <v>77</v>
      </c>
      <c r="C4" s="1">
        <f>DAY(DATE(YEAR(A4),MONTH(A4)+1,1)-1)</f>
        <v>31</v>
      </c>
      <c r="D4" s="1">
        <f>B4/C4</f>
        <v>2.4838709677419355</v>
      </c>
      <c r="E4" s="1" t="s">
        <v>31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42125</v>
      </c>
      <c r="B2" s="1">
        <v>16</v>
      </c>
      <c r="C2" s="1">
        <f>DAY(DATE(YEAR(A2),MONTH(A2)+1,1)-1)</f>
        <v>31</v>
      </c>
      <c r="D2" s="1">
        <f>B2/C2</f>
        <v>0.5161290322580645</v>
      </c>
      <c r="E2" s="1" t="s">
        <v>32</v>
      </c>
    </row>
    <row r="3" spans="1:5" x14ac:dyDescent="0.3">
      <c r="A3" s="3">
        <v>42156</v>
      </c>
      <c r="B3" s="1">
        <v>58</v>
      </c>
      <c r="C3" s="1">
        <f>DAY(DATE(YEAR(A3),MONTH(A3)+1,1)-1)</f>
        <v>30</v>
      </c>
      <c r="D3" s="1">
        <f>B3/C3</f>
        <v>1.9333333333333333</v>
      </c>
      <c r="E3" s="1" t="s">
        <v>32</v>
      </c>
    </row>
    <row r="4" spans="1:5" x14ac:dyDescent="0.3">
      <c r="A4" s="3">
        <v>42186</v>
      </c>
      <c r="B4" s="1">
        <v>35</v>
      </c>
      <c r="C4" s="1">
        <f>DAY(DATE(YEAR(A4),MONTH(A4)+1,1)-1)</f>
        <v>31</v>
      </c>
      <c r="D4" s="1">
        <f>B4/C4</f>
        <v>1.1290322580645162</v>
      </c>
      <c r="E4" s="1" t="s">
        <v>32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42125</v>
      </c>
      <c r="B2" s="1">
        <v>27</v>
      </c>
      <c r="C2" s="1">
        <f>DAY(DATE(YEAR(A2),MONTH(A2)+1,1)-1)</f>
        <v>31</v>
      </c>
      <c r="D2" s="1">
        <f>B2/C2</f>
        <v>0.87096774193548387</v>
      </c>
      <c r="E2" s="1" t="s">
        <v>34</v>
      </c>
    </row>
    <row r="3" spans="1:5" x14ac:dyDescent="0.3">
      <c r="A3" s="3">
        <v>42156</v>
      </c>
      <c r="B3" s="1">
        <v>217</v>
      </c>
      <c r="C3" s="1">
        <f>DAY(DATE(YEAR(A3),MONTH(A3)+1,1)-1)</f>
        <v>30</v>
      </c>
      <c r="D3" s="1">
        <f>B3/C3</f>
        <v>7.2333333333333334</v>
      </c>
      <c r="E3" s="1" t="s">
        <v>34</v>
      </c>
    </row>
    <row r="4" spans="1:5" x14ac:dyDescent="0.3">
      <c r="A4" s="3">
        <v>42186</v>
      </c>
      <c r="B4" s="1">
        <v>234</v>
      </c>
      <c r="C4" s="1">
        <f>DAY(DATE(YEAR(A4),MONTH(A4)+1,1)-1)</f>
        <v>31</v>
      </c>
      <c r="D4" s="1">
        <f>B4/C4</f>
        <v>7.5483870967741939</v>
      </c>
      <c r="E4" s="1" t="s">
        <v>34</v>
      </c>
    </row>
    <row r="6" spans="1:5" x14ac:dyDescent="0.3">
      <c r="A6" s="1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40299</v>
      </c>
      <c r="B2" s="1">
        <v>0</v>
      </c>
      <c r="C2" s="1">
        <f>DAY(DATE(YEAR(A2),MONTH(A2)+1,1)-1)</f>
        <v>31</v>
      </c>
      <c r="D2" s="1">
        <f>B2/C2</f>
        <v>0</v>
      </c>
      <c r="E2" s="1" t="s">
        <v>9</v>
      </c>
    </row>
    <row r="3" spans="1:5" x14ac:dyDescent="0.3">
      <c r="A3" s="3">
        <v>40330</v>
      </c>
      <c r="B3" s="1">
        <v>1</v>
      </c>
      <c r="C3" s="1">
        <f>DAY(DATE(YEAR(A3),MONTH(A3)+1,1)-1)</f>
        <v>30</v>
      </c>
      <c r="D3" s="1">
        <f>B3/C3</f>
        <v>3.3333333333333333E-2</v>
      </c>
      <c r="E3" s="1" t="s">
        <v>9</v>
      </c>
    </row>
    <row r="4" spans="1:5" x14ac:dyDescent="0.3">
      <c r="A4" s="3">
        <v>40360</v>
      </c>
      <c r="B4" s="1">
        <v>2</v>
      </c>
      <c r="C4" s="1">
        <f>DAY(DATE(YEAR(A4),MONTH(A4)+1,1)-1)</f>
        <v>31</v>
      </c>
      <c r="D4" s="1">
        <f>B4/C4</f>
        <v>6.4516129032258063E-2</v>
      </c>
      <c r="E4" s="1" t="s">
        <v>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42125</v>
      </c>
      <c r="B2" s="1">
        <v>6</v>
      </c>
      <c r="C2" s="1">
        <f>DAY(DATE(YEAR(A2),MONTH(A2)+1,1)-1)</f>
        <v>31</v>
      </c>
      <c r="D2" s="1">
        <f>B2/C2</f>
        <v>0.19354838709677419</v>
      </c>
      <c r="E2" s="1" t="s">
        <v>11</v>
      </c>
    </row>
    <row r="3" spans="1:5" x14ac:dyDescent="0.3">
      <c r="A3" s="3">
        <v>42156</v>
      </c>
      <c r="B3" s="1">
        <v>19</v>
      </c>
      <c r="C3" s="1">
        <f>DAY(DATE(YEAR(A3),MONTH(A3)+1,1)-1)</f>
        <v>30</v>
      </c>
      <c r="D3" s="1">
        <f>B3/C3</f>
        <v>0.6333333333333333</v>
      </c>
      <c r="E3" s="1" t="s">
        <v>11</v>
      </c>
    </row>
    <row r="4" spans="1:5" x14ac:dyDescent="0.3">
      <c r="A4" s="3">
        <v>42186</v>
      </c>
      <c r="B4" s="1">
        <v>21</v>
      </c>
      <c r="C4" s="1">
        <f>DAY(DATE(YEAR(A4),MONTH(A4)+1,1)-1)</f>
        <v>31</v>
      </c>
      <c r="D4" s="1">
        <f>B4/C4</f>
        <v>0.67741935483870963</v>
      </c>
      <c r="E4" s="1" t="s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42125</v>
      </c>
      <c r="B2" s="1">
        <v>50</v>
      </c>
      <c r="C2" s="1">
        <f>DAY(DATE(YEAR(A2),MONTH(A2)+1,1)-1)</f>
        <v>31</v>
      </c>
      <c r="D2" s="1">
        <f>B2/C2</f>
        <v>1.6129032258064515</v>
      </c>
      <c r="E2" s="1" t="s">
        <v>35</v>
      </c>
    </row>
    <row r="3" spans="1:5" x14ac:dyDescent="0.3">
      <c r="A3" s="3">
        <v>42156</v>
      </c>
      <c r="B3" s="1">
        <v>101</v>
      </c>
      <c r="C3" s="1">
        <f>DAY(DATE(YEAR(A3),MONTH(A3)+1,1)-1)</f>
        <v>30</v>
      </c>
      <c r="D3" s="1">
        <f>B3/C3</f>
        <v>3.3666666666666667</v>
      </c>
      <c r="E3" s="1" t="s">
        <v>35</v>
      </c>
    </row>
    <row r="4" spans="1:5" x14ac:dyDescent="0.3">
      <c r="A4" s="3">
        <v>42186</v>
      </c>
      <c r="B4" s="1">
        <v>32</v>
      </c>
      <c r="C4" s="1">
        <f>DAY(DATE(YEAR(A4),MONTH(A4)+1,1)-1)</f>
        <v>31</v>
      </c>
      <c r="D4" s="1">
        <f>B4/C4</f>
        <v>1.032258064516129</v>
      </c>
      <c r="E4" s="1" t="s">
        <v>35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42125</v>
      </c>
      <c r="B2" s="1">
        <v>117</v>
      </c>
      <c r="C2" s="1">
        <f>DAY(DATE(YEAR(A2),MONTH(A2)+1,1)-1)</f>
        <v>31</v>
      </c>
      <c r="D2" s="1">
        <f>B2/C2</f>
        <v>3.774193548387097</v>
      </c>
      <c r="E2" s="1" t="s">
        <v>36</v>
      </c>
    </row>
    <row r="3" spans="1:5" x14ac:dyDescent="0.3">
      <c r="A3" s="3">
        <v>42156</v>
      </c>
      <c r="B3" s="1">
        <v>275</v>
      </c>
      <c r="C3" s="1">
        <f>DAY(DATE(YEAR(A3),MONTH(A3)+1,1)-1)</f>
        <v>30</v>
      </c>
      <c r="D3" s="1">
        <f>B3/C3</f>
        <v>9.1666666666666661</v>
      </c>
      <c r="E3" s="1" t="s">
        <v>36</v>
      </c>
    </row>
    <row r="4" spans="1:5" x14ac:dyDescent="0.3">
      <c r="A4" s="3">
        <v>42186</v>
      </c>
      <c r="B4" s="1">
        <v>118</v>
      </c>
      <c r="C4" s="1">
        <f>DAY(DATE(YEAR(A4),MONTH(A4)+1,1)-1)</f>
        <v>31</v>
      </c>
      <c r="D4" s="1">
        <f>B4/C4</f>
        <v>3.806451612903226</v>
      </c>
      <c r="E4" s="1" t="s">
        <v>36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42125</v>
      </c>
      <c r="B2" s="1">
        <v>25</v>
      </c>
      <c r="C2" s="1">
        <f>DAY(DATE(YEAR(A2),MONTH(A2)+1,1)-1)</f>
        <v>31</v>
      </c>
      <c r="D2" s="1">
        <f>B2/C2</f>
        <v>0.80645161290322576</v>
      </c>
      <c r="E2" s="1" t="s">
        <v>37</v>
      </c>
    </row>
    <row r="3" spans="1:5" x14ac:dyDescent="0.3">
      <c r="A3" s="3">
        <v>42156</v>
      </c>
      <c r="B3" s="1">
        <v>139</v>
      </c>
      <c r="C3" s="1">
        <f>DAY(DATE(YEAR(A3),MONTH(A3)+1,1)-1)</f>
        <v>30</v>
      </c>
      <c r="D3" s="1">
        <f>B3/C3</f>
        <v>4.6333333333333337</v>
      </c>
      <c r="E3" s="1" t="s">
        <v>37</v>
      </c>
    </row>
    <row r="4" spans="1:5" x14ac:dyDescent="0.3">
      <c r="A4" s="3">
        <v>42186</v>
      </c>
      <c r="B4" s="1">
        <v>105</v>
      </c>
      <c r="C4" s="1">
        <f>DAY(DATE(YEAR(A4),MONTH(A4)+1,1)-1)</f>
        <v>31</v>
      </c>
      <c r="D4" s="1">
        <f>B4/C4</f>
        <v>3.3870967741935485</v>
      </c>
      <c r="E4" s="1" t="s">
        <v>37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42125</v>
      </c>
      <c r="B2" s="1">
        <v>6</v>
      </c>
      <c r="C2" s="1">
        <f>DAY(DATE(YEAR(A2),MONTH(A2)+1,1)-1)</f>
        <v>31</v>
      </c>
      <c r="D2" s="1">
        <f>B2/C2</f>
        <v>0.19354838709677419</v>
      </c>
      <c r="E2" s="1" t="s">
        <v>19</v>
      </c>
    </row>
    <row r="3" spans="1:5" x14ac:dyDescent="0.3">
      <c r="A3" s="3">
        <v>42156</v>
      </c>
      <c r="B3" s="1">
        <v>52</v>
      </c>
      <c r="C3" s="1">
        <f>DAY(DATE(YEAR(A3),MONTH(A3)+1,1)-1)</f>
        <v>30</v>
      </c>
      <c r="D3" s="1">
        <f>B3/C3</f>
        <v>1.7333333333333334</v>
      </c>
      <c r="E3" s="1" t="s">
        <v>19</v>
      </c>
    </row>
    <row r="4" spans="1:5" x14ac:dyDescent="0.3">
      <c r="A4" s="3">
        <v>42186</v>
      </c>
      <c r="B4" s="1">
        <v>19</v>
      </c>
      <c r="C4" s="1">
        <f>DAY(DATE(YEAR(A4),MONTH(A4)+1,1)-1)</f>
        <v>31</v>
      </c>
      <c r="D4" s="1">
        <f>B4/C4</f>
        <v>0.61290322580645162</v>
      </c>
      <c r="E4" s="1" t="s">
        <v>19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42125</v>
      </c>
      <c r="B2" s="1">
        <v>0</v>
      </c>
      <c r="C2" s="1">
        <f>DAY(DATE(YEAR(A2),MONTH(A2)+1,1)-1)</f>
        <v>31</v>
      </c>
      <c r="D2" s="1">
        <f>B2/C2</f>
        <v>0</v>
      </c>
      <c r="E2" s="1" t="s">
        <v>38</v>
      </c>
    </row>
    <row r="3" spans="1:5" x14ac:dyDescent="0.3">
      <c r="A3" s="3">
        <v>42156</v>
      </c>
      <c r="B3" s="1">
        <v>6</v>
      </c>
      <c r="C3" s="1">
        <f>DAY(DATE(YEAR(A3),MONTH(A3)+1,1)-1)</f>
        <v>30</v>
      </c>
      <c r="D3" s="1">
        <f>B3/C3</f>
        <v>0.2</v>
      </c>
      <c r="E3" s="1" t="s">
        <v>38</v>
      </c>
    </row>
    <row r="4" spans="1:5" x14ac:dyDescent="0.3">
      <c r="A4" s="3">
        <v>42186</v>
      </c>
      <c r="B4" s="1">
        <v>7</v>
      </c>
      <c r="C4" s="1">
        <f>DAY(DATE(YEAR(A4),MONTH(A4)+1,1)-1)</f>
        <v>31</v>
      </c>
      <c r="D4" s="1">
        <f>B4/C4</f>
        <v>0.22580645161290322</v>
      </c>
      <c r="E4" s="1" t="s">
        <v>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42491</v>
      </c>
      <c r="B2" s="1">
        <v>2</v>
      </c>
      <c r="C2" s="1">
        <f>DAY(DATE(YEAR(A2),MONTH(A2)+1,1)-1)</f>
        <v>31</v>
      </c>
      <c r="D2" s="1">
        <f>B2/C2</f>
        <v>6.4516129032258063E-2</v>
      </c>
      <c r="E2" s="1" t="s">
        <v>38</v>
      </c>
    </row>
    <row r="3" spans="1:5" x14ac:dyDescent="0.3">
      <c r="A3" s="3">
        <v>42522</v>
      </c>
      <c r="B3" s="1">
        <v>17</v>
      </c>
      <c r="C3" s="1">
        <f>DAY(DATE(YEAR(A3),MONTH(A3)+1,1)-1)</f>
        <v>30</v>
      </c>
      <c r="D3" s="1">
        <f>B3/C3</f>
        <v>0.56666666666666665</v>
      </c>
      <c r="E3" s="1" t="s">
        <v>38</v>
      </c>
    </row>
    <row r="4" spans="1:5" x14ac:dyDescent="0.3">
      <c r="A4" s="3">
        <v>42552</v>
      </c>
      <c r="B4" s="1">
        <v>8</v>
      </c>
      <c r="C4" s="1">
        <f>DAY(DATE(YEAR(A4),MONTH(A4)+1,1)-1)</f>
        <v>31</v>
      </c>
      <c r="D4" s="1">
        <f>B4/C4</f>
        <v>0.25806451612903225</v>
      </c>
      <c r="E4" s="1" t="s">
        <v>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42491</v>
      </c>
      <c r="B2" s="1">
        <v>4</v>
      </c>
      <c r="C2" s="1">
        <f>DAY(DATE(YEAR(A2),MONTH(A2)+1,1)-1)</f>
        <v>31</v>
      </c>
      <c r="D2" s="1">
        <f>B2/C2</f>
        <v>0.12903225806451613</v>
      </c>
      <c r="E2" s="1" t="s">
        <v>39</v>
      </c>
    </row>
    <row r="3" spans="1:5" x14ac:dyDescent="0.3">
      <c r="A3" s="3">
        <v>42522</v>
      </c>
      <c r="B3" s="1">
        <v>5</v>
      </c>
      <c r="C3" s="1">
        <f>DAY(DATE(YEAR(A3),MONTH(A3)+1,1)-1)</f>
        <v>30</v>
      </c>
      <c r="D3" s="1">
        <f>B3/C3</f>
        <v>0.16666666666666666</v>
      </c>
      <c r="E3" s="1" t="s">
        <v>39</v>
      </c>
    </row>
    <row r="4" spans="1:5" x14ac:dyDescent="0.3">
      <c r="A4" s="3">
        <v>42552</v>
      </c>
      <c r="B4" s="1">
        <v>1</v>
      </c>
      <c r="C4" s="1">
        <f>DAY(DATE(YEAR(A4),MONTH(A4)+1,1)-1)</f>
        <v>31</v>
      </c>
      <c r="D4" s="1">
        <f>B4/C4</f>
        <v>3.2258064516129031E-2</v>
      </c>
      <c r="E4" s="1" t="s">
        <v>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42491</v>
      </c>
      <c r="B2" s="1">
        <v>2</v>
      </c>
      <c r="C2" s="1">
        <f>DAY(DATE(YEAR(A2),MONTH(A2)+1,1)-1)</f>
        <v>31</v>
      </c>
      <c r="D2" s="1">
        <f>B2/C2</f>
        <v>6.4516129032258063E-2</v>
      </c>
      <c r="E2" s="1" t="s">
        <v>40</v>
      </c>
    </row>
    <row r="3" spans="1:5" x14ac:dyDescent="0.3">
      <c r="A3" s="3">
        <v>42522</v>
      </c>
      <c r="B3" s="1">
        <v>7</v>
      </c>
      <c r="C3" s="1">
        <f>DAY(DATE(YEAR(A3),MONTH(A3)+1,1)-1)</f>
        <v>30</v>
      </c>
      <c r="D3" s="1">
        <f>B3/C3</f>
        <v>0.23333333333333334</v>
      </c>
      <c r="E3" s="1" t="s">
        <v>40</v>
      </c>
    </row>
    <row r="4" spans="1:5" x14ac:dyDescent="0.3">
      <c r="A4" s="3">
        <v>42552</v>
      </c>
      <c r="B4" s="1">
        <v>6</v>
      </c>
      <c r="C4" s="1">
        <f>DAY(DATE(YEAR(A4),MONTH(A4)+1,1)-1)</f>
        <v>31</v>
      </c>
      <c r="D4" s="1">
        <f>B4/C4</f>
        <v>0.19354838709677419</v>
      </c>
      <c r="E4" s="1" t="s">
        <v>40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42491</v>
      </c>
      <c r="B2" s="1">
        <v>22</v>
      </c>
      <c r="C2" s="1">
        <f>DAY(DATE(YEAR(A2),MONTH(A2)+1,1)-1)</f>
        <v>31</v>
      </c>
      <c r="D2" s="1">
        <f>B2/C2</f>
        <v>0.70967741935483875</v>
      </c>
      <c r="E2" s="1" t="s">
        <v>22</v>
      </c>
    </row>
    <row r="3" spans="1:5" x14ac:dyDescent="0.3">
      <c r="A3" s="3">
        <v>42522</v>
      </c>
      <c r="B3" s="1">
        <v>73</v>
      </c>
      <c r="C3" s="1">
        <f>DAY(DATE(YEAR(A3),MONTH(A3)+1,1)-1)</f>
        <v>30</v>
      </c>
      <c r="D3" s="1">
        <f>B3/C3</f>
        <v>2.4333333333333331</v>
      </c>
      <c r="E3" s="1" t="s">
        <v>22</v>
      </c>
    </row>
    <row r="4" spans="1:5" x14ac:dyDescent="0.3">
      <c r="A4" s="3">
        <v>42552</v>
      </c>
      <c r="B4" s="1">
        <v>29</v>
      </c>
      <c r="C4" s="1">
        <f>DAY(DATE(YEAR(A4),MONTH(A4)+1,1)-1)</f>
        <v>31</v>
      </c>
      <c r="D4" s="1">
        <f>B4/C4</f>
        <v>0.93548387096774188</v>
      </c>
      <c r="E4" s="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40299</v>
      </c>
      <c r="B2" s="1">
        <v>5</v>
      </c>
      <c r="C2" s="1">
        <f>DAY(DATE(YEAR(A2),MONTH(A2)+1,1)-1)</f>
        <v>31</v>
      </c>
      <c r="D2" s="1">
        <f>B2/C2</f>
        <v>0.16129032258064516</v>
      </c>
      <c r="E2" s="1" t="s">
        <v>10</v>
      </c>
    </row>
    <row r="3" spans="1:5" x14ac:dyDescent="0.3">
      <c r="A3" s="3">
        <v>40330</v>
      </c>
      <c r="B3" s="1">
        <v>68</v>
      </c>
      <c r="C3" s="1">
        <f>DAY(DATE(YEAR(A3),MONTH(A3)+1,1)-1)</f>
        <v>30</v>
      </c>
      <c r="D3" s="1">
        <f>B3/C3</f>
        <v>2.2666666666666666</v>
      </c>
      <c r="E3" s="1" t="s">
        <v>10</v>
      </c>
    </row>
    <row r="4" spans="1:5" x14ac:dyDescent="0.3">
      <c r="A4" s="3">
        <v>40360</v>
      </c>
      <c r="B4" s="1">
        <v>85</v>
      </c>
      <c r="C4" s="1">
        <f>DAY(DATE(YEAR(A4),MONTH(A4)+1,1)-1)</f>
        <v>31</v>
      </c>
      <c r="D4" s="1">
        <f>B4/C4</f>
        <v>2.7419354838709675</v>
      </c>
      <c r="E4" s="1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40299</v>
      </c>
      <c r="B2" s="1">
        <v>6</v>
      </c>
      <c r="C2" s="1">
        <f>DAY(DATE(YEAR(A2),MONTH(A2)+1,1)-1)</f>
        <v>31</v>
      </c>
      <c r="D2" s="1">
        <f>B2/C2</f>
        <v>0.19354838709677419</v>
      </c>
      <c r="E2" s="1" t="s">
        <v>11</v>
      </c>
    </row>
    <row r="3" spans="1:5" x14ac:dyDescent="0.3">
      <c r="A3" s="3">
        <v>40330</v>
      </c>
      <c r="B3" s="1">
        <v>15</v>
      </c>
      <c r="C3" s="1">
        <f>DAY(DATE(YEAR(A3),MONTH(A3)+1,1)-1)</f>
        <v>30</v>
      </c>
      <c r="D3" s="1">
        <f>B3/C3</f>
        <v>0.5</v>
      </c>
      <c r="E3" s="1" t="s">
        <v>11</v>
      </c>
    </row>
    <row r="4" spans="1:5" x14ac:dyDescent="0.3">
      <c r="A4" s="3">
        <v>40360</v>
      </c>
      <c r="B4" s="1">
        <v>15</v>
      </c>
      <c r="C4" s="1">
        <f>DAY(DATE(YEAR(A4),MONTH(A4)+1,1)-1)</f>
        <v>31</v>
      </c>
      <c r="D4" s="1">
        <f>B4/C4</f>
        <v>0.4838709677419355</v>
      </c>
      <c r="E4" s="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40299</v>
      </c>
      <c r="B2" s="1">
        <v>0</v>
      </c>
      <c r="C2" s="1">
        <f>DAY(DATE(YEAR(A2),MONTH(A2)+1,1)-1)</f>
        <v>31</v>
      </c>
      <c r="D2" s="1">
        <f>B2/C2</f>
        <v>0</v>
      </c>
      <c r="E2" s="1" t="s">
        <v>12</v>
      </c>
    </row>
    <row r="3" spans="1:5" x14ac:dyDescent="0.3">
      <c r="A3" s="3">
        <v>40330</v>
      </c>
      <c r="B3" s="1">
        <v>1</v>
      </c>
      <c r="C3" s="1">
        <f>DAY(DATE(YEAR(A3),MONTH(A3)+1,1)-1)</f>
        <v>30</v>
      </c>
      <c r="D3" s="1">
        <f>B3/C3</f>
        <v>3.3333333333333333E-2</v>
      </c>
      <c r="E3" s="1" t="s">
        <v>12</v>
      </c>
    </row>
    <row r="4" spans="1:5" x14ac:dyDescent="0.3">
      <c r="A4" s="3">
        <v>40360</v>
      </c>
      <c r="B4" s="1">
        <v>2</v>
      </c>
      <c r="C4" s="1">
        <f>DAY(DATE(YEAR(A4),MONTH(A4)+1,1)-1)</f>
        <v>31</v>
      </c>
      <c r="D4" s="1">
        <f>B4/C4</f>
        <v>6.4516129032258063E-2</v>
      </c>
      <c r="E4" s="1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40299</v>
      </c>
      <c r="B2" s="1">
        <v>6</v>
      </c>
      <c r="C2" s="1">
        <f>DAY(DATE(YEAR(A2),MONTH(A2)+1,1)-1)</f>
        <v>31</v>
      </c>
      <c r="D2" s="1">
        <f>B2/C2</f>
        <v>0.19354838709677419</v>
      </c>
      <c r="E2" s="1" t="s">
        <v>13</v>
      </c>
    </row>
    <row r="3" spans="1:5" x14ac:dyDescent="0.3">
      <c r="A3" s="3">
        <v>40330</v>
      </c>
      <c r="B3" s="1">
        <v>38</v>
      </c>
      <c r="C3" s="1">
        <f>DAY(DATE(YEAR(A3),MONTH(A3)+1,1)-1)</f>
        <v>30</v>
      </c>
      <c r="D3" s="1">
        <f>B3/C3</f>
        <v>1.2666666666666666</v>
      </c>
      <c r="E3" s="1" t="s">
        <v>13</v>
      </c>
    </row>
    <row r="4" spans="1:5" x14ac:dyDescent="0.3">
      <c r="A4" s="3">
        <v>40360</v>
      </c>
      <c r="B4" s="1">
        <v>15</v>
      </c>
      <c r="C4" s="1">
        <f>DAY(DATE(YEAR(A4),MONTH(A4)+1,1)-1)</f>
        <v>31</v>
      </c>
      <c r="D4" s="1">
        <f>B4/C4</f>
        <v>0.4838709677419355</v>
      </c>
      <c r="E4" s="1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defaultColWidth="12.44140625" defaultRowHeight="15.6" x14ac:dyDescent="0.3"/>
  <cols>
    <col min="1" max="16384" width="12.44140625" style="1"/>
  </cols>
  <sheetData>
    <row r="1" spans="1:5" x14ac:dyDescent="0.3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</row>
    <row r="2" spans="1:5" x14ac:dyDescent="0.3">
      <c r="A2" s="3">
        <v>40664</v>
      </c>
      <c r="B2" s="1">
        <v>0</v>
      </c>
      <c r="C2" s="1">
        <f>DAY(DATE(YEAR(A2),MONTH(A2)+1,1)-1)</f>
        <v>31</v>
      </c>
      <c r="D2" s="1">
        <f>B2/C2</f>
        <v>0</v>
      </c>
      <c r="E2" s="1" t="s">
        <v>12</v>
      </c>
    </row>
    <row r="3" spans="1:5" x14ac:dyDescent="0.3">
      <c r="A3" s="3">
        <v>40695</v>
      </c>
      <c r="B3" s="1">
        <v>11</v>
      </c>
      <c r="C3" s="1">
        <f>DAY(DATE(YEAR(A3),MONTH(A3)+1,1)-1)</f>
        <v>30</v>
      </c>
      <c r="D3" s="1">
        <f>B3/C3</f>
        <v>0.36666666666666664</v>
      </c>
      <c r="E3" s="1" t="s">
        <v>12</v>
      </c>
    </row>
    <row r="4" spans="1:5" x14ac:dyDescent="0.3">
      <c r="A4" s="3">
        <v>40725</v>
      </c>
      <c r="B4" s="1">
        <v>5</v>
      </c>
      <c r="C4" s="1">
        <f>DAY(DATE(YEAR(A4),MONTH(A4)+1,1)-1)</f>
        <v>31</v>
      </c>
      <c r="D4" s="1">
        <f>B4/C4</f>
        <v>0.16129032258064516</v>
      </c>
      <c r="E4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Corolla,NC</vt:lpstr>
      <vt:lpstr>Holden Beach,NC</vt:lpstr>
      <vt:lpstr>Figure Eight Island,NC</vt:lpstr>
      <vt:lpstr>Wrightsville Beach,NC</vt:lpstr>
      <vt:lpstr>Topsail Beach,NC</vt:lpstr>
      <vt:lpstr>Isle of Palms,SC</vt:lpstr>
      <vt:lpstr>Myrtle Beach,SC</vt:lpstr>
      <vt:lpstr>Fripp Island,SC</vt:lpstr>
      <vt:lpstr>Myrtle Beach,SC (2)</vt:lpstr>
      <vt:lpstr>Buxton Beach,NC</vt:lpstr>
      <vt:lpstr>Holden Beach,NC (2)</vt:lpstr>
      <vt:lpstr>Kure Beach,NC</vt:lpstr>
      <vt:lpstr>Wrightsville Beach,NC (2)</vt:lpstr>
      <vt:lpstr>Beaufort-Atlantic Beach,NC</vt:lpstr>
      <vt:lpstr>Ocracoke,NC</vt:lpstr>
      <vt:lpstr>Topsail Beach,NC (2)</vt:lpstr>
      <vt:lpstr>Ocean Isle,NC</vt:lpstr>
      <vt:lpstr>Topsail Beach,NC (3)</vt:lpstr>
      <vt:lpstr>Myrtle Beach,SC (3)</vt:lpstr>
      <vt:lpstr>Avon,Hatteras Island,NC</vt:lpstr>
      <vt:lpstr>St.Helena Island,SC</vt:lpstr>
      <vt:lpstr>Folly Beach,SC</vt:lpstr>
      <vt:lpstr>Isle of Palms,SC (2)</vt:lpstr>
      <vt:lpstr>Holden Beach,NC (3)</vt:lpstr>
      <vt:lpstr>Myrtle Beach,SC (4)</vt:lpstr>
      <vt:lpstr>Kiahwah Island,SC</vt:lpstr>
      <vt:lpstr>Hilton Head Island,SC</vt:lpstr>
      <vt:lpstr>Figure 8 Island,NC</vt:lpstr>
      <vt:lpstr>Surfside Beach-Pawlay's Isla,SC</vt:lpstr>
      <vt:lpstr>Masonboro Island,NC</vt:lpstr>
      <vt:lpstr>Folly Beach,SC (2)</vt:lpstr>
      <vt:lpstr>Sunset Beach,NC</vt:lpstr>
      <vt:lpstr>Isle of Palms,SC (3)</vt:lpstr>
      <vt:lpstr>Hilton Head Island,SC (2)</vt:lpstr>
      <vt:lpstr>Myrtle Beach,SC (5)</vt:lpstr>
      <vt:lpstr>Huntington Beach State Park,SC</vt:lpstr>
      <vt:lpstr>Edisto Beach State Park,SC</vt:lpstr>
      <vt:lpstr>Topsail Island-Off Suf City,NC</vt:lpstr>
      <vt:lpstr>Cape Hatteras NS,NC</vt:lpstr>
      <vt:lpstr>Isle of Palms,SC (4)</vt:lpstr>
      <vt:lpstr>Hunting Island State Park,SC</vt:lpstr>
      <vt:lpstr>St.Helena Island-Hilton Head,SC</vt:lpstr>
      <vt:lpstr>Oak Island,NC</vt:lpstr>
      <vt:lpstr>Ocean Isle,NC (2)</vt:lpstr>
      <vt:lpstr>Sullivan's Island,SC</vt:lpstr>
      <vt:lpstr>Sullivan's Island,SC (2)</vt:lpstr>
      <vt:lpstr>Atlantic Beach,NC</vt:lpstr>
      <vt:lpstr>North Myrtle Beach,SC</vt:lpstr>
      <vt:lpstr>Folly Beach,SC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2016-07-14T17:56:30Z</dcterms:modified>
</cp:coreProperties>
</file>