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\Downloads\AKL_Hardscape_Tool_FULL_FINAL\"/>
    </mc:Choice>
  </mc:AlternateContent>
  <xr:revisionPtr revIDLastSave="0" documentId="8_{D4E0A505-2880-4877-BD3A-4E745A1D7D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Print_Area" localSheetId="0">'Table 1'!$A$1:$I$941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7" i="1" l="1"/>
  <c r="I167" i="1" s="1"/>
  <c r="F168" i="1"/>
  <c r="I168" i="1" s="1"/>
  <c r="F941" i="1"/>
  <c r="I941" i="1" s="1"/>
  <c r="F940" i="1"/>
  <c r="I940" i="1" s="1"/>
  <c r="F939" i="1"/>
  <c r="I939" i="1" s="1"/>
  <c r="F938" i="1"/>
  <c r="I938" i="1" s="1"/>
  <c r="F937" i="1"/>
  <c r="I937" i="1" s="1"/>
  <c r="F936" i="1"/>
  <c r="I936" i="1" s="1"/>
  <c r="F932" i="1"/>
  <c r="I932" i="1" s="1"/>
  <c r="F931" i="1"/>
  <c r="I931" i="1" s="1"/>
  <c r="F930" i="1"/>
  <c r="I930" i="1" s="1"/>
  <c r="F929" i="1"/>
  <c r="I929" i="1" s="1"/>
  <c r="F928" i="1"/>
  <c r="I928" i="1" s="1"/>
  <c r="F927" i="1"/>
  <c r="I927" i="1" s="1"/>
  <c r="F926" i="1"/>
  <c r="I926" i="1" s="1"/>
  <c r="F925" i="1"/>
  <c r="I925" i="1" s="1"/>
  <c r="F924" i="1"/>
  <c r="I924" i="1" s="1"/>
  <c r="F920" i="1"/>
  <c r="I920" i="1" s="1"/>
  <c r="F919" i="1"/>
  <c r="I919" i="1" s="1"/>
  <c r="F918" i="1"/>
  <c r="I918" i="1" s="1"/>
  <c r="F917" i="1"/>
  <c r="I917" i="1" s="1"/>
  <c r="F916" i="1"/>
  <c r="I916" i="1" s="1"/>
  <c r="F915" i="1"/>
  <c r="I915" i="1" s="1"/>
  <c r="F914" i="1"/>
  <c r="I914" i="1" s="1"/>
  <c r="F913" i="1"/>
  <c r="I913" i="1" s="1"/>
  <c r="F912" i="1"/>
  <c r="I912" i="1" s="1"/>
  <c r="F911" i="1"/>
  <c r="I911" i="1" s="1"/>
  <c r="F910" i="1"/>
  <c r="I910" i="1" s="1"/>
  <c r="F909" i="1"/>
  <c r="I909" i="1" s="1"/>
  <c r="F908" i="1"/>
  <c r="I908" i="1" s="1"/>
  <c r="F907" i="1"/>
  <c r="I907" i="1" s="1"/>
  <c r="F906" i="1"/>
  <c r="I906" i="1" s="1"/>
  <c r="F905" i="1"/>
  <c r="I905" i="1" s="1"/>
  <c r="F901" i="1"/>
  <c r="I901" i="1" s="1"/>
  <c r="F900" i="1"/>
  <c r="I900" i="1" s="1"/>
  <c r="F899" i="1"/>
  <c r="I899" i="1" s="1"/>
  <c r="F898" i="1"/>
  <c r="I898" i="1" s="1"/>
  <c r="F897" i="1"/>
  <c r="I897" i="1" s="1"/>
  <c r="F896" i="1"/>
  <c r="I896" i="1" s="1"/>
  <c r="F893" i="1"/>
  <c r="I893" i="1" s="1"/>
  <c r="F892" i="1"/>
  <c r="I892" i="1" s="1"/>
  <c r="F891" i="1"/>
  <c r="I891" i="1" s="1"/>
  <c r="F890" i="1"/>
  <c r="I890" i="1" s="1"/>
  <c r="F889" i="1"/>
  <c r="I889" i="1" s="1"/>
  <c r="F888" i="1"/>
  <c r="I888" i="1" s="1"/>
  <c r="F887" i="1"/>
  <c r="I887" i="1" s="1"/>
  <c r="F886" i="1"/>
  <c r="I886" i="1" s="1"/>
  <c r="F885" i="1"/>
  <c r="I885" i="1" s="1"/>
  <c r="F884" i="1"/>
  <c r="I884" i="1" s="1"/>
  <c r="F881" i="1"/>
  <c r="I881" i="1" s="1"/>
  <c r="F880" i="1"/>
  <c r="I880" i="1" s="1"/>
  <c r="F879" i="1"/>
  <c r="I879" i="1" s="1"/>
  <c r="F878" i="1"/>
  <c r="I878" i="1" s="1"/>
  <c r="F877" i="1"/>
  <c r="I877" i="1" s="1"/>
  <c r="F876" i="1"/>
  <c r="I876" i="1" s="1"/>
  <c r="F875" i="1"/>
  <c r="I875" i="1" s="1"/>
  <c r="F874" i="1"/>
  <c r="I874" i="1" s="1"/>
  <c r="F873" i="1"/>
  <c r="I873" i="1" s="1"/>
  <c r="F872" i="1"/>
  <c r="I872" i="1" s="1"/>
  <c r="F869" i="1"/>
  <c r="I869" i="1" s="1"/>
  <c r="F866" i="1"/>
  <c r="I866" i="1" s="1"/>
  <c r="F865" i="1"/>
  <c r="I865" i="1" s="1"/>
  <c r="F864" i="1"/>
  <c r="I864" i="1" s="1"/>
  <c r="F863" i="1"/>
  <c r="I863" i="1" s="1"/>
  <c r="F862" i="1"/>
  <c r="I862" i="1" s="1"/>
  <c r="F859" i="1"/>
  <c r="I859" i="1" s="1"/>
  <c r="F858" i="1"/>
  <c r="I858" i="1" s="1"/>
  <c r="F857" i="1"/>
  <c r="I857" i="1" s="1"/>
  <c r="F856" i="1"/>
  <c r="I856" i="1" s="1"/>
  <c r="F855" i="1"/>
  <c r="I855" i="1" s="1"/>
  <c r="F854" i="1"/>
  <c r="I854" i="1" s="1"/>
  <c r="F853" i="1"/>
  <c r="I853" i="1" s="1"/>
  <c r="F852" i="1"/>
  <c r="I852" i="1" s="1"/>
  <c r="F851" i="1"/>
  <c r="I851" i="1" s="1"/>
  <c r="F850" i="1"/>
  <c r="I850" i="1" s="1"/>
  <c r="F849" i="1"/>
  <c r="I849" i="1" s="1"/>
  <c r="F845" i="1"/>
  <c r="I845" i="1" s="1"/>
  <c r="F844" i="1"/>
  <c r="I844" i="1" s="1"/>
  <c r="F843" i="1"/>
  <c r="I843" i="1" s="1"/>
  <c r="F840" i="1"/>
  <c r="I840" i="1" s="1"/>
  <c r="F839" i="1"/>
  <c r="I839" i="1" s="1"/>
  <c r="F838" i="1"/>
  <c r="I838" i="1" s="1"/>
  <c r="F837" i="1"/>
  <c r="I837" i="1" s="1"/>
  <c r="F836" i="1"/>
  <c r="I836" i="1" s="1"/>
  <c r="F835" i="1"/>
  <c r="I835" i="1" s="1"/>
  <c r="F834" i="1"/>
  <c r="I834" i="1" s="1"/>
  <c r="F833" i="1"/>
  <c r="I833" i="1" s="1"/>
  <c r="F832" i="1"/>
  <c r="I832" i="1" s="1"/>
  <c r="F831" i="1"/>
  <c r="I831" i="1" s="1"/>
  <c r="F828" i="1"/>
  <c r="I828" i="1" s="1"/>
  <c r="F827" i="1"/>
  <c r="I827" i="1" s="1"/>
  <c r="F826" i="1"/>
  <c r="I826" i="1" s="1"/>
  <c r="F825" i="1"/>
  <c r="I825" i="1" s="1"/>
  <c r="F824" i="1"/>
  <c r="I824" i="1" s="1"/>
  <c r="F823" i="1"/>
  <c r="I823" i="1" s="1"/>
  <c r="F819" i="1"/>
  <c r="F818" i="1"/>
  <c r="F815" i="1"/>
  <c r="F814" i="1"/>
  <c r="F813" i="1"/>
  <c r="F812" i="1"/>
  <c r="F811" i="1"/>
  <c r="F808" i="1"/>
  <c r="F807" i="1"/>
  <c r="F806" i="1"/>
  <c r="F805" i="1"/>
  <c r="F802" i="1"/>
  <c r="F801" i="1"/>
  <c r="F800" i="1"/>
  <c r="F797" i="1"/>
  <c r="F796" i="1"/>
  <c r="F795" i="1"/>
  <c r="F794" i="1"/>
  <c r="F791" i="1"/>
  <c r="F790" i="1"/>
  <c r="F789" i="1"/>
  <c r="F786" i="1"/>
  <c r="F785" i="1"/>
  <c r="F782" i="1"/>
  <c r="F781" i="1"/>
  <c r="F780" i="1"/>
  <c r="F779" i="1"/>
  <c r="F778" i="1"/>
  <c r="F777" i="1"/>
  <c r="F774" i="1"/>
  <c r="F773" i="1"/>
  <c r="F772" i="1"/>
  <c r="F771" i="1"/>
  <c r="F768" i="1"/>
  <c r="F767" i="1"/>
  <c r="F766" i="1"/>
  <c r="F763" i="1"/>
  <c r="F762" i="1"/>
  <c r="F761" i="1"/>
  <c r="F760" i="1"/>
  <c r="F757" i="1"/>
  <c r="F756" i="1"/>
  <c r="F753" i="1"/>
  <c r="F752" i="1"/>
  <c r="F751" i="1"/>
  <c r="F750" i="1"/>
  <c r="F747" i="1"/>
  <c r="F746" i="1"/>
  <c r="F743" i="1"/>
  <c r="F742" i="1"/>
  <c r="F741" i="1"/>
  <c r="F740" i="1"/>
  <c r="F739" i="1"/>
  <c r="F736" i="1"/>
  <c r="F735" i="1"/>
  <c r="F734" i="1"/>
  <c r="F731" i="1"/>
  <c r="F730" i="1"/>
  <c r="F727" i="1"/>
  <c r="F726" i="1"/>
  <c r="F725" i="1"/>
  <c r="F724" i="1"/>
  <c r="F723" i="1"/>
  <c r="F722" i="1"/>
  <c r="F719" i="1"/>
  <c r="F718" i="1"/>
  <c r="F717" i="1"/>
  <c r="F716" i="1"/>
  <c r="F713" i="1"/>
  <c r="F712" i="1"/>
  <c r="F711" i="1"/>
  <c r="F710" i="1"/>
  <c r="F709" i="1"/>
  <c r="F707" i="1"/>
  <c r="F706" i="1"/>
  <c r="F705" i="1"/>
  <c r="F702" i="1"/>
  <c r="F701" i="1"/>
  <c r="F700" i="1"/>
  <c r="F697" i="1"/>
  <c r="F696" i="1"/>
  <c r="F695" i="1"/>
  <c r="F692" i="1"/>
  <c r="I692" i="1" s="1"/>
  <c r="F691" i="1"/>
  <c r="F690" i="1"/>
  <c r="F689" i="1"/>
  <c r="F688" i="1"/>
  <c r="F687" i="1"/>
  <c r="F686" i="1"/>
  <c r="F683" i="1"/>
  <c r="F680" i="1"/>
  <c r="F677" i="1"/>
  <c r="F674" i="1"/>
  <c r="F673" i="1"/>
  <c r="F672" i="1"/>
  <c r="F671" i="1"/>
  <c r="F670" i="1"/>
  <c r="F669" i="1"/>
  <c r="F666" i="1"/>
  <c r="F665" i="1"/>
  <c r="F664" i="1"/>
  <c r="F663" i="1"/>
  <c r="F662" i="1"/>
  <c r="F661" i="1"/>
  <c r="F658" i="1"/>
  <c r="F657" i="1"/>
  <c r="F656" i="1"/>
  <c r="F655" i="1"/>
  <c r="F652" i="1"/>
  <c r="F651" i="1"/>
  <c r="F650" i="1"/>
  <c r="F649" i="1"/>
  <c r="F646" i="1"/>
  <c r="F645" i="1"/>
  <c r="F642" i="1"/>
  <c r="F641" i="1"/>
  <c r="F640" i="1"/>
  <c r="F639" i="1"/>
  <c r="F636" i="1"/>
  <c r="F635" i="1"/>
  <c r="F632" i="1"/>
  <c r="F631" i="1"/>
  <c r="F628" i="1"/>
  <c r="F627" i="1"/>
  <c r="F626" i="1"/>
  <c r="F625" i="1"/>
  <c r="F624" i="1"/>
  <c r="F621" i="1"/>
  <c r="F620" i="1"/>
  <c r="F617" i="1"/>
  <c r="F616" i="1"/>
  <c r="F615" i="1"/>
  <c r="F614" i="1"/>
  <c r="F611" i="1"/>
  <c r="F610" i="1"/>
  <c r="F609" i="1"/>
  <c r="F606" i="1"/>
  <c r="F605" i="1"/>
  <c r="F604" i="1"/>
  <c r="F603" i="1"/>
  <c r="F602" i="1"/>
  <c r="F601" i="1"/>
  <c r="F600" i="1"/>
  <c r="F597" i="1"/>
  <c r="F596" i="1"/>
  <c r="F595" i="1"/>
  <c r="F594" i="1"/>
  <c r="F593" i="1"/>
  <c r="F592" i="1"/>
  <c r="F591" i="1"/>
  <c r="F590" i="1"/>
  <c r="F587" i="1"/>
  <c r="F584" i="1"/>
  <c r="F581" i="1"/>
  <c r="F578" i="1"/>
  <c r="F577" i="1"/>
  <c r="F576" i="1"/>
  <c r="F575" i="1"/>
  <c r="F572" i="1"/>
  <c r="F571" i="1"/>
  <c r="F568" i="1"/>
  <c r="F567" i="1"/>
  <c r="F566" i="1"/>
  <c r="F563" i="1"/>
  <c r="F560" i="1"/>
  <c r="F559" i="1"/>
  <c r="F558" i="1"/>
  <c r="F557" i="1"/>
  <c r="F554" i="1"/>
  <c r="F553" i="1"/>
  <c r="F550" i="1"/>
  <c r="F549" i="1"/>
  <c r="F546" i="1"/>
  <c r="F543" i="1"/>
  <c r="F542" i="1"/>
  <c r="F541" i="1"/>
  <c r="F538" i="1"/>
  <c r="F537" i="1"/>
  <c r="F536" i="1"/>
  <c r="F533" i="1"/>
  <c r="F532" i="1"/>
  <c r="F531" i="1"/>
  <c r="F528" i="1"/>
  <c r="F527" i="1"/>
  <c r="F524" i="1"/>
  <c r="F521" i="1"/>
  <c r="F518" i="1"/>
  <c r="F517" i="1"/>
  <c r="F516" i="1"/>
  <c r="F515" i="1"/>
  <c r="F514" i="1"/>
  <c r="F511" i="1"/>
  <c r="F510" i="1"/>
  <c r="F509" i="1"/>
  <c r="F506" i="1"/>
  <c r="F505" i="1"/>
  <c r="F502" i="1"/>
  <c r="F499" i="1"/>
  <c r="F498" i="1"/>
  <c r="F497" i="1"/>
  <c r="F496" i="1"/>
  <c r="F493" i="1"/>
  <c r="F492" i="1"/>
  <c r="F491" i="1"/>
  <c r="F490" i="1"/>
  <c r="F487" i="1"/>
  <c r="F486" i="1"/>
  <c r="F485" i="1"/>
  <c r="F484" i="1"/>
  <c r="F481" i="1"/>
  <c r="F480" i="1"/>
  <c r="F479" i="1"/>
  <c r="F478" i="1"/>
  <c r="F477" i="1"/>
  <c r="F476" i="1"/>
  <c r="F475" i="1"/>
  <c r="F472" i="1"/>
  <c r="F471" i="1"/>
  <c r="F470" i="1"/>
  <c r="F469" i="1"/>
  <c r="F468" i="1"/>
  <c r="F467" i="1"/>
  <c r="F466" i="1"/>
  <c r="F463" i="1"/>
  <c r="F460" i="1"/>
  <c r="F459" i="1"/>
  <c r="F458" i="1"/>
  <c r="F457" i="1"/>
  <c r="F454" i="1"/>
  <c r="F451" i="1"/>
  <c r="F450" i="1"/>
  <c r="F449" i="1"/>
  <c r="F446" i="1"/>
  <c r="F445" i="1"/>
  <c r="F444" i="1"/>
  <c r="F443" i="1"/>
  <c r="F440" i="1"/>
  <c r="F439" i="1"/>
  <c r="F435" i="1"/>
  <c r="I435" i="1" s="1"/>
  <c r="F434" i="1"/>
  <c r="I434" i="1" s="1"/>
  <c r="F433" i="1"/>
  <c r="I433" i="1" s="1"/>
  <c r="F430" i="1"/>
  <c r="I430" i="1" s="1"/>
  <c r="F429" i="1"/>
  <c r="I429" i="1" s="1"/>
  <c r="F428" i="1"/>
  <c r="I428" i="1" s="1"/>
  <c r="F427" i="1"/>
  <c r="I427" i="1" s="1"/>
  <c r="F426" i="1"/>
  <c r="I426" i="1" s="1"/>
  <c r="F425" i="1"/>
  <c r="I425" i="1" s="1"/>
  <c r="F424" i="1"/>
  <c r="I424" i="1" s="1"/>
  <c r="F423" i="1"/>
  <c r="I423" i="1" s="1"/>
  <c r="F422" i="1"/>
  <c r="I422" i="1" s="1"/>
  <c r="F421" i="1"/>
  <c r="I421" i="1" s="1"/>
  <c r="F420" i="1"/>
  <c r="I420" i="1" s="1"/>
  <c r="F419" i="1"/>
  <c r="I419" i="1" s="1"/>
  <c r="F418" i="1"/>
  <c r="I418" i="1" s="1"/>
  <c r="F417" i="1"/>
  <c r="I417" i="1" s="1"/>
  <c r="F416" i="1"/>
  <c r="I416" i="1" s="1"/>
  <c r="F415" i="1"/>
  <c r="I415" i="1" s="1"/>
  <c r="F414" i="1"/>
  <c r="I414" i="1" s="1"/>
  <c r="F413" i="1"/>
  <c r="I413" i="1" s="1"/>
  <c r="F410" i="1"/>
  <c r="I410" i="1" s="1"/>
  <c r="F409" i="1"/>
  <c r="I409" i="1" s="1"/>
  <c r="F408" i="1"/>
  <c r="I408" i="1" s="1"/>
  <c r="F405" i="1"/>
  <c r="I405" i="1" s="1"/>
  <c r="F402" i="1"/>
  <c r="I402" i="1" s="1"/>
  <c r="F401" i="1"/>
  <c r="I401" i="1" s="1"/>
  <c r="F400" i="1"/>
  <c r="I400" i="1" s="1"/>
  <c r="F397" i="1"/>
  <c r="I397" i="1" s="1"/>
  <c r="F396" i="1"/>
  <c r="I396" i="1" s="1"/>
  <c r="F395" i="1"/>
  <c r="I395" i="1" s="1"/>
  <c r="F394" i="1"/>
  <c r="I394" i="1" s="1"/>
  <c r="F393" i="1"/>
  <c r="I393" i="1" s="1"/>
  <c r="F389" i="1"/>
  <c r="I389" i="1" s="1"/>
  <c r="F388" i="1"/>
  <c r="I388" i="1" s="1"/>
  <c r="F387" i="1"/>
  <c r="I387" i="1" s="1"/>
  <c r="F386" i="1"/>
  <c r="I386" i="1" s="1"/>
  <c r="F383" i="1"/>
  <c r="I383" i="1" s="1"/>
  <c r="F382" i="1"/>
  <c r="I382" i="1" s="1"/>
  <c r="F381" i="1"/>
  <c r="I381" i="1" s="1"/>
  <c r="F380" i="1"/>
  <c r="I380" i="1" s="1"/>
  <c r="F379" i="1"/>
  <c r="I379" i="1" s="1"/>
  <c r="F378" i="1"/>
  <c r="I378" i="1" s="1"/>
  <c r="F377" i="1"/>
  <c r="I377" i="1" s="1"/>
  <c r="F376" i="1"/>
  <c r="I376" i="1" s="1"/>
  <c r="F372" i="1"/>
  <c r="I372" i="1" s="1"/>
  <c r="F371" i="1"/>
  <c r="I371" i="1" s="1"/>
  <c r="F368" i="1"/>
  <c r="I368" i="1" s="1"/>
  <c r="F365" i="1"/>
  <c r="I365" i="1" s="1"/>
  <c r="F364" i="1"/>
  <c r="I364" i="1" s="1"/>
  <c r="F361" i="1"/>
  <c r="I361" i="1" s="1"/>
  <c r="F360" i="1"/>
  <c r="I360" i="1" s="1"/>
  <c r="F356" i="1"/>
  <c r="I356" i="1" s="1"/>
  <c r="F353" i="1"/>
  <c r="I353" i="1" s="1"/>
  <c r="F352" i="1"/>
  <c r="I352" i="1" s="1"/>
  <c r="F351" i="1"/>
  <c r="I351" i="1" s="1"/>
  <c r="F348" i="1"/>
  <c r="I348" i="1" s="1"/>
  <c r="F347" i="1"/>
  <c r="I347" i="1" s="1"/>
  <c r="F346" i="1"/>
  <c r="I346" i="1" s="1"/>
  <c r="F343" i="1"/>
  <c r="I343" i="1" s="1"/>
  <c r="F340" i="1"/>
  <c r="I340" i="1" s="1"/>
  <c r="F339" i="1"/>
  <c r="I339" i="1" s="1"/>
  <c r="F336" i="1"/>
  <c r="I336" i="1" s="1"/>
  <c r="F335" i="1"/>
  <c r="I335" i="1" s="1"/>
  <c r="F334" i="1"/>
  <c r="I334" i="1" s="1"/>
  <c r="F331" i="1"/>
  <c r="I331" i="1" s="1"/>
  <c r="F330" i="1"/>
  <c r="I330" i="1" s="1"/>
  <c r="F329" i="1"/>
  <c r="I329" i="1" s="1"/>
  <c r="F326" i="1"/>
  <c r="I326" i="1" s="1"/>
  <c r="F325" i="1"/>
  <c r="I325" i="1" s="1"/>
  <c r="F324" i="1"/>
  <c r="I324" i="1" s="1"/>
  <c r="F323" i="1"/>
  <c r="I323" i="1" s="1"/>
  <c r="F322" i="1"/>
  <c r="I322" i="1" s="1"/>
  <c r="F321" i="1"/>
  <c r="I321" i="1" s="1"/>
  <c r="F320" i="1"/>
  <c r="I320" i="1" s="1"/>
  <c r="F319" i="1"/>
  <c r="I319" i="1" s="1"/>
  <c r="F315" i="1"/>
  <c r="I315" i="1" s="1"/>
  <c r="F314" i="1"/>
  <c r="I314" i="1" s="1"/>
  <c r="F311" i="1"/>
  <c r="I311" i="1" s="1"/>
  <c r="F310" i="1"/>
  <c r="I310" i="1" s="1"/>
  <c r="F307" i="1"/>
  <c r="I307" i="1" s="1"/>
  <c r="F306" i="1"/>
  <c r="I306" i="1" s="1"/>
  <c r="F305" i="1"/>
  <c r="I305" i="1" s="1"/>
  <c r="F304" i="1"/>
  <c r="I304" i="1" s="1"/>
  <c r="F301" i="1"/>
  <c r="I301" i="1" s="1"/>
  <c r="F300" i="1"/>
  <c r="I300" i="1" s="1"/>
  <c r="F299" i="1"/>
  <c r="I299" i="1" s="1"/>
  <c r="F298" i="1"/>
  <c r="I298" i="1" s="1"/>
  <c r="F294" i="1"/>
  <c r="I294" i="1" s="1"/>
  <c r="F293" i="1"/>
  <c r="I293" i="1" s="1"/>
  <c r="F292" i="1"/>
  <c r="I292" i="1" s="1"/>
  <c r="F291" i="1"/>
  <c r="I291" i="1" s="1"/>
  <c r="F288" i="1"/>
  <c r="I288" i="1" s="1"/>
  <c r="F287" i="1"/>
  <c r="I287" i="1" s="1"/>
  <c r="F286" i="1"/>
  <c r="I286" i="1" s="1"/>
  <c r="F285" i="1"/>
  <c r="I285" i="1" s="1"/>
  <c r="F282" i="1"/>
  <c r="I282" i="1" s="1"/>
  <c r="F281" i="1"/>
  <c r="I281" i="1" s="1"/>
  <c r="F280" i="1"/>
  <c r="I280" i="1" s="1"/>
  <c r="F279" i="1"/>
  <c r="I279" i="1" s="1"/>
  <c r="F276" i="1"/>
  <c r="I276" i="1" s="1"/>
  <c r="F275" i="1"/>
  <c r="I275" i="1" s="1"/>
  <c r="F274" i="1"/>
  <c r="I274" i="1" s="1"/>
  <c r="F273" i="1"/>
  <c r="I273" i="1" s="1"/>
  <c r="F270" i="1"/>
  <c r="I270" i="1" s="1"/>
  <c r="F269" i="1"/>
  <c r="I269" i="1" s="1"/>
  <c r="F268" i="1"/>
  <c r="I268" i="1" s="1"/>
  <c r="F267" i="1"/>
  <c r="I267" i="1" s="1"/>
  <c r="F264" i="1"/>
  <c r="I264" i="1" s="1"/>
  <c r="F263" i="1"/>
  <c r="I263" i="1" s="1"/>
  <c r="F262" i="1"/>
  <c r="I262" i="1" s="1"/>
  <c r="F261" i="1"/>
  <c r="I261" i="1" s="1"/>
  <c r="F256" i="1"/>
  <c r="I256" i="1" s="1"/>
  <c r="F252" i="1"/>
  <c r="I252" i="1" s="1"/>
  <c r="F251" i="1"/>
  <c r="I251" i="1" s="1"/>
  <c r="F250" i="1"/>
  <c r="I250" i="1" s="1"/>
  <c r="F249" i="1"/>
  <c r="I249" i="1" s="1"/>
  <c r="F248" i="1"/>
  <c r="I248" i="1" s="1"/>
  <c r="F247" i="1"/>
  <c r="I247" i="1" s="1"/>
  <c r="F246" i="1"/>
  <c r="I246" i="1" s="1"/>
  <c r="F243" i="1"/>
  <c r="I243" i="1" s="1"/>
  <c r="F242" i="1"/>
  <c r="I242" i="1" s="1"/>
  <c r="F241" i="1"/>
  <c r="I241" i="1" s="1"/>
  <c r="F240" i="1"/>
  <c r="I240" i="1" s="1"/>
  <c r="F239" i="1"/>
  <c r="I239" i="1" s="1"/>
  <c r="F238" i="1"/>
  <c r="I238" i="1" s="1"/>
  <c r="F235" i="1"/>
  <c r="I235" i="1" s="1"/>
  <c r="F234" i="1"/>
  <c r="I234" i="1" s="1"/>
  <c r="F233" i="1"/>
  <c r="I233" i="1" s="1"/>
  <c r="F232" i="1"/>
  <c r="I232" i="1" s="1"/>
  <c r="F231" i="1"/>
  <c r="I231" i="1" s="1"/>
  <c r="F227" i="1"/>
  <c r="I227" i="1" s="1"/>
  <c r="F226" i="1"/>
  <c r="I226" i="1" s="1"/>
  <c r="F225" i="1"/>
  <c r="I225" i="1" s="1"/>
  <c r="F224" i="1"/>
  <c r="I224" i="1" s="1"/>
  <c r="F223" i="1"/>
  <c r="I223" i="1" s="1"/>
  <c r="F220" i="1"/>
  <c r="I220" i="1" s="1"/>
  <c r="F219" i="1"/>
  <c r="I219" i="1" s="1"/>
  <c r="F218" i="1"/>
  <c r="I218" i="1" s="1"/>
  <c r="F217" i="1"/>
  <c r="I217" i="1" s="1"/>
  <c r="F216" i="1"/>
  <c r="I216" i="1" s="1"/>
  <c r="F212" i="1"/>
  <c r="I212" i="1" s="1"/>
  <c r="F211" i="1"/>
  <c r="I211" i="1" s="1"/>
  <c r="F210" i="1"/>
  <c r="I210" i="1" s="1"/>
  <c r="F209" i="1"/>
  <c r="I209" i="1" s="1"/>
  <c r="F206" i="1"/>
  <c r="I206" i="1" s="1"/>
  <c r="F205" i="1"/>
  <c r="I205" i="1" s="1"/>
  <c r="F204" i="1"/>
  <c r="I204" i="1" s="1"/>
  <c r="F203" i="1"/>
  <c r="I203" i="1" s="1"/>
  <c r="F199" i="1"/>
  <c r="I199" i="1" s="1"/>
  <c r="F198" i="1"/>
  <c r="I198" i="1" s="1"/>
  <c r="F197" i="1"/>
  <c r="I197" i="1" s="1"/>
  <c r="F194" i="1"/>
  <c r="I194" i="1" s="1"/>
  <c r="F193" i="1"/>
  <c r="I193" i="1" s="1"/>
  <c r="F192" i="1"/>
  <c r="I192" i="1" s="1"/>
  <c r="F189" i="1"/>
  <c r="I189" i="1" s="1"/>
  <c r="F188" i="1"/>
  <c r="I188" i="1" s="1"/>
  <c r="F187" i="1"/>
  <c r="I187" i="1" s="1"/>
  <c r="F184" i="1"/>
  <c r="I184" i="1" s="1"/>
  <c r="F183" i="1"/>
  <c r="I183" i="1" s="1"/>
  <c r="F182" i="1"/>
  <c r="I182" i="1" s="1"/>
  <c r="F179" i="1"/>
  <c r="I179" i="1" s="1"/>
  <c r="F178" i="1"/>
  <c r="I178" i="1" s="1"/>
  <c r="F177" i="1"/>
  <c r="I177" i="1" s="1"/>
  <c r="F174" i="1"/>
  <c r="I174" i="1" s="1"/>
  <c r="F173" i="1"/>
  <c r="I173" i="1" s="1"/>
  <c r="F172" i="1"/>
  <c r="I172" i="1" s="1"/>
  <c r="F169" i="1"/>
  <c r="I169" i="1" s="1"/>
  <c r="F164" i="1"/>
  <c r="I164" i="1" s="1"/>
  <c r="F163" i="1"/>
  <c r="I163" i="1" s="1"/>
  <c r="F160" i="1"/>
  <c r="I160" i="1" s="1"/>
  <c r="F159" i="1"/>
  <c r="I159" i="1" s="1"/>
  <c r="F156" i="1"/>
  <c r="I156" i="1" s="1"/>
  <c r="F155" i="1"/>
  <c r="I155" i="1" s="1"/>
  <c r="F154" i="1"/>
  <c r="I154" i="1" s="1"/>
  <c r="F151" i="1"/>
  <c r="I151" i="1" s="1"/>
  <c r="F150" i="1"/>
  <c r="I150" i="1" s="1"/>
  <c r="F149" i="1"/>
  <c r="I149" i="1" s="1"/>
  <c r="F148" i="1"/>
  <c r="I148" i="1" s="1"/>
  <c r="F145" i="1"/>
  <c r="I145" i="1" s="1"/>
  <c r="F144" i="1"/>
  <c r="I144" i="1" s="1"/>
  <c r="F143" i="1"/>
  <c r="I143" i="1" s="1"/>
  <c r="F142" i="1"/>
  <c r="I142" i="1" s="1"/>
  <c r="F139" i="1"/>
  <c r="I139" i="1" s="1"/>
  <c r="F136" i="1"/>
  <c r="I136" i="1" s="1"/>
  <c r="F135" i="1"/>
  <c r="I135" i="1" s="1"/>
  <c r="F134" i="1"/>
  <c r="I134" i="1" s="1"/>
  <c r="F133" i="1"/>
  <c r="I133" i="1" s="1"/>
  <c r="F129" i="1"/>
  <c r="I129" i="1" s="1"/>
  <c r="F125" i="1"/>
  <c r="I125" i="1" s="1"/>
  <c r="F124" i="1"/>
  <c r="I124" i="1" s="1"/>
  <c r="F123" i="1"/>
  <c r="I123" i="1" s="1"/>
  <c r="F120" i="1"/>
  <c r="I120" i="1" s="1"/>
  <c r="F117" i="1"/>
  <c r="I117" i="1" s="1"/>
  <c r="F116" i="1"/>
  <c r="I116" i="1" s="1"/>
  <c r="F115" i="1"/>
  <c r="I115" i="1" s="1"/>
  <c r="F112" i="1"/>
  <c r="I112" i="1" s="1"/>
  <c r="F111" i="1"/>
  <c r="I111" i="1" s="1"/>
  <c r="F110" i="1"/>
  <c r="I110" i="1" s="1"/>
  <c r="F109" i="1"/>
  <c r="I109" i="1" s="1"/>
  <c r="F106" i="1"/>
  <c r="I106" i="1" s="1"/>
  <c r="F105" i="1"/>
  <c r="I105" i="1" s="1"/>
  <c r="F104" i="1"/>
  <c r="I104" i="1" s="1"/>
  <c r="F103" i="1"/>
  <c r="I103" i="1" s="1"/>
  <c r="F102" i="1"/>
  <c r="I102" i="1" s="1"/>
  <c r="F99" i="1"/>
  <c r="I99" i="1" s="1"/>
  <c r="F98" i="1"/>
  <c r="I98" i="1" s="1"/>
  <c r="F97" i="1"/>
  <c r="I97" i="1" s="1"/>
  <c r="F96" i="1"/>
  <c r="I96" i="1" s="1"/>
  <c r="F95" i="1"/>
  <c r="I95" i="1" s="1"/>
  <c r="F92" i="1"/>
  <c r="I92" i="1" s="1"/>
  <c r="F91" i="1"/>
  <c r="I91" i="1" s="1"/>
  <c r="F90" i="1"/>
  <c r="I90" i="1" s="1"/>
  <c r="F89" i="1"/>
  <c r="I89" i="1" s="1"/>
  <c r="F88" i="1"/>
  <c r="I88" i="1" s="1"/>
  <c r="F87" i="1"/>
  <c r="I87" i="1" s="1"/>
  <c r="F86" i="1"/>
  <c r="I86" i="1" s="1"/>
  <c r="F83" i="1"/>
  <c r="I83" i="1" s="1"/>
  <c r="F82" i="1"/>
  <c r="I82" i="1" s="1"/>
  <c r="F81" i="1"/>
  <c r="I81" i="1" s="1"/>
  <c r="F80" i="1"/>
  <c r="I80" i="1" s="1"/>
  <c r="F79" i="1"/>
  <c r="I79" i="1" s="1"/>
  <c r="F78" i="1"/>
  <c r="I78" i="1" s="1"/>
  <c r="F77" i="1"/>
  <c r="I77" i="1" s="1"/>
  <c r="F76" i="1"/>
  <c r="I76" i="1" s="1"/>
  <c r="F73" i="1"/>
  <c r="I73" i="1" s="1"/>
  <c r="F72" i="1"/>
  <c r="I72" i="1" s="1"/>
  <c r="F71" i="1"/>
  <c r="I71" i="1" s="1"/>
  <c r="F70" i="1"/>
  <c r="I70" i="1" s="1"/>
  <c r="F69" i="1"/>
  <c r="I69" i="1" s="1"/>
  <c r="F68" i="1"/>
  <c r="I68" i="1" s="1"/>
  <c r="F67" i="1"/>
  <c r="I67" i="1" s="1"/>
  <c r="F66" i="1"/>
  <c r="I66" i="1" s="1"/>
  <c r="F63" i="1"/>
  <c r="I63" i="1" s="1"/>
  <c r="F62" i="1"/>
  <c r="I62" i="1" s="1"/>
  <c r="F61" i="1"/>
  <c r="I61" i="1" s="1"/>
  <c r="F58" i="1"/>
  <c r="I58" i="1" s="1"/>
  <c r="F57" i="1"/>
  <c r="I57" i="1" s="1"/>
  <c r="F56" i="1"/>
  <c r="I56" i="1" s="1"/>
  <c r="F55" i="1"/>
  <c r="I55" i="1" s="1"/>
  <c r="F52" i="1"/>
  <c r="I52" i="1" s="1"/>
  <c r="F51" i="1"/>
  <c r="I51" i="1" s="1"/>
  <c r="F50" i="1"/>
  <c r="I50" i="1" s="1"/>
  <c r="F49" i="1"/>
  <c r="I49" i="1" s="1"/>
  <c r="F48" i="1"/>
  <c r="I48" i="1" s="1"/>
  <c r="F47" i="1"/>
  <c r="I47" i="1" s="1"/>
  <c r="F46" i="1"/>
  <c r="I46" i="1" s="1"/>
  <c r="F45" i="1"/>
  <c r="I45" i="1" s="1"/>
  <c r="F44" i="1"/>
  <c r="I44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27" i="1"/>
  <c r="I27" i="1" s="1"/>
  <c r="F26" i="1"/>
  <c r="I26" i="1" s="1"/>
  <c r="F25" i="1"/>
  <c r="I25" i="1" s="1"/>
  <c r="F22" i="1"/>
  <c r="I22" i="1" s="1"/>
  <c r="F21" i="1"/>
  <c r="I21" i="1" s="1"/>
  <c r="F20" i="1"/>
  <c r="I20" i="1" s="1"/>
  <c r="F35" i="1" l="1"/>
  <c r="I35" i="1" s="1"/>
  <c r="F32" i="1"/>
  <c r="I32" i="1" s="1"/>
  <c r="F31" i="1"/>
  <c r="I31" i="1" s="1"/>
  <c r="F30" i="1"/>
  <c r="I30" i="1" s="1"/>
  <c r="F17" i="1"/>
  <c r="I17" i="1" s="1"/>
  <c r="F16" i="1"/>
  <c r="I16" i="1" s="1"/>
  <c r="F15" i="1"/>
  <c r="I15" i="1" s="1"/>
  <c r="F12" i="1"/>
  <c r="I12" i="1" s="1"/>
  <c r="F11" i="1"/>
  <c r="I11" i="1" s="1"/>
  <c r="F10" i="1"/>
  <c r="I10" i="1" s="1"/>
  <c r="F7" i="1"/>
  <c r="I7" i="1" s="1"/>
  <c r="F6" i="1"/>
  <c r="I6" i="1" s="1"/>
  <c r="F5" i="1"/>
  <c r="I5" i="1" s="1"/>
  <c r="F4" i="1"/>
  <c r="I4" i="1" s="1"/>
  <c r="F3" i="1"/>
  <c r="I3" i="1" s="1"/>
</calcChain>
</file>

<file path=xl/sharedStrings.xml><?xml version="1.0" encoding="utf-8"?>
<sst xmlns="http://schemas.openxmlformats.org/spreadsheetml/2006/main" count="3197" uniqueCount="878">
  <si>
    <t>Shaw Pavers</t>
  </si>
  <si>
    <t>Code</t>
  </si>
  <si>
    <t>Clay Pavers</t>
  </si>
  <si>
    <t>Pallet Qty</t>
  </si>
  <si>
    <t>Unit</t>
  </si>
  <si>
    <t>Contractor</t>
  </si>
  <si>
    <t>Net</t>
  </si>
  <si>
    <t>Margin</t>
  </si>
  <si>
    <t>P&amp;P</t>
  </si>
  <si>
    <t>TOTAL</t>
  </si>
  <si>
    <t>1331M</t>
  </si>
  <si>
    <t>ea</t>
  </si>
  <si>
    <t>1167M</t>
  </si>
  <si>
    <t>1166M</t>
  </si>
  <si>
    <t>1435M</t>
  </si>
  <si>
    <t>Barrington Assorted 60mm</t>
  </si>
  <si>
    <t>sft</t>
  </si>
  <si>
    <t>Barrington Large Square 60mm</t>
  </si>
  <si>
    <t>BarringtonStone Circle 60mm</t>
  </si>
  <si>
    <t>WindsorStone Paver (Tumbled) 80mm</t>
  </si>
  <si>
    <t>EuroStone Pavers 60mm</t>
  </si>
  <si>
    <t>Nova 3000 80mm</t>
  </si>
  <si>
    <t>Urbanne 50mm</t>
  </si>
  <si>
    <t>Urbanne 80mm</t>
  </si>
  <si>
    <t>Classic Oldstone 60mm Paver</t>
  </si>
  <si>
    <t>Classic TerraStone 60mm Paver</t>
  </si>
  <si>
    <t>Classic PortStone 60mm Paver</t>
  </si>
  <si>
    <t>Tumbled Oldstone 60mm Paver</t>
  </si>
  <si>
    <t>Tumbled TerraStone 60mm Paver</t>
  </si>
  <si>
    <t>Heritage Slim 50mm Paver</t>
  </si>
  <si>
    <t>FundyStone 50mm Paver</t>
  </si>
  <si>
    <t>Grass Stone 80mm</t>
  </si>
  <si>
    <t>GrassStone 80</t>
  </si>
  <si>
    <t>Utility Slabs</t>
  </si>
  <si>
    <t>12x24 Utility</t>
  </si>
  <si>
    <t>18x18 Utility</t>
  </si>
  <si>
    <t>24x30 Utility</t>
  </si>
  <si>
    <t>Oil Tank 12"x30"x2.8"</t>
  </si>
  <si>
    <t>Slate Pattern</t>
  </si>
  <si>
    <t>Nova Slate Patio Stones</t>
  </si>
  <si>
    <t>Brick Pattern</t>
  </si>
  <si>
    <t>Random Stepping Stones</t>
  </si>
  <si>
    <t>Old Village Patio Stone</t>
  </si>
  <si>
    <t>Old World Patio Stones</t>
  </si>
  <si>
    <t>CobbleStone Fan</t>
  </si>
  <si>
    <t>CobbleStone Square</t>
  </si>
  <si>
    <t>BeachStone</t>
  </si>
  <si>
    <t>Shaw Retaining Walls - Allan Block ( * indicates the color is discontinued as of 2022. Product availability will vary)</t>
  </si>
  <si>
    <t>Allan Block Stone 12 Deg</t>
  </si>
  <si>
    <t>Allan Block Stone Corner</t>
  </si>
  <si>
    <t>Allan Block Stone Caps</t>
  </si>
  <si>
    <t>Allan Block Classic 6 Degree</t>
  </si>
  <si>
    <t>Classic WedgeStone</t>
  </si>
  <si>
    <t>Classic Wedgestone Caps</t>
  </si>
  <si>
    <t>Antique Wedgestone</t>
  </si>
  <si>
    <t>Antique Wedgestone Caps</t>
  </si>
  <si>
    <t>StackStone</t>
  </si>
  <si>
    <t>StackStone Cap</t>
  </si>
  <si>
    <t>Tumbled Wallstone</t>
  </si>
  <si>
    <t>Tumbled Wallstone Caps</t>
  </si>
  <si>
    <t>Ledgewall</t>
  </si>
  <si>
    <t>Ledgewall Caps</t>
  </si>
  <si>
    <t>AB Courtyard</t>
  </si>
  <si>
    <t>Classic Weathered Wallstone (Untumbled)</t>
  </si>
  <si>
    <t>Weathered WallStone</t>
  </si>
  <si>
    <t>Deck Block</t>
  </si>
  <si>
    <t>Splash Pad</t>
  </si>
  <si>
    <t>Pietra Edger</t>
  </si>
  <si>
    <t>Parking Curbs</t>
  </si>
  <si>
    <t>Parking Curb 4'</t>
  </si>
  <si>
    <t>Parking Curb 6'</t>
  </si>
  <si>
    <t>Parking Curb 8'</t>
  </si>
  <si>
    <t>Rain Drain</t>
  </si>
  <si>
    <t>Hollow Step (48"x20"x7")</t>
  </si>
  <si>
    <t>4' (48") Wetcast Step</t>
  </si>
  <si>
    <t>5' (60") Wetcast Step</t>
  </si>
  <si>
    <t>6' (72") Wetcast Step</t>
  </si>
  <si>
    <t>Description</t>
  </si>
  <si>
    <t>Amesbury</t>
  </si>
  <si>
    <t>Brooklynn Fireplace Natural/Charcoal</t>
  </si>
  <si>
    <t>Brooklynn Firewood Box Natural/Charcoal</t>
  </si>
  <si>
    <t>Nantucket</t>
  </si>
  <si>
    <t>Victoria</t>
  </si>
  <si>
    <t>Windmill</t>
  </si>
  <si>
    <t>Fire Pit Inserts</t>
  </si>
  <si>
    <t>36" Round</t>
  </si>
  <si>
    <t>Square insert</t>
  </si>
  <si>
    <t>Fire Pit Screen - 42" Round</t>
  </si>
  <si>
    <t>Natural Stone Landscape</t>
  </si>
  <si>
    <t>Random Flagstone</t>
  </si>
  <si>
    <t>Square Cut Flagstone</t>
  </si>
  <si>
    <t>Random Wall Stone</t>
  </si>
  <si>
    <t>Formal Steps</t>
  </si>
  <si>
    <t>Pier Caps 24x24</t>
  </si>
  <si>
    <t>Permacon Pavers</t>
  </si>
  <si>
    <t>Pavers Trafalgar® 60</t>
  </si>
  <si>
    <t>Pavers Melville® Classic</t>
  </si>
  <si>
    <t>Pavers Mondrian® plus 80</t>
  </si>
  <si>
    <t>Pavers Mondrian® plus 60 Small rectangle</t>
  </si>
  <si>
    <t>Pavers Mondrian® plus 80 Small rectangle</t>
  </si>
  <si>
    <t>Pavers Cassara Large rectangle</t>
  </si>
  <si>
    <t>Slabs Mondrian plus 60</t>
  </si>
  <si>
    <t>Slabs Rosebel</t>
  </si>
  <si>
    <t>Slabs Cassara Large rectangle</t>
  </si>
  <si>
    <t>Slabs Melville® 60</t>
  </si>
  <si>
    <t>Slabs Mega-Melville®</t>
  </si>
  <si>
    <t>Wall Celtik® Plus Module 90</t>
  </si>
  <si>
    <t>Wall Melville® Tandem 90mm</t>
  </si>
  <si>
    <t>Wall Melville® Tandem 180mm</t>
  </si>
  <si>
    <t>Wall Lafitt Tandem 90mm</t>
  </si>
  <si>
    <t>Wall Lafitt Tandem 180mm</t>
  </si>
  <si>
    <t>Wall Tandem 90mm (Structure Block)</t>
  </si>
  <si>
    <t>Wall Tandem Next 180mm (Structure Block)</t>
  </si>
  <si>
    <t>Wall Tandem - Starter unit</t>
  </si>
  <si>
    <t>Tandem Wall Accessories</t>
  </si>
  <si>
    <t>Tandem Next Universal Connector (148/box)</t>
  </si>
  <si>
    <t>Steps Mega-Melville® Plus</t>
  </si>
  <si>
    <t>Steps Mega-Lafitt</t>
  </si>
  <si>
    <t>Curbs Melville®</t>
  </si>
  <si>
    <t>Techniseal Products</t>
  </si>
  <si>
    <t>Techniseal Water Based Sealants</t>
  </si>
  <si>
    <t>Techniseal NuLook Tinted Protector</t>
  </si>
  <si>
    <t>Techniseal Cleaners</t>
  </si>
  <si>
    <t>Polymeric Sands</t>
  </si>
  <si>
    <t>TS Smartsand Tan 22.7kg</t>
  </si>
  <si>
    <t>TS Smartsand Granite 22.7kg</t>
  </si>
  <si>
    <t>TS NOCO Polymeric Sand - Tan 22.7kg</t>
  </si>
  <si>
    <t>TS Smartsand Urban Grey 22.7kg</t>
  </si>
  <si>
    <t>TS HP Nextgel Tan 22.7kg</t>
  </si>
  <si>
    <t>TS HP Nextgel Granite 22.7kg</t>
  </si>
  <si>
    <t>TS HP Nextgel Black 22.7kg</t>
  </si>
  <si>
    <t>Landscape Adhesives</t>
  </si>
  <si>
    <t>TS RG+ Concrete Adhesive 300ml</t>
  </si>
  <si>
    <t>Xtreme Bond 10.5 oz</t>
  </si>
  <si>
    <t>Xtreme Bond 29oz</t>
  </si>
  <si>
    <t>1193M</t>
  </si>
  <si>
    <t>Clay Paver Maganesse Dark</t>
  </si>
  <si>
    <t>Clay Paver Red</t>
  </si>
  <si>
    <t>Clay Paver Red Flashed</t>
  </si>
  <si>
    <t>Clay Paver Petitcodiac Paver Blend</t>
  </si>
  <si>
    <t>Clay Paver Charcoal</t>
  </si>
  <si>
    <t>Barrington Assorted Chamois Charcoal</t>
  </si>
  <si>
    <t>Barrington Assorted Mocha Charcoal</t>
  </si>
  <si>
    <t>Barrington Assorted Natural Charcoal</t>
  </si>
  <si>
    <t>Barrington Squares Chamois Charcoal</t>
  </si>
  <si>
    <t>Barrington Squares Mocha Charcoal *disc*</t>
  </si>
  <si>
    <t>Barrington Squares Natural Charcoal *disc*</t>
  </si>
  <si>
    <t>Barrington Circle Kit Chamois Charcoal</t>
  </si>
  <si>
    <t>KIT</t>
  </si>
  <si>
    <t>Barrington Circle Kit Mocha Charcoal</t>
  </si>
  <si>
    <t>Barrington Circle Kit Natural Charcoal</t>
  </si>
  <si>
    <t>WindsorStone Chamois Charcoal</t>
  </si>
  <si>
    <t>SFT</t>
  </si>
  <si>
    <t>WindsorStone Mocha Charcoal *disc*</t>
  </si>
  <si>
    <t>WindsorStone Natural Charcoal *disc*</t>
  </si>
  <si>
    <t>Eurostone Chamois Charcoal</t>
  </si>
  <si>
    <t>Eurostone Mocha Charcoal</t>
  </si>
  <si>
    <t>Eurostone Natural Charcoal</t>
  </si>
  <si>
    <t>Nova 3000 60mm</t>
  </si>
  <si>
    <t>Nova 3000 60mm Chamois Charcoal</t>
  </si>
  <si>
    <t>Nova 3000 60mm Onyx</t>
  </si>
  <si>
    <t>Nova 3000 60mm Light and Stromy</t>
  </si>
  <si>
    <t>Nova 3000 60mm Mocha Charcoal</t>
  </si>
  <si>
    <t>Nova 3000 60mm Alpine White</t>
  </si>
  <si>
    <t>Nova 3000 60mm Steel Grey</t>
  </si>
  <si>
    <t>Nova 3000 60mm Beige</t>
  </si>
  <si>
    <t>Nova 3000 80mm Light &amp; Stormy</t>
  </si>
  <si>
    <t>Nova 3000 80mm Onyx</t>
  </si>
  <si>
    <t>Nova 3000 80mm Alpine White</t>
  </si>
  <si>
    <t>Nova 3000 80mm Steel Grey</t>
  </si>
  <si>
    <t>Nova 3000 80mm Beige</t>
  </si>
  <si>
    <t>Nova 3000 80mm Mocha Charcoal *disc*</t>
  </si>
  <si>
    <t>Nova 3000 80mm Zephyr *disc*</t>
  </si>
  <si>
    <t>Nova 3000 80mm Chamois Charcoal *disc*</t>
  </si>
  <si>
    <t>Nova 3000 80mm Lakeridge Mist *disc*</t>
  </si>
  <si>
    <t>Urbanne 50mm Light &amp; Stormy</t>
  </si>
  <si>
    <t>Urbanne 50mm Onyx</t>
  </si>
  <si>
    <t>Urbanne 50mm Evening Oak *disc*</t>
  </si>
  <si>
    <t>Urbanne 50mm Lakeridge Mist * disc*</t>
  </si>
  <si>
    <t>Urbanne 80mm Light &amp; Stormy</t>
  </si>
  <si>
    <t>Urbanne 80mm Onyx</t>
  </si>
  <si>
    <t>Urbanne 80mm Evening Oak *disc*</t>
  </si>
  <si>
    <t>Oldstone Chamois Charcoal</t>
  </si>
  <si>
    <t>Oldstone Charcoal</t>
  </si>
  <si>
    <t>Oldstone Mocha Charcoal</t>
  </si>
  <si>
    <t>Oldstone Red Charcoal</t>
  </si>
  <si>
    <t>Oldstone Natural</t>
  </si>
  <si>
    <t>Oldstone Natural Charcoal</t>
  </si>
  <si>
    <t>Oldstone Natural Chamois *disc*</t>
  </si>
  <si>
    <t>Oldstone Onyx *disc*</t>
  </si>
  <si>
    <t>EA</t>
  </si>
  <si>
    <t>Terrastone Chamois Charcoal</t>
  </si>
  <si>
    <t>Terrastone Charcoal</t>
  </si>
  <si>
    <t>Terrastone Mocha Charcoal</t>
  </si>
  <si>
    <t>Terrastone Red Charcoal</t>
  </si>
  <si>
    <t>Terrastone Natural</t>
  </si>
  <si>
    <t>Terrastone Natural Charcoal</t>
  </si>
  <si>
    <t>Terrastone Onyx</t>
  </si>
  <si>
    <t>Terrastone Natural Chamois *disc*</t>
  </si>
  <si>
    <t>Portstone Chamois Charcoal</t>
  </si>
  <si>
    <t>Portstone Charcoal</t>
  </si>
  <si>
    <t>Portstone Mocha Charcoal</t>
  </si>
  <si>
    <t>Portstone Natural</t>
  </si>
  <si>
    <t>Portstone Natural Charcoal</t>
  </si>
  <si>
    <t>Portstone Red Charcoal</t>
  </si>
  <si>
    <t>Portstone Onyx *disc*</t>
  </si>
  <si>
    <t>Tumbled Oldstone Chamois Charcoal</t>
  </si>
  <si>
    <t>Tumbled Oldstone Charcoal</t>
  </si>
  <si>
    <t>Tumbled Oldstone Mocha Charcoal</t>
  </si>
  <si>
    <t>Tumbled Oldstone Natural</t>
  </si>
  <si>
    <t>Tumbled Oldstone Red Charcoal</t>
  </si>
  <si>
    <t>Tumbled Terrastone Chamois Charcoal</t>
  </si>
  <si>
    <t>Tumbled Terrastone Charcoal</t>
  </si>
  <si>
    <t>Tumbled Terrastone Mocha Charcoal</t>
  </si>
  <si>
    <t>Tumbled Terrastone Natural</t>
  </si>
  <si>
    <t>Tumbled Terrastone Red Charcoal</t>
  </si>
  <si>
    <t>Tumbled Portstone Chamois Charcoal</t>
  </si>
  <si>
    <t>Tumbled Portstone Charcoal</t>
  </si>
  <si>
    <t>Tumbled Portstone Mocha Charcoal</t>
  </si>
  <si>
    <t>Tumbled Portstone Red Charcoal</t>
  </si>
  <si>
    <t>Heritage Slim Onyx</t>
  </si>
  <si>
    <t>Heritage Slim Chamois Charcoal *disc*</t>
  </si>
  <si>
    <t>Heritage Slim Natural Charcoal *disc*</t>
  </si>
  <si>
    <t>Slip Slate Onyx</t>
  </si>
  <si>
    <t>Fundystone Chamois Charcoal</t>
  </si>
  <si>
    <t>Fundystone Mocha Charcoal</t>
  </si>
  <si>
    <t>Fundystone Natural Charcoal</t>
  </si>
  <si>
    <t>Shaw Commercial</t>
  </si>
  <si>
    <t>Shaw Patio Slabs</t>
  </si>
  <si>
    <t>PATIO12X24</t>
  </si>
  <si>
    <t>PATIO18X18</t>
  </si>
  <si>
    <t>PATIO24X30</t>
  </si>
  <si>
    <t>24x24 Diamond Face (hess)</t>
  </si>
  <si>
    <t>Annapolis Slab</t>
  </si>
  <si>
    <t>Annapolis Slab Light and Stormy</t>
  </si>
  <si>
    <t>Annapolis Slab Alpine White</t>
  </si>
  <si>
    <t>Annapolis Slab Steel Grey</t>
  </si>
  <si>
    <t>Annapolis Slab Beige</t>
  </si>
  <si>
    <t>Cabot Terrace Slab Light &amp; Stormy</t>
  </si>
  <si>
    <t>Cabot Terrace Slab Alpine White</t>
  </si>
  <si>
    <t>Cabot Terrace Slab Steel Grey</t>
  </si>
  <si>
    <t>Cabot Terrace Slab Beige</t>
  </si>
  <si>
    <t>Cabot Terrace Slab</t>
  </si>
  <si>
    <t>Value Slab Mocha Charcoal</t>
  </si>
  <si>
    <t>Value Slab Natural</t>
  </si>
  <si>
    <t>Value Slab Red Charcoal</t>
  </si>
  <si>
    <t>Slate Pattern Slab Brown</t>
  </si>
  <si>
    <t>Slate Pattern Slab Charcoal</t>
  </si>
  <si>
    <t>Value Slab</t>
  </si>
  <si>
    <t>Nova Slate Slab Natural</t>
  </si>
  <si>
    <t>Nova Slate Slab Natural Charcoal</t>
  </si>
  <si>
    <t>Brick Pattern Slab Charcoal</t>
  </si>
  <si>
    <t>Brick Pattern Slab Natural</t>
  </si>
  <si>
    <r>
      <rPr>
        <i/>
        <sz val="8"/>
        <color rgb="FFFF0000"/>
        <rFont val="Calibri"/>
        <family val="2"/>
      </rPr>
      <t>Brick Pattern Slab Red *disc*</t>
    </r>
  </si>
  <si>
    <r>
      <rPr>
        <i/>
        <sz val="8"/>
        <color rgb="FFFF0000"/>
        <rFont val="Calibri"/>
        <family val="2"/>
      </rPr>
      <t>EA</t>
    </r>
  </si>
  <si>
    <t>Random Stepping Stone Chamois Charcoal</t>
  </si>
  <si>
    <t>Random Stepping Stone Mocha Charcoal</t>
  </si>
  <si>
    <t>Random Stepping Stone Natural Charcoal</t>
  </si>
  <si>
    <t>Old Village Slab Mocha Charcoal</t>
  </si>
  <si>
    <t>Old Village Slab Natural Charcoal</t>
  </si>
  <si>
    <r>
      <rPr>
        <i/>
        <sz val="8"/>
        <color rgb="FFFF0000"/>
        <rFont val="Calibri"/>
        <family val="2"/>
      </rPr>
      <t>Old Village Slab Red Charcoal *disc*</t>
    </r>
  </si>
  <si>
    <t>Old World Slab Mocha Charcoal</t>
  </si>
  <si>
    <t>Old World Slab Natural Charcoal</t>
  </si>
  <si>
    <r>
      <rPr>
        <i/>
        <sz val="8"/>
        <color rgb="FFFF0000"/>
        <rFont val="Calibri"/>
        <family val="2"/>
      </rPr>
      <t>Old World Slab Red Charcoal *disc*</t>
    </r>
  </si>
  <si>
    <t>CobbleStone Fan Natural Charcoal</t>
  </si>
  <si>
    <t>CobbleStone Fan Red Charcoal</t>
  </si>
  <si>
    <r>
      <rPr>
        <i/>
        <sz val="8"/>
        <color rgb="FFFF0000"/>
        <rFont val="Calibri"/>
        <family val="2"/>
      </rPr>
      <t>CobbleStone Fan Mocha Charcoal *disc*</t>
    </r>
  </si>
  <si>
    <t>Cobble Stone Square Natural Charcoal</t>
  </si>
  <si>
    <t>Cobble Stone Square Red Charcoal</t>
  </si>
  <si>
    <r>
      <rPr>
        <i/>
        <sz val="8"/>
        <color rgb="FFFF0000"/>
        <rFont val="Calibri"/>
        <family val="2"/>
      </rPr>
      <t>Cobble Stone Square Mocha Charcoal *disc*</t>
    </r>
  </si>
  <si>
    <t>BeachStone Mocha Charcoal</t>
  </si>
  <si>
    <t>BeachStone Natural Charcoal</t>
  </si>
  <si>
    <r>
      <rPr>
        <i/>
        <sz val="8"/>
        <color rgb="FFFF0000"/>
        <rFont val="Calibri"/>
        <family val="2"/>
      </rPr>
      <t>BeachStone Natural Chamois *disc*</t>
    </r>
  </si>
  <si>
    <t>SienaEdge – Retaining Wall System</t>
  </si>
  <si>
    <t>SienaEdge Stretchers</t>
  </si>
  <si>
    <t>Siena Edge Std. Light and Stormy</t>
  </si>
  <si>
    <t>Siena Edge Std. Onyx</t>
  </si>
  <si>
    <r>
      <rPr>
        <i/>
        <sz val="8"/>
        <color rgb="FFFF0000"/>
        <rFont val="Calibri"/>
        <family val="2"/>
      </rPr>
      <t>Siena Edge Std. Natural *disc*</t>
    </r>
  </si>
  <si>
    <r>
      <rPr>
        <i/>
        <sz val="8"/>
        <color rgb="FFFF0000"/>
        <rFont val="Calibri"/>
        <family val="2"/>
      </rPr>
      <t>Siena Edge Std. Evening Oak *disc*</t>
    </r>
  </si>
  <si>
    <t>SienaEdge Cap Stone</t>
  </si>
  <si>
    <t>Siena Edge Cap Light and Stormy</t>
  </si>
  <si>
    <t>Siena Edge Cap Onyx</t>
  </si>
  <si>
    <r>
      <rPr>
        <i/>
        <sz val="8"/>
        <color rgb="FFFF0000"/>
        <rFont val="Calibri"/>
        <family val="2"/>
      </rPr>
      <t>Siena Edge Cap Natural *disc*</t>
    </r>
  </si>
  <si>
    <r>
      <rPr>
        <i/>
        <sz val="8"/>
        <color rgb="FFFF0000"/>
        <rFont val="Calibri"/>
        <family val="2"/>
      </rPr>
      <t>Siena Edge Cap Evening Oak *disc*</t>
    </r>
  </si>
  <si>
    <t>PisaEdge – Retaining Wall System</t>
  </si>
  <si>
    <t>PisaEdge Standrad Units</t>
  </si>
  <si>
    <t>PisaEdge Std. Light and Stormy</t>
  </si>
  <si>
    <t>PisaEdge Std. Onyx</t>
  </si>
  <si>
    <t>PisaEdge Std. Alpine White</t>
  </si>
  <si>
    <t>PisaEdge Std. Steel Grey</t>
  </si>
  <si>
    <t>PisaEdge Std. Beige</t>
  </si>
  <si>
    <t>PisaEdge Cap Units</t>
  </si>
  <si>
    <t>PisaEdge Cap Light and Stormy</t>
  </si>
  <si>
    <t>PisaEdge Cap Onyx</t>
  </si>
  <si>
    <t>PisaEdge Cap Alpine White</t>
  </si>
  <si>
    <t>PisaEdge Cap Steel Grey</t>
  </si>
  <si>
    <t>PisaEdge Cap Beige</t>
  </si>
  <si>
    <t>7304M</t>
  </si>
  <si>
    <t>AB Stone Chamois Charcoal</t>
  </si>
  <si>
    <t>6972M</t>
  </si>
  <si>
    <t>AB Stone Natural Charcoal</t>
  </si>
  <si>
    <r>
      <rPr>
        <i/>
        <sz val="8"/>
        <color rgb="FFFF0000"/>
        <rFont val="Calibri"/>
        <family val="2"/>
      </rPr>
      <t>6809M</t>
    </r>
  </si>
  <si>
    <r>
      <rPr>
        <i/>
        <sz val="8"/>
        <color rgb="FFFF0000"/>
        <rFont val="Calibri"/>
        <family val="2"/>
      </rPr>
      <t>AB Stone Mocha Charcoal *disc*</t>
    </r>
  </si>
  <si>
    <r>
      <rPr>
        <i/>
        <sz val="8"/>
        <color rgb="FFFF0000"/>
        <rFont val="Calibri"/>
        <family val="2"/>
      </rPr>
      <t>6701M</t>
    </r>
  </si>
  <si>
    <r>
      <rPr>
        <i/>
        <sz val="8"/>
        <color rgb="FFFF0000"/>
        <rFont val="Calibri"/>
        <family val="2"/>
      </rPr>
      <t>AB Stone Natural *disc*</t>
    </r>
  </si>
  <si>
    <r>
      <rPr>
        <i/>
        <sz val="8"/>
        <color rgb="FFFF0000"/>
        <rFont val="Calibri"/>
        <family val="2"/>
      </rPr>
      <t>6800M</t>
    </r>
  </si>
  <si>
    <r>
      <rPr>
        <i/>
        <sz val="8"/>
        <color rgb="FFFF0000"/>
        <rFont val="Calibri"/>
        <family val="2"/>
      </rPr>
      <t>AB Stone Red Charcoal *disc*</t>
    </r>
  </si>
  <si>
    <t>7305M</t>
  </si>
  <si>
    <t>AB CRNR Chamois Charcoal</t>
  </si>
  <si>
    <t>6993M</t>
  </si>
  <si>
    <t>AB CRNR Natural Charcoal</t>
  </si>
  <si>
    <r>
      <rPr>
        <i/>
        <sz val="8"/>
        <color rgb="FFFF0000"/>
        <rFont val="Calibri"/>
        <family val="2"/>
      </rPr>
      <t>6810M</t>
    </r>
  </si>
  <si>
    <r>
      <rPr>
        <i/>
        <sz val="8"/>
        <color rgb="FFFF0000"/>
        <rFont val="Calibri"/>
        <family val="2"/>
      </rPr>
      <t>AB CRNR Mocha Charcoal *disc*</t>
    </r>
  </si>
  <si>
    <r>
      <rPr>
        <i/>
        <sz val="8"/>
        <color rgb="FFFF0000"/>
        <rFont val="Calibri"/>
        <family val="2"/>
      </rPr>
      <t>6764M</t>
    </r>
  </si>
  <si>
    <r>
      <rPr>
        <i/>
        <sz val="8"/>
        <color rgb="FFFF0000"/>
        <rFont val="Calibri"/>
        <family val="2"/>
      </rPr>
      <t>AB CRNR Natural *disc*</t>
    </r>
  </si>
  <si>
    <r>
      <rPr>
        <i/>
        <sz val="8"/>
        <color rgb="FFFF0000"/>
        <rFont val="Calibri"/>
        <family val="2"/>
      </rPr>
      <t>7310M</t>
    </r>
  </si>
  <si>
    <r>
      <rPr>
        <i/>
        <sz val="8"/>
        <color rgb="FFFF0000"/>
        <rFont val="Calibri"/>
        <family val="2"/>
      </rPr>
      <t>AB CRNR Natural Chamois *disc*</t>
    </r>
  </si>
  <si>
    <r>
      <rPr>
        <i/>
        <sz val="8"/>
        <color rgb="FFFF0000"/>
        <rFont val="Calibri"/>
        <family val="2"/>
      </rPr>
      <t>6811M</t>
    </r>
  </si>
  <si>
    <r>
      <rPr>
        <i/>
        <sz val="8"/>
        <color rgb="FFFF0000"/>
        <rFont val="Calibri"/>
        <family val="2"/>
      </rPr>
      <t>AB CRNR Red Charcoal *disc*</t>
    </r>
  </si>
  <si>
    <t>7307M</t>
  </si>
  <si>
    <t>AB Cap Chamois Charcoal</t>
  </si>
  <si>
    <t>6992M</t>
  </si>
  <si>
    <t>AB Cap Natural Charcoal</t>
  </si>
  <si>
    <t>6802M</t>
  </si>
  <si>
    <t>AB Cap Charcoal</t>
  </si>
  <si>
    <r>
      <rPr>
        <i/>
        <sz val="8"/>
        <color rgb="FFFF0000"/>
        <rFont val="Calibri"/>
        <family val="2"/>
      </rPr>
      <t>6829M</t>
    </r>
  </si>
  <si>
    <r>
      <rPr>
        <i/>
        <sz val="8"/>
        <color rgb="FFFF0000"/>
        <rFont val="Calibri"/>
        <family val="2"/>
      </rPr>
      <t>AB Cap Mocha Charcoal *disc*</t>
    </r>
  </si>
  <si>
    <r>
      <rPr>
        <i/>
        <sz val="8"/>
        <color rgb="FFFF0000"/>
        <rFont val="Calibri"/>
        <family val="2"/>
      </rPr>
      <t>6722M</t>
    </r>
  </si>
  <si>
    <r>
      <rPr>
        <i/>
        <sz val="8"/>
        <color rgb="FFFF0000"/>
        <rFont val="Calibri"/>
        <family val="2"/>
      </rPr>
      <t>AB Cap Natural *disc*</t>
    </r>
  </si>
  <si>
    <r>
      <rPr>
        <i/>
        <sz val="8"/>
        <color rgb="FFFF0000"/>
        <rFont val="Calibri"/>
        <family val="2"/>
      </rPr>
      <t>7311M</t>
    </r>
  </si>
  <si>
    <r>
      <rPr>
        <i/>
        <sz val="8"/>
        <color rgb="FFFF0000"/>
        <rFont val="Calibri"/>
        <family val="2"/>
      </rPr>
      <t>AB Cap Natural Chamois *disc*</t>
    </r>
  </si>
  <si>
    <r>
      <rPr>
        <i/>
        <sz val="8"/>
        <color rgb="FFFF0000"/>
        <rFont val="Calibri"/>
        <family val="2"/>
      </rPr>
      <t>6828M</t>
    </r>
  </si>
  <si>
    <r>
      <rPr>
        <i/>
        <sz val="8"/>
        <color rgb="FFFF0000"/>
        <rFont val="Calibri"/>
        <family val="2"/>
      </rPr>
      <t>AB Cap Red Charcoal *disc*</t>
    </r>
  </si>
  <si>
    <t>Shaw Retaining Walls - AB Ashlar Blend Collection (6 degree) ( * indicates the color is discontinued as of 2022. Availability will vary)</t>
  </si>
  <si>
    <t>6989M</t>
  </si>
  <si>
    <t>AB Classic Natural Charcoal</t>
  </si>
  <si>
    <t>Shaw Garden Wall</t>
  </si>
  <si>
    <r>
      <rPr>
        <sz val="8"/>
        <color rgb="FFFF0000"/>
        <rFont val="Calibri"/>
        <family val="2"/>
      </rPr>
      <t>*Note: Wedgestone will have a tighter fit than Stackstone</t>
    </r>
  </si>
  <si>
    <t>6892M</t>
  </si>
  <si>
    <t>Classic Wedgestone Chamois Charcoal</t>
  </si>
  <si>
    <t>6861M</t>
  </si>
  <si>
    <t>Classic Wedgestone Mocha Charcoal</t>
  </si>
  <si>
    <t>6860M</t>
  </si>
  <si>
    <t>Classic Wedgestone Natural Charcoal</t>
  </si>
  <si>
    <t>6859M</t>
  </si>
  <si>
    <t>Classic Wedgestone Red Charcoal</t>
  </si>
  <si>
    <t>6894M</t>
  </si>
  <si>
    <t>Classic Wedgestone Cap Chamois Charcoal</t>
  </si>
  <si>
    <t>6864M</t>
  </si>
  <si>
    <t>Classic Wedgestone Cap Mocha Charcoal</t>
  </si>
  <si>
    <t>6863M</t>
  </si>
  <si>
    <t>Classic Wedgestone Cap Natural Charcoal</t>
  </si>
  <si>
    <t>6862M</t>
  </si>
  <si>
    <t>Classic Wedgestone Cap Red Charcoal</t>
  </si>
  <si>
    <t>6896M</t>
  </si>
  <si>
    <t>Antique Wedgestone Chamois Charcoal</t>
  </si>
  <si>
    <t>6867M</t>
  </si>
  <si>
    <t>Antique Wedgestone Mocha Charcoal</t>
  </si>
  <si>
    <t>6866M</t>
  </si>
  <si>
    <t>Antique Wedgestone Natural Charcoal</t>
  </si>
  <si>
    <t>6865M</t>
  </si>
  <si>
    <t>Antique Wedgestone Red Charcoal</t>
  </si>
  <si>
    <t>6898M</t>
  </si>
  <si>
    <t>Antique Wedgestone Cap Chamois Charcoal</t>
  </si>
  <si>
    <t>6870M</t>
  </si>
  <si>
    <t>Antique Wedgestone Cap Mocha Charcoal</t>
  </si>
  <si>
    <t>6869M</t>
  </si>
  <si>
    <t>Antique Wedgestone Cap Natural Charcoal</t>
  </si>
  <si>
    <t>6868M</t>
  </si>
  <si>
    <t>Antique Wedgestone Cap Red Charcoal</t>
  </si>
  <si>
    <t>StackStone Chamois Blend</t>
  </si>
  <si>
    <t>StackStone Granite Blend</t>
  </si>
  <si>
    <t>StackStone Mocha Blend</t>
  </si>
  <si>
    <t>StackStone Red Blend</t>
  </si>
  <si>
    <t>StackStone Cap Chamois Blend</t>
  </si>
  <si>
    <t>StackStone Cap Granite Blend</t>
  </si>
  <si>
    <t>StackStone Cap Mocha Blend</t>
  </si>
  <si>
    <t>StackStone Cap Red Blend</t>
  </si>
  <si>
    <t>Shaw Garden Walls</t>
  </si>
  <si>
    <t>7300M</t>
  </si>
  <si>
    <t>Tumbled Wallstone Chamois Charcoal</t>
  </si>
  <si>
    <t>6813M</t>
  </si>
  <si>
    <t>Tumbled Wallstone Mocha Charcoal</t>
  </si>
  <si>
    <t>6812M</t>
  </si>
  <si>
    <t>Tumbled Wallstone Natural Charcoal</t>
  </si>
  <si>
    <r>
      <rPr>
        <i/>
        <sz val="8"/>
        <color rgb="FFFF0000"/>
        <rFont val="Calibri"/>
        <family val="2"/>
      </rPr>
      <t>7301M</t>
    </r>
  </si>
  <si>
    <r>
      <rPr>
        <i/>
        <sz val="8"/>
        <color rgb="FFFF0000"/>
        <rFont val="Calibri"/>
        <family val="2"/>
      </rPr>
      <t>Tumbled Wallstone Natural Chamois*</t>
    </r>
  </si>
  <si>
    <r>
      <rPr>
        <i/>
        <sz val="8"/>
        <color rgb="FFFF0000"/>
        <rFont val="Calibri"/>
        <family val="2"/>
      </rPr>
      <t>SFT</t>
    </r>
  </si>
  <si>
    <t>7302M</t>
  </si>
  <si>
    <t>Tumbled Wallstone Cap Chamois Charcoal</t>
  </si>
  <si>
    <t>6822M</t>
  </si>
  <si>
    <t>Tumbled Wallstone Cap Mocha Charcoal</t>
  </si>
  <si>
    <t>6823M</t>
  </si>
  <si>
    <t>Tumbled Wallstone Cap Natural Charcoal</t>
  </si>
  <si>
    <r>
      <rPr>
        <i/>
        <sz val="8"/>
        <color rgb="FFFF0000"/>
        <rFont val="Calibri"/>
        <family val="2"/>
      </rPr>
      <t>7303M</t>
    </r>
  </si>
  <si>
    <r>
      <rPr>
        <i/>
        <sz val="8"/>
        <color rgb="FFFF0000"/>
        <rFont val="Calibri"/>
        <family val="2"/>
      </rPr>
      <t>Tumbled Wallstone Cap Natural Chamois*</t>
    </r>
  </si>
  <si>
    <t>7376M</t>
  </si>
  <si>
    <t>Ledgewall Chamois Charcoal</t>
  </si>
  <si>
    <t>7373M</t>
  </si>
  <si>
    <t>Ledgewall Natural Charcoal</t>
  </si>
  <si>
    <t>7377M</t>
  </si>
  <si>
    <t>Ledgewall Cap Chamois Charcoal</t>
  </si>
  <si>
    <t>7375M</t>
  </si>
  <si>
    <t>Ledgewall Cap Natural Charcoal</t>
  </si>
  <si>
    <t>7316M</t>
  </si>
  <si>
    <t>AB Courtyard Cap Unit</t>
  </si>
  <si>
    <t>7317M</t>
  </si>
  <si>
    <t>AB Courtyard Corner Unit - Chamois Charcoal</t>
  </si>
  <si>
    <t>7318M</t>
  </si>
  <si>
    <t>AB Courtyard Corner Unit - Natural Charcoal</t>
  </si>
  <si>
    <t>7319M</t>
  </si>
  <si>
    <t>AB Courtyard Dublin Unit - Chamois Charcoal</t>
  </si>
  <si>
    <t>7320M</t>
  </si>
  <si>
    <t>AB Courtyard Dublin Unit - Natural Charcoal</t>
  </si>
  <si>
    <t>7321M</t>
  </si>
  <si>
    <t>AB Courtyard Post Cap Unit (Pair)</t>
  </si>
  <si>
    <t>7322M</t>
  </si>
  <si>
    <t>AB Courtyard York Unit - Chamois Charcoal</t>
  </si>
  <si>
    <t>7323M</t>
  </si>
  <si>
    <t>AB Courtyard York Unit - Natural Charcoal</t>
  </si>
  <si>
    <t>7340M</t>
  </si>
  <si>
    <t>Classic Weathered Wallstone Chamois Charcoal</t>
  </si>
  <si>
    <t>7341M</t>
  </si>
  <si>
    <t>Classic Weathered Wallstone Mocha Charcoal</t>
  </si>
  <si>
    <t>7342M</t>
  </si>
  <si>
    <t>Classic Weathered Wallstone Natural Charcoal</t>
  </si>
  <si>
    <t>Weathered Wallstone Natural Charcoal</t>
  </si>
  <si>
    <r>
      <rPr>
        <i/>
        <sz val="8"/>
        <color rgb="FFFF0000"/>
        <rFont val="Calibri"/>
        <family val="2"/>
      </rPr>
      <t>Weathered Wallstone Chamois Charcoal *disc*</t>
    </r>
  </si>
  <si>
    <r>
      <rPr>
        <i/>
        <sz val="8"/>
        <color rgb="FFFF0000"/>
        <rFont val="Calibri"/>
        <family val="2"/>
      </rPr>
      <t>Weathered Wallstone Mocha Charcoal *disc*</t>
    </r>
  </si>
  <si>
    <t>6582M</t>
  </si>
  <si>
    <t>4x4 Dek Block</t>
  </si>
  <si>
    <t>6883M</t>
  </si>
  <si>
    <t>6x6 Dek Block</t>
  </si>
  <si>
    <t>Splash Pad Natural</t>
  </si>
  <si>
    <t>7364M</t>
  </si>
  <si>
    <t>Pietra Edger Natural Charcoal</t>
  </si>
  <si>
    <t>7365M</t>
  </si>
  <si>
    <t>Pietra Edger Chamois Charcoal</t>
  </si>
  <si>
    <t>7366M</t>
  </si>
  <si>
    <t>Pietra Edger Mocha Charcoal</t>
  </si>
  <si>
    <t>Rain Drain Natural</t>
  </si>
  <si>
    <t>Shaw - Steps</t>
  </si>
  <si>
    <t>Hallow Step 48" Granite Blend</t>
  </si>
  <si>
    <r>
      <rPr>
        <i/>
        <sz val="8"/>
        <color rgb="FFFF0000"/>
        <rFont val="Calibri"/>
        <family val="2"/>
      </rPr>
      <t>Hallow Step 48" Earthtone *disc*</t>
    </r>
  </si>
  <si>
    <t>48" Wetcast Step Granite Blend</t>
  </si>
  <si>
    <r>
      <rPr>
        <i/>
        <sz val="8"/>
        <color rgb="FFFF0000"/>
        <rFont val="Calibri"/>
        <family val="2"/>
      </rPr>
      <t>48" Wetcast Step Earthtone *disc*</t>
    </r>
  </si>
  <si>
    <t>KB Step 60" Granite Blend</t>
  </si>
  <si>
    <t>KB Step 72" Granite Blend</t>
  </si>
  <si>
    <r>
      <rPr>
        <i/>
        <sz val="8"/>
        <color rgb="FFFF0000"/>
        <rFont val="Calibri"/>
        <family val="2"/>
      </rPr>
      <t>KB Step 72" Earthtone *disc*</t>
    </r>
  </si>
  <si>
    <t>Shaw Fire Place Kits -ALL KITS ARE TO BE ORDERED FROM LANTZ AS NEEDED</t>
  </si>
  <si>
    <r>
      <rPr>
        <i/>
        <sz val="8"/>
        <color rgb="FFFF0000"/>
        <rFont val="Calibri"/>
        <family val="2"/>
      </rPr>
      <t>Rocket Stove Weathered *disc*</t>
    </r>
  </si>
  <si>
    <r>
      <rPr>
        <i/>
        <sz val="8"/>
        <color rgb="FFFF0000"/>
        <rFont val="Calibri"/>
        <family val="2"/>
      </rPr>
      <t>Rocket Woodbox Weathered *disc*</t>
    </r>
  </si>
  <si>
    <r>
      <rPr>
        <i/>
        <sz val="8"/>
        <color rgb="FFFF0000"/>
        <rFont val="Calibri"/>
        <family val="2"/>
      </rPr>
      <t>BBQ Grill 24"</t>
    </r>
  </si>
  <si>
    <t>Random Flag Scotia Slate IR2-2 (3-5sft pcs 1-1.5" thickness)</t>
  </si>
  <si>
    <t>TON</t>
  </si>
  <si>
    <t>Random Flag Scotia Slate IR2-3 (5-8sft pcs 1-1.5" thickness)</t>
  </si>
  <si>
    <t>Random Flag Scotia Slate IR3-1 (1-3sft pcs 1.5-2"thickness)</t>
  </si>
  <si>
    <t>Random Flag Scotia Slate IR3-2 (3-5sft pcs 1.5-2"thickness)</t>
  </si>
  <si>
    <t>Random Flag Scotia Slate IR3-3 (5-8sft pcs 1.5-2"thickness)</t>
  </si>
  <si>
    <t>Sq Cut Flg Citadel Black Limestone  1" thick</t>
  </si>
  <si>
    <t>Sq Cut Flg Hazel Brown Sandstone 1" thick</t>
  </si>
  <si>
    <t>Sq Cut Flg Slate Grey Sandstone 1" thick</t>
  </si>
  <si>
    <t>Random W/S Scotia Slate</t>
  </si>
  <si>
    <t>Coping/Treads</t>
  </si>
  <si>
    <t>Coping/Tread Citadel Black Limestone</t>
  </si>
  <si>
    <t>Coping/Tread Hazel Brown Sandstone</t>
  </si>
  <si>
    <t>Coping/Tread Slate Grey Sandstone</t>
  </si>
  <si>
    <t>Formal Step Citadel Black 4'</t>
  </si>
  <si>
    <t>Formal Step Citadel Black 5'</t>
  </si>
  <si>
    <t>Formal Step Citadel Black 6'</t>
  </si>
  <si>
    <t>Formal Step Citadel Black 8'</t>
  </si>
  <si>
    <t>Formal Step Hazel Brown 4'</t>
  </si>
  <si>
    <t>Formal Step Hazel Brown 5'</t>
  </si>
  <si>
    <t>Formal Step Hazel Brown 6'</t>
  </si>
  <si>
    <r>
      <rPr>
        <i/>
        <sz val="8"/>
        <color rgb="FFFF0000"/>
        <rFont val="Calibri"/>
        <family val="2"/>
      </rPr>
      <t>Formal Step Hazel Brown 8'</t>
    </r>
  </si>
  <si>
    <t>Formal Step Slate Grey 4'</t>
  </si>
  <si>
    <t>Formal Step Slate Grey 5'</t>
  </si>
  <si>
    <t>Formal Step Slate Grey 6'</t>
  </si>
  <si>
    <t>Formal Step Slate Grey 8'</t>
  </si>
  <si>
    <t>Formal Step Scotia Slate 3-4ft cut 3 sides</t>
  </si>
  <si>
    <t>Formal Step Scotia Slate 4-5ft cut 3 sides</t>
  </si>
  <si>
    <t>Formal Step Scotia Slate 5-6ft cut 3 sides</t>
  </si>
  <si>
    <t>Formal Step Onyx Black 5'</t>
  </si>
  <si>
    <t>Formal Step Onyx Black 4'</t>
  </si>
  <si>
    <t>Formal Step White Star 4'</t>
  </si>
  <si>
    <t>Pier Cap Citadel Black</t>
  </si>
  <si>
    <t>Pier Cap Hazel Brown</t>
  </si>
  <si>
    <t>Pier Cap Slate Gray</t>
  </si>
  <si>
    <t>Pavers Brooklyn</t>
  </si>
  <si>
    <t>Brooklyn Paver Midnight</t>
  </si>
  <si>
    <r>
      <rPr>
        <sz val="8"/>
        <color rgb="FFFF0000"/>
        <rFont val="Calibri"/>
        <family val="2"/>
      </rPr>
      <t>Call for Pricing</t>
    </r>
  </si>
  <si>
    <t>Brooklyn Paver Rosewood</t>
  </si>
  <si>
    <t>Paver Capino</t>
  </si>
  <si>
    <t>Capino Paver Amber Beige</t>
  </si>
  <si>
    <t>Capino Paver Scandina Grey</t>
  </si>
  <si>
    <t>Capino Paver Rockland Black</t>
  </si>
  <si>
    <t>Capino Paver Newport Grey</t>
  </si>
  <si>
    <t>Cassara Paver Lg Rect Scandina grey</t>
  </si>
  <si>
    <t>Cassara Paver Lg Rect Amber beige</t>
  </si>
  <si>
    <t>Cassara Paver Lg Rect Shaded grey</t>
  </si>
  <si>
    <t>Pavers Cassara Verde</t>
  </si>
  <si>
    <t>Cassara Verde Paver Shaded grey</t>
  </si>
  <si>
    <t>Pavers Esbelto Durafusion</t>
  </si>
  <si>
    <t>Esbelto Paver Marbella</t>
  </si>
  <si>
    <t>Esbelto Paver Silverstone</t>
  </si>
  <si>
    <t>Esbelto Paver Hickory</t>
  </si>
  <si>
    <t>Esbelto Paver Oasis</t>
  </si>
  <si>
    <t>Paver Heritage Universal</t>
  </si>
  <si>
    <t>Heritage Universal Paver Grey</t>
  </si>
  <si>
    <t>Pavers Mega-Melville 80</t>
  </si>
  <si>
    <t>Mega-Melville 80 Paver Amber Beige</t>
  </si>
  <si>
    <t>Mega-Melville 80 Paver Rockland Black</t>
  </si>
  <si>
    <t>Mega-Melville 80 Paver Margaux Beige</t>
  </si>
  <si>
    <t>Mega-Melville 80 Paver Chambord Grey</t>
  </si>
  <si>
    <t>Mega-Melville 80 Paver Scandina Grey</t>
  </si>
  <si>
    <t>Mega-Melville 80 Paver Shaded Grey</t>
  </si>
  <si>
    <t>Mega-Melville 80 Paver Newport Grey</t>
  </si>
  <si>
    <t>Pavers Melville 80</t>
  </si>
  <si>
    <t>Melville 80 Paver Amber beige</t>
  </si>
  <si>
    <t>Melville 80 Paver Rockland black</t>
  </si>
  <si>
    <t>Melville 80 Paver Margaux beige</t>
  </si>
  <si>
    <t>Melville 80 Paver Chambord Grey</t>
  </si>
  <si>
    <t>Melville 80 Paver Scandina grey</t>
  </si>
  <si>
    <t>Melville 80 Paver Newport grey</t>
  </si>
  <si>
    <t>Melville 80 Paver Shaded grey</t>
  </si>
  <si>
    <t>Pavers Melville 80 Durafusion</t>
  </si>
  <si>
    <t>Melville 80 Paver Marbella</t>
  </si>
  <si>
    <t>Melville 80 Paver Silverstone</t>
  </si>
  <si>
    <t>Melville 80 Paver Hickory</t>
  </si>
  <si>
    <t>Melville 80 Paver Oasis</t>
  </si>
  <si>
    <t>Pavers Melville 80 Small Rectangle</t>
  </si>
  <si>
    <t>Melville 80 Paver Sm Rect Amber beige</t>
  </si>
  <si>
    <t>Melville 80 Paver Sm Rect Rockland black</t>
  </si>
  <si>
    <t>Melville 80 Paver Sm Rect Scandina grey</t>
  </si>
  <si>
    <t>Melville 80 Paver Sm Rect Shaded grey</t>
  </si>
  <si>
    <t>Pavers Melville 60 Small Rectangle</t>
  </si>
  <si>
    <t>Melville 60 Paver Sm Rect Amber beige</t>
  </si>
  <si>
    <t>Melville 60 Paver Sm Rect Rockland black</t>
  </si>
  <si>
    <t>Melville 60 Paver Sm Rect Scandina grey</t>
  </si>
  <si>
    <t>Melville 60 Paver Sm Rect Shaded grey</t>
  </si>
  <si>
    <t>Melville Classic Paver Grey</t>
  </si>
  <si>
    <t>Pavers Melville Large Plank</t>
  </si>
  <si>
    <t>Milville Lg Plank Paver Rockland black</t>
  </si>
  <si>
    <t>Milville Lg Plank Paver Scandina grey</t>
  </si>
  <si>
    <t>Pavers Melville Slim Plank</t>
  </si>
  <si>
    <t>Melville Slim Plank Paver Rockland black</t>
  </si>
  <si>
    <t>Melville Slim Plank Paver Scandina grey</t>
  </si>
  <si>
    <r>
      <rPr>
        <i/>
        <sz val="8"/>
        <color rgb="FFFF0000"/>
        <rFont val="Calibri"/>
        <family val="2"/>
      </rPr>
      <t>Melville Slim Plank Paver Newport grey *disc*</t>
    </r>
  </si>
  <si>
    <t>Mondrian Plus 80 Paver Margaux beige</t>
  </si>
  <si>
    <t>Mondrian Plus 80 Paver Amboise beige</t>
  </si>
  <si>
    <t>Mondrian Plus 80 Paver Scandina grey</t>
  </si>
  <si>
    <t>Mondrian Plus 80 Paver Norvick grey</t>
  </si>
  <si>
    <t>Mondrian Plus 80 Paver Newport grey</t>
  </si>
  <si>
    <t>Mondrian Plus 60 Paver Sm Rect Rockland black</t>
  </si>
  <si>
    <t>Mondrian Plus 80 Paver Sm Rect Rockland black</t>
  </si>
  <si>
    <t>Pavers Paleo® Plus</t>
  </si>
  <si>
    <t>Paleo Plus Paver Bourbon beige</t>
  </si>
  <si>
    <t>Paleo Plus Paver Norvick grey</t>
  </si>
  <si>
    <t>Trafalgar 60 Paver Margaux beige</t>
  </si>
  <si>
    <t>Trafalgar 60 Paver Norvick grey</t>
  </si>
  <si>
    <t>Trafalgar 60 Paver Newport grey</t>
  </si>
  <si>
    <t>Pavers Vendome 80</t>
  </si>
  <si>
    <t>Vendome 80 Paver Rockland black</t>
  </si>
  <si>
    <t>Vendome 80 Paver Margaux beige</t>
  </si>
  <si>
    <t>Vendome 80 Paver Newport grey</t>
  </si>
  <si>
    <t>Pavers Vendome 60</t>
  </si>
  <si>
    <t>Vendom 60 Paver Rockland black</t>
  </si>
  <si>
    <t>Vendom 60 Paver Margaux beige</t>
  </si>
  <si>
    <t>Vendom 60 Paver Newport grey</t>
  </si>
  <si>
    <t>Pavers Virage</t>
  </si>
  <si>
    <t>Virage Paver Scandina Grey</t>
  </si>
  <si>
    <t>Pavers Zen</t>
  </si>
  <si>
    <t>Zen Paver Scandina Grey</t>
  </si>
  <si>
    <t>Zen Paver Amber Beige</t>
  </si>
  <si>
    <t>Slab Caribou</t>
  </si>
  <si>
    <t>Caribou Slab Earth Blend</t>
  </si>
  <si>
    <t>Caribou Slab Graphite</t>
  </si>
  <si>
    <t>Cassara Slab Lg Rect Scandina grey</t>
  </si>
  <si>
    <t>Cassara Slab Lg Rect Amber beige</t>
  </si>
  <si>
    <t>Cassara Slab Lg Rect Rockland black</t>
  </si>
  <si>
    <t>Cassara Slab Lg Rect Shaded grey</t>
  </si>
  <si>
    <t>Slabs Chalet</t>
  </si>
  <si>
    <t>Chalet Slab Argento</t>
  </si>
  <si>
    <t>Slabs City 500x750</t>
  </si>
  <si>
    <t>City Slab 500x700 Cameo beige</t>
  </si>
  <si>
    <t>City Slab 500x700 Alpine grey</t>
  </si>
  <si>
    <t>City Slab 500x700 Sterling grey</t>
  </si>
  <si>
    <t>Esbelto Slabs</t>
  </si>
  <si>
    <t>Esbelto Slab Scandina Grey</t>
  </si>
  <si>
    <t>Esbelto Slab Amber Beige</t>
  </si>
  <si>
    <t>Slabs Esbelto Durafusion</t>
  </si>
  <si>
    <t>Esbelto Slab Marbella</t>
  </si>
  <si>
    <t>Esbelto Slab Silverstone</t>
  </si>
  <si>
    <t>Esbelto Slab Hickory</t>
  </si>
  <si>
    <t>Esbelto Slab Oasis</t>
  </si>
  <si>
    <t>Slabs Hexagon</t>
  </si>
  <si>
    <t>Hexagon Slab Avalanche</t>
  </si>
  <si>
    <t>Slabs Half Hexagon</t>
  </si>
  <si>
    <t>Half Hexagon Slab Avalanche</t>
  </si>
  <si>
    <t>Slabs Kendo</t>
  </si>
  <si>
    <t>Kendo Slab Richmond Grey</t>
  </si>
  <si>
    <t>Mega-Milville Slab Amber Beige</t>
  </si>
  <si>
    <t>Mega-Milville Slab Rockland Black</t>
  </si>
  <si>
    <t>Mega-Milville Slab Scandina Grey</t>
  </si>
  <si>
    <t>Mega-Milville Slab Margaux Beige</t>
  </si>
  <si>
    <t>Mega-Milville Slab Chambord Grey</t>
  </si>
  <si>
    <t>Mega-Milville Slab Shaded Grey</t>
  </si>
  <si>
    <t>Mega-Milville Slab Newport Grey</t>
  </si>
  <si>
    <r>
      <rPr>
        <i/>
        <sz val="8"/>
        <color rgb="FFFF0000"/>
        <rFont val="Calibri"/>
        <family val="2"/>
      </rPr>
      <t>Mega-Milville Slab Norvick Grey *Disc*</t>
    </r>
  </si>
  <si>
    <t>Melville 60 Slab Amber Beige</t>
  </si>
  <si>
    <t>Melville 60 Slab Rockland Black</t>
  </si>
  <si>
    <t>Melville 60 Slab Scandina Grey</t>
  </si>
  <si>
    <t>Melville 60 Slab Margaux Beige</t>
  </si>
  <si>
    <t>Melville 60 Slab Chambord Grey</t>
  </si>
  <si>
    <t>Melville 60 Slab Shaded Grey</t>
  </si>
  <si>
    <t>Melville 60 Slab Newport Grey</t>
  </si>
  <si>
    <t>Slabs Melville® 24x24</t>
  </si>
  <si>
    <t>Melville 24x24 Slab Amber Beige</t>
  </si>
  <si>
    <t>Melville 24x24 Slab Scandina Grey</t>
  </si>
  <si>
    <t>Melville 24x24 Slab Newport Grey</t>
  </si>
  <si>
    <t>Slabs Melville 60 Durafusion</t>
  </si>
  <si>
    <t>Melville 60 Slab Marbella</t>
  </si>
  <si>
    <t>Melville 60 Slab Silverstone</t>
  </si>
  <si>
    <t>Melville 60 Slab Hickory</t>
  </si>
  <si>
    <t>Melville 60 Slab Oasis</t>
  </si>
  <si>
    <t>Slabs Metrik</t>
  </si>
  <si>
    <t>Metrik Slab Scandina Grey</t>
  </si>
  <si>
    <t>Metrik Slab Rockland Black</t>
  </si>
  <si>
    <t>Mondrian Plus 60 Slab Margaux Beige</t>
  </si>
  <si>
    <t>Mondrian Plus 60 Slab Amboise Beige</t>
  </si>
  <si>
    <t>Mondrian Plus 60 Slab Scandina Grey</t>
  </si>
  <si>
    <t>Mondrian Plus 60 Slab Norvick Grey</t>
  </si>
  <si>
    <t>Mondrian Plus 60 Slab Newport Grey</t>
  </si>
  <si>
    <t>Slabs Portage Stepping Stone</t>
  </si>
  <si>
    <t>Portage Step Stone Slab Earth blend</t>
  </si>
  <si>
    <t>Portage Step Stone Slab Shadow blend</t>
  </si>
  <si>
    <t>Slabs Quadral®</t>
  </si>
  <si>
    <t>Quadral Slab Shadow Blend</t>
  </si>
  <si>
    <t>Quadral Slab Earth Blend</t>
  </si>
  <si>
    <t>Rosebel Slab Margaux Beige</t>
  </si>
  <si>
    <t>Rosebel Slab Amboise Beige</t>
  </si>
  <si>
    <t>Rosebel Slab Newport Grey</t>
  </si>
  <si>
    <t>Rosebel Slab Norvick Grey</t>
  </si>
  <si>
    <t>Celtik Wall 90 Norvick Grey</t>
  </si>
  <si>
    <t>Celtik Wall 90 Sheffield Beige and Black</t>
  </si>
  <si>
    <t>Lafitt Tandem Wall 90 Margaux Beige</t>
  </si>
  <si>
    <t>Lafitt Tandem Wall 90 Newport Grey</t>
  </si>
  <si>
    <t>Lafitt Tandem Wall 90 Scandina Grey</t>
  </si>
  <si>
    <r>
      <rPr>
        <i/>
        <sz val="8"/>
        <color rgb="FFFF0000"/>
        <rFont val="Calibri"/>
        <family val="2"/>
      </rPr>
      <t>Lafitt Tandem Wall 90 Rockland Black *Disc*</t>
    </r>
  </si>
  <si>
    <t>Lafitt Tandem Wall 180 Margaux Beige</t>
  </si>
  <si>
    <t>Lafitt Tandem Wall 180 Newport Grey</t>
  </si>
  <si>
    <t>Lafitt Tandem Wall 180 Scandina Grey</t>
  </si>
  <si>
    <r>
      <rPr>
        <i/>
        <sz val="8"/>
        <color rgb="FFFF0000"/>
        <rFont val="Calibri"/>
        <family val="2"/>
      </rPr>
      <t>Lafitt Tandem Wall 180 Rockland Black *Disc*</t>
    </r>
  </si>
  <si>
    <t>Melville Tandem Wall 90 Amber Beige</t>
  </si>
  <si>
    <t>Melville Tandem Wall 90 Shaded rey</t>
  </si>
  <si>
    <t>Melville Tandem Wall 90 Newport Grey</t>
  </si>
  <si>
    <t>Melville Tandem Wall 90 Rockland Black</t>
  </si>
  <si>
    <t>Melville Tandem Wall 90 Scandina Grey</t>
  </si>
  <si>
    <r>
      <rPr>
        <i/>
        <sz val="8"/>
        <color rgb="FFFF0000"/>
        <rFont val="Calibri"/>
        <family val="2"/>
      </rPr>
      <t>Melville Tandem Wall 90 Margaux Beige *Disc*</t>
    </r>
  </si>
  <si>
    <t>Melville Tandem Wall 180 Amber Beige</t>
  </si>
  <si>
    <t>Melville Tandem Wall 180 Shaded Grey</t>
  </si>
  <si>
    <t>Melville Tandem Wall 180 Newport Grey</t>
  </si>
  <si>
    <t>Melville Tandem Wall 180 Rockland Black</t>
  </si>
  <si>
    <t>Melville Tandem Wall 180 Scandina Grey</t>
  </si>
  <si>
    <r>
      <rPr>
        <i/>
        <sz val="8"/>
        <color rgb="FFFF0000"/>
        <rFont val="Calibri"/>
        <family val="2"/>
      </rPr>
      <t>Melville Tandem Wall 180 Margaux Beige *Disc*</t>
    </r>
  </si>
  <si>
    <t>Tandem Wall Structure 90 Grey</t>
  </si>
  <si>
    <t>Tandem Wall Starter Unit Grey</t>
  </si>
  <si>
    <t>Tandem Wall Structure 180 Grey</t>
  </si>
  <si>
    <t>Tandem Pillar Grid Kit</t>
  </si>
  <si>
    <t>Tandem Modular Grid Kit</t>
  </si>
  <si>
    <t>Tandem Shelf Angle (15/pk)</t>
  </si>
  <si>
    <t>PK</t>
  </si>
  <si>
    <t>Tandem Plastic Corner Connector (50/bag)</t>
  </si>
  <si>
    <t>BAG</t>
  </si>
  <si>
    <t>BOX</t>
  </si>
  <si>
    <t>Tandem Double Sided Connector (50/bag)</t>
  </si>
  <si>
    <t>Alignment pin Celtik/Tandem Wall (156/bag)</t>
  </si>
  <si>
    <t>Wall Urbano</t>
  </si>
  <si>
    <t>Urbano Wall Scandina Grey</t>
  </si>
  <si>
    <t>Urbano Wall Amber Beige</t>
  </si>
  <si>
    <t>Urbano Wall Shaded Grey</t>
  </si>
  <si>
    <t>Wall Vario 90mm</t>
  </si>
  <si>
    <t>Vario Wall 90 Scandina Grey</t>
  </si>
  <si>
    <t>Vario Wall 90 Newport Grey</t>
  </si>
  <si>
    <t>Vario Wall 90 Amber Beige</t>
  </si>
  <si>
    <t>Wall Vario 180mm</t>
  </si>
  <si>
    <t>Vario Wall 180 Scandina Grey</t>
  </si>
  <si>
    <t>Vario Wall 180 Newport Grey</t>
  </si>
  <si>
    <t>Vario Wall 180 Amber Beige</t>
  </si>
  <si>
    <t>Step Lafitt Tandem Plus</t>
  </si>
  <si>
    <t>Lafitt Tandem Plus Step Margaux Beige</t>
  </si>
  <si>
    <t>Lafitt Tandem Plus Step Newport Grey</t>
  </si>
  <si>
    <t>Lafitt Tandem Plus Step Rockland Black</t>
  </si>
  <si>
    <t>Lafitt Tandem Plus Step Sandina Grey</t>
  </si>
  <si>
    <t>Step Melville Tandem Plus 60mm</t>
  </si>
  <si>
    <t>Melville Tandem Plus Step 60mm Amber Beige</t>
  </si>
  <si>
    <t>Melville Tandem Plus Step 60mm Shaded Grey</t>
  </si>
  <si>
    <t>Melville Tandem Plus Step 60mm Rockland Black</t>
  </si>
  <si>
    <t>Melville Tandem Plus Step 60mm Scandina Grey</t>
  </si>
  <si>
    <t>Step Melville Tandem Plus 90mm</t>
  </si>
  <si>
    <t>Melville Tandem Plus Step 90mm Amber Beige</t>
  </si>
  <si>
    <t>Melville Tandem Plus Step 90mm Shaded Grey</t>
  </si>
  <si>
    <t>Melville Tandem Plus Step 90mm Newport Grey</t>
  </si>
  <si>
    <t>Melville Tandem Plus Step 90mm Rockland Black</t>
  </si>
  <si>
    <t>Melville Tandem Plus Step 90mm Margaux Beige</t>
  </si>
  <si>
    <t>Melville Tandem Plus Step 90mm Scandina Grey</t>
  </si>
  <si>
    <t>Step Celtik 15'' Modular System</t>
  </si>
  <si>
    <t>Celtik Step System Norvick Grey</t>
  </si>
  <si>
    <t>SET</t>
  </si>
  <si>
    <t>Celtik Step System Sheffield Beige and Black</t>
  </si>
  <si>
    <t>Mega-Lafitt Plus Step Newport Grey</t>
  </si>
  <si>
    <t>Mega-Lafitt Plus Step Rockland Black</t>
  </si>
  <si>
    <t>Mega-Lafitt Plus Step Margaux Beige</t>
  </si>
  <si>
    <t>Mega-Melville Plus Step Amber Beige</t>
  </si>
  <si>
    <t>Mega-Melville Plus Step Newport Grey</t>
  </si>
  <si>
    <t>Mega-Melville Plus Step Rockland Black</t>
  </si>
  <si>
    <t>Mega-Melville Plus Step Scandina Grey</t>
  </si>
  <si>
    <t>Mega-Melville Plus Step Shaded Grey</t>
  </si>
  <si>
    <t>Capping Celtik plus Straight</t>
  </si>
  <si>
    <t>Celtik Plus Straight Cap Norvick Grey</t>
  </si>
  <si>
    <t>Celtik Plus Straight Cap Sheffield Beige and Black</t>
  </si>
  <si>
    <t>Capping Lafitt Tandem Plus Straight</t>
  </si>
  <si>
    <t>Lafitt Tandem Plus Straight Cap Margaux Beige</t>
  </si>
  <si>
    <t>Lafitt Tandem Plus Straight Cap Newport Grey</t>
  </si>
  <si>
    <t>Lafitt Tandem Plus Straight Cap Rockland Black</t>
  </si>
  <si>
    <t>Lafitt Tandem Plus Straight Cap Scandina Grey</t>
  </si>
  <si>
    <t>Coping Laguna 60 Bullnose</t>
  </si>
  <si>
    <t>Laguna 60 Pool Coping Alpine Grey</t>
  </si>
  <si>
    <t>Luguna 60 Pool Coping 60 Sterling Grey</t>
  </si>
  <si>
    <t>Capping Leno Bullnose</t>
  </si>
  <si>
    <t>Leno Bullnose Capping Amber Beige</t>
  </si>
  <si>
    <t>Leno Bullnose Capping Scandina Grey</t>
  </si>
  <si>
    <t>Leno Bullnose Capping Shaded Grey</t>
  </si>
  <si>
    <t>Leno Bullnose Capping Rockland Black</t>
  </si>
  <si>
    <t>Copping Marina 60</t>
  </si>
  <si>
    <t>Marina 60 Coping Rockland black</t>
  </si>
  <si>
    <t>Marina 60 Coping Scandina Grey</t>
  </si>
  <si>
    <r>
      <rPr>
        <i/>
        <sz val="8"/>
        <color rgb="FFFF0000"/>
        <rFont val="Calibri"/>
        <family val="2"/>
      </rPr>
      <t>Marina 60 Coping Norvick Grey *Disc*</t>
    </r>
  </si>
  <si>
    <t>Capping Melville® Plus 90</t>
  </si>
  <si>
    <t>Melville Plus 90 Capping Amber Beige</t>
  </si>
  <si>
    <t>Melville Plus 90 Capping Newport Grey</t>
  </si>
  <si>
    <t>Melville Plus 90 Capping Scandina Grey</t>
  </si>
  <si>
    <t>Melville Plus 90 Capping Rockland Black</t>
  </si>
  <si>
    <t>Capping Melville Tandem Plus Straight</t>
  </si>
  <si>
    <t>Melville Tandem Plus Straight Capping Amber Beige</t>
  </si>
  <si>
    <t>Melville Tandem Plus Straight Capping Shaded Grey</t>
  </si>
  <si>
    <t>Melville Tandem Plus Straight Capping Newport Grey</t>
  </si>
  <si>
    <t>Melville Tandem Plus Straight Capping Rockland Black</t>
  </si>
  <si>
    <t>Melville Tandem Plus Straight Capping Scandina Grey</t>
  </si>
  <si>
    <t>Melville Tandem Plus Straight Capping Margaux Beige</t>
  </si>
  <si>
    <t>Curbs Celtik</t>
  </si>
  <si>
    <t>Celtik Curb Norvick Grey</t>
  </si>
  <si>
    <t>FT</t>
  </si>
  <si>
    <t>Celtik Curb Sheffield Beige and Black</t>
  </si>
  <si>
    <t>Curbs Lafitt</t>
  </si>
  <si>
    <t>Lafitt Curb Rockland black</t>
  </si>
  <si>
    <t>Lafitt Curb Margaux Beige</t>
  </si>
  <si>
    <t>Lafitt Curb Newport Grey</t>
  </si>
  <si>
    <t>Melville Curb Amber Beige</t>
  </si>
  <si>
    <t>Melville Curb Rockland Black</t>
  </si>
  <si>
    <t>Melville Curb Scandina Grey</t>
  </si>
  <si>
    <t>Melville Curb Shaded Grey</t>
  </si>
  <si>
    <t>Artex Panel System 18x36</t>
  </si>
  <si>
    <t>Artex Panel 18x36 Scandina Grey</t>
  </si>
  <si>
    <t>Artex Panel 18x36 Shaded Grey</t>
  </si>
  <si>
    <t>Artex Panel 18x36 Amber Beige</t>
  </si>
  <si>
    <t>Artex Panel System Capping 6x36</t>
  </si>
  <si>
    <t>Artex Panel Capping 6x36 Scandina Grey</t>
  </si>
  <si>
    <t>Artex Panel Capping 6x36 Shaded Grey</t>
  </si>
  <si>
    <t>Artex Panel Capping 6x36 Amber Beige</t>
  </si>
  <si>
    <t>Artex Panel Capping 6x36 Rockland Black</t>
  </si>
  <si>
    <t>Artex Panel System Accessories</t>
  </si>
  <si>
    <t>Artex Panel Anchor Slide (100/box)</t>
  </si>
  <si>
    <t>Artex Panel Outer Corner (48/box)</t>
  </si>
  <si>
    <t>Artex Panel Inner Corner (24/box)</t>
  </si>
  <si>
    <t>Artex Panel Joining Plate (40/box)</t>
  </si>
  <si>
    <t>Artex Panel Strecher Bar (10/box)</t>
  </si>
  <si>
    <t>Permacon Fire Pits</t>
  </si>
  <si>
    <t>Beltis Fire Pit Beige and Black</t>
  </si>
  <si>
    <t>Beltis Fire Pit Grey and Charcoal</t>
  </si>
  <si>
    <t>Shaw Bagged Landscape Products</t>
  </si>
  <si>
    <t>Sands</t>
  </si>
  <si>
    <t>Filter Sand 20kg</t>
  </si>
  <si>
    <t>Play Sand Brown 20kg</t>
  </si>
  <si>
    <t>Play Sand White 20kg</t>
  </si>
  <si>
    <t>Sweep Sand 20kg</t>
  </si>
  <si>
    <t>Traction Sand 22.7kg</t>
  </si>
  <si>
    <t>Traction Sand 18kg</t>
  </si>
  <si>
    <t>Decorative Stones</t>
  </si>
  <si>
    <t>Antique Grey Deco Stone 20 kg</t>
  </si>
  <si>
    <t>Heritage Pink Deco Stone 20kg</t>
  </si>
  <si>
    <t>White Deco Stone 20kg</t>
  </si>
  <si>
    <t>Canadian Black Deco Stone 20kg</t>
  </si>
  <si>
    <t>Brick Chips 20kg</t>
  </si>
  <si>
    <t>Bedding Stone 20 kg     1/8"-1/4"</t>
  </si>
  <si>
    <t>Pea Gravel 20kg           1/4"-1/2"</t>
  </si>
  <si>
    <t>River Stone 20kg           1/2"-1"</t>
  </si>
  <si>
    <t>Black Pebbles 25kg  1.25" to 2" Polished</t>
  </si>
  <si>
    <t>White Pebbles 25kg 1.25" to 2" Polished</t>
  </si>
  <si>
    <t>DYI Products</t>
  </si>
  <si>
    <t>3/4" Clear Stone 20kg</t>
  </si>
  <si>
    <t>Class "A" Gravel 20 kg</t>
  </si>
  <si>
    <t>Crusher Dust 20kg</t>
  </si>
  <si>
    <t>Wet Look Paver Protector (WA) Gloss 3.78L</t>
  </si>
  <si>
    <t>Wet Look Paver Protector (WA) Gloss 18.9L</t>
  </si>
  <si>
    <t>Clear Look Paver Protector (EV) Semi Gloss 3.78L</t>
  </si>
  <si>
    <t>Clear Look Paver Protector (EV) Semi Gloss 18.93L</t>
  </si>
  <si>
    <t>Color Boost Paver Protector (CB+) Matt 3.78L</t>
  </si>
  <si>
    <t>Color Boost Paver Protector (CB+) Matt 18.93L</t>
  </si>
  <si>
    <t>Natural Look Paver Protector (iN) Matt 3.78L</t>
  </si>
  <si>
    <t>Natural Look Paver Protector (iN) Matt 18.93L</t>
  </si>
  <si>
    <t>Brick &amp; Concrete Water Repel Seal (WR7) Matt 3.78L</t>
  </si>
  <si>
    <t>Brick &amp; Concrete Water Repel Seal (WR7) Matt 18.93L</t>
  </si>
  <si>
    <t>Surefoot Anti Slip Grit (Water Based)</t>
  </si>
  <si>
    <t>Techniseal Solvent Based Sealants</t>
  </si>
  <si>
    <t>Wet Look Paver Protector (WL4) Gloss 3.78L</t>
  </si>
  <si>
    <t>Wet Look Paver Protector (WL4) Gloss 18.93L</t>
  </si>
  <si>
    <t>Wet Look Paver Protector (WL-87) Gloss 3.78L</t>
  </si>
  <si>
    <t>Wet Look Paver Protector (WL-87) Gloss 18.93L</t>
  </si>
  <si>
    <t>Surefoot Anti Slip Grip (Solvent Based)</t>
  </si>
  <si>
    <r>
      <rPr>
        <sz val="8"/>
        <color rgb="FFFF0000"/>
        <rFont val="Calibri"/>
        <family val="2"/>
      </rPr>
      <t>NuLook Tinted Protector</t>
    </r>
  </si>
  <si>
    <r>
      <rPr>
        <sz val="8"/>
        <color rgb="FFFF0000"/>
        <rFont val="Calibri"/>
        <family val="2"/>
      </rPr>
      <t>EA</t>
    </r>
  </si>
  <si>
    <t>Prfessional Grade Oil &amp; Grease Remover 950ml</t>
  </si>
  <si>
    <t>Dirt &amp; Grease Cleaner 1L</t>
  </si>
  <si>
    <t>Rust Remover 1L</t>
  </si>
  <si>
    <t>Paint, Tar and Rubber Remover 1L</t>
  </si>
  <si>
    <t>Organic Stain Remover 700gr</t>
  </si>
  <si>
    <t>HD Paver Prepartor, Efflorescence Cleaner 4L</t>
  </si>
  <si>
    <t>HD Paver Prepartor, Efflorescence Cleaner 18.93L</t>
  </si>
  <si>
    <t>Paver Restorer 3.78L</t>
  </si>
  <si>
    <t>Exact Sprayer for Cleaners</t>
  </si>
  <si>
    <t>Small Brush for Cleaners</t>
  </si>
  <si>
    <t>TS NOCO Polymeric Sand - Iron Grey 22.7kg</t>
  </si>
  <si>
    <t>TS HP Nextgel Urban Grey 22.7kg</t>
  </si>
  <si>
    <t>TS HP Nextgel Ivory 22.7kg</t>
  </si>
  <si>
    <t>CASE QTY</t>
  </si>
  <si>
    <t>Structure Bond Applicator</t>
  </si>
  <si>
    <t>Structure Bond Adhesive 700ml</t>
  </si>
  <si>
    <t>Structure Bond Cleaner 500ml</t>
  </si>
  <si>
    <t>Iron Embers Outdoor Fire Places</t>
  </si>
  <si>
    <t>Iron Embers</t>
  </si>
  <si>
    <t>3' Cottager Spark Screen w/lg door</t>
  </si>
  <si>
    <t>3' Cottager Table Top</t>
  </si>
  <si>
    <t>3' Cottager w/ 2nd attachment adapter</t>
  </si>
  <si>
    <t>3' Cottager</t>
  </si>
  <si>
    <t>3' Cottager &amp; Spark Screen Tarp Cover (disc.)</t>
  </si>
  <si>
    <t>Stainless BBQ Grill &amp; Ground Stake</t>
  </si>
  <si>
    <t>Stainless BBQ Attachment</t>
  </si>
  <si>
    <t>4' Pyramid</t>
  </si>
  <si>
    <t>4' Pyramid Tarp Cover (disc.)</t>
  </si>
  <si>
    <t>5' Chimnea Chimney Cap</t>
  </si>
  <si>
    <t>5' Chimnea</t>
  </si>
  <si>
    <t>24" Cube</t>
  </si>
  <si>
    <t>24" Cube Spark Screen w/door</t>
  </si>
  <si>
    <t>24" Cube Table</t>
  </si>
  <si>
    <t>24" Cube &amp; Spark Screen Tarp Cover (disc.)</t>
  </si>
  <si>
    <t>Universal Fire Pit Adapter Bracket</t>
  </si>
  <si>
    <t>Mont Alpi Outdoor Kitchens</t>
  </si>
  <si>
    <t>Mont Alpi</t>
  </si>
  <si>
    <t>805 Deluxe Island</t>
  </si>
  <si>
    <t>44" 805 Built in Grill</t>
  </si>
  <si>
    <t>805 Black Stainless Island</t>
  </si>
  <si>
    <t>805 Deluxe Island w/ Fridge Cabinet</t>
  </si>
  <si>
    <t>Black Stainless Fridge Cabinet</t>
  </si>
  <si>
    <t>Fridge Cabinet Module</t>
  </si>
  <si>
    <t>Natural Gas Kit</t>
  </si>
  <si>
    <t>Portable Pizza Oven</t>
  </si>
  <si>
    <t>Supreme 470 Carted Grill</t>
  </si>
  <si>
    <t>Adirondack Chairs</t>
  </si>
  <si>
    <t>RTA Sq Back - Black</t>
  </si>
  <si>
    <t>RTA Sq Back - Blue</t>
  </si>
  <si>
    <t>RTA Sq Back - Green</t>
  </si>
  <si>
    <t>RTA Sq Back - Grey</t>
  </si>
  <si>
    <t>RTA Sq Back - Red</t>
  </si>
  <si>
    <t>RTA Sq Back - Yellow</t>
  </si>
  <si>
    <t>Call for Pricing</t>
  </si>
  <si>
    <t>Product Name</t>
  </si>
  <si>
    <t>Contractor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</si>
</sst>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_);[Red]\(&quot;$&quot;#,##0.00\)"/>
    <numFmt numFmtId="165" formatCode="\$0.00"/>
    <numFmt numFmtId="166" formatCode="00000"/>
    <numFmt numFmtId="167" formatCode="_([$$-409]* #,##0.00_);_([$$-409]* \(#,##0.00\);_([$$-409]* &quot;-&quot;??_);_(@_)"/>
    <numFmt numFmtId="168" formatCode="0.0"/>
    <numFmt numFmtId="169" formatCode="0;[Red]0"/>
    <numFmt numFmtId="170" formatCode="\$0.00;[Red]\$0.00"/>
    <numFmt numFmtId="171" formatCode="00000;[Red]00000"/>
    <numFmt numFmtId="172" formatCode="0.00;[Red]0.00"/>
  </numFmts>
  <fonts count="1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38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i/>
      <sz val="8"/>
      <color rgb="FFFF0000"/>
      <name val="Calibri"/>
      <family val="2"/>
    </font>
    <font>
      <i/>
      <sz val="8"/>
      <name val="Calibri"/>
      <family val="2"/>
    </font>
    <font>
      <sz val="8"/>
      <color rgb="FF000000"/>
      <name val="Times New Roman"/>
      <family val="1"/>
    </font>
    <font>
      <sz val="8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1" fontId="3" fillId="0" borderId="2" xfId="0" applyNumberFormat="1" applyFont="1" applyBorder="1" applyAlignment="1">
      <alignment horizontal="center" vertical="top" shrinkToFit="1"/>
    </xf>
    <xf numFmtId="0" fontId="3" fillId="0" borderId="2" xfId="0" applyFont="1" applyBorder="1" applyAlignment="1">
      <alignment horizontal="center" vertical="top" wrapText="1"/>
    </xf>
    <xf numFmtId="167" fontId="3" fillId="0" borderId="0" xfId="1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center" vertical="top" wrapText="1"/>
    </xf>
    <xf numFmtId="165" fontId="3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center" vertical="center"/>
    </xf>
    <xf numFmtId="166" fontId="3" fillId="0" borderId="2" xfId="0" applyNumberFormat="1" applyFont="1" applyBorder="1" applyAlignment="1">
      <alignment horizontal="left" vertical="top" shrinkToFit="1"/>
    </xf>
    <xf numFmtId="166" fontId="3" fillId="0" borderId="0" xfId="0" applyNumberFormat="1" applyFont="1" applyAlignment="1">
      <alignment horizontal="left" vertical="top" shrinkToFit="1"/>
    </xf>
    <xf numFmtId="0" fontId="3" fillId="0" borderId="0" xfId="0" applyFont="1" applyAlignment="1">
      <alignment horizontal="center" vertical="top"/>
    </xf>
    <xf numFmtId="166" fontId="4" fillId="0" borderId="0" xfId="0" applyNumberFormat="1" applyFont="1" applyAlignment="1">
      <alignment horizontal="left" vertical="top" shrinkToFit="1"/>
    </xf>
    <xf numFmtId="0" fontId="4" fillId="0" borderId="0" xfId="0" applyFont="1" applyAlignment="1">
      <alignment horizontal="left" vertical="top" wrapText="1"/>
    </xf>
    <xf numFmtId="1" fontId="4" fillId="0" borderId="0" xfId="0" applyNumberFormat="1" applyFont="1" applyAlignment="1">
      <alignment horizontal="center" vertical="top" shrinkToFit="1"/>
    </xf>
    <xf numFmtId="0" fontId="4" fillId="0" borderId="0" xfId="0" applyFont="1" applyAlignment="1">
      <alignment horizontal="center" vertical="top" wrapText="1"/>
    </xf>
    <xf numFmtId="167" fontId="4" fillId="0" borderId="0" xfId="1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7" fontId="4" fillId="2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7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top" shrinkToFit="1" readingOrder="1"/>
    </xf>
    <xf numFmtId="167" fontId="3" fillId="0" borderId="2" xfId="0" applyNumberFormat="1" applyFont="1" applyBorder="1" applyAlignment="1">
      <alignment horizontal="center" vertical="top" shrinkToFit="1"/>
    </xf>
    <xf numFmtId="167" fontId="3" fillId="0" borderId="0" xfId="0" applyNumberFormat="1" applyFont="1" applyAlignment="1">
      <alignment horizontal="center" vertical="top" shrinkToFit="1"/>
    </xf>
    <xf numFmtId="167" fontId="4" fillId="0" borderId="0" xfId="0" applyNumberFormat="1" applyFont="1" applyAlignment="1">
      <alignment horizontal="center" vertical="top" shrinkToFit="1"/>
    </xf>
    <xf numFmtId="167" fontId="6" fillId="2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1" fontId="7" fillId="0" borderId="0" xfId="0" applyNumberFormat="1" applyFont="1" applyAlignment="1">
      <alignment horizontal="left" vertical="top" shrinkToFi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5" fontId="7" fillId="0" borderId="0" xfId="0" applyNumberFormat="1" applyFont="1" applyAlignment="1">
      <alignment horizontal="right" vertical="top" shrinkToFit="1"/>
    </xf>
    <xf numFmtId="1" fontId="7" fillId="0" borderId="0" xfId="0" applyNumberFormat="1" applyFont="1" applyAlignment="1">
      <alignment horizontal="center" vertical="top" shrinkToFit="1"/>
    </xf>
    <xf numFmtId="0" fontId="8" fillId="0" borderId="0" xfId="0" applyFont="1" applyAlignment="1">
      <alignment horizontal="center" vertical="top" wrapText="1"/>
    </xf>
    <xf numFmtId="166" fontId="7" fillId="0" borderId="0" xfId="0" applyNumberFormat="1" applyFont="1" applyAlignment="1">
      <alignment horizontal="left" vertical="top" shrinkToFit="1"/>
    </xf>
    <xf numFmtId="169" fontId="10" fillId="0" borderId="0" xfId="0" applyNumberFormat="1" applyFont="1" applyAlignment="1">
      <alignment horizontal="left" vertical="top" shrinkToFit="1"/>
    </xf>
    <xf numFmtId="0" fontId="11" fillId="0" borderId="0" xfId="0" applyFont="1" applyAlignment="1">
      <alignment horizontal="left" vertical="top" wrapText="1"/>
    </xf>
    <xf numFmtId="169" fontId="10" fillId="0" borderId="0" xfId="0" applyNumberFormat="1" applyFont="1" applyAlignment="1">
      <alignment horizontal="center" vertical="top" shrinkToFit="1"/>
    </xf>
    <xf numFmtId="0" fontId="11" fillId="0" borderId="0" xfId="0" applyFont="1" applyAlignment="1">
      <alignment horizontal="center" vertical="top" wrapText="1"/>
    </xf>
    <xf numFmtId="170" fontId="10" fillId="0" borderId="0" xfId="0" applyNumberFormat="1" applyFont="1" applyAlignment="1">
      <alignment horizontal="right" vertical="top" shrinkToFit="1"/>
    </xf>
    <xf numFmtId="171" fontId="10" fillId="0" borderId="0" xfId="0" applyNumberFormat="1" applyFont="1" applyAlignment="1">
      <alignment horizontal="left" vertical="top" shrinkToFi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168" fontId="7" fillId="0" borderId="0" xfId="0" applyNumberFormat="1" applyFont="1" applyAlignment="1">
      <alignment horizontal="center" vertical="top" shrinkToFit="1"/>
    </xf>
    <xf numFmtId="2" fontId="7" fillId="0" borderId="0" xfId="0" applyNumberFormat="1" applyFont="1" applyAlignment="1">
      <alignment horizontal="center" vertical="top" shrinkToFit="1"/>
    </xf>
    <xf numFmtId="172" fontId="10" fillId="0" borderId="0" xfId="0" applyNumberFormat="1" applyFont="1" applyAlignment="1">
      <alignment horizontal="center" vertical="top" shrinkToFit="1"/>
    </xf>
    <xf numFmtId="169" fontId="13" fillId="0" borderId="0" xfId="0" applyNumberFormat="1" applyFont="1" applyAlignment="1">
      <alignment horizontal="left" vertical="top" shrinkToFit="1"/>
    </xf>
    <xf numFmtId="169" fontId="13" fillId="0" borderId="0" xfId="0" applyNumberFormat="1" applyFont="1" applyAlignment="1">
      <alignment horizontal="center" vertical="top" shrinkToFit="1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right" vertical="top" wrapTex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166" fontId="2" fillId="0" borderId="0" xfId="0" applyNumberFormat="1" applyFont="1" applyAlignment="1">
      <alignment horizontal="left" vertical="top" shrinkToFi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1"/>
  <sheetViews>
    <sheetView tabSelected="1" view="pageBreakPreview" zoomScaleNormal="100" zoomScaleSheetLayoutView="100" zoomScalePageLayoutView="130" workbookViewId="0">
      <selection activeCell="K14" sqref="K14"/>
    </sheetView>
  </sheetViews>
  <sheetFormatPr defaultColWidth="9.33203125" defaultRowHeight="11.1" customHeight="1" x14ac:dyDescent="0.25"/>
  <cols>
    <col min="1" max="1" width="10.44140625" style="2" customWidth="1"/>
    <col min="2" max="2" width="32" style="2" customWidth="1"/>
    <col min="3" max="3" width="8.109375" style="21" customWidth="1"/>
    <col min="4" max="4" width="4.6640625" style="21" customWidth="1"/>
    <col min="5" max="5" width="10.44140625" style="21" customWidth="1"/>
    <col min="6" max="6" width="9.77734375" style="18" customWidth="1"/>
    <col min="7" max="7" width="6.44140625" style="18" customWidth="1"/>
    <col min="8" max="8" width="7.44140625" style="18" customWidth="1"/>
    <col min="9" max="9" width="9.77734375" style="2" customWidth="1"/>
    <col min="10" max="10" width="7.33203125" style="2" customWidth="1"/>
    <col min="11" max="11" width="9.33203125" style="2" customWidth="1"/>
    <col min="12" max="16384" width="9.33203125" style="2"/>
  </cols>
  <sheetData>
    <row r="1" spans="1:9" ht="15" customHeight="1" x14ac:dyDescent="0.25">
      <c r="A1" s="1" t="s">
        <v>0</v>
      </c>
      <c r="B1" t="s">
        <v>876</v>
      </c>
      <c r="C1" s="4" t="s">
        <v>3</v>
      </c>
      <c r="D1" s="4" t="s">
        <v>4</v>
      </c>
      <c r="E1" s="4" t="s">
        <v>877</v>
      </c>
      <c r="F1" s="5" t="s">
        <v>6</v>
      </c>
      <c r="G1" s="5" t="s">
        <v>7</v>
      </c>
      <c r="H1" s="5" t="s">
        <v>8</v>
      </c>
      <c r="I1" s="6" t="s">
        <v>9</v>
      </c>
    </row>
    <row r="2" spans="1:9" ht="11.1" customHeight="1" x14ac:dyDescent="0.2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6" t="s">
        <v>9</v>
      </c>
    </row>
    <row r="3" spans="1:9" ht="11.1" customHeight="1" x14ac:dyDescent="0.25">
      <c r="A3" s="7" t="s">
        <v>10</v>
      </c>
      <c r="B3" s="7" t="s">
        <v>136</v>
      </c>
      <c r="C3" s="8">
        <v>435</v>
      </c>
      <c r="D3" s="9" t="s">
        <v>11</v>
      </c>
      <c r="E3" s="36">
        <v>3.1</v>
      </c>
      <c r="F3" s="10">
        <f>C3*E3</f>
        <v>1348.5</v>
      </c>
      <c r="G3" s="11">
        <v>0.3</v>
      </c>
      <c r="H3" s="12">
        <v>175</v>
      </c>
      <c r="I3" s="13">
        <f>F3+(F3*G3)+H3</f>
        <v>1928.05</v>
      </c>
    </row>
    <row r="4" spans="1:9" ht="11.1" customHeight="1" x14ac:dyDescent="0.25">
      <c r="A4" s="14" t="s">
        <v>12</v>
      </c>
      <c r="B4" s="14" t="s">
        <v>137</v>
      </c>
      <c r="C4" s="15">
        <v>435</v>
      </c>
      <c r="D4" s="16" t="s">
        <v>11</v>
      </c>
      <c r="E4" s="36">
        <v>2.65</v>
      </c>
      <c r="F4" s="10">
        <f t="shared" ref="F4:F7" si="0">C4*E4</f>
        <v>1152.75</v>
      </c>
      <c r="G4" s="11">
        <v>0.3</v>
      </c>
      <c r="H4" s="12">
        <v>175</v>
      </c>
      <c r="I4" s="13">
        <f>F4+(F4*G4)+H4</f>
        <v>1673.575</v>
      </c>
    </row>
    <row r="5" spans="1:9" ht="11.1" customHeight="1" x14ac:dyDescent="0.25">
      <c r="A5" s="14" t="s">
        <v>13</v>
      </c>
      <c r="B5" s="14" t="s">
        <v>138</v>
      </c>
      <c r="C5" s="15">
        <v>435</v>
      </c>
      <c r="D5" s="16" t="s">
        <v>11</v>
      </c>
      <c r="E5" s="36">
        <v>2.65</v>
      </c>
      <c r="F5" s="10">
        <f t="shared" si="0"/>
        <v>1152.75</v>
      </c>
      <c r="G5" s="11">
        <v>0.3</v>
      </c>
      <c r="H5" s="12">
        <v>175</v>
      </c>
      <c r="I5" s="13">
        <f>F5+(F5*G5)+H5</f>
        <v>1673.575</v>
      </c>
    </row>
    <row r="6" spans="1:9" ht="11.1" customHeight="1" x14ac:dyDescent="0.25">
      <c r="A6" s="14" t="s">
        <v>14</v>
      </c>
      <c r="B6" s="14" t="s">
        <v>139</v>
      </c>
      <c r="C6" s="15">
        <v>435</v>
      </c>
      <c r="D6" s="16" t="s">
        <v>11</v>
      </c>
      <c r="E6" s="36">
        <v>2.65</v>
      </c>
      <c r="F6" s="10">
        <f t="shared" si="0"/>
        <v>1152.75</v>
      </c>
      <c r="G6" s="11">
        <v>0.3</v>
      </c>
      <c r="H6" s="12">
        <v>175</v>
      </c>
      <c r="I6" s="13">
        <f>F6+(F6*G6)+H6</f>
        <v>1673.575</v>
      </c>
    </row>
    <row r="7" spans="1:9" ht="11.1" customHeight="1" x14ac:dyDescent="0.25">
      <c r="A7" s="14" t="s">
        <v>135</v>
      </c>
      <c r="B7" s="14" t="s">
        <v>140</v>
      </c>
      <c r="C7" s="15">
        <v>435</v>
      </c>
      <c r="D7" s="16" t="s">
        <v>11</v>
      </c>
      <c r="E7" s="36">
        <v>2.65</v>
      </c>
      <c r="F7" s="10">
        <f t="shared" si="0"/>
        <v>1152.75</v>
      </c>
      <c r="G7" s="11">
        <v>0.3</v>
      </c>
      <c r="H7" s="12">
        <v>175</v>
      </c>
      <c r="I7" s="13">
        <f>F7+(F7*G7)+H7</f>
        <v>1673.575</v>
      </c>
    </row>
    <row r="8" spans="1:9" ht="11.1" customHeight="1" x14ac:dyDescent="0.25">
      <c r="A8" s="14"/>
      <c r="B8" s="14"/>
      <c r="C8" s="15"/>
      <c r="D8" s="16"/>
      <c r="E8" s="17"/>
      <c r="I8" s="18"/>
    </row>
    <row r="9" spans="1:9" ht="11.1" customHeight="1" x14ac:dyDescent="0.25">
      <c r="A9" s="3" t="s">
        <v>1</v>
      </c>
      <c r="B9" s="3" t="s">
        <v>15</v>
      </c>
      <c r="C9" s="4" t="s">
        <v>3</v>
      </c>
      <c r="D9" s="4" t="s">
        <v>4</v>
      </c>
      <c r="E9" s="4" t="s">
        <v>5</v>
      </c>
      <c r="F9" s="5" t="s">
        <v>6</v>
      </c>
      <c r="G9" s="5" t="s">
        <v>7</v>
      </c>
      <c r="H9" s="5" t="s">
        <v>8</v>
      </c>
      <c r="I9" s="6" t="s">
        <v>9</v>
      </c>
    </row>
    <row r="10" spans="1:9" ht="11.1" customHeight="1" x14ac:dyDescent="0.25">
      <c r="A10" s="19">
        <v>1135</v>
      </c>
      <c r="B10" s="7" t="s">
        <v>141</v>
      </c>
      <c r="C10" s="8">
        <v>102</v>
      </c>
      <c r="D10" s="9" t="s">
        <v>16</v>
      </c>
      <c r="E10" s="37">
        <v>7.2</v>
      </c>
      <c r="F10" s="10">
        <f t="shared" ref="F10:F12" si="1">C10*E10</f>
        <v>734.4</v>
      </c>
      <c r="G10" s="11">
        <v>0.3</v>
      </c>
      <c r="H10" s="12">
        <v>175</v>
      </c>
      <c r="I10" s="13">
        <f>F10+(F10*G10)+H10</f>
        <v>1129.72</v>
      </c>
    </row>
    <row r="11" spans="1:9" ht="11.1" customHeight="1" x14ac:dyDescent="0.25">
      <c r="A11" s="20">
        <v>1133</v>
      </c>
      <c r="B11" s="14" t="s">
        <v>142</v>
      </c>
      <c r="C11" s="15">
        <v>102</v>
      </c>
      <c r="D11" s="16" t="s">
        <v>16</v>
      </c>
      <c r="E11" s="38">
        <v>7.2</v>
      </c>
      <c r="F11" s="10">
        <f t="shared" si="1"/>
        <v>734.4</v>
      </c>
      <c r="G11" s="11">
        <v>0.3</v>
      </c>
      <c r="H11" s="12">
        <v>175</v>
      </c>
      <c r="I11" s="13">
        <f>F11+(F11*G11)+H11</f>
        <v>1129.72</v>
      </c>
    </row>
    <row r="12" spans="1:9" ht="11.1" customHeight="1" x14ac:dyDescent="0.25">
      <c r="A12" s="20">
        <v>1134</v>
      </c>
      <c r="B12" s="14" t="s">
        <v>143</v>
      </c>
      <c r="C12" s="15">
        <v>102</v>
      </c>
      <c r="D12" s="16" t="s">
        <v>16</v>
      </c>
      <c r="E12" s="38">
        <v>7.2</v>
      </c>
      <c r="F12" s="10">
        <f t="shared" si="1"/>
        <v>734.4</v>
      </c>
      <c r="G12" s="11">
        <v>0.3</v>
      </c>
      <c r="H12" s="12">
        <v>175</v>
      </c>
      <c r="I12" s="13">
        <f>F12+(F12*G12)+H12</f>
        <v>1129.72</v>
      </c>
    </row>
    <row r="13" spans="1:9" ht="11.1" customHeight="1" x14ac:dyDescent="0.25">
      <c r="A13" s="20"/>
      <c r="B13" s="14"/>
      <c r="C13" s="15"/>
      <c r="D13" s="16"/>
      <c r="E13" s="17"/>
      <c r="I13" s="18"/>
    </row>
    <row r="14" spans="1:9" ht="11.1" customHeight="1" x14ac:dyDescent="0.25">
      <c r="A14" s="3" t="s">
        <v>1</v>
      </c>
      <c r="B14" s="3" t="s">
        <v>17</v>
      </c>
      <c r="C14" s="4" t="s">
        <v>3</v>
      </c>
      <c r="D14" s="4" t="s">
        <v>4</v>
      </c>
      <c r="E14" s="4" t="s">
        <v>5</v>
      </c>
      <c r="F14" s="5" t="s">
        <v>6</v>
      </c>
      <c r="G14" s="5" t="s">
        <v>7</v>
      </c>
      <c r="H14" s="5" t="s">
        <v>8</v>
      </c>
      <c r="I14" s="6" t="s">
        <v>9</v>
      </c>
    </row>
    <row r="15" spans="1:9" ht="11.1" customHeight="1" x14ac:dyDescent="0.25">
      <c r="A15" s="20">
        <v>1136</v>
      </c>
      <c r="B15" s="14" t="s">
        <v>144</v>
      </c>
      <c r="C15" s="15">
        <v>200</v>
      </c>
      <c r="D15" s="16" t="s">
        <v>11</v>
      </c>
      <c r="E15" s="38">
        <v>4.25</v>
      </c>
      <c r="F15" s="10">
        <f t="shared" ref="F15:F17" si="2">C15*E15</f>
        <v>850</v>
      </c>
      <c r="G15" s="11">
        <v>0.3</v>
      </c>
      <c r="H15" s="12">
        <v>175</v>
      </c>
      <c r="I15" s="13">
        <f>F15+(F15*G15)+H15</f>
        <v>1280</v>
      </c>
    </row>
    <row r="16" spans="1:9" ht="11.1" customHeight="1" x14ac:dyDescent="0.25">
      <c r="A16" s="22">
        <v>1139</v>
      </c>
      <c r="B16" s="23" t="s">
        <v>145</v>
      </c>
      <c r="C16" s="24">
        <v>200</v>
      </c>
      <c r="D16" s="25" t="s">
        <v>11</v>
      </c>
      <c r="E16" s="39">
        <v>4.25</v>
      </c>
      <c r="F16" s="26">
        <f t="shared" si="2"/>
        <v>850</v>
      </c>
      <c r="G16" s="27">
        <v>0.3</v>
      </c>
      <c r="H16" s="28">
        <v>175</v>
      </c>
      <c r="I16" s="29">
        <f>F16+(F16*G16)+H16</f>
        <v>1280</v>
      </c>
    </row>
    <row r="17" spans="1:9" ht="11.1" customHeight="1" x14ac:dyDescent="0.25">
      <c r="A17" s="22">
        <v>1138</v>
      </c>
      <c r="B17" s="23" t="s">
        <v>146</v>
      </c>
      <c r="C17" s="24">
        <v>200</v>
      </c>
      <c r="D17" s="30" t="s">
        <v>11</v>
      </c>
      <c r="E17" s="39">
        <v>4.25</v>
      </c>
      <c r="F17" s="26">
        <f t="shared" si="2"/>
        <v>850</v>
      </c>
      <c r="G17" s="27">
        <v>0.3</v>
      </c>
      <c r="H17" s="28">
        <v>175</v>
      </c>
      <c r="I17" s="29">
        <f>F17+(F17*G17)+H17</f>
        <v>1280</v>
      </c>
    </row>
    <row r="18" spans="1:9" ht="11.1" customHeight="1" x14ac:dyDescent="0.25">
      <c r="A18" s="22"/>
      <c r="B18" s="23"/>
      <c r="C18" s="24"/>
      <c r="D18" s="30"/>
      <c r="E18" s="39"/>
      <c r="F18" s="26"/>
      <c r="G18" s="27"/>
      <c r="H18" s="28"/>
      <c r="I18" s="29"/>
    </row>
    <row r="19" spans="1:9" ht="11.1" customHeight="1" x14ac:dyDescent="0.25">
      <c r="A19" s="3" t="s">
        <v>1</v>
      </c>
      <c r="B19" s="3" t="s">
        <v>18</v>
      </c>
      <c r="C19" s="4" t="s">
        <v>3</v>
      </c>
      <c r="D19" s="4" t="s">
        <v>4</v>
      </c>
      <c r="E19" s="4" t="s">
        <v>5</v>
      </c>
      <c r="F19" s="5" t="s">
        <v>6</v>
      </c>
      <c r="G19" s="5" t="s">
        <v>7</v>
      </c>
      <c r="H19" s="5" t="s">
        <v>8</v>
      </c>
      <c r="I19" s="6" t="s">
        <v>9</v>
      </c>
    </row>
    <row r="20" spans="1:9" ht="11.1" customHeight="1" x14ac:dyDescent="0.25">
      <c r="A20" s="20">
        <v>1147</v>
      </c>
      <c r="B20" s="20" t="s">
        <v>147</v>
      </c>
      <c r="C20" s="15">
        <v>1</v>
      </c>
      <c r="D20" s="16" t="s">
        <v>148</v>
      </c>
      <c r="E20" s="38">
        <v>875</v>
      </c>
      <c r="F20" s="10">
        <f t="shared" ref="F20:F22" si="3">C20*E20</f>
        <v>875</v>
      </c>
      <c r="G20" s="11">
        <v>0.3</v>
      </c>
      <c r="H20" s="12">
        <v>175</v>
      </c>
      <c r="I20" s="13">
        <f>F20+(F20*G20)+H20</f>
        <v>1312.5</v>
      </c>
    </row>
    <row r="21" spans="1:9" ht="11.1" customHeight="1" x14ac:dyDescent="0.25">
      <c r="A21" s="20">
        <v>1148</v>
      </c>
      <c r="B21" s="20" t="s">
        <v>149</v>
      </c>
      <c r="C21" s="15">
        <v>1</v>
      </c>
      <c r="D21" s="16" t="s">
        <v>148</v>
      </c>
      <c r="E21" s="38">
        <v>875</v>
      </c>
      <c r="F21" s="10">
        <f t="shared" si="3"/>
        <v>875</v>
      </c>
      <c r="G21" s="11">
        <v>0.3</v>
      </c>
      <c r="H21" s="12">
        <v>175</v>
      </c>
      <c r="I21" s="13">
        <f>F21+(F21*G21)+H21</f>
        <v>1312.5</v>
      </c>
    </row>
    <row r="22" spans="1:9" ht="11.1" customHeight="1" x14ac:dyDescent="0.25">
      <c r="A22" s="20">
        <v>1150</v>
      </c>
      <c r="B22" s="20" t="s">
        <v>150</v>
      </c>
      <c r="C22" s="15">
        <v>1</v>
      </c>
      <c r="D22" s="16" t="s">
        <v>148</v>
      </c>
      <c r="E22" s="38">
        <v>875</v>
      </c>
      <c r="F22" s="10">
        <f t="shared" si="3"/>
        <v>875</v>
      </c>
      <c r="G22" s="11">
        <v>0.3</v>
      </c>
      <c r="H22" s="12">
        <v>175</v>
      </c>
      <c r="I22" s="13">
        <f>F22+(F22*G22)+H22</f>
        <v>1312.5</v>
      </c>
    </row>
    <row r="23" spans="1:9" ht="11.1" customHeight="1" x14ac:dyDescent="0.25">
      <c r="A23" s="22"/>
      <c r="B23" s="23"/>
      <c r="C23" s="24"/>
      <c r="D23" s="30"/>
      <c r="E23" s="39"/>
      <c r="F23" s="26"/>
      <c r="G23" s="27"/>
      <c r="H23" s="28"/>
      <c r="I23" s="29"/>
    </row>
    <row r="24" spans="1:9" ht="11.1" customHeight="1" x14ac:dyDescent="0.25">
      <c r="A24" s="3" t="s">
        <v>1</v>
      </c>
      <c r="B24" s="3" t="s">
        <v>19</v>
      </c>
      <c r="C24" s="4" t="s">
        <v>3</v>
      </c>
      <c r="D24" s="4" t="s">
        <v>4</v>
      </c>
      <c r="E24" s="4" t="s">
        <v>5</v>
      </c>
      <c r="F24" s="5" t="s">
        <v>6</v>
      </c>
      <c r="G24" s="5" t="s">
        <v>7</v>
      </c>
      <c r="H24" s="5" t="s">
        <v>8</v>
      </c>
      <c r="I24" s="6" t="s">
        <v>9</v>
      </c>
    </row>
    <row r="25" spans="1:9" ht="11.1" customHeight="1" x14ac:dyDescent="0.25">
      <c r="A25" s="19">
        <v>68799</v>
      </c>
      <c r="B25" s="7" t="s">
        <v>151</v>
      </c>
      <c r="C25" s="15">
        <v>88</v>
      </c>
      <c r="D25" s="16" t="s">
        <v>16</v>
      </c>
      <c r="E25" s="38">
        <v>7.2</v>
      </c>
      <c r="F25" s="10">
        <f t="shared" ref="F25:F27" si="4">C25*E25</f>
        <v>633.6</v>
      </c>
      <c r="G25" s="11">
        <v>0.3</v>
      </c>
      <c r="H25" s="12">
        <v>175</v>
      </c>
      <c r="I25" s="13">
        <f>F25+(F25*G25)+H25</f>
        <v>998.68000000000006</v>
      </c>
    </row>
    <row r="26" spans="1:9" ht="11.1" customHeight="1" x14ac:dyDescent="0.25">
      <c r="A26" s="20">
        <v>68802</v>
      </c>
      <c r="B26" s="23" t="s">
        <v>153</v>
      </c>
      <c r="C26" s="24">
        <v>88</v>
      </c>
      <c r="D26" s="25" t="s">
        <v>16</v>
      </c>
      <c r="E26" s="39">
        <v>7.2</v>
      </c>
      <c r="F26" s="26">
        <f t="shared" si="4"/>
        <v>633.6</v>
      </c>
      <c r="G26" s="27">
        <v>0.3</v>
      </c>
      <c r="H26" s="28">
        <v>175</v>
      </c>
      <c r="I26" s="29">
        <f>F26+(F26*G26)+H26</f>
        <v>998.68000000000006</v>
      </c>
    </row>
    <row r="27" spans="1:9" ht="11.1" customHeight="1" x14ac:dyDescent="0.25">
      <c r="A27" s="20">
        <v>68800</v>
      </c>
      <c r="B27" s="23" t="s">
        <v>154</v>
      </c>
      <c r="C27" s="24">
        <v>88</v>
      </c>
      <c r="D27" s="30" t="s">
        <v>16</v>
      </c>
      <c r="E27" s="39">
        <v>7.2</v>
      </c>
      <c r="F27" s="26">
        <f t="shared" si="4"/>
        <v>633.6</v>
      </c>
      <c r="G27" s="27">
        <v>0.3</v>
      </c>
      <c r="H27" s="28">
        <v>175</v>
      </c>
      <c r="I27" s="29">
        <f>F27+(F27*G27)+H27</f>
        <v>998.68000000000006</v>
      </c>
    </row>
    <row r="28" spans="1:9" ht="11.1" customHeight="1" x14ac:dyDescent="0.25">
      <c r="A28" s="20"/>
      <c r="B28" s="14"/>
      <c r="C28" s="15"/>
      <c r="D28" s="16"/>
      <c r="E28" s="17"/>
      <c r="I28" s="18"/>
    </row>
    <row r="29" spans="1:9" ht="11.1" customHeight="1" x14ac:dyDescent="0.25">
      <c r="A29" s="3" t="s">
        <v>1</v>
      </c>
      <c r="B29" s="3" t="s">
        <v>20</v>
      </c>
      <c r="C29" s="4" t="s">
        <v>3</v>
      </c>
      <c r="D29" s="4" t="s">
        <v>4</v>
      </c>
      <c r="E29" s="4" t="s">
        <v>5</v>
      </c>
      <c r="F29" s="5" t="s">
        <v>6</v>
      </c>
      <c r="G29" s="5" t="s">
        <v>7</v>
      </c>
      <c r="H29" s="5" t="s">
        <v>8</v>
      </c>
      <c r="I29" s="6" t="s">
        <v>9</v>
      </c>
    </row>
    <row r="30" spans="1:9" ht="11.1" customHeight="1" x14ac:dyDescent="0.25">
      <c r="A30" s="19">
        <v>1943</v>
      </c>
      <c r="B30" s="7" t="s">
        <v>155</v>
      </c>
      <c r="C30" s="8">
        <v>117</v>
      </c>
      <c r="D30" s="9" t="s">
        <v>16</v>
      </c>
      <c r="E30" s="38">
        <v>7.2</v>
      </c>
      <c r="F30" s="10">
        <f t="shared" ref="F30:F32" si="5">C30*E30</f>
        <v>842.4</v>
      </c>
      <c r="G30" s="11">
        <v>0.3</v>
      </c>
      <c r="H30" s="12">
        <v>175</v>
      </c>
      <c r="I30" s="13">
        <f>F30+(F30*G30)+H30</f>
        <v>1270.1199999999999</v>
      </c>
    </row>
    <row r="31" spans="1:9" ht="11.1" customHeight="1" x14ac:dyDescent="0.25">
      <c r="A31" s="20">
        <v>1938</v>
      </c>
      <c r="B31" s="14" t="s">
        <v>156</v>
      </c>
      <c r="C31" s="15">
        <v>117</v>
      </c>
      <c r="D31" s="16" t="s">
        <v>16</v>
      </c>
      <c r="E31" s="38">
        <v>7.2</v>
      </c>
      <c r="F31" s="10">
        <f t="shared" si="5"/>
        <v>842.4</v>
      </c>
      <c r="G31" s="11">
        <v>0.3</v>
      </c>
      <c r="H31" s="12">
        <v>175</v>
      </c>
      <c r="I31" s="13">
        <f>F31+(F31*G31)+H31</f>
        <v>1270.1199999999999</v>
      </c>
    </row>
    <row r="32" spans="1:9" ht="11.1" customHeight="1" x14ac:dyDescent="0.25">
      <c r="A32" s="20">
        <v>1940</v>
      </c>
      <c r="B32" s="14" t="s">
        <v>157</v>
      </c>
      <c r="C32" s="15">
        <v>117</v>
      </c>
      <c r="D32" s="16" t="s">
        <v>16</v>
      </c>
      <c r="E32" s="38">
        <v>7.2</v>
      </c>
      <c r="F32" s="10">
        <f t="shared" si="5"/>
        <v>842.4</v>
      </c>
      <c r="G32" s="11">
        <v>0.3</v>
      </c>
      <c r="H32" s="12">
        <v>175</v>
      </c>
      <c r="I32" s="13">
        <f>F32+(F32*G32)+H32</f>
        <v>1270.1199999999999</v>
      </c>
    </row>
    <row r="33" spans="1:9" ht="11.1" customHeight="1" x14ac:dyDescent="0.25">
      <c r="A33" s="20"/>
      <c r="B33" s="14"/>
      <c r="C33" s="15"/>
      <c r="D33" s="16"/>
      <c r="E33" s="17"/>
      <c r="I33" s="18"/>
    </row>
    <row r="34" spans="1:9" ht="11.1" customHeight="1" x14ac:dyDescent="0.25">
      <c r="A34" s="3" t="s">
        <v>1</v>
      </c>
      <c r="B34" s="3" t="s">
        <v>158</v>
      </c>
      <c r="C34" s="4" t="s">
        <v>3</v>
      </c>
      <c r="D34" s="4" t="s">
        <v>4</v>
      </c>
      <c r="E34" s="4" t="s">
        <v>5</v>
      </c>
      <c r="F34" s="5" t="s">
        <v>6</v>
      </c>
      <c r="G34" s="5" t="s">
        <v>7</v>
      </c>
      <c r="H34" s="5" t="s">
        <v>8</v>
      </c>
      <c r="I34" s="6" t="s">
        <v>9</v>
      </c>
    </row>
    <row r="35" spans="1:9" ht="11.1" customHeight="1" x14ac:dyDescent="0.25">
      <c r="A35" s="19">
        <v>2032</v>
      </c>
      <c r="B35" s="7" t="s">
        <v>159</v>
      </c>
      <c r="C35" s="8">
        <v>105</v>
      </c>
      <c r="D35" s="9" t="s">
        <v>16</v>
      </c>
      <c r="E35" s="38">
        <v>5.75</v>
      </c>
      <c r="F35" s="10">
        <f t="shared" ref="F35" si="6">C35*E35</f>
        <v>603.75</v>
      </c>
      <c r="G35" s="11">
        <v>0.3</v>
      </c>
      <c r="H35" s="12">
        <v>175</v>
      </c>
      <c r="I35" s="13">
        <f>F35+(F35*G35)+H35</f>
        <v>959.875</v>
      </c>
    </row>
    <row r="36" spans="1:9" ht="11.1" customHeight="1" x14ac:dyDescent="0.25">
      <c r="A36" s="20">
        <v>2031</v>
      </c>
      <c r="B36" s="14" t="s">
        <v>160</v>
      </c>
      <c r="C36" s="15">
        <v>105</v>
      </c>
      <c r="D36" s="16" t="s">
        <v>16</v>
      </c>
      <c r="E36" s="38">
        <v>5.75</v>
      </c>
      <c r="F36" s="10">
        <f t="shared" ref="F36:F41" si="7">C36*E36</f>
        <v>603.75</v>
      </c>
      <c r="G36" s="11">
        <v>0.3</v>
      </c>
      <c r="H36" s="12">
        <v>175</v>
      </c>
      <c r="I36" s="13">
        <f>F36+(F36*G36)+H36</f>
        <v>959.875</v>
      </c>
    </row>
    <row r="37" spans="1:9" ht="11.1" customHeight="1" x14ac:dyDescent="0.25">
      <c r="A37" s="20">
        <v>2029</v>
      </c>
      <c r="B37" s="14" t="s">
        <v>161</v>
      </c>
      <c r="C37" s="15">
        <v>105</v>
      </c>
      <c r="D37" s="16" t="s">
        <v>16</v>
      </c>
      <c r="E37" s="38">
        <v>5.75</v>
      </c>
      <c r="F37" s="10">
        <f t="shared" si="7"/>
        <v>603.75</v>
      </c>
      <c r="G37" s="11">
        <v>0.3</v>
      </c>
      <c r="H37" s="12">
        <v>175</v>
      </c>
      <c r="I37" s="13">
        <f>F37+(F37*G37)+H37</f>
        <v>959.875</v>
      </c>
    </row>
    <row r="38" spans="1:9" ht="11.1" customHeight="1" x14ac:dyDescent="0.25">
      <c r="A38" s="20">
        <v>2030</v>
      </c>
      <c r="B38" s="14" t="s">
        <v>162</v>
      </c>
      <c r="C38" s="15">
        <v>105</v>
      </c>
      <c r="D38" s="16" t="s">
        <v>16</v>
      </c>
      <c r="E38" s="38">
        <v>5.75</v>
      </c>
      <c r="F38" s="10">
        <f t="shared" si="7"/>
        <v>603.75</v>
      </c>
      <c r="G38" s="11">
        <v>0.3</v>
      </c>
      <c r="H38" s="12">
        <v>175</v>
      </c>
      <c r="I38" s="13">
        <f>F38+(F38*G38)+H38</f>
        <v>959.875</v>
      </c>
    </row>
    <row r="39" spans="1:9" ht="11.1" customHeight="1" x14ac:dyDescent="0.25">
      <c r="A39" s="20">
        <v>2033</v>
      </c>
      <c r="B39" s="14" t="s">
        <v>163</v>
      </c>
      <c r="C39" s="15">
        <v>105</v>
      </c>
      <c r="D39" s="16" t="s">
        <v>16</v>
      </c>
      <c r="E39" s="38">
        <v>6.95</v>
      </c>
      <c r="F39" s="10">
        <f t="shared" si="7"/>
        <v>729.75</v>
      </c>
      <c r="G39" s="11">
        <v>0.3</v>
      </c>
      <c r="H39" s="12">
        <v>175</v>
      </c>
      <c r="I39" s="13">
        <f>F39+(F39*G39)+H39</f>
        <v>1123.675</v>
      </c>
    </row>
    <row r="40" spans="1:9" ht="11.1" customHeight="1" x14ac:dyDescent="0.25">
      <c r="A40" s="20">
        <v>2034</v>
      </c>
      <c r="B40" s="14" t="s">
        <v>164</v>
      </c>
      <c r="C40" s="15">
        <v>105</v>
      </c>
      <c r="D40" s="16" t="s">
        <v>16</v>
      </c>
      <c r="E40" s="38">
        <v>6.95</v>
      </c>
      <c r="F40" s="10">
        <f t="shared" si="7"/>
        <v>729.75</v>
      </c>
      <c r="G40" s="11">
        <v>0.3</v>
      </c>
      <c r="H40" s="12">
        <v>175</v>
      </c>
      <c r="I40" s="13">
        <f>F40+(F40*G40)+H40</f>
        <v>1123.675</v>
      </c>
    </row>
    <row r="41" spans="1:9" ht="11.1" customHeight="1" x14ac:dyDescent="0.25">
      <c r="A41" s="20">
        <v>2035</v>
      </c>
      <c r="B41" s="14" t="s">
        <v>165</v>
      </c>
      <c r="C41" s="15">
        <v>105</v>
      </c>
      <c r="D41" s="16" t="s">
        <v>16</v>
      </c>
      <c r="E41" s="38">
        <v>6.95</v>
      </c>
      <c r="F41" s="10">
        <f t="shared" si="7"/>
        <v>729.75</v>
      </c>
      <c r="G41" s="11">
        <v>0.3</v>
      </c>
      <c r="H41" s="12">
        <v>175</v>
      </c>
      <c r="I41" s="13">
        <f>F41+(F41*G41)+H41</f>
        <v>1123.675</v>
      </c>
    </row>
    <row r="42" spans="1:9" ht="11.1" customHeight="1" x14ac:dyDescent="0.25">
      <c r="A42" s="20"/>
      <c r="B42" s="14"/>
      <c r="C42" s="15"/>
      <c r="D42" s="16"/>
      <c r="E42" s="38"/>
      <c r="F42" s="10"/>
      <c r="G42" s="11"/>
      <c r="H42" s="12"/>
      <c r="I42" s="31"/>
    </row>
    <row r="43" spans="1:9" ht="11.1" customHeight="1" x14ac:dyDescent="0.25">
      <c r="A43" s="3" t="s">
        <v>1</v>
      </c>
      <c r="B43" s="3" t="s">
        <v>21</v>
      </c>
      <c r="C43" s="4" t="s">
        <v>3</v>
      </c>
      <c r="D43" s="4" t="s">
        <v>4</v>
      </c>
      <c r="E43" s="4" t="s">
        <v>5</v>
      </c>
      <c r="F43" s="5" t="s">
        <v>6</v>
      </c>
      <c r="G43" s="5" t="s">
        <v>7</v>
      </c>
      <c r="H43" s="5" t="s">
        <v>8</v>
      </c>
      <c r="I43" s="6" t="s">
        <v>9</v>
      </c>
    </row>
    <row r="44" spans="1:9" ht="11.1" customHeight="1" x14ac:dyDescent="0.25">
      <c r="A44" s="20">
        <v>20209</v>
      </c>
      <c r="B44" s="14" t="s">
        <v>166</v>
      </c>
      <c r="C44" s="15">
        <v>84</v>
      </c>
      <c r="D44" s="16" t="s">
        <v>152</v>
      </c>
      <c r="E44" s="38">
        <v>7.75</v>
      </c>
      <c r="F44" s="10">
        <f t="shared" ref="F44:F52" si="8">C44*E44</f>
        <v>651</v>
      </c>
      <c r="G44" s="11">
        <v>0.3</v>
      </c>
      <c r="H44" s="12">
        <v>175</v>
      </c>
      <c r="I44" s="13">
        <f>F44+(F44*G44)+H44</f>
        <v>1021.3</v>
      </c>
    </row>
    <row r="45" spans="1:9" ht="11.1" customHeight="1" x14ac:dyDescent="0.25">
      <c r="A45" s="20">
        <v>20210</v>
      </c>
      <c r="B45" s="14" t="s">
        <v>167</v>
      </c>
      <c r="C45" s="15">
        <v>84</v>
      </c>
      <c r="D45" s="16" t="s">
        <v>152</v>
      </c>
      <c r="E45" s="38">
        <v>7.75</v>
      </c>
      <c r="F45" s="10">
        <f t="shared" si="8"/>
        <v>651</v>
      </c>
      <c r="G45" s="11">
        <v>0.3</v>
      </c>
      <c r="H45" s="12">
        <v>175</v>
      </c>
      <c r="I45" s="13">
        <f>F45+(F45*G45)+H45</f>
        <v>1021.3</v>
      </c>
    </row>
    <row r="46" spans="1:9" ht="11.1" customHeight="1" x14ac:dyDescent="0.25">
      <c r="A46" s="20"/>
      <c r="B46" s="14" t="s">
        <v>168</v>
      </c>
      <c r="C46" s="15">
        <v>84</v>
      </c>
      <c r="D46" s="16" t="s">
        <v>152</v>
      </c>
      <c r="E46" s="38">
        <v>11.5</v>
      </c>
      <c r="F46" s="10">
        <f t="shared" si="8"/>
        <v>966</v>
      </c>
      <c r="G46" s="11">
        <v>0.3</v>
      </c>
      <c r="H46" s="12">
        <v>175</v>
      </c>
      <c r="I46" s="13">
        <f>F46+(F46*G46)+H46</f>
        <v>1430.8</v>
      </c>
    </row>
    <row r="47" spans="1:9" ht="11.1" customHeight="1" x14ac:dyDescent="0.25">
      <c r="A47" s="20"/>
      <c r="B47" s="14" t="s">
        <v>169</v>
      </c>
      <c r="C47" s="15">
        <v>84</v>
      </c>
      <c r="D47" s="16" t="s">
        <v>152</v>
      </c>
      <c r="E47" s="38">
        <v>11.5</v>
      </c>
      <c r="F47" s="10">
        <f t="shared" si="8"/>
        <v>966</v>
      </c>
      <c r="G47" s="11">
        <v>0.3</v>
      </c>
      <c r="H47" s="12">
        <v>175</v>
      </c>
      <c r="I47" s="13">
        <f>F47+(F47*G47)+H47</f>
        <v>1430.8</v>
      </c>
    </row>
    <row r="48" spans="1:9" ht="11.1" customHeight="1" x14ac:dyDescent="0.25">
      <c r="A48" s="20"/>
      <c r="B48" s="14" t="s">
        <v>170</v>
      </c>
      <c r="C48" s="15">
        <v>84</v>
      </c>
      <c r="D48" s="16" t="s">
        <v>152</v>
      </c>
      <c r="E48" s="38">
        <v>9.25</v>
      </c>
      <c r="F48" s="10">
        <f t="shared" si="8"/>
        <v>777</v>
      </c>
      <c r="G48" s="11">
        <v>0.3</v>
      </c>
      <c r="H48" s="12">
        <v>175</v>
      </c>
      <c r="I48" s="13">
        <f>F48+(F48*G48)+H48</f>
        <v>1185.0999999999999</v>
      </c>
    </row>
    <row r="49" spans="1:9" ht="11.1" customHeight="1" x14ac:dyDescent="0.25">
      <c r="A49" s="22">
        <v>2014</v>
      </c>
      <c r="B49" s="23" t="s">
        <v>171</v>
      </c>
      <c r="C49" s="24">
        <v>84</v>
      </c>
      <c r="D49" s="25" t="s">
        <v>152</v>
      </c>
      <c r="E49" s="39">
        <v>7.75</v>
      </c>
      <c r="F49" s="26">
        <f t="shared" si="8"/>
        <v>651</v>
      </c>
      <c r="G49" s="27">
        <v>0.3</v>
      </c>
      <c r="H49" s="28">
        <v>175</v>
      </c>
      <c r="I49" s="29">
        <f>F49+(F49*G49)+H49</f>
        <v>1021.3</v>
      </c>
    </row>
    <row r="50" spans="1:9" ht="11.1" customHeight="1" x14ac:dyDescent="0.25">
      <c r="A50" s="22">
        <v>20206</v>
      </c>
      <c r="B50" s="23" t="s">
        <v>172</v>
      </c>
      <c r="C50" s="24">
        <v>84</v>
      </c>
      <c r="D50" s="24" t="s">
        <v>152</v>
      </c>
      <c r="E50" s="39">
        <v>7.75</v>
      </c>
      <c r="F50" s="26">
        <f t="shared" si="8"/>
        <v>651</v>
      </c>
      <c r="G50" s="27">
        <v>0.3</v>
      </c>
      <c r="H50" s="28">
        <v>175</v>
      </c>
      <c r="I50" s="29">
        <f>F50+(F50*G50)+H50</f>
        <v>1021.3</v>
      </c>
    </row>
    <row r="51" spans="1:9" ht="11.1" customHeight="1" x14ac:dyDescent="0.25">
      <c r="A51" s="22">
        <v>2013</v>
      </c>
      <c r="B51" s="23" t="s">
        <v>173</v>
      </c>
      <c r="C51" s="24">
        <v>84</v>
      </c>
      <c r="D51" s="24" t="s">
        <v>152</v>
      </c>
      <c r="E51" s="39">
        <v>7.75</v>
      </c>
      <c r="F51" s="26">
        <f t="shared" si="8"/>
        <v>651</v>
      </c>
      <c r="G51" s="27">
        <v>0.3</v>
      </c>
      <c r="H51" s="28">
        <v>175</v>
      </c>
      <c r="I51" s="29">
        <f>F51+(F51*G51)+H51</f>
        <v>1021.3</v>
      </c>
    </row>
    <row r="52" spans="1:9" ht="11.1" customHeight="1" x14ac:dyDescent="0.25">
      <c r="A52" s="22">
        <v>20208</v>
      </c>
      <c r="B52" s="23" t="s">
        <v>174</v>
      </c>
      <c r="C52" s="24">
        <v>84</v>
      </c>
      <c r="D52" s="24" t="s">
        <v>152</v>
      </c>
      <c r="E52" s="39">
        <v>7.75</v>
      </c>
      <c r="F52" s="26">
        <f t="shared" si="8"/>
        <v>651</v>
      </c>
      <c r="G52" s="27">
        <v>0.3</v>
      </c>
      <c r="H52" s="28">
        <v>175</v>
      </c>
      <c r="I52" s="29">
        <f>F52+(F52*G52)+H52</f>
        <v>1021.3</v>
      </c>
    </row>
    <row r="53" spans="1:9" ht="11.1" customHeight="1" x14ac:dyDescent="0.25">
      <c r="A53" s="20"/>
      <c r="B53" s="14"/>
      <c r="C53" s="15"/>
      <c r="D53" s="16"/>
      <c r="E53" s="38"/>
      <c r="F53" s="10"/>
      <c r="G53" s="11"/>
      <c r="H53" s="12"/>
      <c r="I53" s="31"/>
    </row>
    <row r="54" spans="1:9" ht="11.1" customHeight="1" x14ac:dyDescent="0.25">
      <c r="A54" s="3" t="s">
        <v>1</v>
      </c>
      <c r="B54" s="3" t="s">
        <v>22</v>
      </c>
      <c r="C54" s="4" t="s">
        <v>3</v>
      </c>
      <c r="D54" s="4" t="s">
        <v>4</v>
      </c>
      <c r="E54" s="4" t="s">
        <v>5</v>
      </c>
      <c r="F54" s="5" t="s">
        <v>6</v>
      </c>
      <c r="G54" s="5" t="s">
        <v>7</v>
      </c>
      <c r="H54" s="5" t="s">
        <v>8</v>
      </c>
      <c r="I54" s="6" t="s">
        <v>9</v>
      </c>
    </row>
    <row r="55" spans="1:9" ht="11.1" customHeight="1" x14ac:dyDescent="0.25">
      <c r="A55" s="20">
        <v>3006</v>
      </c>
      <c r="B55" s="14" t="s">
        <v>175</v>
      </c>
      <c r="C55" s="16">
        <v>126</v>
      </c>
      <c r="D55" s="16" t="s">
        <v>152</v>
      </c>
      <c r="E55" s="38">
        <v>4.75</v>
      </c>
      <c r="F55" s="10">
        <f t="shared" ref="F55:F117" si="9">C55*E55</f>
        <v>598.5</v>
      </c>
      <c r="G55" s="11">
        <v>0.3</v>
      </c>
      <c r="H55" s="12">
        <v>175</v>
      </c>
      <c r="I55" s="13">
        <f>F55+(F55*G55)+H55</f>
        <v>953.05</v>
      </c>
    </row>
    <row r="56" spans="1:9" ht="11.1" customHeight="1" x14ac:dyDescent="0.25">
      <c r="A56" s="20">
        <v>3007</v>
      </c>
      <c r="B56" s="14" t="s">
        <v>176</v>
      </c>
      <c r="C56" s="15">
        <v>126</v>
      </c>
      <c r="D56" s="16" t="s">
        <v>152</v>
      </c>
      <c r="E56" s="38">
        <v>4.75</v>
      </c>
      <c r="F56" s="10">
        <f t="shared" si="9"/>
        <v>598.5</v>
      </c>
      <c r="G56" s="11">
        <v>0.3</v>
      </c>
      <c r="H56" s="12">
        <v>175</v>
      </c>
      <c r="I56" s="13">
        <f>F56+(F56*G56)+H56</f>
        <v>953.05</v>
      </c>
    </row>
    <row r="57" spans="1:9" ht="11.1" customHeight="1" x14ac:dyDescent="0.25">
      <c r="A57" s="22">
        <v>3009</v>
      </c>
      <c r="B57" s="23" t="s">
        <v>177</v>
      </c>
      <c r="C57" s="24">
        <v>126</v>
      </c>
      <c r="D57" s="25" t="s">
        <v>152</v>
      </c>
      <c r="E57" s="39">
        <v>4.75</v>
      </c>
      <c r="F57" s="26">
        <f t="shared" si="9"/>
        <v>598.5</v>
      </c>
      <c r="G57" s="27">
        <v>0.3</v>
      </c>
      <c r="H57" s="28">
        <v>175</v>
      </c>
      <c r="I57" s="29">
        <f>F57+(F57*G57)+H57</f>
        <v>953.05</v>
      </c>
    </row>
    <row r="58" spans="1:9" ht="11.1" customHeight="1" x14ac:dyDescent="0.25">
      <c r="A58" s="22">
        <v>3008</v>
      </c>
      <c r="B58" s="23" t="s">
        <v>178</v>
      </c>
      <c r="C58" s="24">
        <v>126</v>
      </c>
      <c r="D58" s="25" t="s">
        <v>152</v>
      </c>
      <c r="E58" s="39">
        <v>4.75</v>
      </c>
      <c r="F58" s="26">
        <f t="shared" si="9"/>
        <v>598.5</v>
      </c>
      <c r="G58" s="27">
        <v>0.3</v>
      </c>
      <c r="H58" s="28">
        <v>175</v>
      </c>
      <c r="I58" s="29">
        <f>F58+(F58*G58)+H58</f>
        <v>953.05</v>
      </c>
    </row>
    <row r="59" spans="1:9" ht="11.1" customHeight="1" x14ac:dyDescent="0.25">
      <c r="A59" s="20"/>
      <c r="B59" s="14"/>
      <c r="C59" s="15"/>
      <c r="D59" s="16"/>
      <c r="E59" s="38"/>
      <c r="F59" s="10"/>
      <c r="G59" s="11"/>
      <c r="H59" s="12"/>
      <c r="I59" s="31"/>
    </row>
    <row r="60" spans="1:9" ht="11.1" customHeight="1" x14ac:dyDescent="0.25">
      <c r="A60" s="3" t="s">
        <v>1</v>
      </c>
      <c r="B60" s="3" t="s">
        <v>23</v>
      </c>
      <c r="C60" s="4" t="s">
        <v>3</v>
      </c>
      <c r="D60" s="4" t="s">
        <v>4</v>
      </c>
      <c r="E60" s="4" t="s">
        <v>5</v>
      </c>
      <c r="F60" s="5" t="s">
        <v>6</v>
      </c>
      <c r="G60" s="5" t="s">
        <v>7</v>
      </c>
      <c r="H60" s="5" t="s">
        <v>8</v>
      </c>
      <c r="I60" s="6" t="s">
        <v>9</v>
      </c>
    </row>
    <row r="61" spans="1:9" ht="11.1" customHeight="1" x14ac:dyDescent="0.25">
      <c r="A61" s="20">
        <v>3011</v>
      </c>
      <c r="B61" s="14" t="s">
        <v>179</v>
      </c>
      <c r="C61" s="15">
        <v>84</v>
      </c>
      <c r="D61" s="16" t="s">
        <v>152</v>
      </c>
      <c r="E61" s="38">
        <v>7.75</v>
      </c>
      <c r="F61" s="10">
        <f t="shared" si="9"/>
        <v>651</v>
      </c>
      <c r="G61" s="11">
        <v>0.3</v>
      </c>
      <c r="H61" s="12">
        <v>175</v>
      </c>
      <c r="I61" s="13">
        <f>F61+(F61*G61)+H61</f>
        <v>1021.3</v>
      </c>
    </row>
    <row r="62" spans="1:9" ht="11.1" customHeight="1" x14ac:dyDescent="0.25">
      <c r="A62" s="20">
        <v>3012</v>
      </c>
      <c r="B62" s="14" t="s">
        <v>180</v>
      </c>
      <c r="C62" s="15">
        <v>84</v>
      </c>
      <c r="D62" s="16" t="s">
        <v>152</v>
      </c>
      <c r="E62" s="38">
        <v>7.75</v>
      </c>
      <c r="F62" s="10">
        <f t="shared" si="9"/>
        <v>651</v>
      </c>
      <c r="G62" s="11">
        <v>0.3</v>
      </c>
      <c r="H62" s="12">
        <v>175</v>
      </c>
      <c r="I62" s="13">
        <f>F62+(F62*G62)+H62</f>
        <v>1021.3</v>
      </c>
    </row>
    <row r="63" spans="1:9" ht="11.1" customHeight="1" x14ac:dyDescent="0.25">
      <c r="A63" s="20">
        <v>3014</v>
      </c>
      <c r="B63" s="14" t="s">
        <v>181</v>
      </c>
      <c r="C63" s="15">
        <v>84</v>
      </c>
      <c r="D63" s="16" t="s">
        <v>152</v>
      </c>
      <c r="E63" s="38">
        <v>7.75</v>
      </c>
      <c r="F63" s="10">
        <f t="shared" si="9"/>
        <v>651</v>
      </c>
      <c r="G63" s="11">
        <v>0.3</v>
      </c>
      <c r="H63" s="12">
        <v>175</v>
      </c>
      <c r="I63" s="13">
        <f>F63+(F63*G63)+H63</f>
        <v>1021.3</v>
      </c>
    </row>
    <row r="64" spans="1:9" ht="11.1" customHeight="1" x14ac:dyDescent="0.25">
      <c r="A64" s="20"/>
      <c r="B64" s="14"/>
      <c r="C64" s="15"/>
      <c r="D64" s="16"/>
      <c r="E64" s="38"/>
      <c r="F64" s="10"/>
      <c r="G64" s="11"/>
      <c r="H64" s="12"/>
      <c r="I64" s="31"/>
    </row>
    <row r="65" spans="1:9" ht="11.1" customHeight="1" x14ac:dyDescent="0.25">
      <c r="A65" s="3" t="s">
        <v>1</v>
      </c>
      <c r="B65" s="3" t="s">
        <v>24</v>
      </c>
      <c r="C65" s="4" t="s">
        <v>3</v>
      </c>
      <c r="D65" s="4" t="s">
        <v>4</v>
      </c>
      <c r="E65" s="4" t="s">
        <v>5</v>
      </c>
      <c r="F65" s="5" t="s">
        <v>6</v>
      </c>
      <c r="G65" s="5" t="s">
        <v>7</v>
      </c>
      <c r="H65" s="5" t="s">
        <v>8</v>
      </c>
      <c r="I65" s="6" t="s">
        <v>9</v>
      </c>
    </row>
    <row r="66" spans="1:9" ht="11.1" customHeight="1" x14ac:dyDescent="0.25">
      <c r="A66" s="20">
        <v>1129</v>
      </c>
      <c r="B66" s="2" t="s">
        <v>182</v>
      </c>
      <c r="C66" s="18">
        <v>540</v>
      </c>
      <c r="D66" s="18" t="s">
        <v>190</v>
      </c>
      <c r="E66" s="32">
        <v>1.3</v>
      </c>
      <c r="F66" s="10">
        <f t="shared" si="9"/>
        <v>702</v>
      </c>
      <c r="G66" s="11">
        <v>0.3</v>
      </c>
      <c r="H66" s="12">
        <v>175</v>
      </c>
      <c r="I66" s="13">
        <f>F66+(F66*G66)+H66</f>
        <v>1087.5999999999999</v>
      </c>
    </row>
    <row r="67" spans="1:9" ht="11.1" customHeight="1" x14ac:dyDescent="0.25">
      <c r="A67" s="20">
        <v>1102</v>
      </c>
      <c r="B67" s="2" t="s">
        <v>183</v>
      </c>
      <c r="C67" s="18">
        <v>540</v>
      </c>
      <c r="D67" s="18" t="s">
        <v>190</v>
      </c>
      <c r="E67" s="32">
        <v>1.3</v>
      </c>
      <c r="F67" s="10">
        <f t="shared" si="9"/>
        <v>702</v>
      </c>
      <c r="G67" s="11">
        <v>0.3</v>
      </c>
      <c r="H67" s="12">
        <v>175</v>
      </c>
      <c r="I67" s="13">
        <f>F67+(F67*G67)+H67</f>
        <v>1087.5999999999999</v>
      </c>
    </row>
    <row r="68" spans="1:9" ht="11.1" customHeight="1" x14ac:dyDescent="0.25">
      <c r="A68" s="20">
        <v>1119</v>
      </c>
      <c r="B68" s="2" t="s">
        <v>184</v>
      </c>
      <c r="C68" s="18">
        <v>540</v>
      </c>
      <c r="D68" s="18" t="s">
        <v>190</v>
      </c>
      <c r="E68" s="32">
        <v>1.3</v>
      </c>
      <c r="F68" s="10">
        <f t="shared" si="9"/>
        <v>702</v>
      </c>
      <c r="G68" s="11">
        <v>0.3</v>
      </c>
      <c r="H68" s="12">
        <v>175</v>
      </c>
      <c r="I68" s="13">
        <f>F68+(F68*G68)+H68</f>
        <v>1087.5999999999999</v>
      </c>
    </row>
    <row r="69" spans="1:9" ht="11.1" customHeight="1" x14ac:dyDescent="0.25">
      <c r="A69" s="20">
        <v>1106</v>
      </c>
      <c r="B69" s="2" t="s">
        <v>185</v>
      </c>
      <c r="C69" s="18">
        <v>540</v>
      </c>
      <c r="D69" s="18" t="s">
        <v>190</v>
      </c>
      <c r="E69" s="32">
        <v>1.3</v>
      </c>
      <c r="F69" s="10">
        <f t="shared" si="9"/>
        <v>702</v>
      </c>
      <c r="G69" s="11">
        <v>0.3</v>
      </c>
      <c r="H69" s="12">
        <v>175</v>
      </c>
      <c r="I69" s="13">
        <f>F69+(F69*G69)+H69</f>
        <v>1087.5999999999999</v>
      </c>
    </row>
    <row r="70" spans="1:9" ht="11.1" customHeight="1" x14ac:dyDescent="0.25">
      <c r="A70" s="20">
        <v>1103</v>
      </c>
      <c r="B70" s="2" t="s">
        <v>186</v>
      </c>
      <c r="C70" s="18">
        <v>540</v>
      </c>
      <c r="D70" s="18" t="s">
        <v>190</v>
      </c>
      <c r="E70" s="32">
        <v>1.3</v>
      </c>
      <c r="F70" s="10">
        <f t="shared" si="9"/>
        <v>702</v>
      </c>
      <c r="G70" s="11">
        <v>0.3</v>
      </c>
      <c r="H70" s="12">
        <v>175</v>
      </c>
      <c r="I70" s="13">
        <f>F70+(F70*G70)+H70</f>
        <v>1087.5999999999999</v>
      </c>
    </row>
    <row r="71" spans="1:9" ht="11.1" customHeight="1" x14ac:dyDescent="0.25">
      <c r="A71" s="20">
        <v>1107</v>
      </c>
      <c r="B71" s="2" t="s">
        <v>187</v>
      </c>
      <c r="C71" s="18">
        <v>540</v>
      </c>
      <c r="D71" s="18" t="s">
        <v>190</v>
      </c>
      <c r="E71" s="32">
        <v>1.3</v>
      </c>
      <c r="F71" s="10">
        <f t="shared" si="9"/>
        <v>702</v>
      </c>
      <c r="G71" s="11">
        <v>0.3</v>
      </c>
      <c r="H71" s="12">
        <v>175</v>
      </c>
      <c r="I71" s="13">
        <f>F71+(F71*G71)+H71</f>
        <v>1087.5999999999999</v>
      </c>
    </row>
    <row r="72" spans="1:9" ht="11.1" customHeight="1" x14ac:dyDescent="0.25">
      <c r="A72" s="22">
        <v>1130</v>
      </c>
      <c r="B72" s="33" t="s">
        <v>188</v>
      </c>
      <c r="C72" s="34">
        <v>540</v>
      </c>
      <c r="D72" s="34" t="s">
        <v>190</v>
      </c>
      <c r="E72" s="35">
        <v>1.3</v>
      </c>
      <c r="F72" s="26">
        <f t="shared" si="9"/>
        <v>702</v>
      </c>
      <c r="G72" s="27">
        <v>0.3</v>
      </c>
      <c r="H72" s="28">
        <v>175</v>
      </c>
      <c r="I72" s="29">
        <f>F72+(F72*G72)+H72</f>
        <v>1087.5999999999999</v>
      </c>
    </row>
    <row r="73" spans="1:9" ht="11.1" customHeight="1" x14ac:dyDescent="0.25">
      <c r="A73" s="22">
        <v>1306</v>
      </c>
      <c r="B73" s="33" t="s">
        <v>189</v>
      </c>
      <c r="C73" s="34">
        <v>540</v>
      </c>
      <c r="D73" s="34" t="s">
        <v>190</v>
      </c>
      <c r="E73" s="35">
        <v>1.3</v>
      </c>
      <c r="F73" s="26">
        <f t="shared" si="9"/>
        <v>702</v>
      </c>
      <c r="G73" s="27">
        <v>0.3</v>
      </c>
      <c r="H73" s="28">
        <v>175</v>
      </c>
      <c r="I73" s="29">
        <f>F73+(F73*G73)+H73</f>
        <v>1087.5999999999999</v>
      </c>
    </row>
    <row r="74" spans="1:9" ht="11.1" customHeight="1" x14ac:dyDescent="0.25">
      <c r="A74" s="20"/>
      <c r="B74" s="14"/>
      <c r="C74" s="15"/>
      <c r="D74" s="16"/>
      <c r="E74" s="38"/>
      <c r="F74" s="10"/>
      <c r="G74" s="11"/>
      <c r="H74" s="12"/>
      <c r="I74" s="31"/>
    </row>
    <row r="75" spans="1:9" ht="11.1" customHeight="1" x14ac:dyDescent="0.25">
      <c r="A75" s="3" t="s">
        <v>1</v>
      </c>
      <c r="B75" s="3" t="s">
        <v>25</v>
      </c>
      <c r="C75" s="4" t="s">
        <v>3</v>
      </c>
      <c r="D75" s="4" t="s">
        <v>4</v>
      </c>
      <c r="E75" s="4" t="s">
        <v>5</v>
      </c>
      <c r="F75" s="5" t="s">
        <v>6</v>
      </c>
      <c r="G75" s="5" t="s">
        <v>7</v>
      </c>
      <c r="H75" s="5" t="s">
        <v>8</v>
      </c>
      <c r="I75" s="6" t="s">
        <v>9</v>
      </c>
    </row>
    <row r="76" spans="1:9" ht="11.1" customHeight="1" x14ac:dyDescent="0.25">
      <c r="A76" s="20">
        <v>1815</v>
      </c>
      <c r="B76" s="2" t="s">
        <v>191</v>
      </c>
      <c r="C76" s="21">
        <v>300</v>
      </c>
      <c r="D76" s="21" t="s">
        <v>190</v>
      </c>
      <c r="E76" s="38">
        <v>2.5499999999999998</v>
      </c>
      <c r="F76" s="10">
        <f t="shared" si="9"/>
        <v>765</v>
      </c>
      <c r="G76" s="11">
        <v>0.3</v>
      </c>
      <c r="H76" s="12">
        <v>175</v>
      </c>
      <c r="I76" s="13">
        <f>F76+(F76*G76)+H76</f>
        <v>1169.5</v>
      </c>
    </row>
    <row r="77" spans="1:9" ht="11.1" customHeight="1" x14ac:dyDescent="0.25">
      <c r="A77" s="20">
        <v>1800</v>
      </c>
      <c r="B77" s="2" t="s">
        <v>192</v>
      </c>
      <c r="C77" s="21">
        <v>300</v>
      </c>
      <c r="D77" s="21" t="s">
        <v>190</v>
      </c>
      <c r="E77" s="38">
        <v>2.5499999999999998</v>
      </c>
      <c r="F77" s="10">
        <f t="shared" si="9"/>
        <v>765</v>
      </c>
      <c r="G77" s="11">
        <v>0.3</v>
      </c>
      <c r="H77" s="12">
        <v>175</v>
      </c>
      <c r="I77" s="13">
        <f>F77+(F77*G77)+H77</f>
        <v>1169.5</v>
      </c>
    </row>
    <row r="78" spans="1:9" ht="11.1" customHeight="1" x14ac:dyDescent="0.25">
      <c r="A78" s="20">
        <v>1806</v>
      </c>
      <c r="B78" s="2" t="s">
        <v>193</v>
      </c>
      <c r="C78" s="21">
        <v>300</v>
      </c>
      <c r="D78" s="21" t="s">
        <v>190</v>
      </c>
      <c r="E78" s="38">
        <v>2.5499999999999998</v>
      </c>
      <c r="F78" s="10">
        <f t="shared" si="9"/>
        <v>765</v>
      </c>
      <c r="G78" s="11">
        <v>0.3</v>
      </c>
      <c r="H78" s="12">
        <v>175</v>
      </c>
      <c r="I78" s="13">
        <f>F78+(F78*G78)+H78</f>
        <v>1169.5</v>
      </c>
    </row>
    <row r="79" spans="1:9" ht="11.1" customHeight="1" x14ac:dyDescent="0.25">
      <c r="A79" s="20">
        <v>1802</v>
      </c>
      <c r="B79" s="2" t="s">
        <v>194</v>
      </c>
      <c r="C79" s="21">
        <v>300</v>
      </c>
      <c r="D79" s="21" t="s">
        <v>190</v>
      </c>
      <c r="E79" s="38">
        <v>2.5499999999999998</v>
      </c>
      <c r="F79" s="10">
        <f t="shared" si="9"/>
        <v>765</v>
      </c>
      <c r="G79" s="11">
        <v>0.3</v>
      </c>
      <c r="H79" s="12">
        <v>175</v>
      </c>
      <c r="I79" s="13">
        <f>F79+(F79*G79)+H79</f>
        <v>1169.5</v>
      </c>
    </row>
    <row r="80" spans="1:9" ht="11.1" customHeight="1" x14ac:dyDescent="0.25">
      <c r="A80" s="20">
        <v>1804</v>
      </c>
      <c r="B80" s="2" t="s">
        <v>195</v>
      </c>
      <c r="C80" s="21">
        <v>300</v>
      </c>
      <c r="D80" s="21" t="s">
        <v>190</v>
      </c>
      <c r="E80" s="38">
        <v>2.5499999999999998</v>
      </c>
      <c r="F80" s="10">
        <f t="shared" si="9"/>
        <v>765</v>
      </c>
      <c r="G80" s="11">
        <v>0.3</v>
      </c>
      <c r="H80" s="12">
        <v>175</v>
      </c>
      <c r="I80" s="13">
        <f>F80+(F80*G80)+H80</f>
        <v>1169.5</v>
      </c>
    </row>
    <row r="81" spans="1:9" ht="11.1" customHeight="1" x14ac:dyDescent="0.25">
      <c r="A81" s="20">
        <v>1814</v>
      </c>
      <c r="B81" s="2" t="s">
        <v>196</v>
      </c>
      <c r="C81" s="21">
        <v>300</v>
      </c>
      <c r="D81" s="21" t="s">
        <v>190</v>
      </c>
      <c r="E81" s="38">
        <v>2.5499999999999998</v>
      </c>
      <c r="F81" s="10">
        <f t="shared" si="9"/>
        <v>765</v>
      </c>
      <c r="G81" s="11">
        <v>0.3</v>
      </c>
      <c r="H81" s="12">
        <v>175</v>
      </c>
      <c r="I81" s="13">
        <f>F81+(F81*G81)+H81</f>
        <v>1169.5</v>
      </c>
    </row>
    <row r="82" spans="1:9" ht="11.1" customHeight="1" x14ac:dyDescent="0.25">
      <c r="A82" s="20">
        <v>1821</v>
      </c>
      <c r="B82" s="2" t="s">
        <v>197</v>
      </c>
      <c r="C82" s="21">
        <v>300</v>
      </c>
      <c r="D82" s="21" t="s">
        <v>190</v>
      </c>
      <c r="E82" s="38">
        <v>2.5499999999999998</v>
      </c>
      <c r="F82" s="10">
        <f t="shared" si="9"/>
        <v>765</v>
      </c>
      <c r="G82" s="11">
        <v>0.3</v>
      </c>
      <c r="H82" s="12">
        <v>175</v>
      </c>
      <c r="I82" s="13">
        <f>F82+(F82*G82)+H82</f>
        <v>1169.5</v>
      </c>
    </row>
    <row r="83" spans="1:9" ht="11.1" customHeight="1" x14ac:dyDescent="0.25">
      <c r="A83" s="22">
        <v>1816</v>
      </c>
      <c r="B83" s="33" t="s">
        <v>198</v>
      </c>
      <c r="C83" s="41">
        <v>300</v>
      </c>
      <c r="D83" s="41" t="s">
        <v>190</v>
      </c>
      <c r="E83" s="39">
        <v>2.5499999999999998</v>
      </c>
      <c r="F83" s="26">
        <f t="shared" si="9"/>
        <v>765</v>
      </c>
      <c r="G83" s="27">
        <v>0.3</v>
      </c>
      <c r="H83" s="28">
        <v>175</v>
      </c>
      <c r="I83" s="29">
        <f>F83+(F83*G83)+H83</f>
        <v>1169.5</v>
      </c>
    </row>
    <row r="84" spans="1:9" ht="11.1" customHeight="1" x14ac:dyDescent="0.25">
      <c r="A84" s="20"/>
      <c r="B84" s="14"/>
      <c r="C84" s="15"/>
      <c r="D84" s="16"/>
      <c r="E84" s="38"/>
      <c r="F84" s="10"/>
      <c r="G84" s="11"/>
      <c r="H84" s="12"/>
      <c r="I84" s="31"/>
    </row>
    <row r="85" spans="1:9" ht="11.1" customHeight="1" x14ac:dyDescent="0.25">
      <c r="A85" s="3" t="s">
        <v>1</v>
      </c>
      <c r="B85" s="3" t="s">
        <v>26</v>
      </c>
      <c r="C85" s="4" t="s">
        <v>3</v>
      </c>
      <c r="D85" s="4" t="s">
        <v>4</v>
      </c>
      <c r="E85" s="4" t="s">
        <v>5</v>
      </c>
      <c r="F85" s="5" t="s">
        <v>6</v>
      </c>
      <c r="G85" s="5" t="s">
        <v>7</v>
      </c>
      <c r="H85" s="5" t="s">
        <v>8</v>
      </c>
      <c r="I85" s="6" t="s">
        <v>9</v>
      </c>
    </row>
    <row r="86" spans="1:9" ht="11.1" customHeight="1" x14ac:dyDescent="0.25">
      <c r="A86" s="20">
        <v>1996</v>
      </c>
      <c r="B86" s="2" t="s">
        <v>199</v>
      </c>
      <c r="C86" s="21">
        <v>180</v>
      </c>
      <c r="D86" s="21" t="s">
        <v>190</v>
      </c>
      <c r="E86" s="38">
        <v>3.9</v>
      </c>
      <c r="F86" s="10">
        <f t="shared" si="9"/>
        <v>702</v>
      </c>
      <c r="G86" s="11">
        <v>0.3</v>
      </c>
      <c r="H86" s="12">
        <v>175</v>
      </c>
      <c r="I86" s="13">
        <f>F86+(F86*G86)+H86</f>
        <v>1087.5999999999999</v>
      </c>
    </row>
    <row r="87" spans="1:9" ht="11.1" customHeight="1" x14ac:dyDescent="0.25">
      <c r="A87" s="20">
        <v>1997</v>
      </c>
      <c r="B87" s="2" t="s">
        <v>200</v>
      </c>
      <c r="C87" s="21">
        <v>180</v>
      </c>
      <c r="D87" s="21" t="s">
        <v>190</v>
      </c>
      <c r="E87" s="38">
        <v>3.9</v>
      </c>
      <c r="F87" s="10">
        <f t="shared" si="9"/>
        <v>702</v>
      </c>
      <c r="G87" s="11">
        <v>0.3</v>
      </c>
      <c r="H87" s="12">
        <v>175</v>
      </c>
      <c r="I87" s="13">
        <f>F87+(F87*G87)+H87</f>
        <v>1087.5999999999999</v>
      </c>
    </row>
    <row r="88" spans="1:9" ht="11.1" customHeight="1" x14ac:dyDescent="0.25">
      <c r="A88" s="20">
        <v>1998</v>
      </c>
      <c r="B88" s="2" t="s">
        <v>201</v>
      </c>
      <c r="C88" s="21">
        <v>180</v>
      </c>
      <c r="D88" s="21" t="s">
        <v>190</v>
      </c>
      <c r="E88" s="38">
        <v>3.9</v>
      </c>
      <c r="F88" s="10">
        <f t="shared" si="9"/>
        <v>702</v>
      </c>
      <c r="G88" s="11">
        <v>0.3</v>
      </c>
      <c r="H88" s="12">
        <v>175</v>
      </c>
      <c r="I88" s="13">
        <f>F88+(F88*G88)+H88</f>
        <v>1087.5999999999999</v>
      </c>
    </row>
    <row r="89" spans="1:9" ht="11.1" customHeight="1" x14ac:dyDescent="0.25">
      <c r="A89" s="20">
        <v>1999</v>
      </c>
      <c r="B89" s="2" t="s">
        <v>202</v>
      </c>
      <c r="C89" s="21">
        <v>180</v>
      </c>
      <c r="D89" s="21" t="s">
        <v>190</v>
      </c>
      <c r="E89" s="38">
        <v>3.9</v>
      </c>
      <c r="F89" s="10">
        <f t="shared" si="9"/>
        <v>702</v>
      </c>
      <c r="G89" s="11">
        <v>0.3</v>
      </c>
      <c r="H89" s="12">
        <v>175</v>
      </c>
      <c r="I89" s="13">
        <f>F89+(F89*G89)+H89</f>
        <v>1087.5999999999999</v>
      </c>
    </row>
    <row r="90" spans="1:9" ht="11.1" customHeight="1" x14ac:dyDescent="0.25">
      <c r="A90" s="20">
        <v>2001</v>
      </c>
      <c r="B90" s="2" t="s">
        <v>203</v>
      </c>
      <c r="C90" s="21">
        <v>180</v>
      </c>
      <c r="D90" s="21" t="s">
        <v>190</v>
      </c>
      <c r="E90" s="38">
        <v>3.9</v>
      </c>
      <c r="F90" s="10">
        <f t="shared" si="9"/>
        <v>702</v>
      </c>
      <c r="G90" s="11">
        <v>0.3</v>
      </c>
      <c r="H90" s="12">
        <v>175</v>
      </c>
      <c r="I90" s="13">
        <f>F90+(F90*G90)+H90</f>
        <v>1087.5999999999999</v>
      </c>
    </row>
    <row r="91" spans="1:9" ht="11.1" customHeight="1" x14ac:dyDescent="0.25">
      <c r="A91" s="20">
        <v>2002</v>
      </c>
      <c r="B91" s="2" t="s">
        <v>204</v>
      </c>
      <c r="C91" s="21">
        <v>180</v>
      </c>
      <c r="D91" s="21" t="s">
        <v>190</v>
      </c>
      <c r="E91" s="38">
        <v>3.9</v>
      </c>
      <c r="F91" s="10">
        <f t="shared" si="9"/>
        <v>702</v>
      </c>
      <c r="G91" s="11">
        <v>0.3</v>
      </c>
      <c r="H91" s="12">
        <v>175</v>
      </c>
      <c r="I91" s="13">
        <f>F91+(F91*G91)+H91</f>
        <v>1087.5999999999999</v>
      </c>
    </row>
    <row r="92" spans="1:9" ht="11.1" customHeight="1" x14ac:dyDescent="0.25">
      <c r="A92" s="22">
        <v>2025</v>
      </c>
      <c r="B92" s="33" t="s">
        <v>205</v>
      </c>
      <c r="C92" s="41">
        <v>180</v>
      </c>
      <c r="D92" s="41" t="s">
        <v>190</v>
      </c>
      <c r="E92" s="39">
        <v>3.9</v>
      </c>
      <c r="F92" s="26">
        <f t="shared" si="9"/>
        <v>702</v>
      </c>
      <c r="G92" s="27">
        <v>0.3</v>
      </c>
      <c r="H92" s="28">
        <v>175</v>
      </c>
      <c r="I92" s="29">
        <f>F92+(F92*G92)+H92</f>
        <v>1087.5999999999999</v>
      </c>
    </row>
    <row r="93" spans="1:9" ht="11.1" customHeight="1" x14ac:dyDescent="0.25">
      <c r="A93" s="20"/>
      <c r="B93" s="14"/>
      <c r="C93" s="15"/>
      <c r="D93" s="16"/>
      <c r="E93" s="38"/>
      <c r="F93" s="10"/>
      <c r="G93" s="11"/>
      <c r="H93" s="12"/>
      <c r="I93" s="31"/>
    </row>
    <row r="94" spans="1:9" ht="11.1" customHeight="1" x14ac:dyDescent="0.25">
      <c r="A94" s="3" t="s">
        <v>1</v>
      </c>
      <c r="B94" s="3" t="s">
        <v>27</v>
      </c>
      <c r="C94" s="4" t="s">
        <v>3</v>
      </c>
      <c r="D94" s="4" t="s">
        <v>4</v>
      </c>
      <c r="E94" s="4" t="s">
        <v>5</v>
      </c>
      <c r="F94" s="5" t="s">
        <v>6</v>
      </c>
      <c r="G94" s="5" t="s">
        <v>7</v>
      </c>
      <c r="H94" s="5" t="s">
        <v>8</v>
      </c>
      <c r="I94" s="6" t="s">
        <v>9</v>
      </c>
    </row>
    <row r="95" spans="1:9" ht="11.1" customHeight="1" x14ac:dyDescent="0.25">
      <c r="A95" s="20">
        <v>1128</v>
      </c>
      <c r="B95" s="2" t="s">
        <v>206</v>
      </c>
      <c r="C95" s="21">
        <v>540</v>
      </c>
      <c r="D95" s="21" t="s">
        <v>190</v>
      </c>
      <c r="E95" s="38">
        <v>1.8</v>
      </c>
      <c r="F95" s="10">
        <f t="shared" si="9"/>
        <v>972</v>
      </c>
      <c r="G95" s="11">
        <v>0.3</v>
      </c>
      <c r="H95" s="12">
        <v>175</v>
      </c>
      <c r="I95" s="13">
        <f>F95+(F95*G95)+H95</f>
        <v>1438.6</v>
      </c>
    </row>
    <row r="96" spans="1:9" ht="11.1" customHeight="1" x14ac:dyDescent="0.25">
      <c r="A96" s="20">
        <v>1123</v>
      </c>
      <c r="B96" s="2" t="s">
        <v>207</v>
      </c>
      <c r="C96" s="21">
        <v>540</v>
      </c>
      <c r="D96" s="21" t="s">
        <v>190</v>
      </c>
      <c r="E96" s="38">
        <v>1.8</v>
      </c>
      <c r="F96" s="10">
        <f t="shared" si="9"/>
        <v>972</v>
      </c>
      <c r="G96" s="11">
        <v>0.3</v>
      </c>
      <c r="H96" s="12">
        <v>175</v>
      </c>
      <c r="I96" s="13">
        <f>F96+(F96*G96)+H96</f>
        <v>1438.6</v>
      </c>
    </row>
    <row r="97" spans="1:9" ht="11.1" customHeight="1" x14ac:dyDescent="0.25">
      <c r="A97" s="20">
        <v>1124</v>
      </c>
      <c r="B97" s="2" t="s">
        <v>208</v>
      </c>
      <c r="C97" s="21">
        <v>540</v>
      </c>
      <c r="D97" s="21" t="s">
        <v>190</v>
      </c>
      <c r="E97" s="38">
        <v>1.8</v>
      </c>
      <c r="F97" s="10">
        <f t="shared" si="9"/>
        <v>972</v>
      </c>
      <c r="G97" s="11">
        <v>0.3</v>
      </c>
      <c r="H97" s="12">
        <v>175</v>
      </c>
      <c r="I97" s="13">
        <f>F97+(F97*G97)+H97</f>
        <v>1438.6</v>
      </c>
    </row>
    <row r="98" spans="1:9" ht="11.1" customHeight="1" x14ac:dyDescent="0.25">
      <c r="A98" s="20">
        <v>1122</v>
      </c>
      <c r="B98" s="2" t="s">
        <v>209</v>
      </c>
      <c r="C98" s="21">
        <v>540</v>
      </c>
      <c r="D98" s="21" t="s">
        <v>190</v>
      </c>
      <c r="E98" s="38">
        <v>1.8</v>
      </c>
      <c r="F98" s="10">
        <f t="shared" si="9"/>
        <v>972</v>
      </c>
      <c r="G98" s="11">
        <v>0.3</v>
      </c>
      <c r="H98" s="12">
        <v>175</v>
      </c>
      <c r="I98" s="13">
        <f>F98+(F98*G98)+H98</f>
        <v>1438.6</v>
      </c>
    </row>
    <row r="99" spans="1:9" ht="11.1" customHeight="1" x14ac:dyDescent="0.25">
      <c r="A99" s="20">
        <v>1120</v>
      </c>
      <c r="B99" s="2" t="s">
        <v>210</v>
      </c>
      <c r="C99" s="21">
        <v>540</v>
      </c>
      <c r="D99" s="21" t="s">
        <v>190</v>
      </c>
      <c r="E99" s="38">
        <v>1.8</v>
      </c>
      <c r="F99" s="10">
        <f t="shared" si="9"/>
        <v>972</v>
      </c>
      <c r="G99" s="11">
        <v>0.3</v>
      </c>
      <c r="H99" s="12">
        <v>175</v>
      </c>
      <c r="I99" s="13">
        <f>F99+(F99*G99)+H99</f>
        <v>1438.6</v>
      </c>
    </row>
    <row r="100" spans="1:9" ht="11.1" customHeight="1" x14ac:dyDescent="0.25">
      <c r="A100" s="20"/>
      <c r="B100" s="14"/>
      <c r="C100" s="15"/>
      <c r="D100" s="16"/>
      <c r="E100" s="38"/>
      <c r="F100" s="10"/>
      <c r="G100" s="11"/>
      <c r="H100" s="12"/>
      <c r="I100" s="31"/>
    </row>
    <row r="101" spans="1:9" ht="11.1" customHeight="1" x14ac:dyDescent="0.25">
      <c r="A101" s="3" t="s">
        <v>1</v>
      </c>
      <c r="B101" s="3" t="s">
        <v>28</v>
      </c>
      <c r="C101" s="4" t="s">
        <v>3</v>
      </c>
      <c r="D101" s="4" t="s">
        <v>4</v>
      </c>
      <c r="E101" s="4" t="s">
        <v>5</v>
      </c>
      <c r="F101" s="5" t="s">
        <v>6</v>
      </c>
      <c r="G101" s="5" t="s">
        <v>7</v>
      </c>
      <c r="H101" s="5" t="s">
        <v>8</v>
      </c>
      <c r="I101" s="6" t="s">
        <v>9</v>
      </c>
    </row>
    <row r="102" spans="1:9" ht="11.1" customHeight="1" x14ac:dyDescent="0.25">
      <c r="A102" s="20">
        <v>1817</v>
      </c>
      <c r="B102" s="2" t="s">
        <v>211</v>
      </c>
      <c r="C102" s="21">
        <v>300</v>
      </c>
      <c r="D102" s="21" t="s">
        <v>190</v>
      </c>
      <c r="E102" s="38">
        <v>3.25</v>
      </c>
      <c r="F102" s="10">
        <f t="shared" si="9"/>
        <v>975</v>
      </c>
      <c r="G102" s="11">
        <v>0.3</v>
      </c>
      <c r="H102" s="12">
        <v>175</v>
      </c>
      <c r="I102" s="13">
        <f>F102+(F102*G102)+H102</f>
        <v>1442.5</v>
      </c>
    </row>
    <row r="103" spans="1:9" ht="11.1" customHeight="1" x14ac:dyDescent="0.25">
      <c r="A103" s="20">
        <v>1810</v>
      </c>
      <c r="B103" s="2" t="s">
        <v>212</v>
      </c>
      <c r="C103" s="21">
        <v>300</v>
      </c>
      <c r="D103" s="21" t="s">
        <v>190</v>
      </c>
      <c r="E103" s="38">
        <v>3.25</v>
      </c>
      <c r="F103" s="10">
        <f t="shared" si="9"/>
        <v>975</v>
      </c>
      <c r="G103" s="11">
        <v>0.3</v>
      </c>
      <c r="H103" s="12">
        <v>175</v>
      </c>
      <c r="I103" s="13">
        <f>F103+(F103*G103)+H103</f>
        <v>1442.5</v>
      </c>
    </row>
    <row r="104" spans="1:9" ht="11.1" customHeight="1" x14ac:dyDescent="0.25">
      <c r="A104" s="20">
        <v>1811</v>
      </c>
      <c r="B104" s="2" t="s">
        <v>213</v>
      </c>
      <c r="C104" s="21">
        <v>300</v>
      </c>
      <c r="D104" s="21" t="s">
        <v>190</v>
      </c>
      <c r="E104" s="38">
        <v>3.25</v>
      </c>
      <c r="F104" s="10">
        <f t="shared" si="9"/>
        <v>975</v>
      </c>
      <c r="G104" s="11">
        <v>0.3</v>
      </c>
      <c r="H104" s="12">
        <v>175</v>
      </c>
      <c r="I104" s="13">
        <f>F104+(F104*G104)+H104</f>
        <v>1442.5</v>
      </c>
    </row>
    <row r="105" spans="1:9" ht="11.1" customHeight="1" x14ac:dyDescent="0.25">
      <c r="A105" s="20">
        <v>1809</v>
      </c>
      <c r="B105" s="2" t="s">
        <v>214</v>
      </c>
      <c r="C105" s="21">
        <v>300</v>
      </c>
      <c r="D105" s="21" t="s">
        <v>190</v>
      </c>
      <c r="E105" s="38">
        <v>3.25</v>
      </c>
      <c r="F105" s="10">
        <f t="shared" si="9"/>
        <v>975</v>
      </c>
      <c r="G105" s="11">
        <v>0.3</v>
      </c>
      <c r="H105" s="12">
        <v>175</v>
      </c>
      <c r="I105" s="13">
        <f>F105+(F105*G105)+H105</f>
        <v>1442.5</v>
      </c>
    </row>
    <row r="106" spans="1:9" ht="11.1" customHeight="1" x14ac:dyDescent="0.25">
      <c r="A106" s="20">
        <v>1808</v>
      </c>
      <c r="B106" s="2" t="s">
        <v>215</v>
      </c>
      <c r="C106" s="21">
        <v>300</v>
      </c>
      <c r="D106" s="21" t="s">
        <v>190</v>
      </c>
      <c r="E106" s="38">
        <v>3.25</v>
      </c>
      <c r="F106" s="10">
        <f t="shared" si="9"/>
        <v>975</v>
      </c>
      <c r="G106" s="11">
        <v>0.3</v>
      </c>
      <c r="H106" s="12">
        <v>175</v>
      </c>
      <c r="I106" s="13">
        <f>F106+(F106*G106)+H106</f>
        <v>1442.5</v>
      </c>
    </row>
    <row r="107" spans="1:9" ht="11.1" customHeight="1" x14ac:dyDescent="0.25">
      <c r="A107" s="20"/>
      <c r="B107" s="14"/>
      <c r="C107" s="15"/>
      <c r="D107" s="16"/>
      <c r="E107" s="38"/>
      <c r="F107" s="10"/>
      <c r="G107" s="11"/>
      <c r="H107" s="12"/>
      <c r="I107" s="31"/>
    </row>
    <row r="108" spans="1:9" ht="11.1" customHeight="1" x14ac:dyDescent="0.25">
      <c r="A108" s="3" t="s">
        <v>1</v>
      </c>
      <c r="B108" s="3" t="s">
        <v>28</v>
      </c>
      <c r="C108" s="4" t="s">
        <v>3</v>
      </c>
      <c r="D108" s="4" t="s">
        <v>4</v>
      </c>
      <c r="E108" s="4" t="s">
        <v>5</v>
      </c>
      <c r="F108" s="5" t="s">
        <v>6</v>
      </c>
      <c r="G108" s="5" t="s">
        <v>7</v>
      </c>
      <c r="H108" s="5" t="s">
        <v>8</v>
      </c>
      <c r="I108" s="6" t="s">
        <v>9</v>
      </c>
    </row>
    <row r="109" spans="1:9" ht="11.1" customHeight="1" x14ac:dyDescent="0.25">
      <c r="A109" s="20">
        <v>2003</v>
      </c>
      <c r="B109" s="2" t="s">
        <v>216</v>
      </c>
      <c r="C109" s="21">
        <v>180</v>
      </c>
      <c r="D109" s="21" t="s">
        <v>190</v>
      </c>
      <c r="E109" s="38">
        <v>4.75</v>
      </c>
      <c r="F109" s="10">
        <f t="shared" si="9"/>
        <v>855</v>
      </c>
      <c r="G109" s="11">
        <v>0.3</v>
      </c>
      <c r="H109" s="12">
        <v>175</v>
      </c>
      <c r="I109" s="13">
        <f>F109+(F109*G109)+H109</f>
        <v>1286.5</v>
      </c>
    </row>
    <row r="110" spans="1:9" ht="11.1" customHeight="1" x14ac:dyDescent="0.25">
      <c r="A110" s="20">
        <v>2004</v>
      </c>
      <c r="B110" s="2" t="s">
        <v>217</v>
      </c>
      <c r="C110" s="21">
        <v>180</v>
      </c>
      <c r="D110" s="21" t="s">
        <v>190</v>
      </c>
      <c r="E110" s="38">
        <v>4.75</v>
      </c>
      <c r="F110" s="10">
        <f t="shared" si="9"/>
        <v>855</v>
      </c>
      <c r="G110" s="11">
        <v>0.3</v>
      </c>
      <c r="H110" s="12">
        <v>175</v>
      </c>
      <c r="I110" s="13">
        <f>F110+(F110*G110)+H110</f>
        <v>1286.5</v>
      </c>
    </row>
    <row r="111" spans="1:9" ht="11.1" customHeight="1" x14ac:dyDescent="0.25">
      <c r="A111" s="20">
        <v>2005</v>
      </c>
      <c r="B111" s="2" t="s">
        <v>218</v>
      </c>
      <c r="C111" s="21">
        <v>180</v>
      </c>
      <c r="D111" s="21" t="s">
        <v>190</v>
      </c>
      <c r="E111" s="38">
        <v>4.75</v>
      </c>
      <c r="F111" s="10">
        <f t="shared" si="9"/>
        <v>855</v>
      </c>
      <c r="G111" s="11">
        <v>0.3</v>
      </c>
      <c r="H111" s="12">
        <v>175</v>
      </c>
      <c r="I111" s="13">
        <f>F111+(F111*G111)+H111</f>
        <v>1286.5</v>
      </c>
    </row>
    <row r="112" spans="1:9" ht="11.1" customHeight="1" x14ac:dyDescent="0.25">
      <c r="A112" s="20">
        <v>2009</v>
      </c>
      <c r="B112" s="2" t="s">
        <v>219</v>
      </c>
      <c r="C112" s="21">
        <v>180</v>
      </c>
      <c r="D112" s="21" t="s">
        <v>190</v>
      </c>
      <c r="E112" s="38">
        <v>4.75</v>
      </c>
      <c r="F112" s="10">
        <f t="shared" si="9"/>
        <v>855</v>
      </c>
      <c r="G112" s="11">
        <v>0.3</v>
      </c>
      <c r="H112" s="12">
        <v>175</v>
      </c>
      <c r="I112" s="13">
        <f>F112+(F112*G112)+H112</f>
        <v>1286.5</v>
      </c>
    </row>
    <row r="113" spans="1:9" ht="11.1" customHeight="1" x14ac:dyDescent="0.25">
      <c r="A113" s="20"/>
      <c r="B113" s="14"/>
      <c r="C113" s="15"/>
      <c r="D113" s="16"/>
      <c r="E113" s="38"/>
      <c r="F113" s="10"/>
      <c r="G113" s="11"/>
      <c r="H113" s="12"/>
      <c r="I113" s="31"/>
    </row>
    <row r="114" spans="1:9" ht="11.1" customHeight="1" x14ac:dyDescent="0.25">
      <c r="A114" s="3" t="s">
        <v>1</v>
      </c>
      <c r="B114" s="3" t="s">
        <v>29</v>
      </c>
      <c r="C114" s="4" t="s">
        <v>3</v>
      </c>
      <c r="D114" s="4" t="s">
        <v>4</v>
      </c>
      <c r="E114" s="4" t="s">
        <v>5</v>
      </c>
      <c r="F114" s="5" t="s">
        <v>6</v>
      </c>
      <c r="G114" s="5" t="s">
        <v>7</v>
      </c>
      <c r="H114" s="5" t="s">
        <v>8</v>
      </c>
      <c r="I114" s="6" t="s">
        <v>9</v>
      </c>
    </row>
    <row r="115" spans="1:9" ht="11.1" customHeight="1" x14ac:dyDescent="0.25">
      <c r="A115" s="20">
        <v>1905</v>
      </c>
      <c r="B115" s="2" t="s">
        <v>220</v>
      </c>
      <c r="C115" s="21">
        <v>432</v>
      </c>
      <c r="D115" s="21" t="s">
        <v>190</v>
      </c>
      <c r="E115" s="38">
        <v>1.8</v>
      </c>
      <c r="F115" s="10">
        <f t="shared" si="9"/>
        <v>777.6</v>
      </c>
      <c r="G115" s="11">
        <v>0.3</v>
      </c>
      <c r="H115" s="12">
        <v>175</v>
      </c>
      <c r="I115" s="13">
        <f>F115+(F115*G115)+H115</f>
        <v>1185.8800000000001</v>
      </c>
    </row>
    <row r="116" spans="1:9" ht="11.1" customHeight="1" x14ac:dyDescent="0.25">
      <c r="A116" s="22">
        <v>1980</v>
      </c>
      <c r="B116" s="33" t="s">
        <v>221</v>
      </c>
      <c r="C116" s="41">
        <v>432</v>
      </c>
      <c r="D116" s="41" t="s">
        <v>190</v>
      </c>
      <c r="E116" s="39">
        <v>1.8</v>
      </c>
      <c r="F116" s="26">
        <f t="shared" si="9"/>
        <v>777.6</v>
      </c>
      <c r="G116" s="27">
        <v>0.3</v>
      </c>
      <c r="H116" s="28">
        <v>175</v>
      </c>
      <c r="I116" s="29">
        <f>F116+(F116*G116)+H116</f>
        <v>1185.8800000000001</v>
      </c>
    </row>
    <row r="117" spans="1:9" ht="11.1" customHeight="1" x14ac:dyDescent="0.25">
      <c r="A117" s="22">
        <v>1979</v>
      </c>
      <c r="B117" s="33" t="s">
        <v>222</v>
      </c>
      <c r="C117" s="41">
        <v>432</v>
      </c>
      <c r="D117" s="41" t="s">
        <v>190</v>
      </c>
      <c r="E117" s="39">
        <v>1.8</v>
      </c>
      <c r="F117" s="26">
        <f t="shared" si="9"/>
        <v>777.6</v>
      </c>
      <c r="G117" s="27">
        <v>0.3</v>
      </c>
      <c r="H117" s="28">
        <v>175</v>
      </c>
      <c r="I117" s="29">
        <f>F117+(F117*G117)+H117</f>
        <v>1185.8800000000001</v>
      </c>
    </row>
    <row r="118" spans="1:9" ht="11.1" customHeight="1" x14ac:dyDescent="0.25">
      <c r="A118" s="20"/>
      <c r="B118" s="14"/>
      <c r="C118" s="15"/>
      <c r="D118" s="16"/>
      <c r="E118" s="38"/>
      <c r="F118" s="10"/>
      <c r="G118" s="11"/>
      <c r="H118" s="12"/>
      <c r="I118" s="31"/>
    </row>
    <row r="119" spans="1:9" ht="11.1" customHeight="1" x14ac:dyDescent="0.25">
      <c r="A119" s="3" t="s">
        <v>1</v>
      </c>
      <c r="B119" s="3" t="s">
        <v>29</v>
      </c>
      <c r="C119" s="4" t="s">
        <v>3</v>
      </c>
      <c r="D119" s="4" t="s">
        <v>4</v>
      </c>
      <c r="E119" s="4" t="s">
        <v>5</v>
      </c>
      <c r="F119" s="5" t="s">
        <v>6</v>
      </c>
      <c r="G119" s="5" t="s">
        <v>7</v>
      </c>
      <c r="H119" s="5" t="s">
        <v>8</v>
      </c>
      <c r="I119" s="6" t="s">
        <v>9</v>
      </c>
    </row>
    <row r="120" spans="1:9" ht="11.1" customHeight="1" x14ac:dyDescent="0.25">
      <c r="A120" s="20">
        <v>1904</v>
      </c>
      <c r="B120" s="2" t="s">
        <v>223</v>
      </c>
      <c r="C120" s="21">
        <v>432</v>
      </c>
      <c r="D120" s="21" t="s">
        <v>190</v>
      </c>
      <c r="E120" s="38">
        <v>2</v>
      </c>
      <c r="F120" s="10">
        <f t="shared" ref="F120:F182" si="10">C120*E120</f>
        <v>864</v>
      </c>
      <c r="G120" s="11">
        <v>0.3</v>
      </c>
      <c r="H120" s="12">
        <v>175</v>
      </c>
      <c r="I120" s="13">
        <f>F120+(F120*G120)+H120</f>
        <v>1298.2</v>
      </c>
    </row>
    <row r="121" spans="1:9" ht="11.1" customHeight="1" x14ac:dyDescent="0.25">
      <c r="A121" s="20"/>
      <c r="B121" s="14"/>
      <c r="C121" s="15"/>
      <c r="D121" s="16"/>
      <c r="E121" s="38"/>
      <c r="F121" s="10"/>
      <c r="G121" s="11"/>
      <c r="H121" s="12"/>
      <c r="I121" s="31"/>
    </row>
    <row r="122" spans="1:9" ht="11.1" customHeight="1" x14ac:dyDescent="0.25">
      <c r="A122" s="3" t="s">
        <v>1</v>
      </c>
      <c r="B122" s="3" t="s">
        <v>30</v>
      </c>
      <c r="C122" s="4" t="s">
        <v>3</v>
      </c>
      <c r="D122" s="4" t="s">
        <v>4</v>
      </c>
      <c r="E122" s="4" t="s">
        <v>5</v>
      </c>
      <c r="F122" s="5" t="s">
        <v>6</v>
      </c>
      <c r="G122" s="5" t="s">
        <v>7</v>
      </c>
      <c r="H122" s="5" t="s">
        <v>8</v>
      </c>
      <c r="I122" s="6" t="s">
        <v>9</v>
      </c>
    </row>
    <row r="123" spans="1:9" ht="11.1" customHeight="1" x14ac:dyDescent="0.25">
      <c r="A123" s="20">
        <v>1971</v>
      </c>
      <c r="B123" s="2" t="s">
        <v>224</v>
      </c>
      <c r="C123" s="21">
        <v>240</v>
      </c>
      <c r="D123" s="21" t="s">
        <v>190</v>
      </c>
      <c r="E123" s="38">
        <v>4.5</v>
      </c>
      <c r="F123" s="10">
        <f t="shared" si="10"/>
        <v>1080</v>
      </c>
      <c r="G123" s="11">
        <v>0.3</v>
      </c>
      <c r="H123" s="12">
        <v>175</v>
      </c>
      <c r="I123" s="13">
        <f>F123+(F123*G123)+H123</f>
        <v>1579</v>
      </c>
    </row>
    <row r="124" spans="1:9" ht="11.1" customHeight="1" x14ac:dyDescent="0.25">
      <c r="A124" s="20">
        <v>1972</v>
      </c>
      <c r="B124" s="2" t="s">
        <v>225</v>
      </c>
      <c r="C124" s="21">
        <v>240</v>
      </c>
      <c r="D124" s="21" t="s">
        <v>190</v>
      </c>
      <c r="E124" s="38">
        <v>4.5</v>
      </c>
      <c r="F124" s="10">
        <f t="shared" si="10"/>
        <v>1080</v>
      </c>
      <c r="G124" s="11">
        <v>0.3</v>
      </c>
      <c r="H124" s="12">
        <v>175</v>
      </c>
      <c r="I124" s="13">
        <f>F124+(F124*G124)+H124</f>
        <v>1579</v>
      </c>
    </row>
    <row r="125" spans="1:9" ht="11.1" customHeight="1" x14ac:dyDescent="0.25">
      <c r="A125" s="20">
        <v>1970</v>
      </c>
      <c r="B125" s="2" t="s">
        <v>226</v>
      </c>
      <c r="C125" s="21">
        <v>240</v>
      </c>
      <c r="D125" s="21" t="s">
        <v>190</v>
      </c>
      <c r="E125" s="38">
        <v>4.5</v>
      </c>
      <c r="F125" s="10">
        <f t="shared" si="10"/>
        <v>1080</v>
      </c>
      <c r="G125" s="11">
        <v>0.3</v>
      </c>
      <c r="H125" s="12">
        <v>175</v>
      </c>
      <c r="I125" s="13">
        <f>F125+(F125*G125)+H125</f>
        <v>1579</v>
      </c>
    </row>
    <row r="126" spans="1:9" ht="11.1" customHeight="1" x14ac:dyDescent="0.25">
      <c r="A126" s="20"/>
      <c r="E126" s="38"/>
      <c r="F126" s="10"/>
      <c r="G126" s="11"/>
      <c r="H126" s="12"/>
      <c r="I126" s="13"/>
    </row>
    <row r="127" spans="1:9" ht="11.1" customHeight="1" x14ac:dyDescent="0.25">
      <c r="A127" s="69" t="s">
        <v>227</v>
      </c>
      <c r="B127" s="69"/>
      <c r="C127" s="15"/>
      <c r="D127" s="16"/>
      <c r="E127" s="38"/>
      <c r="F127" s="10"/>
      <c r="G127" s="11"/>
      <c r="H127" s="12"/>
      <c r="I127" s="31"/>
    </row>
    <row r="128" spans="1:9" ht="11.1" customHeight="1" x14ac:dyDescent="0.25">
      <c r="A128" s="3" t="s">
        <v>1</v>
      </c>
      <c r="B128" s="3" t="s">
        <v>31</v>
      </c>
      <c r="C128" s="4" t="s">
        <v>3</v>
      </c>
      <c r="D128" s="4" t="s">
        <v>4</v>
      </c>
      <c r="E128" s="4" t="s">
        <v>5</v>
      </c>
      <c r="F128" s="5" t="s">
        <v>6</v>
      </c>
      <c r="G128" s="5" t="s">
        <v>7</v>
      </c>
      <c r="H128" s="5" t="s">
        <v>8</v>
      </c>
      <c r="I128" s="6" t="s">
        <v>9</v>
      </c>
    </row>
    <row r="129" spans="1:9" ht="11.1" customHeight="1" x14ac:dyDescent="0.25">
      <c r="A129" s="20">
        <v>1704</v>
      </c>
      <c r="B129" s="2" t="s">
        <v>32</v>
      </c>
      <c r="C129" s="21">
        <v>50</v>
      </c>
      <c r="D129" s="21" t="s">
        <v>190</v>
      </c>
      <c r="E129" s="38">
        <v>15.5</v>
      </c>
      <c r="F129" s="10">
        <f t="shared" si="10"/>
        <v>775</v>
      </c>
      <c r="G129" s="11">
        <v>0.3</v>
      </c>
      <c r="H129" s="12">
        <v>175</v>
      </c>
      <c r="I129" s="13">
        <f>F129+(F129*G129)+H129</f>
        <v>1182.5</v>
      </c>
    </row>
    <row r="130" spans="1:9" ht="11.1" customHeight="1" x14ac:dyDescent="0.25">
      <c r="A130" s="20"/>
      <c r="E130" s="38"/>
      <c r="F130" s="10"/>
      <c r="G130" s="11"/>
      <c r="H130" s="12"/>
      <c r="I130" s="13"/>
    </row>
    <row r="131" spans="1:9" ht="11.1" customHeight="1" x14ac:dyDescent="0.25">
      <c r="A131" s="69" t="s">
        <v>228</v>
      </c>
      <c r="B131" s="69"/>
      <c r="C131" s="15"/>
      <c r="D131" s="16"/>
      <c r="E131" s="38"/>
      <c r="F131" s="10"/>
      <c r="G131" s="11"/>
      <c r="H131" s="12"/>
      <c r="I131" s="31"/>
    </row>
    <row r="132" spans="1:9" ht="11.1" customHeight="1" x14ac:dyDescent="0.25">
      <c r="A132" s="3" t="s">
        <v>1</v>
      </c>
      <c r="B132" s="3" t="s">
        <v>33</v>
      </c>
      <c r="C132" s="4" t="s">
        <v>3</v>
      </c>
      <c r="D132" s="4" t="s">
        <v>4</v>
      </c>
      <c r="E132" s="4" t="s">
        <v>5</v>
      </c>
      <c r="F132" s="5" t="s">
        <v>6</v>
      </c>
      <c r="G132" s="5" t="s">
        <v>7</v>
      </c>
      <c r="H132" s="5" t="s">
        <v>8</v>
      </c>
      <c r="I132" s="6" t="s">
        <v>9</v>
      </c>
    </row>
    <row r="133" spans="1:9" ht="11.1" customHeight="1" x14ac:dyDescent="0.25">
      <c r="A133" s="20" t="s">
        <v>229</v>
      </c>
      <c r="B133" s="2" t="s">
        <v>34</v>
      </c>
      <c r="C133" s="21">
        <v>21</v>
      </c>
      <c r="D133" s="21" t="s">
        <v>190</v>
      </c>
      <c r="E133" s="38">
        <v>15</v>
      </c>
      <c r="F133" s="10">
        <f t="shared" si="10"/>
        <v>315</v>
      </c>
      <c r="G133" s="11">
        <v>0.3</v>
      </c>
      <c r="H133" s="12">
        <v>175</v>
      </c>
      <c r="I133" s="13">
        <f>F133+(F133*G133)+H133</f>
        <v>584.5</v>
      </c>
    </row>
    <row r="134" spans="1:9" ht="11.1" customHeight="1" x14ac:dyDescent="0.25">
      <c r="A134" s="20" t="s">
        <v>230</v>
      </c>
      <c r="B134" s="2" t="s">
        <v>35</v>
      </c>
      <c r="C134" s="21">
        <v>52</v>
      </c>
      <c r="D134" s="21" t="s">
        <v>190</v>
      </c>
      <c r="E134" s="38">
        <v>10.25</v>
      </c>
      <c r="F134" s="10">
        <f t="shared" si="10"/>
        <v>533</v>
      </c>
      <c r="G134" s="11">
        <v>0.3</v>
      </c>
      <c r="H134" s="12">
        <v>175</v>
      </c>
      <c r="I134" s="13">
        <f>F134+(F134*G134)+H134</f>
        <v>867.9</v>
      </c>
    </row>
    <row r="135" spans="1:9" ht="11.1" customHeight="1" x14ac:dyDescent="0.25">
      <c r="A135" s="20" t="s">
        <v>231</v>
      </c>
      <c r="B135" s="2" t="s">
        <v>36</v>
      </c>
      <c r="C135" s="21">
        <v>26</v>
      </c>
      <c r="D135" s="21" t="s">
        <v>190</v>
      </c>
      <c r="E135" s="38">
        <v>19</v>
      </c>
      <c r="F135" s="10">
        <f t="shared" si="10"/>
        <v>494</v>
      </c>
      <c r="G135" s="11">
        <v>0.3</v>
      </c>
      <c r="H135" s="12">
        <v>175</v>
      </c>
      <c r="I135" s="13">
        <f>F135+(F135*G135)+H135</f>
        <v>817.2</v>
      </c>
    </row>
    <row r="136" spans="1:9" ht="11.1" customHeight="1" x14ac:dyDescent="0.25">
      <c r="A136" s="20">
        <v>13700</v>
      </c>
      <c r="B136" s="2" t="s">
        <v>37</v>
      </c>
      <c r="C136" s="21">
        <v>24</v>
      </c>
      <c r="D136" s="21" t="s">
        <v>190</v>
      </c>
      <c r="E136" s="38">
        <v>39.15</v>
      </c>
      <c r="F136" s="10">
        <f t="shared" si="10"/>
        <v>939.59999999999991</v>
      </c>
      <c r="G136" s="11">
        <v>0.3</v>
      </c>
      <c r="H136" s="12">
        <v>175</v>
      </c>
      <c r="I136" s="13">
        <f>F136+(F136*G136)+H136</f>
        <v>1396.4799999999998</v>
      </c>
    </row>
    <row r="137" spans="1:9" ht="11.1" customHeight="1" x14ac:dyDescent="0.25">
      <c r="A137" s="20"/>
      <c r="B137" s="14"/>
      <c r="C137" s="15"/>
      <c r="D137" s="16"/>
      <c r="E137" s="38"/>
      <c r="F137" s="10"/>
      <c r="G137" s="11"/>
      <c r="H137" s="12"/>
      <c r="I137" s="31"/>
    </row>
    <row r="138" spans="1:9" ht="11.1" customHeight="1" x14ac:dyDescent="0.25">
      <c r="A138" s="3" t="s">
        <v>1</v>
      </c>
      <c r="B138" s="3" t="s">
        <v>30</v>
      </c>
      <c r="C138" s="4" t="s">
        <v>3</v>
      </c>
      <c r="D138" s="4" t="s">
        <v>4</v>
      </c>
      <c r="E138" s="4" t="s">
        <v>5</v>
      </c>
      <c r="F138" s="5" t="s">
        <v>6</v>
      </c>
      <c r="G138" s="5" t="s">
        <v>7</v>
      </c>
      <c r="H138" s="5" t="s">
        <v>8</v>
      </c>
      <c r="I138" s="6" t="s">
        <v>9</v>
      </c>
    </row>
    <row r="139" spans="1:9" ht="11.1" customHeight="1" x14ac:dyDescent="0.25">
      <c r="A139" s="20">
        <v>62061</v>
      </c>
      <c r="B139" s="2" t="s">
        <v>232</v>
      </c>
      <c r="C139" s="21">
        <v>26</v>
      </c>
      <c r="D139" s="21" t="s">
        <v>190</v>
      </c>
      <c r="E139" s="38">
        <v>14.5</v>
      </c>
      <c r="F139" s="10">
        <f t="shared" si="10"/>
        <v>377</v>
      </c>
      <c r="G139" s="11">
        <v>0.3</v>
      </c>
      <c r="H139" s="12">
        <v>175</v>
      </c>
      <c r="I139" s="13">
        <f>F139+(F139*G139)+H139</f>
        <v>665.1</v>
      </c>
    </row>
    <row r="140" spans="1:9" ht="11.1" customHeight="1" x14ac:dyDescent="0.25">
      <c r="A140" s="20"/>
      <c r="B140" s="14"/>
      <c r="C140" s="15"/>
      <c r="D140" s="16"/>
      <c r="E140" s="38"/>
      <c r="F140" s="10"/>
      <c r="G140" s="11"/>
      <c r="H140" s="12"/>
      <c r="I140" s="31"/>
    </row>
    <row r="141" spans="1:9" ht="11.1" customHeight="1" x14ac:dyDescent="0.25">
      <c r="A141" s="3" t="s">
        <v>1</v>
      </c>
      <c r="B141" s="3" t="s">
        <v>233</v>
      </c>
      <c r="C141" s="4" t="s">
        <v>3</v>
      </c>
      <c r="D141" s="4" t="s">
        <v>4</v>
      </c>
      <c r="E141" s="4" t="s">
        <v>5</v>
      </c>
      <c r="F141" s="5" t="s">
        <v>6</v>
      </c>
      <c r="G141" s="5" t="s">
        <v>7</v>
      </c>
      <c r="H141" s="5" t="s">
        <v>8</v>
      </c>
      <c r="I141" s="6" t="s">
        <v>9</v>
      </c>
    </row>
    <row r="142" spans="1:9" ht="11.1" customHeight="1" x14ac:dyDescent="0.25">
      <c r="A142" s="20">
        <v>62063</v>
      </c>
      <c r="B142" s="2" t="s">
        <v>234</v>
      </c>
      <c r="C142" s="21">
        <v>30</v>
      </c>
      <c r="D142" s="21" t="s">
        <v>190</v>
      </c>
      <c r="E142" s="38">
        <v>19</v>
      </c>
      <c r="F142" s="10">
        <f t="shared" si="10"/>
        <v>570</v>
      </c>
      <c r="G142" s="11">
        <v>0.3</v>
      </c>
      <c r="H142" s="12">
        <v>175</v>
      </c>
      <c r="I142" s="13">
        <f>F142+(F142*G142)+H142</f>
        <v>916</v>
      </c>
    </row>
    <row r="143" spans="1:9" ht="11.1" customHeight="1" x14ac:dyDescent="0.25">
      <c r="A143" s="20">
        <v>62067</v>
      </c>
      <c r="B143" s="2" t="s">
        <v>235</v>
      </c>
      <c r="C143" s="21">
        <v>30</v>
      </c>
      <c r="D143" s="21" t="s">
        <v>190</v>
      </c>
      <c r="E143" s="38">
        <v>23.5</v>
      </c>
      <c r="F143" s="10">
        <f t="shared" si="10"/>
        <v>705</v>
      </c>
      <c r="G143" s="11">
        <v>0.3</v>
      </c>
      <c r="H143" s="12">
        <v>175</v>
      </c>
      <c r="I143" s="13">
        <f>F143+(F143*G143)+H143</f>
        <v>1091.5</v>
      </c>
    </row>
    <row r="144" spans="1:9" ht="11.1" customHeight="1" x14ac:dyDescent="0.25">
      <c r="A144" s="20">
        <v>62068</v>
      </c>
      <c r="B144" s="2" t="s">
        <v>236</v>
      </c>
      <c r="C144" s="21">
        <v>30</v>
      </c>
      <c r="D144" s="21" t="s">
        <v>190</v>
      </c>
      <c r="E144" s="38">
        <v>23.5</v>
      </c>
      <c r="F144" s="10">
        <f t="shared" si="10"/>
        <v>705</v>
      </c>
      <c r="G144" s="11">
        <v>0.3</v>
      </c>
      <c r="H144" s="12">
        <v>175</v>
      </c>
      <c r="I144" s="13">
        <f>F144+(F144*G144)+H144</f>
        <v>1091.5</v>
      </c>
    </row>
    <row r="145" spans="1:9" ht="11.1" customHeight="1" x14ac:dyDescent="0.25">
      <c r="A145" s="20">
        <v>62069</v>
      </c>
      <c r="B145" s="2" t="s">
        <v>237</v>
      </c>
      <c r="C145" s="21">
        <v>30</v>
      </c>
      <c r="D145" s="21" t="s">
        <v>190</v>
      </c>
      <c r="E145" s="38">
        <v>21</v>
      </c>
      <c r="F145" s="10">
        <f t="shared" si="10"/>
        <v>630</v>
      </c>
      <c r="G145" s="11">
        <v>0.3</v>
      </c>
      <c r="H145" s="12">
        <v>175</v>
      </c>
      <c r="I145" s="13">
        <f>F145+(F145*G145)+H145</f>
        <v>994</v>
      </c>
    </row>
    <row r="146" spans="1:9" ht="11.1" customHeight="1" x14ac:dyDescent="0.25">
      <c r="A146" s="20"/>
      <c r="B146" s="14"/>
      <c r="C146" s="15"/>
      <c r="D146" s="16"/>
      <c r="E146" s="38"/>
      <c r="F146" s="10"/>
      <c r="G146" s="11"/>
      <c r="H146" s="12"/>
      <c r="I146" s="31"/>
    </row>
    <row r="147" spans="1:9" ht="11.1" customHeight="1" x14ac:dyDescent="0.25">
      <c r="A147" s="3" t="s">
        <v>1</v>
      </c>
      <c r="B147" s="3" t="s">
        <v>242</v>
      </c>
      <c r="C147" s="4" t="s">
        <v>3</v>
      </c>
      <c r="D147" s="4" t="s">
        <v>4</v>
      </c>
      <c r="E147" s="4" t="s">
        <v>5</v>
      </c>
      <c r="F147" s="5" t="s">
        <v>6</v>
      </c>
      <c r="G147" s="5" t="s">
        <v>7</v>
      </c>
      <c r="H147" s="5" t="s">
        <v>8</v>
      </c>
      <c r="I147" s="6" t="s">
        <v>9</v>
      </c>
    </row>
    <row r="148" spans="1:9" ht="11.1" customHeight="1" x14ac:dyDescent="0.25">
      <c r="A148" s="42">
        <v>62060</v>
      </c>
      <c r="B148" s="43" t="s">
        <v>238</v>
      </c>
      <c r="C148" s="46">
        <v>26</v>
      </c>
      <c r="D148" s="47" t="s">
        <v>190</v>
      </c>
      <c r="E148" s="38">
        <v>17.75</v>
      </c>
      <c r="F148" s="10">
        <f t="shared" si="10"/>
        <v>461.5</v>
      </c>
      <c r="G148" s="11">
        <v>0.3</v>
      </c>
      <c r="H148" s="12">
        <v>175</v>
      </c>
      <c r="I148" s="13">
        <f>F148+(F148*G148)+H148</f>
        <v>774.95</v>
      </c>
    </row>
    <row r="149" spans="1:9" ht="11.1" customHeight="1" x14ac:dyDescent="0.25">
      <c r="A149" s="42">
        <v>62070</v>
      </c>
      <c r="B149" s="43" t="s">
        <v>239</v>
      </c>
      <c r="C149" s="46">
        <v>26</v>
      </c>
      <c r="D149" s="47" t="s">
        <v>190</v>
      </c>
      <c r="E149" s="38">
        <v>38.5</v>
      </c>
      <c r="F149" s="10">
        <f t="shared" si="10"/>
        <v>1001</v>
      </c>
      <c r="G149" s="11">
        <v>0.3</v>
      </c>
      <c r="H149" s="12">
        <v>175</v>
      </c>
      <c r="I149" s="13">
        <f>F149+(F149*G149)+H149</f>
        <v>1476.3</v>
      </c>
    </row>
    <row r="150" spans="1:9" ht="11.1" customHeight="1" x14ac:dyDescent="0.25">
      <c r="A150" s="42">
        <v>62071</v>
      </c>
      <c r="B150" s="43" t="s">
        <v>240</v>
      </c>
      <c r="C150" s="46">
        <v>26</v>
      </c>
      <c r="D150" s="47" t="s">
        <v>190</v>
      </c>
      <c r="E150" s="38">
        <v>38.5</v>
      </c>
      <c r="F150" s="10">
        <f t="shared" si="10"/>
        <v>1001</v>
      </c>
      <c r="G150" s="11">
        <v>0.3</v>
      </c>
      <c r="H150" s="12">
        <v>175</v>
      </c>
      <c r="I150" s="13">
        <f>F150+(F150*G150)+H150</f>
        <v>1476.3</v>
      </c>
    </row>
    <row r="151" spans="1:9" ht="11.1" customHeight="1" x14ac:dyDescent="0.25">
      <c r="A151" s="42">
        <v>62072</v>
      </c>
      <c r="B151" s="43" t="s">
        <v>241</v>
      </c>
      <c r="C151" s="46">
        <v>26</v>
      </c>
      <c r="D151" s="47" t="s">
        <v>190</v>
      </c>
      <c r="E151" s="38">
        <v>20.75</v>
      </c>
      <c r="F151" s="10">
        <f t="shared" si="10"/>
        <v>539.5</v>
      </c>
      <c r="G151" s="11">
        <v>0.3</v>
      </c>
      <c r="H151" s="12">
        <v>175</v>
      </c>
      <c r="I151" s="13">
        <f>F151+(F151*G151)+H151</f>
        <v>876.35</v>
      </c>
    </row>
    <row r="152" spans="1:9" ht="11.1" customHeight="1" x14ac:dyDescent="0.25">
      <c r="A152" s="20"/>
      <c r="B152" s="14"/>
      <c r="C152" s="15"/>
      <c r="D152" s="16"/>
      <c r="E152" s="38"/>
      <c r="F152" s="10"/>
      <c r="G152" s="11"/>
      <c r="H152" s="12"/>
      <c r="I152" s="31"/>
    </row>
    <row r="153" spans="1:9" ht="11.1" customHeight="1" x14ac:dyDescent="0.25">
      <c r="A153" s="3" t="s">
        <v>1</v>
      </c>
      <c r="B153" s="3" t="s">
        <v>248</v>
      </c>
      <c r="C153" s="4" t="s">
        <v>3</v>
      </c>
      <c r="D153" s="4" t="s">
        <v>4</v>
      </c>
      <c r="E153" s="4" t="s">
        <v>5</v>
      </c>
      <c r="F153" s="5" t="s">
        <v>6</v>
      </c>
      <c r="G153" s="5" t="s">
        <v>7</v>
      </c>
      <c r="H153" s="5" t="s">
        <v>8</v>
      </c>
      <c r="I153" s="6" t="s">
        <v>9</v>
      </c>
    </row>
    <row r="154" spans="1:9" ht="11.1" customHeight="1" x14ac:dyDescent="0.25">
      <c r="A154" s="42">
        <v>62056</v>
      </c>
      <c r="B154" s="43" t="s">
        <v>243</v>
      </c>
      <c r="C154" s="46">
        <v>192</v>
      </c>
      <c r="D154" s="47" t="s">
        <v>190</v>
      </c>
      <c r="E154" s="38">
        <v>4.25</v>
      </c>
      <c r="F154" s="10">
        <f t="shared" si="10"/>
        <v>816</v>
      </c>
      <c r="G154" s="11">
        <v>0.3</v>
      </c>
      <c r="H154" s="12">
        <v>175</v>
      </c>
      <c r="I154" s="13">
        <f>F154+(F154*G154)+H154</f>
        <v>1235.8</v>
      </c>
    </row>
    <row r="155" spans="1:9" ht="11.1" customHeight="1" x14ac:dyDescent="0.25">
      <c r="A155" s="42">
        <v>62050</v>
      </c>
      <c r="B155" s="43" t="s">
        <v>244</v>
      </c>
      <c r="C155" s="46">
        <v>192</v>
      </c>
      <c r="D155" s="47" t="s">
        <v>190</v>
      </c>
      <c r="E155" s="38">
        <v>4.25</v>
      </c>
      <c r="F155" s="10">
        <f t="shared" si="10"/>
        <v>816</v>
      </c>
      <c r="G155" s="11">
        <v>0.3</v>
      </c>
      <c r="H155" s="12">
        <v>175</v>
      </c>
      <c r="I155" s="13">
        <f>F155+(F155*G155)+H155</f>
        <v>1235.8</v>
      </c>
    </row>
    <row r="156" spans="1:9" ht="11.1" customHeight="1" x14ac:dyDescent="0.25">
      <c r="A156" s="42">
        <v>62057</v>
      </c>
      <c r="B156" s="43" t="s">
        <v>245</v>
      </c>
      <c r="C156" s="46">
        <v>192</v>
      </c>
      <c r="D156" s="47" t="s">
        <v>190</v>
      </c>
      <c r="E156" s="38">
        <v>4.25</v>
      </c>
      <c r="F156" s="10">
        <f t="shared" si="10"/>
        <v>816</v>
      </c>
      <c r="G156" s="11">
        <v>0.3</v>
      </c>
      <c r="H156" s="12">
        <v>175</v>
      </c>
      <c r="I156" s="13">
        <f>F156+(F156*G156)+H156</f>
        <v>1235.8</v>
      </c>
    </row>
    <row r="157" spans="1:9" ht="11.1" customHeight="1" x14ac:dyDescent="0.25">
      <c r="A157" s="20"/>
      <c r="B157" s="14"/>
      <c r="C157" s="15"/>
      <c r="D157" s="16"/>
      <c r="E157" s="38"/>
      <c r="F157" s="10"/>
      <c r="G157" s="11"/>
      <c r="H157" s="12"/>
      <c r="I157" s="31"/>
    </row>
    <row r="158" spans="1:9" ht="11.1" customHeight="1" x14ac:dyDescent="0.25">
      <c r="A158" s="3" t="s">
        <v>1</v>
      </c>
      <c r="B158" s="3" t="s">
        <v>38</v>
      </c>
      <c r="C158" s="4" t="s">
        <v>3</v>
      </c>
      <c r="D158" s="4" t="s">
        <v>4</v>
      </c>
      <c r="E158" s="4" t="s">
        <v>5</v>
      </c>
      <c r="F158" s="5" t="s">
        <v>6</v>
      </c>
      <c r="G158" s="5" t="s">
        <v>7</v>
      </c>
      <c r="H158" s="5" t="s">
        <v>8</v>
      </c>
      <c r="I158" s="6" t="s">
        <v>9</v>
      </c>
    </row>
    <row r="159" spans="1:9" ht="11.1" customHeight="1" x14ac:dyDescent="0.25">
      <c r="A159" s="42">
        <v>65300</v>
      </c>
      <c r="B159" s="43" t="s">
        <v>246</v>
      </c>
      <c r="C159" s="46">
        <v>50</v>
      </c>
      <c r="D159" s="47" t="s">
        <v>190</v>
      </c>
      <c r="E159" s="38">
        <v>14</v>
      </c>
      <c r="F159" s="10">
        <f t="shared" si="10"/>
        <v>700</v>
      </c>
      <c r="G159" s="11">
        <v>0.3</v>
      </c>
      <c r="H159" s="12">
        <v>175</v>
      </c>
      <c r="I159" s="13">
        <f>F159+(F159*G159)+H159</f>
        <v>1085</v>
      </c>
    </row>
    <row r="160" spans="1:9" ht="11.1" customHeight="1" x14ac:dyDescent="0.25">
      <c r="A160" s="42">
        <v>63360</v>
      </c>
      <c r="B160" s="43" t="s">
        <v>247</v>
      </c>
      <c r="C160" s="46">
        <v>50</v>
      </c>
      <c r="D160" s="47" t="s">
        <v>190</v>
      </c>
      <c r="E160" s="38">
        <v>14</v>
      </c>
      <c r="F160" s="10">
        <f t="shared" si="10"/>
        <v>700</v>
      </c>
      <c r="G160" s="11">
        <v>0.3</v>
      </c>
      <c r="H160" s="12">
        <v>175</v>
      </c>
      <c r="I160" s="13">
        <f>F160+(F160*G160)+H160</f>
        <v>1085</v>
      </c>
    </row>
    <row r="161" spans="1:9" ht="11.1" customHeight="1" x14ac:dyDescent="0.25">
      <c r="A161" s="20"/>
      <c r="B161" s="14"/>
      <c r="C161" s="15"/>
      <c r="D161" s="16"/>
      <c r="E161" s="38"/>
      <c r="F161" s="10"/>
      <c r="G161" s="11"/>
      <c r="H161" s="12"/>
      <c r="I161" s="31"/>
    </row>
    <row r="162" spans="1:9" ht="11.1" customHeight="1" x14ac:dyDescent="0.25">
      <c r="A162" s="3" t="s">
        <v>1</v>
      </c>
      <c r="B162" s="3" t="s">
        <v>39</v>
      </c>
      <c r="C162" s="4" t="s">
        <v>3</v>
      </c>
      <c r="D162" s="4" t="s">
        <v>4</v>
      </c>
      <c r="E162" s="4" t="s">
        <v>5</v>
      </c>
      <c r="F162" s="5" t="s">
        <v>6</v>
      </c>
      <c r="G162" s="5" t="s">
        <v>7</v>
      </c>
      <c r="H162" s="5" t="s">
        <v>8</v>
      </c>
      <c r="I162" s="6" t="s">
        <v>9</v>
      </c>
    </row>
    <row r="163" spans="1:9" ht="11.1" customHeight="1" x14ac:dyDescent="0.25">
      <c r="A163" s="48">
        <v>1982</v>
      </c>
      <c r="B163" s="43" t="s">
        <v>249</v>
      </c>
      <c r="C163" s="46">
        <v>40</v>
      </c>
      <c r="D163" s="47" t="s">
        <v>190</v>
      </c>
      <c r="E163" s="38">
        <v>12</v>
      </c>
      <c r="F163" s="10">
        <f t="shared" si="10"/>
        <v>480</v>
      </c>
      <c r="G163" s="11">
        <v>0.3</v>
      </c>
      <c r="H163" s="12">
        <v>175</v>
      </c>
      <c r="I163" s="13">
        <f>F163+(F163*G163)+H163</f>
        <v>799</v>
      </c>
    </row>
    <row r="164" spans="1:9" ht="11.1" customHeight="1" x14ac:dyDescent="0.25">
      <c r="A164" s="48">
        <v>1983</v>
      </c>
      <c r="B164" s="43" t="s">
        <v>250</v>
      </c>
      <c r="C164" s="46">
        <v>40</v>
      </c>
      <c r="D164" s="47" t="s">
        <v>190</v>
      </c>
      <c r="E164" s="38">
        <v>12</v>
      </c>
      <c r="F164" s="10">
        <f t="shared" si="10"/>
        <v>480</v>
      </c>
      <c r="G164" s="11">
        <v>0.3</v>
      </c>
      <c r="H164" s="12">
        <v>175</v>
      </c>
      <c r="I164" s="13">
        <f>F164+(F164*G164)+H164</f>
        <v>799</v>
      </c>
    </row>
    <row r="165" spans="1:9" ht="11.1" customHeight="1" x14ac:dyDescent="0.25">
      <c r="A165" s="20"/>
      <c r="B165" s="14"/>
      <c r="C165" s="15"/>
      <c r="D165" s="16"/>
      <c r="E165" s="38"/>
      <c r="F165" s="10"/>
      <c r="G165" s="11"/>
      <c r="H165" s="12"/>
      <c r="I165" s="31"/>
    </row>
    <row r="166" spans="1:9" ht="11.1" customHeight="1" x14ac:dyDescent="0.25">
      <c r="A166" s="3" t="s">
        <v>1</v>
      </c>
      <c r="B166" s="3" t="s">
        <v>40</v>
      </c>
      <c r="C166" s="4" t="s">
        <v>3</v>
      </c>
      <c r="D166" s="4" t="s">
        <v>4</v>
      </c>
      <c r="E166" s="4" t="s">
        <v>5</v>
      </c>
      <c r="F166" s="5" t="s">
        <v>6</v>
      </c>
      <c r="G166" s="5" t="s">
        <v>7</v>
      </c>
      <c r="H166" s="5" t="s">
        <v>8</v>
      </c>
      <c r="I166" s="6" t="s">
        <v>9</v>
      </c>
    </row>
    <row r="167" spans="1:9" ht="11.1" customHeight="1" x14ac:dyDescent="0.25">
      <c r="A167" s="42">
        <v>63700</v>
      </c>
      <c r="B167" s="43" t="s">
        <v>251</v>
      </c>
      <c r="C167" s="46">
        <v>25</v>
      </c>
      <c r="D167" s="47" t="s">
        <v>190</v>
      </c>
      <c r="E167" s="38">
        <v>18.5</v>
      </c>
      <c r="F167" s="10">
        <f t="shared" si="10"/>
        <v>462.5</v>
      </c>
      <c r="G167" s="11">
        <v>0.3</v>
      </c>
      <c r="H167" s="12">
        <v>175</v>
      </c>
      <c r="I167" s="13">
        <f>F167+(F167*G167)+H167</f>
        <v>776.25</v>
      </c>
    </row>
    <row r="168" spans="1:9" ht="11.1" customHeight="1" x14ac:dyDescent="0.25">
      <c r="A168" s="42">
        <v>63000</v>
      </c>
      <c r="B168" s="43" t="s">
        <v>252</v>
      </c>
      <c r="C168" s="46">
        <v>25</v>
      </c>
      <c r="D168" s="47" t="s">
        <v>190</v>
      </c>
      <c r="E168" s="38">
        <v>18.5</v>
      </c>
      <c r="F168" s="10">
        <f t="shared" si="10"/>
        <v>462.5</v>
      </c>
      <c r="G168" s="11">
        <v>0.3</v>
      </c>
      <c r="H168" s="12">
        <v>175</v>
      </c>
      <c r="I168" s="13">
        <f>F168+(F168*G168)+H168</f>
        <v>776.25</v>
      </c>
    </row>
    <row r="169" spans="1:9" ht="11.1" customHeight="1" x14ac:dyDescent="0.25">
      <c r="A169" s="49">
        <v>64700</v>
      </c>
      <c r="B169" s="50" t="s">
        <v>253</v>
      </c>
      <c r="C169" s="51">
        <v>25</v>
      </c>
      <c r="D169" s="52" t="s">
        <v>254</v>
      </c>
      <c r="E169" s="39">
        <v>18.5</v>
      </c>
      <c r="F169" s="10">
        <f t="shared" si="10"/>
        <v>462.5</v>
      </c>
      <c r="G169" s="11">
        <v>0.3</v>
      </c>
      <c r="H169" s="12">
        <v>175</v>
      </c>
      <c r="I169" s="13">
        <f>F169+(F169*G169)+H169</f>
        <v>776.25</v>
      </c>
    </row>
    <row r="170" spans="1:9" ht="11.1" customHeight="1" x14ac:dyDescent="0.25">
      <c r="A170" s="20"/>
      <c r="B170" s="14"/>
      <c r="C170" s="15"/>
      <c r="D170" s="16"/>
      <c r="E170" s="38"/>
      <c r="F170" s="10"/>
      <c r="G170" s="11"/>
      <c r="H170" s="12"/>
      <c r="I170" s="31"/>
    </row>
    <row r="171" spans="1:9" ht="11.1" customHeight="1" x14ac:dyDescent="0.25">
      <c r="A171" s="3" t="s">
        <v>1</v>
      </c>
      <c r="B171" s="3" t="s">
        <v>41</v>
      </c>
      <c r="C171" s="4" t="s">
        <v>3</v>
      </c>
      <c r="D171" s="4" t="s">
        <v>4</v>
      </c>
      <c r="E171" s="4" t="s">
        <v>5</v>
      </c>
      <c r="F171" s="5" t="s">
        <v>6</v>
      </c>
      <c r="G171" s="5" t="s">
        <v>7</v>
      </c>
      <c r="H171" s="5" t="s">
        <v>8</v>
      </c>
      <c r="I171" s="6" t="s">
        <v>9</v>
      </c>
    </row>
    <row r="172" spans="1:9" ht="11.1" customHeight="1" x14ac:dyDescent="0.25">
      <c r="A172" s="42">
        <v>99903</v>
      </c>
      <c r="B172" s="43" t="s">
        <v>255</v>
      </c>
      <c r="C172" s="46">
        <v>108</v>
      </c>
      <c r="D172" s="47" t="s">
        <v>190</v>
      </c>
      <c r="E172" s="38">
        <v>8.5</v>
      </c>
      <c r="F172" s="10">
        <f t="shared" si="10"/>
        <v>918</v>
      </c>
      <c r="G172" s="11">
        <v>0.3</v>
      </c>
      <c r="H172" s="12">
        <v>175</v>
      </c>
      <c r="I172" s="13">
        <f>F172+(F172*G172)+H172</f>
        <v>1368.4</v>
      </c>
    </row>
    <row r="173" spans="1:9" ht="11.1" customHeight="1" x14ac:dyDescent="0.25">
      <c r="A173" s="42">
        <v>99904</v>
      </c>
      <c r="B173" s="43" t="s">
        <v>256</v>
      </c>
      <c r="C173" s="46">
        <v>108</v>
      </c>
      <c r="D173" s="47" t="s">
        <v>190</v>
      </c>
      <c r="E173" s="38">
        <v>8.5</v>
      </c>
      <c r="F173" s="10">
        <f t="shared" si="10"/>
        <v>918</v>
      </c>
      <c r="G173" s="11">
        <v>0.3</v>
      </c>
      <c r="H173" s="12">
        <v>175</v>
      </c>
      <c r="I173" s="13">
        <f>F173+(F173*G173)+H173</f>
        <v>1368.4</v>
      </c>
    </row>
    <row r="174" spans="1:9" ht="11.1" customHeight="1" x14ac:dyDescent="0.25">
      <c r="A174" s="42">
        <v>99905</v>
      </c>
      <c r="B174" s="43" t="s">
        <v>257</v>
      </c>
      <c r="C174" s="46">
        <v>108</v>
      </c>
      <c r="D174" s="47" t="s">
        <v>190</v>
      </c>
      <c r="E174" s="38">
        <v>8.5</v>
      </c>
      <c r="F174" s="10">
        <f t="shared" si="10"/>
        <v>918</v>
      </c>
      <c r="G174" s="11">
        <v>0.3</v>
      </c>
      <c r="H174" s="12">
        <v>175</v>
      </c>
      <c r="I174" s="13">
        <f>F174+(F174*G174)+H174</f>
        <v>1368.4</v>
      </c>
    </row>
    <row r="175" spans="1:9" ht="11.1" customHeight="1" x14ac:dyDescent="0.25">
      <c r="A175" s="20"/>
      <c r="B175" s="14"/>
      <c r="C175" s="15"/>
      <c r="D175" s="16"/>
      <c r="E175" s="38"/>
      <c r="F175" s="10"/>
      <c r="G175" s="11"/>
      <c r="H175" s="12"/>
      <c r="I175" s="31"/>
    </row>
    <row r="176" spans="1:9" ht="11.1" customHeight="1" x14ac:dyDescent="0.25">
      <c r="A176" s="3" t="s">
        <v>1</v>
      </c>
      <c r="B176" s="3" t="s">
        <v>42</v>
      </c>
      <c r="C176" s="4" t="s">
        <v>3</v>
      </c>
      <c r="D176" s="4" t="s">
        <v>4</v>
      </c>
      <c r="E176" s="4" t="s">
        <v>5</v>
      </c>
      <c r="F176" s="5" t="s">
        <v>6</v>
      </c>
      <c r="G176" s="5" t="s">
        <v>7</v>
      </c>
      <c r="H176" s="5" t="s">
        <v>8</v>
      </c>
      <c r="I176" s="6" t="s">
        <v>9</v>
      </c>
    </row>
    <row r="177" spans="1:9" ht="11.1" customHeight="1" x14ac:dyDescent="0.25">
      <c r="A177" s="48">
        <v>1176</v>
      </c>
      <c r="B177" s="43" t="s">
        <v>258</v>
      </c>
      <c r="C177" s="46">
        <v>84</v>
      </c>
      <c r="D177" s="47" t="s">
        <v>190</v>
      </c>
      <c r="E177" s="38">
        <v>8.5</v>
      </c>
      <c r="F177" s="10">
        <f t="shared" si="10"/>
        <v>714</v>
      </c>
      <c r="G177" s="11">
        <v>0.3</v>
      </c>
      <c r="H177" s="12">
        <v>175</v>
      </c>
      <c r="I177" s="13">
        <f>F177+(F177*G177)+H177</f>
        <v>1103.2</v>
      </c>
    </row>
    <row r="178" spans="1:9" ht="11.1" customHeight="1" x14ac:dyDescent="0.25">
      <c r="A178" s="48">
        <v>1175</v>
      </c>
      <c r="B178" s="43" t="s">
        <v>259</v>
      </c>
      <c r="C178" s="46">
        <v>84</v>
      </c>
      <c r="D178" s="47" t="s">
        <v>190</v>
      </c>
      <c r="E178" s="38">
        <v>8.5</v>
      </c>
      <c r="F178" s="10">
        <f t="shared" si="10"/>
        <v>714</v>
      </c>
      <c r="G178" s="11">
        <v>0.3</v>
      </c>
      <c r="H178" s="12">
        <v>175</v>
      </c>
      <c r="I178" s="13">
        <f>F178+(F178*G178)+H178</f>
        <v>1103.2</v>
      </c>
    </row>
    <row r="179" spans="1:9" ht="11.1" customHeight="1" x14ac:dyDescent="0.25">
      <c r="A179" s="54">
        <v>1177</v>
      </c>
      <c r="B179" s="50" t="s">
        <v>260</v>
      </c>
      <c r="C179" s="51">
        <v>84</v>
      </c>
      <c r="D179" s="52" t="s">
        <v>254</v>
      </c>
      <c r="E179" s="39">
        <v>8.5</v>
      </c>
      <c r="F179" s="10">
        <f t="shared" si="10"/>
        <v>714</v>
      </c>
      <c r="G179" s="11">
        <v>0.3</v>
      </c>
      <c r="H179" s="12">
        <v>175</v>
      </c>
      <c r="I179" s="13">
        <f>F179+(F179*G179)+H179</f>
        <v>1103.2</v>
      </c>
    </row>
    <row r="180" spans="1:9" ht="11.1" customHeight="1" x14ac:dyDescent="0.25">
      <c r="A180" s="20"/>
      <c r="B180" s="14"/>
      <c r="C180" s="15"/>
      <c r="D180" s="16"/>
      <c r="E180" s="38"/>
      <c r="F180" s="10"/>
      <c r="G180" s="11"/>
      <c r="H180" s="12"/>
      <c r="I180" s="31"/>
    </row>
    <row r="181" spans="1:9" ht="11.1" customHeight="1" x14ac:dyDescent="0.25">
      <c r="A181" s="64" t="s">
        <v>1</v>
      </c>
      <c r="B181" s="64" t="s">
        <v>43</v>
      </c>
      <c r="C181" s="65" t="s">
        <v>3</v>
      </c>
      <c r="D181" s="65" t="s">
        <v>4</v>
      </c>
      <c r="E181" s="66" t="s">
        <v>5</v>
      </c>
      <c r="F181" s="5" t="s">
        <v>6</v>
      </c>
      <c r="G181" s="5" t="s">
        <v>7</v>
      </c>
      <c r="H181" s="5" t="s">
        <v>8</v>
      </c>
      <c r="I181" s="6" t="s">
        <v>9</v>
      </c>
    </row>
    <row r="182" spans="1:9" ht="11.1" customHeight="1" x14ac:dyDescent="0.25">
      <c r="A182" s="42">
        <v>62112</v>
      </c>
      <c r="B182" s="43" t="s">
        <v>261</v>
      </c>
      <c r="C182" s="46">
        <v>84</v>
      </c>
      <c r="D182" s="47" t="s">
        <v>190</v>
      </c>
      <c r="E182" s="38">
        <v>8.5</v>
      </c>
      <c r="F182" s="10">
        <f t="shared" si="10"/>
        <v>714</v>
      </c>
      <c r="G182" s="11">
        <v>0.3</v>
      </c>
      <c r="H182" s="12">
        <v>175</v>
      </c>
      <c r="I182" s="13">
        <f>F182+(F182*G182)+H182</f>
        <v>1103.2</v>
      </c>
    </row>
    <row r="183" spans="1:9" ht="11.1" customHeight="1" x14ac:dyDescent="0.25">
      <c r="A183" s="42">
        <v>62100</v>
      </c>
      <c r="B183" s="43" t="s">
        <v>262</v>
      </c>
      <c r="C183" s="46">
        <v>84</v>
      </c>
      <c r="D183" s="47" t="s">
        <v>190</v>
      </c>
      <c r="E183" s="38">
        <v>8.5</v>
      </c>
      <c r="F183" s="10">
        <f t="shared" ref="F183:F247" si="11">C183*E183</f>
        <v>714</v>
      </c>
      <c r="G183" s="11">
        <v>0.3</v>
      </c>
      <c r="H183" s="12">
        <v>175</v>
      </c>
      <c r="I183" s="13">
        <f>F183+(F183*G183)+H183</f>
        <v>1103.2</v>
      </c>
    </row>
    <row r="184" spans="1:9" ht="11.1" customHeight="1" x14ac:dyDescent="0.25">
      <c r="A184" s="49">
        <v>62110</v>
      </c>
      <c r="B184" s="50" t="s">
        <v>263</v>
      </c>
      <c r="C184" s="51">
        <v>84</v>
      </c>
      <c r="D184" s="52" t="s">
        <v>254</v>
      </c>
      <c r="E184" s="39">
        <v>8.5</v>
      </c>
      <c r="F184" s="10">
        <f t="shared" si="11"/>
        <v>714</v>
      </c>
      <c r="G184" s="11">
        <v>0.3</v>
      </c>
      <c r="H184" s="12">
        <v>175</v>
      </c>
      <c r="I184" s="13">
        <f>F184+(F184*G184)+H184</f>
        <v>1103.2</v>
      </c>
    </row>
    <row r="185" spans="1:9" ht="11.1" customHeight="1" x14ac:dyDescent="0.2">
      <c r="A185" s="55"/>
      <c r="B185" s="55"/>
      <c r="C185" s="56"/>
      <c r="D185" s="56"/>
      <c r="E185" s="55"/>
      <c r="F185" s="10"/>
      <c r="G185" s="11"/>
      <c r="H185" s="12"/>
      <c r="I185" s="31"/>
    </row>
    <row r="186" spans="1:9" ht="11.1" customHeight="1" x14ac:dyDescent="0.25">
      <c r="A186" s="64" t="s">
        <v>1</v>
      </c>
      <c r="B186" s="64" t="s">
        <v>44</v>
      </c>
      <c r="C186" s="65" t="s">
        <v>3</v>
      </c>
      <c r="D186" s="65" t="s">
        <v>4</v>
      </c>
      <c r="E186" s="66" t="s">
        <v>5</v>
      </c>
      <c r="F186" s="5" t="s">
        <v>6</v>
      </c>
      <c r="G186" s="5" t="s">
        <v>7</v>
      </c>
      <c r="H186" s="5" t="s">
        <v>8</v>
      </c>
      <c r="I186" s="6" t="s">
        <v>9</v>
      </c>
    </row>
    <row r="187" spans="1:9" ht="11.1" customHeight="1" x14ac:dyDescent="0.25">
      <c r="A187" s="48">
        <v>1167</v>
      </c>
      <c r="B187" s="43" t="s">
        <v>264</v>
      </c>
      <c r="C187" s="46">
        <v>108</v>
      </c>
      <c r="D187" s="47" t="s">
        <v>190</v>
      </c>
      <c r="E187" s="38">
        <v>8.75</v>
      </c>
      <c r="F187" s="10">
        <f t="shared" si="11"/>
        <v>945</v>
      </c>
      <c r="G187" s="11">
        <v>0.3</v>
      </c>
      <c r="H187" s="12">
        <v>175</v>
      </c>
      <c r="I187" s="13">
        <f>F187+(F187*G187)+H187</f>
        <v>1403.5</v>
      </c>
    </row>
    <row r="188" spans="1:9" ht="11.1" customHeight="1" x14ac:dyDescent="0.25">
      <c r="A188" s="48">
        <v>1168</v>
      </c>
      <c r="B188" s="43" t="s">
        <v>265</v>
      </c>
      <c r="C188" s="46">
        <v>108</v>
      </c>
      <c r="D188" s="47" t="s">
        <v>190</v>
      </c>
      <c r="E188" s="38">
        <v>8.75</v>
      </c>
      <c r="F188" s="10">
        <f t="shared" si="11"/>
        <v>945</v>
      </c>
      <c r="G188" s="11">
        <v>0.3</v>
      </c>
      <c r="H188" s="12">
        <v>175</v>
      </c>
      <c r="I188" s="13">
        <f>F188+(F188*G188)+H188</f>
        <v>1403.5</v>
      </c>
    </row>
    <row r="189" spans="1:9" ht="11.1" customHeight="1" x14ac:dyDescent="0.25">
      <c r="A189" s="54">
        <v>1166</v>
      </c>
      <c r="B189" s="50" t="s">
        <v>266</v>
      </c>
      <c r="C189" s="51">
        <v>108</v>
      </c>
      <c r="D189" s="52" t="s">
        <v>254</v>
      </c>
      <c r="E189" s="39">
        <v>8.75</v>
      </c>
      <c r="F189" s="10">
        <f t="shared" si="11"/>
        <v>945</v>
      </c>
      <c r="G189" s="11">
        <v>0.3</v>
      </c>
      <c r="H189" s="12">
        <v>175</v>
      </c>
      <c r="I189" s="13">
        <f>F189+(F189*G189)+H189</f>
        <v>1403.5</v>
      </c>
    </row>
    <row r="190" spans="1:9" ht="11.1" customHeight="1" x14ac:dyDescent="0.2">
      <c r="A190" s="55"/>
      <c r="B190" s="55"/>
      <c r="C190" s="56"/>
      <c r="D190" s="56"/>
      <c r="E190" s="55"/>
      <c r="F190" s="10"/>
      <c r="G190" s="11"/>
      <c r="H190" s="12"/>
      <c r="I190" s="31"/>
    </row>
    <row r="191" spans="1:9" ht="11.1" customHeight="1" x14ac:dyDescent="0.25">
      <c r="A191" s="64" t="s">
        <v>1</v>
      </c>
      <c r="B191" s="64" t="s">
        <v>45</v>
      </c>
      <c r="C191" s="65" t="s">
        <v>3</v>
      </c>
      <c r="D191" s="65" t="s">
        <v>4</v>
      </c>
      <c r="E191" s="66" t="s">
        <v>5</v>
      </c>
      <c r="F191" s="5" t="s">
        <v>6</v>
      </c>
      <c r="G191" s="5" t="s">
        <v>7</v>
      </c>
      <c r="H191" s="5" t="s">
        <v>8</v>
      </c>
      <c r="I191" s="6" t="s">
        <v>9</v>
      </c>
    </row>
    <row r="192" spans="1:9" ht="11.1" customHeight="1" x14ac:dyDescent="0.25">
      <c r="A192" s="48">
        <v>1170</v>
      </c>
      <c r="B192" s="43" t="s">
        <v>267</v>
      </c>
      <c r="C192" s="46">
        <v>108</v>
      </c>
      <c r="D192" s="47" t="s">
        <v>190</v>
      </c>
      <c r="E192" s="38">
        <v>8.75</v>
      </c>
      <c r="F192" s="10">
        <f t="shared" si="11"/>
        <v>945</v>
      </c>
      <c r="G192" s="11">
        <v>0.3</v>
      </c>
      <c r="H192" s="12">
        <v>175</v>
      </c>
      <c r="I192" s="13">
        <f>F192+(F192*G192)+H192</f>
        <v>1403.5</v>
      </c>
    </row>
    <row r="193" spans="1:9" ht="11.1" customHeight="1" x14ac:dyDescent="0.25">
      <c r="A193" s="48">
        <v>1171</v>
      </c>
      <c r="B193" s="43" t="s">
        <v>268</v>
      </c>
      <c r="C193" s="46">
        <v>108</v>
      </c>
      <c r="D193" s="47" t="s">
        <v>190</v>
      </c>
      <c r="E193" s="38">
        <v>8.75</v>
      </c>
      <c r="F193" s="10">
        <f t="shared" si="11"/>
        <v>945</v>
      </c>
      <c r="G193" s="11">
        <v>0.3</v>
      </c>
      <c r="H193" s="12">
        <v>175</v>
      </c>
      <c r="I193" s="13">
        <f>F193+(F193*G193)+H193</f>
        <v>1403.5</v>
      </c>
    </row>
    <row r="194" spans="1:9" ht="11.1" customHeight="1" x14ac:dyDescent="0.25">
      <c r="A194" s="54">
        <v>1169</v>
      </c>
      <c r="B194" s="50" t="s">
        <v>269</v>
      </c>
      <c r="C194" s="51">
        <v>108</v>
      </c>
      <c r="D194" s="52" t="s">
        <v>254</v>
      </c>
      <c r="E194" s="39">
        <v>8.75</v>
      </c>
      <c r="F194" s="10">
        <f t="shared" si="11"/>
        <v>945</v>
      </c>
      <c r="G194" s="11">
        <v>0.3</v>
      </c>
      <c r="H194" s="12">
        <v>175</v>
      </c>
      <c r="I194" s="13">
        <f>F194+(F194*G194)+H194</f>
        <v>1403.5</v>
      </c>
    </row>
    <row r="195" spans="1:9" ht="11.1" customHeight="1" x14ac:dyDescent="0.2">
      <c r="A195" s="55"/>
      <c r="B195" s="55"/>
      <c r="C195" s="56"/>
      <c r="D195" s="56"/>
      <c r="E195" s="55"/>
      <c r="F195" s="10"/>
      <c r="G195" s="11"/>
      <c r="H195" s="12"/>
      <c r="I195" s="31"/>
    </row>
    <row r="196" spans="1:9" ht="11.1" customHeight="1" x14ac:dyDescent="0.25">
      <c r="A196" s="64" t="s">
        <v>1</v>
      </c>
      <c r="B196" s="64" t="s">
        <v>46</v>
      </c>
      <c r="C196" s="65" t="s">
        <v>3</v>
      </c>
      <c r="D196" s="65" t="s">
        <v>4</v>
      </c>
      <c r="E196" s="66" t="s">
        <v>5</v>
      </c>
      <c r="F196" s="5" t="s">
        <v>6</v>
      </c>
      <c r="G196" s="5" t="s">
        <v>7</v>
      </c>
      <c r="H196" s="5" t="s">
        <v>8</v>
      </c>
      <c r="I196" s="6" t="s">
        <v>9</v>
      </c>
    </row>
    <row r="197" spans="1:9" ht="11.1" customHeight="1" x14ac:dyDescent="0.25">
      <c r="A197" s="48">
        <v>1212</v>
      </c>
      <c r="B197" s="43" t="s">
        <v>270</v>
      </c>
      <c r="C197" s="46">
        <v>108</v>
      </c>
      <c r="D197" s="47" t="s">
        <v>190</v>
      </c>
      <c r="E197" s="38">
        <v>8.75</v>
      </c>
      <c r="F197" s="10">
        <f t="shared" si="11"/>
        <v>945</v>
      </c>
      <c r="G197" s="11">
        <v>0.3</v>
      </c>
      <c r="H197" s="12">
        <v>175</v>
      </c>
      <c r="I197" s="13">
        <f>F197+(F197*G197)+H197</f>
        <v>1403.5</v>
      </c>
    </row>
    <row r="198" spans="1:9" ht="11.1" customHeight="1" x14ac:dyDescent="0.25">
      <c r="A198" s="48">
        <v>1213</v>
      </c>
      <c r="B198" s="43" t="s">
        <v>271</v>
      </c>
      <c r="C198" s="46">
        <v>108</v>
      </c>
      <c r="D198" s="47" t="s">
        <v>190</v>
      </c>
      <c r="E198" s="38">
        <v>8.75</v>
      </c>
      <c r="F198" s="10">
        <f t="shared" si="11"/>
        <v>945</v>
      </c>
      <c r="G198" s="11">
        <v>0.3</v>
      </c>
      <c r="H198" s="12">
        <v>175</v>
      </c>
      <c r="I198" s="13">
        <f>F198+(F198*G198)+H198</f>
        <v>1403.5</v>
      </c>
    </row>
    <row r="199" spans="1:9" ht="11.1" customHeight="1" x14ac:dyDescent="0.25">
      <c r="A199" s="54">
        <v>1211</v>
      </c>
      <c r="B199" s="50" t="s">
        <v>272</v>
      </c>
      <c r="C199" s="51">
        <v>108</v>
      </c>
      <c r="D199" s="52" t="s">
        <v>254</v>
      </c>
      <c r="E199" s="38">
        <v>8.75</v>
      </c>
      <c r="F199" s="10">
        <f t="shared" si="11"/>
        <v>945</v>
      </c>
      <c r="G199" s="11">
        <v>0.3</v>
      </c>
      <c r="H199" s="12">
        <v>175</v>
      </c>
      <c r="I199" s="13">
        <f>F199+(F199*G199)+H199</f>
        <v>1403.5</v>
      </c>
    </row>
    <row r="200" spans="1:9" ht="11.1" customHeight="1" x14ac:dyDescent="0.25">
      <c r="A200" s="54"/>
      <c r="B200" s="50"/>
      <c r="C200" s="51"/>
      <c r="D200" s="52"/>
      <c r="E200" s="38"/>
      <c r="F200" s="10"/>
      <c r="G200" s="11"/>
      <c r="H200" s="12"/>
      <c r="I200" s="31"/>
    </row>
    <row r="201" spans="1:9" ht="11.1" customHeight="1" x14ac:dyDescent="0.25">
      <c r="A201" s="67" t="s">
        <v>273</v>
      </c>
      <c r="B201" s="67"/>
      <c r="C201" s="67"/>
      <c r="D201" s="67"/>
      <c r="E201" s="67"/>
      <c r="F201" s="10"/>
      <c r="G201" s="11"/>
      <c r="H201" s="12"/>
      <c r="I201" s="31"/>
    </row>
    <row r="202" spans="1:9" ht="11.1" customHeight="1" x14ac:dyDescent="0.25">
      <c r="A202" s="64" t="s">
        <v>1</v>
      </c>
      <c r="B202" s="64" t="s">
        <v>274</v>
      </c>
      <c r="C202" s="65" t="s">
        <v>3</v>
      </c>
      <c r="D202" s="65" t="s">
        <v>4</v>
      </c>
      <c r="E202" s="66" t="s">
        <v>5</v>
      </c>
      <c r="F202" s="5" t="s">
        <v>6</v>
      </c>
      <c r="G202" s="5" t="s">
        <v>7</v>
      </c>
      <c r="H202" s="5" t="s">
        <v>8</v>
      </c>
      <c r="I202" s="6" t="s">
        <v>9</v>
      </c>
    </row>
    <row r="203" spans="1:9" ht="11.1" customHeight="1" x14ac:dyDescent="0.25">
      <c r="A203" s="42">
        <v>40001</v>
      </c>
      <c r="B203" s="43" t="s">
        <v>275</v>
      </c>
      <c r="C203" s="46">
        <v>12</v>
      </c>
      <c r="D203" s="47" t="s">
        <v>190</v>
      </c>
      <c r="E203" s="38">
        <v>50</v>
      </c>
      <c r="F203" s="10">
        <f t="shared" si="11"/>
        <v>600</v>
      </c>
      <c r="G203" s="11">
        <v>0.3</v>
      </c>
      <c r="H203" s="12">
        <v>175</v>
      </c>
      <c r="I203" s="13">
        <f>F203+(F203*G203)+H203</f>
        <v>955</v>
      </c>
    </row>
    <row r="204" spans="1:9" ht="11.1" customHeight="1" x14ac:dyDescent="0.25">
      <c r="A204" s="42">
        <v>40003</v>
      </c>
      <c r="B204" s="43" t="s">
        <v>276</v>
      </c>
      <c r="C204" s="46">
        <v>12</v>
      </c>
      <c r="D204" s="47" t="s">
        <v>190</v>
      </c>
      <c r="E204" s="38">
        <v>50</v>
      </c>
      <c r="F204" s="10">
        <f t="shared" si="11"/>
        <v>600</v>
      </c>
      <c r="G204" s="11">
        <v>0.3</v>
      </c>
      <c r="H204" s="12">
        <v>175</v>
      </c>
      <c r="I204" s="13">
        <f>F204+(F204*G204)+H204</f>
        <v>955</v>
      </c>
    </row>
    <row r="205" spans="1:9" ht="11.1" customHeight="1" x14ac:dyDescent="0.25">
      <c r="A205" s="49">
        <v>40000</v>
      </c>
      <c r="B205" s="50" t="s">
        <v>277</v>
      </c>
      <c r="C205" s="51">
        <v>12</v>
      </c>
      <c r="D205" s="52" t="s">
        <v>254</v>
      </c>
      <c r="E205" s="39">
        <v>50</v>
      </c>
      <c r="F205" s="10">
        <f t="shared" si="11"/>
        <v>600</v>
      </c>
      <c r="G205" s="11">
        <v>0.3</v>
      </c>
      <c r="H205" s="12">
        <v>175</v>
      </c>
      <c r="I205" s="13">
        <f>F205+(F205*G205)+H205</f>
        <v>955</v>
      </c>
    </row>
    <row r="206" spans="1:9" ht="11.1" customHeight="1" x14ac:dyDescent="0.25">
      <c r="A206" s="49">
        <v>40002</v>
      </c>
      <c r="B206" s="50" t="s">
        <v>278</v>
      </c>
      <c r="C206" s="51">
        <v>12</v>
      </c>
      <c r="D206" s="52" t="s">
        <v>254</v>
      </c>
      <c r="E206" s="39">
        <v>50</v>
      </c>
      <c r="F206" s="10">
        <f t="shared" si="11"/>
        <v>600</v>
      </c>
      <c r="G206" s="11">
        <v>0.3</v>
      </c>
      <c r="H206" s="12">
        <v>175</v>
      </c>
      <c r="I206" s="13">
        <f>F206+(F206*G206)+H206</f>
        <v>955</v>
      </c>
    </row>
    <row r="207" spans="1:9" ht="11.1" customHeight="1" x14ac:dyDescent="0.2">
      <c r="A207" s="55"/>
      <c r="B207" s="55"/>
      <c r="C207" s="56"/>
      <c r="D207" s="56"/>
      <c r="E207" s="55"/>
      <c r="F207" s="10"/>
      <c r="G207" s="11"/>
      <c r="H207" s="12"/>
      <c r="I207" s="31"/>
    </row>
    <row r="208" spans="1:9" ht="11.1" customHeight="1" x14ac:dyDescent="0.25">
      <c r="A208" s="64" t="s">
        <v>1</v>
      </c>
      <c r="B208" s="64" t="s">
        <v>279</v>
      </c>
      <c r="C208" s="65" t="s">
        <v>3</v>
      </c>
      <c r="D208" s="65" t="s">
        <v>4</v>
      </c>
      <c r="E208" s="66" t="s">
        <v>5</v>
      </c>
      <c r="F208" s="5" t="s">
        <v>6</v>
      </c>
      <c r="G208" s="5" t="s">
        <v>7</v>
      </c>
      <c r="H208" s="5" t="s">
        <v>8</v>
      </c>
      <c r="I208" s="6" t="s">
        <v>9</v>
      </c>
    </row>
    <row r="209" spans="1:9" ht="11.1" customHeight="1" x14ac:dyDescent="0.25">
      <c r="A209" s="42">
        <v>40005</v>
      </c>
      <c r="B209" s="43" t="s">
        <v>280</v>
      </c>
      <c r="C209" s="46">
        <v>12</v>
      </c>
      <c r="D209" s="47" t="s">
        <v>190</v>
      </c>
      <c r="E209" s="38">
        <v>50</v>
      </c>
      <c r="F209" s="10">
        <f t="shared" si="11"/>
        <v>600</v>
      </c>
      <c r="G209" s="11">
        <v>0.3</v>
      </c>
      <c r="H209" s="12">
        <v>175</v>
      </c>
      <c r="I209" s="13">
        <f>F209+(F209*G209)+H209</f>
        <v>955</v>
      </c>
    </row>
    <row r="210" spans="1:9" ht="11.1" customHeight="1" x14ac:dyDescent="0.25">
      <c r="A210" s="42">
        <v>40007</v>
      </c>
      <c r="B210" s="43" t="s">
        <v>281</v>
      </c>
      <c r="C210" s="46">
        <v>12</v>
      </c>
      <c r="D210" s="47" t="s">
        <v>190</v>
      </c>
      <c r="E210" s="38">
        <v>50</v>
      </c>
      <c r="F210" s="10">
        <f t="shared" si="11"/>
        <v>600</v>
      </c>
      <c r="G210" s="11">
        <v>0.3</v>
      </c>
      <c r="H210" s="12">
        <v>175</v>
      </c>
      <c r="I210" s="13">
        <f>F210+(F210*G210)+H210</f>
        <v>955</v>
      </c>
    </row>
    <row r="211" spans="1:9" ht="11.1" customHeight="1" x14ac:dyDescent="0.25">
      <c r="A211" s="49">
        <v>40004</v>
      </c>
      <c r="B211" s="50" t="s">
        <v>282</v>
      </c>
      <c r="C211" s="51">
        <v>12</v>
      </c>
      <c r="D211" s="52" t="s">
        <v>254</v>
      </c>
      <c r="E211" s="39">
        <v>50</v>
      </c>
      <c r="F211" s="10">
        <f t="shared" si="11"/>
        <v>600</v>
      </c>
      <c r="G211" s="11">
        <v>0.3</v>
      </c>
      <c r="H211" s="12">
        <v>175</v>
      </c>
      <c r="I211" s="13">
        <f>F211+(F211*G211)+H211</f>
        <v>955</v>
      </c>
    </row>
    <row r="212" spans="1:9" ht="11.1" customHeight="1" x14ac:dyDescent="0.25">
      <c r="A212" s="49">
        <v>40006</v>
      </c>
      <c r="B212" s="50" t="s">
        <v>283</v>
      </c>
      <c r="C212" s="51">
        <v>12</v>
      </c>
      <c r="D212" s="52" t="s">
        <v>254</v>
      </c>
      <c r="E212" s="39">
        <v>50</v>
      </c>
      <c r="F212" s="10">
        <f t="shared" si="11"/>
        <v>600</v>
      </c>
      <c r="G212" s="11">
        <v>0.3</v>
      </c>
      <c r="H212" s="12">
        <v>175</v>
      </c>
      <c r="I212" s="13">
        <f>F212+(F212*G212)+H212</f>
        <v>955</v>
      </c>
    </row>
    <row r="213" spans="1:9" ht="11.1" customHeight="1" x14ac:dyDescent="0.2">
      <c r="A213" s="55"/>
      <c r="B213" s="55"/>
      <c r="C213" s="56"/>
      <c r="D213" s="56"/>
      <c r="E213" s="55"/>
      <c r="F213" s="10"/>
      <c r="G213" s="11"/>
      <c r="H213" s="12"/>
      <c r="I213" s="31"/>
    </row>
    <row r="214" spans="1:9" ht="11.1" customHeight="1" x14ac:dyDescent="0.25">
      <c r="A214" s="67" t="s">
        <v>284</v>
      </c>
      <c r="B214" s="67"/>
      <c r="C214" s="67"/>
      <c r="D214" s="67"/>
      <c r="E214" s="67"/>
      <c r="F214" s="10"/>
      <c r="G214" s="11"/>
      <c r="H214" s="12"/>
      <c r="I214" s="31"/>
    </row>
    <row r="215" spans="1:9" ht="11.1" customHeight="1" x14ac:dyDescent="0.25">
      <c r="A215" s="64" t="s">
        <v>1</v>
      </c>
      <c r="B215" s="64" t="s">
        <v>285</v>
      </c>
      <c r="C215" s="65" t="s">
        <v>3</v>
      </c>
      <c r="D215" s="65" t="s">
        <v>4</v>
      </c>
      <c r="E215" s="66" t="s">
        <v>5</v>
      </c>
      <c r="F215" s="5" t="s">
        <v>6</v>
      </c>
      <c r="G215" s="5" t="s">
        <v>7</v>
      </c>
      <c r="H215" s="5" t="s">
        <v>8</v>
      </c>
      <c r="I215" s="6" t="s">
        <v>9</v>
      </c>
    </row>
    <row r="216" spans="1:9" ht="11.1" customHeight="1" x14ac:dyDescent="0.25">
      <c r="A216" s="42">
        <v>59801</v>
      </c>
      <c r="B216" s="43" t="s">
        <v>286</v>
      </c>
      <c r="C216" s="46">
        <v>64</v>
      </c>
      <c r="D216" s="47" t="s">
        <v>190</v>
      </c>
      <c r="E216" s="38">
        <v>9.5</v>
      </c>
      <c r="F216" s="10">
        <f t="shared" si="11"/>
        <v>608</v>
      </c>
      <c r="G216" s="11">
        <v>0.3</v>
      </c>
      <c r="H216" s="12">
        <v>175</v>
      </c>
      <c r="I216" s="13">
        <f>F216+(F216*G216)+H216</f>
        <v>965.4</v>
      </c>
    </row>
    <row r="217" spans="1:9" ht="11.1" customHeight="1" x14ac:dyDescent="0.25">
      <c r="A217" s="42">
        <v>59803</v>
      </c>
      <c r="B217" s="43" t="s">
        <v>287</v>
      </c>
      <c r="C217" s="46">
        <v>64</v>
      </c>
      <c r="D217" s="47" t="s">
        <v>190</v>
      </c>
      <c r="E217" s="38">
        <v>9.5</v>
      </c>
      <c r="F217" s="10">
        <f t="shared" si="11"/>
        <v>608</v>
      </c>
      <c r="G217" s="11">
        <v>0.3</v>
      </c>
      <c r="H217" s="12">
        <v>175</v>
      </c>
      <c r="I217" s="13">
        <f>F217+(F217*G217)+H217</f>
        <v>965.4</v>
      </c>
    </row>
    <row r="218" spans="1:9" ht="11.1" customHeight="1" x14ac:dyDescent="0.25">
      <c r="A218" s="57"/>
      <c r="B218" s="43" t="s">
        <v>288</v>
      </c>
      <c r="C218" s="46">
        <v>64</v>
      </c>
      <c r="D218" s="47" t="s">
        <v>190</v>
      </c>
      <c r="E218" s="38">
        <v>14</v>
      </c>
      <c r="F218" s="10">
        <f t="shared" si="11"/>
        <v>896</v>
      </c>
      <c r="G218" s="11">
        <v>0.3</v>
      </c>
      <c r="H218" s="12">
        <v>175</v>
      </c>
      <c r="I218" s="13">
        <f>F218+(F218*G218)+H218</f>
        <v>1339.8</v>
      </c>
    </row>
    <row r="219" spans="1:9" ht="11.1" customHeight="1" x14ac:dyDescent="0.25">
      <c r="A219" s="57"/>
      <c r="B219" s="43" t="s">
        <v>289</v>
      </c>
      <c r="C219" s="46">
        <v>64</v>
      </c>
      <c r="D219" s="47" t="s">
        <v>190</v>
      </c>
      <c r="E219" s="38">
        <v>14</v>
      </c>
      <c r="F219" s="10">
        <f t="shared" si="11"/>
        <v>896</v>
      </c>
      <c r="G219" s="11">
        <v>0.3</v>
      </c>
      <c r="H219" s="12">
        <v>175</v>
      </c>
      <c r="I219" s="13">
        <f>F219+(F219*G219)+H219</f>
        <v>1339.8</v>
      </c>
    </row>
    <row r="220" spans="1:9" ht="11.1" customHeight="1" x14ac:dyDescent="0.2">
      <c r="A220" s="55"/>
      <c r="B220" s="43" t="s">
        <v>290</v>
      </c>
      <c r="C220" s="46">
        <v>64</v>
      </c>
      <c r="D220" s="47" t="s">
        <v>190</v>
      </c>
      <c r="E220" s="38">
        <v>10.75</v>
      </c>
      <c r="F220" s="10">
        <f t="shared" si="11"/>
        <v>688</v>
      </c>
      <c r="G220" s="11">
        <v>0.3</v>
      </c>
      <c r="H220" s="12">
        <v>175</v>
      </c>
      <c r="I220" s="13">
        <f>F220+(F220*G220)+H220</f>
        <v>1069.4000000000001</v>
      </c>
    </row>
    <row r="221" spans="1:9" ht="11.1" customHeight="1" x14ac:dyDescent="0.2">
      <c r="A221" s="55"/>
      <c r="B221" s="55"/>
      <c r="C221" s="56"/>
      <c r="D221" s="56"/>
      <c r="E221" s="55"/>
      <c r="F221" s="10"/>
      <c r="G221" s="11"/>
      <c r="H221" s="12"/>
      <c r="I221" s="31"/>
    </row>
    <row r="222" spans="1:9" ht="11.1" customHeight="1" x14ac:dyDescent="0.25">
      <c r="A222" s="64" t="s">
        <v>1</v>
      </c>
      <c r="B222" s="64" t="s">
        <v>291</v>
      </c>
      <c r="C222" s="65" t="s">
        <v>3</v>
      </c>
      <c r="D222" s="65" t="s">
        <v>4</v>
      </c>
      <c r="E222" s="66" t="s">
        <v>5</v>
      </c>
      <c r="F222" s="5" t="s">
        <v>6</v>
      </c>
      <c r="G222" s="5" t="s">
        <v>7</v>
      </c>
      <c r="H222" s="5" t="s">
        <v>8</v>
      </c>
      <c r="I222" s="6" t="s">
        <v>9</v>
      </c>
    </row>
    <row r="223" spans="1:9" ht="11.1" customHeight="1" x14ac:dyDescent="0.25">
      <c r="A223" s="42">
        <v>59802</v>
      </c>
      <c r="B223" s="43" t="s">
        <v>292</v>
      </c>
      <c r="C223" s="46">
        <v>48</v>
      </c>
      <c r="D223" s="47" t="s">
        <v>190</v>
      </c>
      <c r="E223" s="38">
        <v>9.5</v>
      </c>
      <c r="F223" s="10">
        <f t="shared" si="11"/>
        <v>456</v>
      </c>
      <c r="G223" s="11">
        <v>0.3</v>
      </c>
      <c r="H223" s="12">
        <v>175</v>
      </c>
      <c r="I223" s="13">
        <f>F223+(F223*G223)+H223</f>
        <v>767.8</v>
      </c>
    </row>
    <row r="224" spans="1:9" ht="11.1" customHeight="1" x14ac:dyDescent="0.25">
      <c r="A224" s="42">
        <v>59804</v>
      </c>
      <c r="B224" s="43" t="s">
        <v>293</v>
      </c>
      <c r="C224" s="46">
        <v>48</v>
      </c>
      <c r="D224" s="47" t="s">
        <v>190</v>
      </c>
      <c r="E224" s="38">
        <v>9.5</v>
      </c>
      <c r="F224" s="10">
        <f t="shared" si="11"/>
        <v>456</v>
      </c>
      <c r="G224" s="11">
        <v>0.3</v>
      </c>
      <c r="H224" s="12">
        <v>175</v>
      </c>
      <c r="I224" s="13">
        <f>F224+(F224*G224)+H224</f>
        <v>767.8</v>
      </c>
    </row>
    <row r="225" spans="1:9" ht="11.1" customHeight="1" x14ac:dyDescent="0.25">
      <c r="A225" s="57"/>
      <c r="B225" s="43" t="s">
        <v>294</v>
      </c>
      <c r="C225" s="46">
        <v>48</v>
      </c>
      <c r="D225" s="47" t="s">
        <v>190</v>
      </c>
      <c r="E225" s="38">
        <v>14</v>
      </c>
      <c r="F225" s="10">
        <f t="shared" si="11"/>
        <v>672</v>
      </c>
      <c r="G225" s="11">
        <v>0.3</v>
      </c>
      <c r="H225" s="12">
        <v>175</v>
      </c>
      <c r="I225" s="13">
        <f>F225+(F225*G225)+H225</f>
        <v>1048.5999999999999</v>
      </c>
    </row>
    <row r="226" spans="1:9" ht="11.1" customHeight="1" x14ac:dyDescent="0.25">
      <c r="A226" s="57"/>
      <c r="B226" s="43" t="s">
        <v>295</v>
      </c>
      <c r="C226" s="46">
        <v>48</v>
      </c>
      <c r="D226" s="47" t="s">
        <v>190</v>
      </c>
      <c r="E226" s="38">
        <v>14</v>
      </c>
      <c r="F226" s="10">
        <f t="shared" si="11"/>
        <v>672</v>
      </c>
      <c r="G226" s="11">
        <v>0.3</v>
      </c>
      <c r="H226" s="12">
        <v>175</v>
      </c>
      <c r="I226" s="13">
        <f>F226+(F226*G226)+H226</f>
        <v>1048.5999999999999</v>
      </c>
    </row>
    <row r="227" spans="1:9" ht="11.1" customHeight="1" x14ac:dyDescent="0.25">
      <c r="A227" s="57"/>
      <c r="B227" s="43" t="s">
        <v>296</v>
      </c>
      <c r="C227" s="46">
        <v>48</v>
      </c>
      <c r="D227" s="47" t="s">
        <v>190</v>
      </c>
      <c r="E227" s="38">
        <v>10.75</v>
      </c>
      <c r="F227" s="10">
        <f t="shared" si="11"/>
        <v>516</v>
      </c>
      <c r="G227" s="11">
        <v>0.3</v>
      </c>
      <c r="H227" s="12">
        <v>175</v>
      </c>
      <c r="I227" s="13">
        <f>F227+(F227*G227)+H227</f>
        <v>845.8</v>
      </c>
    </row>
    <row r="228" spans="1:9" ht="11.1" customHeight="1" x14ac:dyDescent="0.2">
      <c r="A228" s="55"/>
      <c r="B228" s="55"/>
      <c r="C228" s="56"/>
      <c r="D228" s="56"/>
      <c r="E228" s="55"/>
      <c r="F228" s="10"/>
      <c r="G228" s="11"/>
      <c r="H228" s="12"/>
      <c r="I228" s="31"/>
    </row>
    <row r="229" spans="1:9" ht="11.1" customHeight="1" x14ac:dyDescent="0.25">
      <c r="A229" s="67" t="s">
        <v>47</v>
      </c>
      <c r="B229" s="67"/>
      <c r="C229" s="67"/>
      <c r="D229" s="67"/>
      <c r="E229" s="67"/>
      <c r="F229" s="10"/>
      <c r="G229" s="11"/>
      <c r="H229" s="12"/>
      <c r="I229" s="31"/>
    </row>
    <row r="230" spans="1:9" ht="11.1" customHeight="1" x14ac:dyDescent="0.25">
      <c r="A230" s="64" t="s">
        <v>1</v>
      </c>
      <c r="B230" s="64" t="s">
        <v>48</v>
      </c>
      <c r="C230" s="65" t="s">
        <v>3</v>
      </c>
      <c r="D230" s="65" t="s">
        <v>4</v>
      </c>
      <c r="E230" s="66" t="s">
        <v>5</v>
      </c>
      <c r="F230" s="5" t="s">
        <v>6</v>
      </c>
      <c r="G230" s="5" t="s">
        <v>7</v>
      </c>
      <c r="H230" s="5" t="s">
        <v>8</v>
      </c>
      <c r="I230" s="6" t="s">
        <v>9</v>
      </c>
    </row>
    <row r="231" spans="1:9" ht="11.1" customHeight="1" x14ac:dyDescent="0.25">
      <c r="A231" s="43" t="s">
        <v>297</v>
      </c>
      <c r="B231" s="43" t="s">
        <v>298</v>
      </c>
      <c r="C231" s="46">
        <v>40</v>
      </c>
      <c r="D231" s="47" t="s">
        <v>190</v>
      </c>
      <c r="E231" s="38">
        <v>14</v>
      </c>
      <c r="F231" s="10">
        <f t="shared" si="11"/>
        <v>560</v>
      </c>
      <c r="G231" s="11">
        <v>0.3</v>
      </c>
      <c r="H231" s="12">
        <v>175</v>
      </c>
      <c r="I231" s="13">
        <f>F231+(F231*G231)+H231</f>
        <v>903</v>
      </c>
    </row>
    <row r="232" spans="1:9" ht="11.1" customHeight="1" x14ac:dyDescent="0.25">
      <c r="A232" s="43" t="s">
        <v>299</v>
      </c>
      <c r="B232" s="43" t="s">
        <v>300</v>
      </c>
      <c r="C232" s="46">
        <v>40</v>
      </c>
      <c r="D232" s="47" t="s">
        <v>190</v>
      </c>
      <c r="E232" s="38">
        <v>14</v>
      </c>
      <c r="F232" s="10">
        <f t="shared" si="11"/>
        <v>560</v>
      </c>
      <c r="G232" s="11">
        <v>0.3</v>
      </c>
      <c r="H232" s="12">
        <v>175</v>
      </c>
      <c r="I232" s="13">
        <f>F232+(F232*G232)+H232</f>
        <v>903</v>
      </c>
    </row>
    <row r="233" spans="1:9" ht="11.1" customHeight="1" x14ac:dyDescent="0.25">
      <c r="A233" s="50" t="s">
        <v>301</v>
      </c>
      <c r="B233" s="50" t="s">
        <v>302</v>
      </c>
      <c r="C233" s="51">
        <v>40</v>
      </c>
      <c r="D233" s="52" t="s">
        <v>254</v>
      </c>
      <c r="E233" s="39">
        <v>14</v>
      </c>
      <c r="F233" s="10">
        <f t="shared" si="11"/>
        <v>560</v>
      </c>
      <c r="G233" s="11">
        <v>0.3</v>
      </c>
      <c r="H233" s="12">
        <v>175</v>
      </c>
      <c r="I233" s="13">
        <f>F233+(F233*G233)+H233</f>
        <v>903</v>
      </c>
    </row>
    <row r="234" spans="1:9" ht="11.1" customHeight="1" x14ac:dyDescent="0.25">
      <c r="A234" s="50" t="s">
        <v>303</v>
      </c>
      <c r="B234" s="50" t="s">
        <v>304</v>
      </c>
      <c r="C234" s="51">
        <v>40</v>
      </c>
      <c r="D234" s="52" t="s">
        <v>254</v>
      </c>
      <c r="E234" s="39">
        <v>14</v>
      </c>
      <c r="F234" s="10">
        <f t="shared" si="11"/>
        <v>560</v>
      </c>
      <c r="G234" s="11">
        <v>0.3</v>
      </c>
      <c r="H234" s="12">
        <v>175</v>
      </c>
      <c r="I234" s="13">
        <f>F234+(F234*G234)+H234</f>
        <v>903</v>
      </c>
    </row>
    <row r="235" spans="1:9" ht="11.1" customHeight="1" x14ac:dyDescent="0.25">
      <c r="A235" s="50" t="s">
        <v>305</v>
      </c>
      <c r="B235" s="50" t="s">
        <v>306</v>
      </c>
      <c r="C235" s="51">
        <v>40</v>
      </c>
      <c r="D235" s="52" t="s">
        <v>254</v>
      </c>
      <c r="E235" s="39">
        <v>14</v>
      </c>
      <c r="F235" s="10">
        <f t="shared" si="11"/>
        <v>560</v>
      </c>
      <c r="G235" s="11">
        <v>0.3</v>
      </c>
      <c r="H235" s="12">
        <v>175</v>
      </c>
      <c r="I235" s="13">
        <f>F235+(F235*G235)+H235</f>
        <v>903</v>
      </c>
    </row>
    <row r="236" spans="1:9" ht="11.1" customHeight="1" x14ac:dyDescent="0.2">
      <c r="A236" s="55"/>
      <c r="B236" s="55"/>
      <c r="C236" s="56"/>
      <c r="D236" s="56"/>
      <c r="E236" s="55"/>
      <c r="F236" s="10"/>
      <c r="G236" s="11"/>
      <c r="H236" s="12"/>
      <c r="I236" s="31"/>
    </row>
    <row r="237" spans="1:9" ht="11.1" customHeight="1" x14ac:dyDescent="0.25">
      <c r="A237" s="64" t="s">
        <v>1</v>
      </c>
      <c r="B237" s="64" t="s">
        <v>49</v>
      </c>
      <c r="C237" s="65" t="s">
        <v>3</v>
      </c>
      <c r="D237" s="65" t="s">
        <v>4</v>
      </c>
      <c r="E237" s="66" t="s">
        <v>5</v>
      </c>
      <c r="F237" s="5" t="s">
        <v>6</v>
      </c>
      <c r="G237" s="5" t="s">
        <v>7</v>
      </c>
      <c r="H237" s="5" t="s">
        <v>8</v>
      </c>
      <c r="I237" s="6" t="s">
        <v>9</v>
      </c>
    </row>
    <row r="238" spans="1:9" ht="11.1" customHeight="1" x14ac:dyDescent="0.25">
      <c r="A238" s="43" t="s">
        <v>307</v>
      </c>
      <c r="B238" s="43" t="s">
        <v>308</v>
      </c>
      <c r="C238" s="46">
        <v>48</v>
      </c>
      <c r="D238" s="47" t="s">
        <v>190</v>
      </c>
      <c r="E238" s="38">
        <v>17.5</v>
      </c>
      <c r="F238" s="10">
        <f t="shared" si="11"/>
        <v>840</v>
      </c>
      <c r="G238" s="11">
        <v>0.3</v>
      </c>
      <c r="H238" s="12">
        <v>175</v>
      </c>
      <c r="I238" s="13">
        <f>F238+(F238*G238)+H238</f>
        <v>1267</v>
      </c>
    </row>
    <row r="239" spans="1:9" ht="11.1" customHeight="1" x14ac:dyDescent="0.25">
      <c r="A239" s="43" t="s">
        <v>309</v>
      </c>
      <c r="B239" s="43" t="s">
        <v>310</v>
      </c>
      <c r="C239" s="46">
        <v>48</v>
      </c>
      <c r="D239" s="47" t="s">
        <v>190</v>
      </c>
      <c r="E239" s="38">
        <v>17.5</v>
      </c>
      <c r="F239" s="10">
        <f t="shared" si="11"/>
        <v>840</v>
      </c>
      <c r="G239" s="11">
        <v>0.3</v>
      </c>
      <c r="H239" s="12">
        <v>175</v>
      </c>
      <c r="I239" s="13">
        <f>F239+(F239*G239)+H239</f>
        <v>1267</v>
      </c>
    </row>
    <row r="240" spans="1:9" ht="11.1" customHeight="1" x14ac:dyDescent="0.25">
      <c r="A240" s="50" t="s">
        <v>311</v>
      </c>
      <c r="B240" s="50" t="s">
        <v>312</v>
      </c>
      <c r="C240" s="51">
        <v>48</v>
      </c>
      <c r="D240" s="52" t="s">
        <v>254</v>
      </c>
      <c r="E240" s="39">
        <v>17.5</v>
      </c>
      <c r="F240" s="10">
        <f t="shared" si="11"/>
        <v>840</v>
      </c>
      <c r="G240" s="11">
        <v>0.3</v>
      </c>
      <c r="H240" s="12">
        <v>175</v>
      </c>
      <c r="I240" s="13">
        <f>F240+(F240*G240)+H240</f>
        <v>1267</v>
      </c>
    </row>
    <row r="241" spans="1:9" ht="11.1" customHeight="1" x14ac:dyDescent="0.25">
      <c r="A241" s="50" t="s">
        <v>313</v>
      </c>
      <c r="B241" s="50" t="s">
        <v>314</v>
      </c>
      <c r="C241" s="51">
        <v>48</v>
      </c>
      <c r="D241" s="52" t="s">
        <v>254</v>
      </c>
      <c r="E241" s="39">
        <v>17.5</v>
      </c>
      <c r="F241" s="10">
        <f t="shared" si="11"/>
        <v>840</v>
      </c>
      <c r="G241" s="11">
        <v>0.3</v>
      </c>
      <c r="H241" s="12">
        <v>175</v>
      </c>
      <c r="I241" s="13">
        <f>F241+(F241*G241)+H241</f>
        <v>1267</v>
      </c>
    </row>
    <row r="242" spans="1:9" ht="11.1" customHeight="1" x14ac:dyDescent="0.25">
      <c r="A242" s="50" t="s">
        <v>315</v>
      </c>
      <c r="B242" s="50" t="s">
        <v>316</v>
      </c>
      <c r="C242" s="51">
        <v>48</v>
      </c>
      <c r="D242" s="52" t="s">
        <v>254</v>
      </c>
      <c r="E242" s="39">
        <v>17.5</v>
      </c>
      <c r="F242" s="10">
        <f t="shared" si="11"/>
        <v>840</v>
      </c>
      <c r="G242" s="11">
        <v>0.3</v>
      </c>
      <c r="H242" s="12">
        <v>175</v>
      </c>
      <c r="I242" s="13">
        <f>F242+(F242*G242)+H242</f>
        <v>1267</v>
      </c>
    </row>
    <row r="243" spans="1:9" ht="11.1" customHeight="1" x14ac:dyDescent="0.25">
      <c r="A243" s="50" t="s">
        <v>317</v>
      </c>
      <c r="B243" s="50" t="s">
        <v>318</v>
      </c>
      <c r="C243" s="51">
        <v>48</v>
      </c>
      <c r="D243" s="52" t="s">
        <v>254</v>
      </c>
      <c r="E243" s="39">
        <v>17.5</v>
      </c>
      <c r="F243" s="10">
        <f t="shared" si="11"/>
        <v>840</v>
      </c>
      <c r="G243" s="11">
        <v>0.3</v>
      </c>
      <c r="H243" s="12">
        <v>175</v>
      </c>
      <c r="I243" s="13">
        <f>F243+(F243*G243)+H243</f>
        <v>1267</v>
      </c>
    </row>
    <row r="244" spans="1:9" ht="11.1" customHeight="1" x14ac:dyDescent="0.2">
      <c r="A244" s="55"/>
      <c r="B244" s="55"/>
      <c r="C244" s="56"/>
      <c r="D244" s="56"/>
      <c r="E244" s="55"/>
      <c r="F244" s="10"/>
      <c r="G244" s="11"/>
      <c r="H244" s="12"/>
      <c r="I244" s="31"/>
    </row>
    <row r="245" spans="1:9" ht="11.1" customHeight="1" x14ac:dyDescent="0.25">
      <c r="A245" s="64" t="s">
        <v>1</v>
      </c>
      <c r="B245" s="64" t="s">
        <v>50</v>
      </c>
      <c r="C245" s="65" t="s">
        <v>3</v>
      </c>
      <c r="D245" s="65" t="s">
        <v>4</v>
      </c>
      <c r="E245" s="66" t="s">
        <v>5</v>
      </c>
      <c r="F245" s="5" t="s">
        <v>6</v>
      </c>
      <c r="G245" s="5" t="s">
        <v>7</v>
      </c>
      <c r="H245" s="5" t="s">
        <v>8</v>
      </c>
      <c r="I245" s="6" t="s">
        <v>9</v>
      </c>
    </row>
    <row r="246" spans="1:9" ht="11.1" customHeight="1" x14ac:dyDescent="0.25">
      <c r="A246" s="43" t="s">
        <v>319</v>
      </c>
      <c r="B246" s="43" t="s">
        <v>320</v>
      </c>
      <c r="C246" s="46">
        <v>64</v>
      </c>
      <c r="D246" s="47" t="s">
        <v>190</v>
      </c>
      <c r="E246" s="38">
        <v>16.5</v>
      </c>
      <c r="F246" s="10">
        <f t="shared" si="11"/>
        <v>1056</v>
      </c>
      <c r="G246" s="11">
        <v>0.3</v>
      </c>
      <c r="H246" s="12">
        <v>175</v>
      </c>
      <c r="I246" s="13">
        <f>F246+(F246*G246)+H246</f>
        <v>1547.8</v>
      </c>
    </row>
    <row r="247" spans="1:9" ht="11.1" customHeight="1" x14ac:dyDescent="0.25">
      <c r="A247" s="43" t="s">
        <v>321</v>
      </c>
      <c r="B247" s="43" t="s">
        <v>322</v>
      </c>
      <c r="C247" s="46">
        <v>64</v>
      </c>
      <c r="D247" s="47" t="s">
        <v>190</v>
      </c>
      <c r="E247" s="38">
        <v>16.5</v>
      </c>
      <c r="F247" s="10">
        <f t="shared" si="11"/>
        <v>1056</v>
      </c>
      <c r="G247" s="11">
        <v>0.3</v>
      </c>
      <c r="H247" s="12">
        <v>175</v>
      </c>
      <c r="I247" s="13">
        <f>F247+(F247*G247)+H247</f>
        <v>1547.8</v>
      </c>
    </row>
    <row r="248" spans="1:9" ht="11.1" customHeight="1" x14ac:dyDescent="0.25">
      <c r="A248" s="43" t="s">
        <v>323</v>
      </c>
      <c r="B248" s="43" t="s">
        <v>324</v>
      </c>
      <c r="C248" s="46">
        <v>64</v>
      </c>
      <c r="D248" s="47" t="s">
        <v>190</v>
      </c>
      <c r="E248" s="38">
        <v>16.5</v>
      </c>
      <c r="F248" s="10">
        <f t="shared" ref="F248:F311" si="12">C248*E248</f>
        <v>1056</v>
      </c>
      <c r="G248" s="11">
        <v>0.3</v>
      </c>
      <c r="H248" s="12">
        <v>175</v>
      </c>
      <c r="I248" s="13">
        <f>F248+(F248*G248)+H248</f>
        <v>1547.8</v>
      </c>
    </row>
    <row r="249" spans="1:9" ht="11.1" customHeight="1" x14ac:dyDescent="0.25">
      <c r="A249" s="50" t="s">
        <v>325</v>
      </c>
      <c r="B249" s="50" t="s">
        <v>326</v>
      </c>
      <c r="C249" s="51">
        <v>64</v>
      </c>
      <c r="D249" s="52" t="s">
        <v>254</v>
      </c>
      <c r="E249" s="39">
        <v>16.5</v>
      </c>
      <c r="F249" s="10">
        <f t="shared" si="12"/>
        <v>1056</v>
      </c>
      <c r="G249" s="11">
        <v>0.3</v>
      </c>
      <c r="H249" s="12">
        <v>175</v>
      </c>
      <c r="I249" s="13">
        <f>F249+(F249*G249)+H249</f>
        <v>1547.8</v>
      </c>
    </row>
    <row r="250" spans="1:9" ht="11.1" customHeight="1" x14ac:dyDescent="0.25">
      <c r="A250" s="50" t="s">
        <v>327</v>
      </c>
      <c r="B250" s="50" t="s">
        <v>328</v>
      </c>
      <c r="C250" s="51">
        <v>64</v>
      </c>
      <c r="D250" s="52" t="s">
        <v>254</v>
      </c>
      <c r="E250" s="39">
        <v>16.5</v>
      </c>
      <c r="F250" s="10">
        <f t="shared" si="12"/>
        <v>1056</v>
      </c>
      <c r="G250" s="11">
        <v>0.3</v>
      </c>
      <c r="H250" s="12">
        <v>175</v>
      </c>
      <c r="I250" s="13">
        <f>F250+(F250*G250)+H250</f>
        <v>1547.8</v>
      </c>
    </row>
    <row r="251" spans="1:9" ht="11.1" customHeight="1" x14ac:dyDescent="0.25">
      <c r="A251" s="50" t="s">
        <v>329</v>
      </c>
      <c r="B251" s="50" t="s">
        <v>330</v>
      </c>
      <c r="C251" s="51">
        <v>64</v>
      </c>
      <c r="D251" s="52" t="s">
        <v>254</v>
      </c>
      <c r="E251" s="39">
        <v>16.5</v>
      </c>
      <c r="F251" s="10">
        <f t="shared" si="12"/>
        <v>1056</v>
      </c>
      <c r="G251" s="11">
        <v>0.3</v>
      </c>
      <c r="H251" s="12">
        <v>175</v>
      </c>
      <c r="I251" s="13">
        <f>F251+(F251*G251)+H251</f>
        <v>1547.8</v>
      </c>
    </row>
    <row r="252" spans="1:9" ht="11.1" customHeight="1" x14ac:dyDescent="0.25">
      <c r="A252" s="50" t="s">
        <v>331</v>
      </c>
      <c r="B252" s="50" t="s">
        <v>332</v>
      </c>
      <c r="C252" s="51">
        <v>64</v>
      </c>
      <c r="D252" s="52" t="s">
        <v>254</v>
      </c>
      <c r="E252" s="39">
        <v>16.5</v>
      </c>
      <c r="F252" s="10">
        <f t="shared" si="12"/>
        <v>1056</v>
      </c>
      <c r="G252" s="11">
        <v>0.3</v>
      </c>
      <c r="H252" s="12">
        <v>175</v>
      </c>
      <c r="I252" s="13">
        <f>F252+(F252*G252)+H252</f>
        <v>1547.8</v>
      </c>
    </row>
    <row r="253" spans="1:9" ht="11.1" customHeight="1" x14ac:dyDescent="0.25">
      <c r="A253" s="50"/>
      <c r="B253" s="50"/>
      <c r="C253" s="51"/>
      <c r="D253" s="52"/>
      <c r="E253" s="53"/>
      <c r="F253" s="10"/>
      <c r="G253" s="11"/>
      <c r="H253" s="12"/>
      <c r="I253" s="31"/>
    </row>
    <row r="254" spans="1:9" ht="11.1" customHeight="1" x14ac:dyDescent="0.25">
      <c r="A254" s="67" t="s">
        <v>333</v>
      </c>
      <c r="B254" s="67"/>
      <c r="C254" s="67"/>
      <c r="D254" s="67"/>
      <c r="E254" s="67"/>
      <c r="F254" s="10"/>
      <c r="G254" s="11"/>
      <c r="H254" s="12"/>
      <c r="I254" s="31"/>
    </row>
    <row r="255" spans="1:9" ht="11.1" customHeight="1" x14ac:dyDescent="0.25">
      <c r="A255" s="64" t="s">
        <v>1</v>
      </c>
      <c r="B255" s="64" t="s">
        <v>51</v>
      </c>
      <c r="C255" s="65" t="s">
        <v>3</v>
      </c>
      <c r="D255" s="65" t="s">
        <v>4</v>
      </c>
      <c r="E255" s="66" t="s">
        <v>5</v>
      </c>
      <c r="F255" s="5" t="s">
        <v>6</v>
      </c>
      <c r="G255" s="5" t="s">
        <v>7</v>
      </c>
      <c r="H255" s="5" t="s">
        <v>8</v>
      </c>
      <c r="I255" s="6" t="s">
        <v>9</v>
      </c>
    </row>
    <row r="256" spans="1:9" ht="11.1" customHeight="1" x14ac:dyDescent="0.25">
      <c r="A256" s="43" t="s">
        <v>334</v>
      </c>
      <c r="B256" s="43" t="s">
        <v>335</v>
      </c>
      <c r="C256" s="46">
        <v>40</v>
      </c>
      <c r="D256" s="47" t="s">
        <v>190</v>
      </c>
      <c r="E256" s="38">
        <v>17.5</v>
      </c>
      <c r="F256" s="10">
        <f t="shared" si="12"/>
        <v>700</v>
      </c>
      <c r="G256" s="11">
        <v>0.3</v>
      </c>
      <c r="H256" s="12">
        <v>175</v>
      </c>
      <c r="I256" s="13">
        <f>F256+(F256*G256)+H256</f>
        <v>1085</v>
      </c>
    </row>
    <row r="257" spans="1:9" ht="11.1" customHeight="1" x14ac:dyDescent="0.25">
      <c r="A257" s="57"/>
      <c r="B257" s="57"/>
      <c r="C257" s="58"/>
      <c r="D257" s="58"/>
      <c r="E257" s="57"/>
      <c r="F257" s="10"/>
      <c r="G257" s="11"/>
      <c r="H257" s="12"/>
      <c r="I257" s="31"/>
    </row>
    <row r="258" spans="1:9" ht="11.1" customHeight="1" x14ac:dyDescent="0.25">
      <c r="A258" s="67" t="s">
        <v>336</v>
      </c>
      <c r="B258" s="67"/>
      <c r="C258" s="67"/>
      <c r="D258" s="67"/>
      <c r="E258" s="67"/>
      <c r="F258" s="10"/>
      <c r="G258" s="11"/>
      <c r="H258" s="12"/>
      <c r="I258" s="31"/>
    </row>
    <row r="259" spans="1:9" ht="11.1" customHeight="1" x14ac:dyDescent="0.25">
      <c r="A259" s="68" t="s">
        <v>337</v>
      </c>
      <c r="B259" s="68"/>
      <c r="C259" s="68"/>
      <c r="D259" s="68"/>
      <c r="E259" s="68"/>
      <c r="F259" s="10"/>
      <c r="G259" s="11"/>
      <c r="H259" s="12"/>
      <c r="I259" s="31"/>
    </row>
    <row r="260" spans="1:9" ht="11.1" customHeight="1" x14ac:dyDescent="0.25">
      <c r="A260" s="64" t="s">
        <v>1</v>
      </c>
      <c r="B260" s="64" t="s">
        <v>52</v>
      </c>
      <c r="C260" s="65" t="s">
        <v>3</v>
      </c>
      <c r="D260" s="65" t="s">
        <v>4</v>
      </c>
      <c r="E260" s="66" t="s">
        <v>5</v>
      </c>
      <c r="F260" s="5" t="s">
        <v>6</v>
      </c>
      <c r="G260" s="5" t="s">
        <v>7</v>
      </c>
      <c r="H260" s="5" t="s">
        <v>8</v>
      </c>
      <c r="I260" s="6" t="s">
        <v>9</v>
      </c>
    </row>
    <row r="261" spans="1:9" ht="11.1" customHeight="1" x14ac:dyDescent="0.25">
      <c r="A261" s="43" t="s">
        <v>338</v>
      </c>
      <c r="B261" s="43" t="s">
        <v>339</v>
      </c>
      <c r="C261" s="46">
        <v>210</v>
      </c>
      <c r="D261" s="47" t="s">
        <v>190</v>
      </c>
      <c r="E261" s="38">
        <v>3.25</v>
      </c>
      <c r="F261" s="10">
        <f t="shared" si="12"/>
        <v>682.5</v>
      </c>
      <c r="G261" s="11">
        <v>0.3</v>
      </c>
      <c r="H261" s="12">
        <v>175</v>
      </c>
      <c r="I261" s="13">
        <f>F261+(F261*G261)+H261</f>
        <v>1062.25</v>
      </c>
    </row>
    <row r="262" spans="1:9" ht="11.1" customHeight="1" x14ac:dyDescent="0.25">
      <c r="A262" s="43" t="s">
        <v>340</v>
      </c>
      <c r="B262" s="43" t="s">
        <v>341</v>
      </c>
      <c r="C262" s="46">
        <v>210</v>
      </c>
      <c r="D262" s="47" t="s">
        <v>190</v>
      </c>
      <c r="E262" s="38">
        <v>3.25</v>
      </c>
      <c r="F262" s="10">
        <f t="shared" si="12"/>
        <v>682.5</v>
      </c>
      <c r="G262" s="11">
        <v>0.3</v>
      </c>
      <c r="H262" s="12">
        <v>175</v>
      </c>
      <c r="I262" s="13">
        <f>F262+(F262*G262)+H262</f>
        <v>1062.25</v>
      </c>
    </row>
    <row r="263" spans="1:9" ht="11.1" customHeight="1" x14ac:dyDescent="0.25">
      <c r="A263" s="43" t="s">
        <v>342</v>
      </c>
      <c r="B263" s="43" t="s">
        <v>343</v>
      </c>
      <c r="C263" s="46">
        <v>210</v>
      </c>
      <c r="D263" s="47" t="s">
        <v>190</v>
      </c>
      <c r="E263" s="38">
        <v>3.25</v>
      </c>
      <c r="F263" s="10">
        <f t="shared" si="12"/>
        <v>682.5</v>
      </c>
      <c r="G263" s="11">
        <v>0.3</v>
      </c>
      <c r="H263" s="12">
        <v>175</v>
      </c>
      <c r="I263" s="13">
        <f>F263+(F263*G263)+H263</f>
        <v>1062.25</v>
      </c>
    </row>
    <row r="264" spans="1:9" ht="11.1" customHeight="1" x14ac:dyDescent="0.25">
      <c r="A264" s="43" t="s">
        <v>344</v>
      </c>
      <c r="B264" s="43" t="s">
        <v>345</v>
      </c>
      <c r="C264" s="46">
        <v>210</v>
      </c>
      <c r="D264" s="47" t="s">
        <v>190</v>
      </c>
      <c r="E264" s="38">
        <v>3.25</v>
      </c>
      <c r="F264" s="10">
        <f t="shared" si="12"/>
        <v>682.5</v>
      </c>
      <c r="G264" s="11">
        <v>0.3</v>
      </c>
      <c r="H264" s="12">
        <v>175</v>
      </c>
      <c r="I264" s="13">
        <f>F264+(F264*G264)+H264</f>
        <v>1062.25</v>
      </c>
    </row>
    <row r="265" spans="1:9" ht="11.1" customHeight="1" x14ac:dyDescent="0.2">
      <c r="A265" s="55"/>
      <c r="B265" s="55"/>
      <c r="C265" s="56"/>
      <c r="D265" s="56"/>
      <c r="E265" s="55"/>
      <c r="F265" s="10"/>
      <c r="G265" s="11"/>
      <c r="H265" s="12"/>
      <c r="I265" s="31"/>
    </row>
    <row r="266" spans="1:9" ht="11.1" customHeight="1" x14ac:dyDescent="0.25">
      <c r="A266" s="64" t="s">
        <v>1</v>
      </c>
      <c r="B266" s="64" t="s">
        <v>53</v>
      </c>
      <c r="C266" s="65" t="s">
        <v>3</v>
      </c>
      <c r="D266" s="65" t="s">
        <v>4</v>
      </c>
      <c r="E266" s="66" t="s">
        <v>5</v>
      </c>
      <c r="F266" s="5" t="s">
        <v>6</v>
      </c>
      <c r="G266" s="5" t="s">
        <v>7</v>
      </c>
      <c r="H266" s="5" t="s">
        <v>8</v>
      </c>
      <c r="I266" s="6" t="s">
        <v>9</v>
      </c>
    </row>
    <row r="267" spans="1:9" ht="11.1" customHeight="1" x14ac:dyDescent="0.25">
      <c r="A267" s="43" t="s">
        <v>346</v>
      </c>
      <c r="B267" s="43" t="s">
        <v>347</v>
      </c>
      <c r="C267" s="46">
        <v>210</v>
      </c>
      <c r="D267" s="47" t="s">
        <v>190</v>
      </c>
      <c r="E267" s="38">
        <v>3.25</v>
      </c>
      <c r="F267" s="10">
        <f t="shared" si="12"/>
        <v>682.5</v>
      </c>
      <c r="G267" s="11">
        <v>0.3</v>
      </c>
      <c r="H267" s="12">
        <v>175</v>
      </c>
      <c r="I267" s="13">
        <f>F267+(F267*G267)+H267</f>
        <v>1062.25</v>
      </c>
    </row>
    <row r="268" spans="1:9" ht="11.1" customHeight="1" x14ac:dyDescent="0.25">
      <c r="A268" s="43" t="s">
        <v>348</v>
      </c>
      <c r="B268" s="43" t="s">
        <v>349</v>
      </c>
      <c r="C268" s="46">
        <v>210</v>
      </c>
      <c r="D268" s="47" t="s">
        <v>190</v>
      </c>
      <c r="E268" s="38">
        <v>3.25</v>
      </c>
      <c r="F268" s="10">
        <f t="shared" si="12"/>
        <v>682.5</v>
      </c>
      <c r="G268" s="11">
        <v>0.3</v>
      </c>
      <c r="H268" s="12">
        <v>175</v>
      </c>
      <c r="I268" s="13">
        <f>F268+(F268*G268)+H268</f>
        <v>1062.25</v>
      </c>
    </row>
    <row r="269" spans="1:9" ht="11.1" customHeight="1" x14ac:dyDescent="0.25">
      <c r="A269" s="43" t="s">
        <v>350</v>
      </c>
      <c r="B269" s="43" t="s">
        <v>351</v>
      </c>
      <c r="C269" s="46">
        <v>210</v>
      </c>
      <c r="D269" s="47" t="s">
        <v>190</v>
      </c>
      <c r="E269" s="38">
        <v>3.25</v>
      </c>
      <c r="F269" s="10">
        <f t="shared" si="12"/>
        <v>682.5</v>
      </c>
      <c r="G269" s="11">
        <v>0.3</v>
      </c>
      <c r="H269" s="12">
        <v>175</v>
      </c>
      <c r="I269" s="13">
        <f>F269+(F269*G269)+H269</f>
        <v>1062.25</v>
      </c>
    </row>
    <row r="270" spans="1:9" ht="11.1" customHeight="1" x14ac:dyDescent="0.25">
      <c r="A270" s="43" t="s">
        <v>352</v>
      </c>
      <c r="B270" s="43" t="s">
        <v>353</v>
      </c>
      <c r="C270" s="46">
        <v>210</v>
      </c>
      <c r="D270" s="47" t="s">
        <v>190</v>
      </c>
      <c r="E270" s="38">
        <v>3.25</v>
      </c>
      <c r="F270" s="10">
        <f t="shared" si="12"/>
        <v>682.5</v>
      </c>
      <c r="G270" s="11">
        <v>0.3</v>
      </c>
      <c r="H270" s="12">
        <v>175</v>
      </c>
      <c r="I270" s="13">
        <f>F270+(F270*G270)+H270</f>
        <v>1062.25</v>
      </c>
    </row>
    <row r="271" spans="1:9" ht="11.1" customHeight="1" x14ac:dyDescent="0.2">
      <c r="A271" s="55"/>
      <c r="B271" s="55"/>
      <c r="C271" s="56"/>
      <c r="D271" s="56"/>
      <c r="E271" s="55"/>
      <c r="F271" s="10"/>
      <c r="G271" s="11"/>
      <c r="H271" s="12"/>
      <c r="I271" s="31"/>
    </row>
    <row r="272" spans="1:9" ht="11.1" customHeight="1" x14ac:dyDescent="0.25">
      <c r="A272" s="64" t="s">
        <v>1</v>
      </c>
      <c r="B272" s="64" t="s">
        <v>54</v>
      </c>
      <c r="C272" s="65" t="s">
        <v>3</v>
      </c>
      <c r="D272" s="65" t="s">
        <v>4</v>
      </c>
      <c r="E272" s="66" t="s">
        <v>5</v>
      </c>
      <c r="F272" s="5" t="s">
        <v>6</v>
      </c>
      <c r="G272" s="5" t="s">
        <v>7</v>
      </c>
      <c r="H272" s="5" t="s">
        <v>8</v>
      </c>
      <c r="I272" s="6" t="s">
        <v>9</v>
      </c>
    </row>
    <row r="273" spans="1:9" ht="11.1" customHeight="1" x14ac:dyDescent="0.25">
      <c r="A273" s="43" t="s">
        <v>354</v>
      </c>
      <c r="B273" s="43" t="s">
        <v>355</v>
      </c>
      <c r="C273" s="46">
        <v>210</v>
      </c>
      <c r="D273" s="47" t="s">
        <v>190</v>
      </c>
      <c r="E273" s="38">
        <v>5.25</v>
      </c>
      <c r="F273" s="10">
        <f t="shared" si="12"/>
        <v>1102.5</v>
      </c>
      <c r="G273" s="11">
        <v>0.3</v>
      </c>
      <c r="H273" s="12">
        <v>175</v>
      </c>
      <c r="I273" s="13">
        <f>F273+(F273*G273)+H273</f>
        <v>1608.25</v>
      </c>
    </row>
    <row r="274" spans="1:9" ht="11.1" customHeight="1" x14ac:dyDescent="0.25">
      <c r="A274" s="43" t="s">
        <v>356</v>
      </c>
      <c r="B274" s="43" t="s">
        <v>357</v>
      </c>
      <c r="C274" s="46">
        <v>210</v>
      </c>
      <c r="D274" s="47" t="s">
        <v>190</v>
      </c>
      <c r="E274" s="38">
        <v>5.25</v>
      </c>
      <c r="F274" s="10">
        <f t="shared" si="12"/>
        <v>1102.5</v>
      </c>
      <c r="G274" s="11">
        <v>0.3</v>
      </c>
      <c r="H274" s="12">
        <v>175</v>
      </c>
      <c r="I274" s="13">
        <f>F274+(F274*G274)+H274</f>
        <v>1608.25</v>
      </c>
    </row>
    <row r="275" spans="1:9" ht="11.1" customHeight="1" x14ac:dyDescent="0.25">
      <c r="A275" s="43" t="s">
        <v>358</v>
      </c>
      <c r="B275" s="43" t="s">
        <v>359</v>
      </c>
      <c r="C275" s="46">
        <v>210</v>
      </c>
      <c r="D275" s="47" t="s">
        <v>190</v>
      </c>
      <c r="E275" s="38">
        <v>5.25</v>
      </c>
      <c r="F275" s="10">
        <f t="shared" si="12"/>
        <v>1102.5</v>
      </c>
      <c r="G275" s="11">
        <v>0.3</v>
      </c>
      <c r="H275" s="12">
        <v>175</v>
      </c>
      <c r="I275" s="13">
        <f>F275+(F275*G275)+H275</f>
        <v>1608.25</v>
      </c>
    </row>
    <row r="276" spans="1:9" ht="11.1" customHeight="1" x14ac:dyDescent="0.25">
      <c r="A276" s="43" t="s">
        <v>360</v>
      </c>
      <c r="B276" s="43" t="s">
        <v>361</v>
      </c>
      <c r="C276" s="46">
        <v>210</v>
      </c>
      <c r="D276" s="47" t="s">
        <v>190</v>
      </c>
      <c r="E276" s="38">
        <v>5.25</v>
      </c>
      <c r="F276" s="10">
        <f t="shared" si="12"/>
        <v>1102.5</v>
      </c>
      <c r="G276" s="11">
        <v>0.3</v>
      </c>
      <c r="H276" s="12">
        <v>175</v>
      </c>
      <c r="I276" s="13">
        <f>F276+(F276*G276)+H276</f>
        <v>1608.25</v>
      </c>
    </row>
    <row r="277" spans="1:9" ht="11.1" customHeight="1" x14ac:dyDescent="0.2">
      <c r="A277" s="55"/>
      <c r="B277" s="55"/>
      <c r="C277" s="56"/>
      <c r="D277" s="56"/>
      <c r="E277" s="55"/>
      <c r="F277" s="10"/>
      <c r="G277" s="11"/>
      <c r="H277" s="12"/>
      <c r="I277" s="31"/>
    </row>
    <row r="278" spans="1:9" ht="11.1" customHeight="1" x14ac:dyDescent="0.25">
      <c r="A278" s="64" t="s">
        <v>1</v>
      </c>
      <c r="B278" s="64" t="s">
        <v>55</v>
      </c>
      <c r="C278" s="65" t="s">
        <v>3</v>
      </c>
      <c r="D278" s="65" t="s">
        <v>4</v>
      </c>
      <c r="E278" s="66" t="s">
        <v>5</v>
      </c>
      <c r="F278" s="5" t="s">
        <v>6</v>
      </c>
      <c r="G278" s="5" t="s">
        <v>7</v>
      </c>
      <c r="H278" s="5" t="s">
        <v>8</v>
      </c>
      <c r="I278" s="6" t="s">
        <v>9</v>
      </c>
    </row>
    <row r="279" spans="1:9" ht="11.1" customHeight="1" x14ac:dyDescent="0.25">
      <c r="A279" s="43" t="s">
        <v>362</v>
      </c>
      <c r="B279" s="43" t="s">
        <v>363</v>
      </c>
      <c r="C279" s="46">
        <v>210</v>
      </c>
      <c r="D279" s="47" t="s">
        <v>190</v>
      </c>
      <c r="E279" s="38">
        <v>5.25</v>
      </c>
      <c r="F279" s="10">
        <f t="shared" si="12"/>
        <v>1102.5</v>
      </c>
      <c r="G279" s="11">
        <v>0.3</v>
      </c>
      <c r="H279" s="12">
        <v>175</v>
      </c>
      <c r="I279" s="13">
        <f>F279+(F279*G279)+H279</f>
        <v>1608.25</v>
      </c>
    </row>
    <row r="280" spans="1:9" ht="11.1" customHeight="1" x14ac:dyDescent="0.25">
      <c r="A280" s="43" t="s">
        <v>364</v>
      </c>
      <c r="B280" s="43" t="s">
        <v>365</v>
      </c>
      <c r="C280" s="46">
        <v>210</v>
      </c>
      <c r="D280" s="47" t="s">
        <v>190</v>
      </c>
      <c r="E280" s="38">
        <v>5.25</v>
      </c>
      <c r="F280" s="10">
        <f t="shared" si="12"/>
        <v>1102.5</v>
      </c>
      <c r="G280" s="11">
        <v>0.3</v>
      </c>
      <c r="H280" s="12">
        <v>175</v>
      </c>
      <c r="I280" s="13">
        <f>F280+(F280*G280)+H280</f>
        <v>1608.25</v>
      </c>
    </row>
    <row r="281" spans="1:9" ht="11.1" customHeight="1" x14ac:dyDescent="0.25">
      <c r="A281" s="43" t="s">
        <v>366</v>
      </c>
      <c r="B281" s="43" t="s">
        <v>367</v>
      </c>
      <c r="C281" s="46">
        <v>210</v>
      </c>
      <c r="D281" s="47" t="s">
        <v>190</v>
      </c>
      <c r="E281" s="38">
        <v>5.25</v>
      </c>
      <c r="F281" s="10">
        <f t="shared" si="12"/>
        <v>1102.5</v>
      </c>
      <c r="G281" s="11">
        <v>0.3</v>
      </c>
      <c r="H281" s="12">
        <v>175</v>
      </c>
      <c r="I281" s="13">
        <f>F281+(F281*G281)+H281</f>
        <v>1608.25</v>
      </c>
    </row>
    <row r="282" spans="1:9" ht="11.1" customHeight="1" x14ac:dyDescent="0.25">
      <c r="A282" s="43" t="s">
        <v>368</v>
      </c>
      <c r="B282" s="43" t="s">
        <v>369</v>
      </c>
      <c r="C282" s="46">
        <v>210</v>
      </c>
      <c r="D282" s="47" t="s">
        <v>190</v>
      </c>
      <c r="E282" s="38">
        <v>5.25</v>
      </c>
      <c r="F282" s="10">
        <f t="shared" si="12"/>
        <v>1102.5</v>
      </c>
      <c r="G282" s="11">
        <v>0.3</v>
      </c>
      <c r="H282" s="12">
        <v>175</v>
      </c>
      <c r="I282" s="13">
        <f>F282+(F282*G282)+H282</f>
        <v>1608.25</v>
      </c>
    </row>
    <row r="283" spans="1:9" ht="11.1" customHeight="1" x14ac:dyDescent="0.2">
      <c r="A283" s="55"/>
      <c r="B283" s="55"/>
      <c r="C283" s="56"/>
      <c r="D283" s="56"/>
      <c r="E283" s="55"/>
      <c r="F283" s="10"/>
      <c r="G283" s="11"/>
      <c r="H283" s="12"/>
      <c r="I283" s="31"/>
    </row>
    <row r="284" spans="1:9" ht="11.1" customHeight="1" x14ac:dyDescent="0.25">
      <c r="A284" s="64" t="s">
        <v>1</v>
      </c>
      <c r="B284" s="64" t="s">
        <v>56</v>
      </c>
      <c r="C284" s="65" t="s">
        <v>3</v>
      </c>
      <c r="D284" s="65" t="s">
        <v>4</v>
      </c>
      <c r="E284" s="66" t="s">
        <v>5</v>
      </c>
      <c r="F284" s="5" t="s">
        <v>6</v>
      </c>
      <c r="G284" s="5" t="s">
        <v>7</v>
      </c>
      <c r="H284" s="5" t="s">
        <v>8</v>
      </c>
      <c r="I284" s="6" t="s">
        <v>9</v>
      </c>
    </row>
    <row r="285" spans="1:9" ht="11.1" customHeight="1" x14ac:dyDescent="0.25">
      <c r="A285" s="42">
        <v>59696</v>
      </c>
      <c r="B285" s="43" t="s">
        <v>370</v>
      </c>
      <c r="C285" s="46">
        <v>200</v>
      </c>
      <c r="D285" s="47" t="s">
        <v>190</v>
      </c>
      <c r="E285" s="38">
        <v>3.25</v>
      </c>
      <c r="F285" s="10">
        <f t="shared" si="12"/>
        <v>650</v>
      </c>
      <c r="G285" s="11">
        <v>0.3</v>
      </c>
      <c r="H285" s="12">
        <v>175</v>
      </c>
      <c r="I285" s="13">
        <f>F285+(F285*G285)+H285</f>
        <v>1020</v>
      </c>
    </row>
    <row r="286" spans="1:9" ht="11.1" customHeight="1" x14ac:dyDescent="0.25">
      <c r="A286" s="42">
        <v>59670</v>
      </c>
      <c r="B286" s="43" t="s">
        <v>371</v>
      </c>
      <c r="C286" s="46">
        <v>200</v>
      </c>
      <c r="D286" s="47" t="s">
        <v>190</v>
      </c>
      <c r="E286" s="38">
        <v>3.25</v>
      </c>
      <c r="F286" s="10">
        <f t="shared" si="12"/>
        <v>650</v>
      </c>
      <c r="G286" s="11">
        <v>0.3</v>
      </c>
      <c r="H286" s="12">
        <v>175</v>
      </c>
      <c r="I286" s="13">
        <f>F286+(F286*G286)+H286</f>
        <v>1020</v>
      </c>
    </row>
    <row r="287" spans="1:9" ht="11.1" customHeight="1" x14ac:dyDescent="0.25">
      <c r="A287" s="42">
        <v>59690</v>
      </c>
      <c r="B287" s="43" t="s">
        <v>372</v>
      </c>
      <c r="C287" s="46">
        <v>200</v>
      </c>
      <c r="D287" s="47" t="s">
        <v>190</v>
      </c>
      <c r="E287" s="38">
        <v>3.25</v>
      </c>
      <c r="F287" s="10">
        <f t="shared" si="12"/>
        <v>650</v>
      </c>
      <c r="G287" s="11">
        <v>0.3</v>
      </c>
      <c r="H287" s="12">
        <v>175</v>
      </c>
      <c r="I287" s="13">
        <f>F287+(F287*G287)+H287</f>
        <v>1020</v>
      </c>
    </row>
    <row r="288" spans="1:9" ht="11.1" customHeight="1" x14ac:dyDescent="0.25">
      <c r="A288" s="42">
        <v>59660</v>
      </c>
      <c r="B288" s="43" t="s">
        <v>373</v>
      </c>
      <c r="C288" s="46">
        <v>200</v>
      </c>
      <c r="D288" s="47" t="s">
        <v>190</v>
      </c>
      <c r="E288" s="38">
        <v>3.25</v>
      </c>
      <c r="F288" s="10">
        <f t="shared" si="12"/>
        <v>650</v>
      </c>
      <c r="G288" s="11">
        <v>0.3</v>
      </c>
      <c r="H288" s="12">
        <v>175</v>
      </c>
      <c r="I288" s="13">
        <f>F288+(F288*G288)+H288</f>
        <v>1020</v>
      </c>
    </row>
    <row r="289" spans="1:9" ht="11.1" customHeight="1" x14ac:dyDescent="0.2">
      <c r="A289" s="55"/>
      <c r="B289" s="55"/>
      <c r="C289" s="56"/>
      <c r="D289" s="56"/>
      <c r="E289" s="55"/>
      <c r="F289" s="10"/>
      <c r="G289" s="11"/>
      <c r="H289" s="12"/>
      <c r="I289" s="31"/>
    </row>
    <row r="290" spans="1:9" ht="11.1" customHeight="1" x14ac:dyDescent="0.25">
      <c r="A290" s="64" t="s">
        <v>1</v>
      </c>
      <c r="B290" s="64" t="s">
        <v>57</v>
      </c>
      <c r="C290" s="65" t="s">
        <v>3</v>
      </c>
      <c r="D290" s="65" t="s">
        <v>4</v>
      </c>
      <c r="E290" s="66" t="s">
        <v>5</v>
      </c>
      <c r="F290" s="5" t="s">
        <v>6</v>
      </c>
      <c r="G290" s="5" t="s">
        <v>7</v>
      </c>
      <c r="H290" s="5" t="s">
        <v>8</v>
      </c>
      <c r="I290" s="6" t="s">
        <v>9</v>
      </c>
    </row>
    <row r="291" spans="1:9" ht="11.1" customHeight="1" x14ac:dyDescent="0.25">
      <c r="A291" s="42">
        <v>59697</v>
      </c>
      <c r="B291" s="43" t="s">
        <v>374</v>
      </c>
      <c r="C291" s="46">
        <v>200</v>
      </c>
      <c r="D291" s="47" t="s">
        <v>190</v>
      </c>
      <c r="E291" s="38">
        <v>3.25</v>
      </c>
      <c r="F291" s="10">
        <f t="shared" si="12"/>
        <v>650</v>
      </c>
      <c r="G291" s="11">
        <v>0.3</v>
      </c>
      <c r="H291" s="12">
        <v>175</v>
      </c>
      <c r="I291" s="13">
        <f>F291+(F291*G291)+H291</f>
        <v>1020</v>
      </c>
    </row>
    <row r="292" spans="1:9" ht="11.1" customHeight="1" x14ac:dyDescent="0.25">
      <c r="A292" s="42">
        <v>59675</v>
      </c>
      <c r="B292" s="43" t="s">
        <v>375</v>
      </c>
      <c r="C292" s="46">
        <v>200</v>
      </c>
      <c r="D292" s="47" t="s">
        <v>190</v>
      </c>
      <c r="E292" s="38">
        <v>3.25</v>
      </c>
      <c r="F292" s="10">
        <f t="shared" si="12"/>
        <v>650</v>
      </c>
      <c r="G292" s="11">
        <v>0.3</v>
      </c>
      <c r="H292" s="12">
        <v>175</v>
      </c>
      <c r="I292" s="13">
        <f>F292+(F292*G292)+H292</f>
        <v>1020</v>
      </c>
    </row>
    <row r="293" spans="1:9" ht="11.1" customHeight="1" x14ac:dyDescent="0.25">
      <c r="A293" s="42">
        <v>59695</v>
      </c>
      <c r="B293" s="43" t="s">
        <v>376</v>
      </c>
      <c r="C293" s="46">
        <v>200</v>
      </c>
      <c r="D293" s="47" t="s">
        <v>190</v>
      </c>
      <c r="E293" s="38">
        <v>3.25</v>
      </c>
      <c r="F293" s="10">
        <f t="shared" si="12"/>
        <v>650</v>
      </c>
      <c r="G293" s="11">
        <v>0.3</v>
      </c>
      <c r="H293" s="12">
        <v>175</v>
      </c>
      <c r="I293" s="13">
        <f>F293+(F293*G293)+H293</f>
        <v>1020</v>
      </c>
    </row>
    <row r="294" spans="1:9" ht="11.1" customHeight="1" x14ac:dyDescent="0.25">
      <c r="A294" s="42">
        <v>59665</v>
      </c>
      <c r="B294" s="43" t="s">
        <v>377</v>
      </c>
      <c r="C294" s="46">
        <v>200</v>
      </c>
      <c r="D294" s="47" t="s">
        <v>190</v>
      </c>
      <c r="E294" s="38">
        <v>3.25</v>
      </c>
      <c r="F294" s="10">
        <f t="shared" si="12"/>
        <v>650</v>
      </c>
      <c r="G294" s="11">
        <v>0.3</v>
      </c>
      <c r="H294" s="12">
        <v>175</v>
      </c>
      <c r="I294" s="13">
        <f>F294+(F294*G294)+H294</f>
        <v>1020</v>
      </c>
    </row>
    <row r="295" spans="1:9" ht="11.1" customHeight="1" x14ac:dyDescent="0.25">
      <c r="A295" s="57"/>
      <c r="B295" s="57"/>
      <c r="C295" s="58"/>
      <c r="D295" s="58"/>
      <c r="E295" s="57"/>
      <c r="F295" s="10"/>
      <c r="G295" s="11"/>
      <c r="H295" s="12"/>
      <c r="I295" s="31"/>
    </row>
    <row r="296" spans="1:9" ht="11.1" customHeight="1" x14ac:dyDescent="0.25">
      <c r="A296" s="67" t="s">
        <v>378</v>
      </c>
      <c r="B296" s="67"/>
      <c r="C296" s="67"/>
      <c r="D296" s="67"/>
      <c r="E296" s="67"/>
      <c r="F296" s="10"/>
      <c r="G296" s="11"/>
      <c r="H296" s="12"/>
      <c r="I296" s="31"/>
    </row>
    <row r="297" spans="1:9" ht="11.1" customHeight="1" x14ac:dyDescent="0.25">
      <c r="A297" s="64" t="s">
        <v>1</v>
      </c>
      <c r="B297" s="64" t="s">
        <v>58</v>
      </c>
      <c r="C297" s="65" t="s">
        <v>3</v>
      </c>
      <c r="D297" s="65" t="s">
        <v>4</v>
      </c>
      <c r="E297" s="66" t="s">
        <v>5</v>
      </c>
      <c r="F297" s="5" t="s">
        <v>6</v>
      </c>
      <c r="G297" s="5" t="s">
        <v>7</v>
      </c>
      <c r="H297" s="5" t="s">
        <v>8</v>
      </c>
      <c r="I297" s="6" t="s">
        <v>9</v>
      </c>
    </row>
    <row r="298" spans="1:9" ht="11.1" customHeight="1" x14ac:dyDescent="0.25">
      <c r="A298" s="43" t="s">
        <v>379</v>
      </c>
      <c r="B298" s="43" t="s">
        <v>380</v>
      </c>
      <c r="C298" s="46">
        <v>33</v>
      </c>
      <c r="D298" s="47" t="s">
        <v>152</v>
      </c>
      <c r="E298" s="38">
        <v>27</v>
      </c>
      <c r="F298" s="10">
        <f t="shared" si="12"/>
        <v>891</v>
      </c>
      <c r="G298" s="11">
        <v>0.3</v>
      </c>
      <c r="H298" s="12">
        <v>175</v>
      </c>
      <c r="I298" s="13">
        <f>F298+(F298*G298)+H298</f>
        <v>1333.3</v>
      </c>
    </row>
    <row r="299" spans="1:9" ht="11.1" customHeight="1" x14ac:dyDescent="0.25">
      <c r="A299" s="43" t="s">
        <v>381</v>
      </c>
      <c r="B299" s="43" t="s">
        <v>382</v>
      </c>
      <c r="C299" s="46">
        <v>33</v>
      </c>
      <c r="D299" s="47" t="s">
        <v>152</v>
      </c>
      <c r="E299" s="38">
        <v>27</v>
      </c>
      <c r="F299" s="10">
        <f t="shared" si="12"/>
        <v>891</v>
      </c>
      <c r="G299" s="11">
        <v>0.3</v>
      </c>
      <c r="H299" s="12">
        <v>175</v>
      </c>
      <c r="I299" s="13">
        <f>F299+(F299*G299)+H299</f>
        <v>1333.3</v>
      </c>
    </row>
    <row r="300" spans="1:9" ht="11.1" customHeight="1" x14ac:dyDescent="0.25">
      <c r="A300" s="43" t="s">
        <v>383</v>
      </c>
      <c r="B300" s="43" t="s">
        <v>384</v>
      </c>
      <c r="C300" s="46">
        <v>33</v>
      </c>
      <c r="D300" s="47" t="s">
        <v>152</v>
      </c>
      <c r="E300" s="38">
        <v>27</v>
      </c>
      <c r="F300" s="10">
        <f t="shared" si="12"/>
        <v>891</v>
      </c>
      <c r="G300" s="11">
        <v>0.3</v>
      </c>
      <c r="H300" s="12">
        <v>175</v>
      </c>
      <c r="I300" s="13">
        <f>F300+(F300*G300)+H300</f>
        <v>1333.3</v>
      </c>
    </row>
    <row r="301" spans="1:9" ht="11.1" customHeight="1" x14ac:dyDescent="0.25">
      <c r="A301" s="50" t="s">
        <v>385</v>
      </c>
      <c r="B301" s="50" t="s">
        <v>386</v>
      </c>
      <c r="C301" s="51">
        <v>33</v>
      </c>
      <c r="D301" s="52" t="s">
        <v>387</v>
      </c>
      <c r="E301" s="39">
        <v>27</v>
      </c>
      <c r="F301" s="10">
        <f t="shared" si="12"/>
        <v>891</v>
      </c>
      <c r="G301" s="11">
        <v>0.3</v>
      </c>
      <c r="H301" s="12">
        <v>175</v>
      </c>
      <c r="I301" s="13">
        <f>F301+(F301*G301)+H301</f>
        <v>1333.3</v>
      </c>
    </row>
    <row r="302" spans="1:9" ht="11.1" customHeight="1" x14ac:dyDescent="0.25">
      <c r="A302" s="50"/>
      <c r="B302" s="50"/>
      <c r="C302" s="51"/>
      <c r="D302" s="52"/>
      <c r="E302" s="53"/>
      <c r="F302" s="10"/>
      <c r="G302" s="11"/>
      <c r="H302" s="12"/>
      <c r="I302" s="31"/>
    </row>
    <row r="303" spans="1:9" ht="11.1" customHeight="1" x14ac:dyDescent="0.25">
      <c r="A303" s="64" t="s">
        <v>1</v>
      </c>
      <c r="B303" s="64" t="s">
        <v>59</v>
      </c>
      <c r="C303" s="65" t="s">
        <v>3</v>
      </c>
      <c r="D303" s="65" t="s">
        <v>4</v>
      </c>
      <c r="E303" s="66" t="s">
        <v>5</v>
      </c>
      <c r="F303" s="5" t="s">
        <v>6</v>
      </c>
      <c r="G303" s="5" t="s">
        <v>7</v>
      </c>
      <c r="H303" s="5" t="s">
        <v>8</v>
      </c>
      <c r="I303" s="6" t="s">
        <v>9</v>
      </c>
    </row>
    <row r="304" spans="1:9" ht="11.1" customHeight="1" x14ac:dyDescent="0.25">
      <c r="A304" s="43" t="s">
        <v>388</v>
      </c>
      <c r="B304" s="43" t="s">
        <v>389</v>
      </c>
      <c r="C304" s="46">
        <v>64</v>
      </c>
      <c r="D304" s="47" t="s">
        <v>190</v>
      </c>
      <c r="E304" s="38">
        <v>20.5</v>
      </c>
      <c r="F304" s="10">
        <f t="shared" si="12"/>
        <v>1312</v>
      </c>
      <c r="G304" s="11">
        <v>0.3</v>
      </c>
      <c r="H304" s="12">
        <v>175</v>
      </c>
      <c r="I304" s="13">
        <f>F304+(F304*G304)+H304</f>
        <v>1880.6</v>
      </c>
    </row>
    <row r="305" spans="1:9" ht="11.1" customHeight="1" x14ac:dyDescent="0.25">
      <c r="A305" s="43" t="s">
        <v>390</v>
      </c>
      <c r="B305" s="43" t="s">
        <v>391</v>
      </c>
      <c r="C305" s="46">
        <v>64</v>
      </c>
      <c r="D305" s="47" t="s">
        <v>190</v>
      </c>
      <c r="E305" s="38">
        <v>20.5</v>
      </c>
      <c r="F305" s="10">
        <f t="shared" si="12"/>
        <v>1312</v>
      </c>
      <c r="G305" s="11">
        <v>0.3</v>
      </c>
      <c r="H305" s="12">
        <v>175</v>
      </c>
      <c r="I305" s="13">
        <f>F305+(F305*G305)+H305</f>
        <v>1880.6</v>
      </c>
    </row>
    <row r="306" spans="1:9" ht="11.1" customHeight="1" x14ac:dyDescent="0.25">
      <c r="A306" s="43" t="s">
        <v>392</v>
      </c>
      <c r="B306" s="43" t="s">
        <v>393</v>
      </c>
      <c r="C306" s="46">
        <v>64</v>
      </c>
      <c r="D306" s="47" t="s">
        <v>190</v>
      </c>
      <c r="E306" s="38">
        <v>20.5</v>
      </c>
      <c r="F306" s="10">
        <f t="shared" si="12"/>
        <v>1312</v>
      </c>
      <c r="G306" s="11">
        <v>0.3</v>
      </c>
      <c r="H306" s="12">
        <v>175</v>
      </c>
      <c r="I306" s="13">
        <f>F306+(F306*G306)+H306</f>
        <v>1880.6</v>
      </c>
    </row>
    <row r="307" spans="1:9" ht="11.1" customHeight="1" x14ac:dyDescent="0.25">
      <c r="A307" s="50" t="s">
        <v>394</v>
      </c>
      <c r="B307" s="50" t="s">
        <v>395</v>
      </c>
      <c r="C307" s="51">
        <v>64</v>
      </c>
      <c r="D307" s="52" t="s">
        <v>254</v>
      </c>
      <c r="E307" s="39">
        <v>20.5</v>
      </c>
      <c r="F307" s="10">
        <f t="shared" si="12"/>
        <v>1312</v>
      </c>
      <c r="G307" s="11">
        <v>0.3</v>
      </c>
      <c r="H307" s="12">
        <v>175</v>
      </c>
      <c r="I307" s="13">
        <f>F307+(F307*G307)+H307</f>
        <v>1880.6</v>
      </c>
    </row>
    <row r="308" spans="1:9" ht="11.1" customHeight="1" x14ac:dyDescent="0.2">
      <c r="A308" s="55"/>
      <c r="B308" s="55"/>
      <c r="C308" s="56"/>
      <c r="D308" s="56"/>
      <c r="E308" s="55"/>
      <c r="F308" s="10"/>
      <c r="G308" s="11"/>
      <c r="H308" s="12"/>
      <c r="I308" s="31"/>
    </row>
    <row r="309" spans="1:9" ht="11.1" customHeight="1" x14ac:dyDescent="0.25">
      <c r="A309" s="64" t="s">
        <v>1</v>
      </c>
      <c r="B309" s="64" t="s">
        <v>60</v>
      </c>
      <c r="C309" s="65" t="s">
        <v>3</v>
      </c>
      <c r="D309" s="65" t="s">
        <v>4</v>
      </c>
      <c r="E309" s="66" t="s">
        <v>5</v>
      </c>
      <c r="F309" s="5" t="s">
        <v>6</v>
      </c>
      <c r="G309" s="5" t="s">
        <v>7</v>
      </c>
      <c r="H309" s="5" t="s">
        <v>8</v>
      </c>
      <c r="I309" s="6" t="s">
        <v>9</v>
      </c>
    </row>
    <row r="310" spans="1:9" ht="11.1" customHeight="1" x14ac:dyDescent="0.25">
      <c r="A310" s="43" t="s">
        <v>396</v>
      </c>
      <c r="B310" s="43" t="s">
        <v>397</v>
      </c>
      <c r="C310" s="46">
        <v>120</v>
      </c>
      <c r="D310" s="47" t="s">
        <v>190</v>
      </c>
      <c r="E310" s="38">
        <v>6</v>
      </c>
      <c r="F310" s="10">
        <f t="shared" si="12"/>
        <v>720</v>
      </c>
      <c r="G310" s="11">
        <v>0.3</v>
      </c>
      <c r="H310" s="12">
        <v>175</v>
      </c>
      <c r="I310" s="13">
        <f>F310+(F310*G310)+H310</f>
        <v>1111</v>
      </c>
    </row>
    <row r="311" spans="1:9" ht="11.1" customHeight="1" x14ac:dyDescent="0.25">
      <c r="A311" s="43" t="s">
        <v>398</v>
      </c>
      <c r="B311" s="43" t="s">
        <v>399</v>
      </c>
      <c r="C311" s="46">
        <v>120</v>
      </c>
      <c r="D311" s="47" t="s">
        <v>190</v>
      </c>
      <c r="E311" s="38">
        <v>6</v>
      </c>
      <c r="F311" s="10">
        <f t="shared" si="12"/>
        <v>720</v>
      </c>
      <c r="G311" s="11">
        <v>0.3</v>
      </c>
      <c r="H311" s="12">
        <v>175</v>
      </c>
      <c r="I311" s="13">
        <f>F311+(F311*G311)+H311</f>
        <v>1111</v>
      </c>
    </row>
    <row r="312" spans="1:9" ht="11.1" customHeight="1" x14ac:dyDescent="0.2">
      <c r="A312" s="55"/>
      <c r="B312" s="55"/>
      <c r="C312" s="56"/>
      <c r="D312" s="56"/>
      <c r="E312" s="55"/>
      <c r="F312" s="10"/>
      <c r="G312" s="11"/>
      <c r="H312" s="12"/>
      <c r="I312" s="31"/>
    </row>
    <row r="313" spans="1:9" ht="11.1" customHeight="1" x14ac:dyDescent="0.25">
      <c r="A313" s="64" t="s">
        <v>1</v>
      </c>
      <c r="B313" s="64" t="s">
        <v>61</v>
      </c>
      <c r="C313" s="65" t="s">
        <v>3</v>
      </c>
      <c r="D313" s="65" t="s">
        <v>4</v>
      </c>
      <c r="E313" s="66" t="s">
        <v>5</v>
      </c>
      <c r="F313" s="5" t="s">
        <v>6</v>
      </c>
      <c r="G313" s="5" t="s">
        <v>7</v>
      </c>
      <c r="H313" s="5" t="s">
        <v>8</v>
      </c>
      <c r="I313" s="6" t="s">
        <v>9</v>
      </c>
    </row>
    <row r="314" spans="1:9" ht="11.1" customHeight="1" x14ac:dyDescent="0.25">
      <c r="A314" s="43" t="s">
        <v>400</v>
      </c>
      <c r="B314" s="43" t="s">
        <v>401</v>
      </c>
      <c r="C314" s="46">
        <v>240</v>
      </c>
      <c r="D314" s="47" t="s">
        <v>190</v>
      </c>
      <c r="E314" s="38">
        <v>5.5</v>
      </c>
      <c r="F314" s="10">
        <f t="shared" ref="F314:F378" si="13">C314*E314</f>
        <v>1320</v>
      </c>
      <c r="G314" s="11">
        <v>0.3</v>
      </c>
      <c r="H314" s="12">
        <v>175</v>
      </c>
      <c r="I314" s="13">
        <f>F314+(F314*G314)+H314</f>
        <v>1891</v>
      </c>
    </row>
    <row r="315" spans="1:9" ht="11.1" customHeight="1" x14ac:dyDescent="0.25">
      <c r="A315" s="43" t="s">
        <v>402</v>
      </c>
      <c r="B315" s="43" t="s">
        <v>403</v>
      </c>
      <c r="C315" s="46">
        <v>240</v>
      </c>
      <c r="D315" s="47" t="s">
        <v>190</v>
      </c>
      <c r="E315" s="38">
        <v>5.5</v>
      </c>
      <c r="F315" s="10">
        <f t="shared" si="13"/>
        <v>1320</v>
      </c>
      <c r="G315" s="11">
        <v>0.3</v>
      </c>
      <c r="H315" s="12">
        <v>175</v>
      </c>
      <c r="I315" s="13">
        <f>F315+(F315*G315)+H315</f>
        <v>1891</v>
      </c>
    </row>
    <row r="316" spans="1:9" ht="11.1" customHeight="1" x14ac:dyDescent="0.2">
      <c r="A316" s="55"/>
      <c r="B316" s="55"/>
      <c r="C316" s="56"/>
      <c r="D316" s="56"/>
      <c r="E316" s="55"/>
      <c r="F316" s="10"/>
      <c r="G316" s="11"/>
      <c r="H316" s="12"/>
      <c r="I316" s="31"/>
    </row>
    <row r="317" spans="1:9" ht="11.1" customHeight="1" x14ac:dyDescent="0.25">
      <c r="A317" s="67" t="s">
        <v>378</v>
      </c>
      <c r="B317" s="67"/>
      <c r="C317" s="67"/>
      <c r="D317" s="67"/>
      <c r="E317" s="67"/>
      <c r="F317" s="10"/>
      <c r="G317" s="11"/>
      <c r="H317" s="12"/>
      <c r="I317" s="31"/>
    </row>
    <row r="318" spans="1:9" ht="11.1" customHeight="1" x14ac:dyDescent="0.25">
      <c r="A318" s="64" t="s">
        <v>1</v>
      </c>
      <c r="B318" s="64" t="s">
        <v>62</v>
      </c>
      <c r="C318" s="65" t="s">
        <v>3</v>
      </c>
      <c r="D318" s="65" t="s">
        <v>4</v>
      </c>
      <c r="E318" s="66" t="s">
        <v>5</v>
      </c>
      <c r="F318" s="5" t="s">
        <v>6</v>
      </c>
      <c r="G318" s="5" t="s">
        <v>7</v>
      </c>
      <c r="H318" s="5" t="s">
        <v>8</v>
      </c>
      <c r="I318" s="6" t="s">
        <v>9</v>
      </c>
    </row>
    <row r="319" spans="1:9" ht="11.1" customHeight="1" x14ac:dyDescent="0.25">
      <c r="A319" s="43" t="s">
        <v>404</v>
      </c>
      <c r="B319" s="43" t="s">
        <v>405</v>
      </c>
      <c r="C319" s="46">
        <v>120</v>
      </c>
      <c r="D319" s="47" t="s">
        <v>190</v>
      </c>
      <c r="E319" s="38">
        <v>5</v>
      </c>
      <c r="F319" s="10">
        <f t="shared" si="13"/>
        <v>600</v>
      </c>
      <c r="G319" s="11">
        <v>0.3</v>
      </c>
      <c r="H319" s="12">
        <v>175</v>
      </c>
      <c r="I319" s="13">
        <f>F319+(F319*G319)+H319</f>
        <v>955</v>
      </c>
    </row>
    <row r="320" spans="1:9" ht="11.1" customHeight="1" x14ac:dyDescent="0.25">
      <c r="A320" s="43" t="s">
        <v>406</v>
      </c>
      <c r="B320" s="43" t="s">
        <v>407</v>
      </c>
      <c r="C320" s="46">
        <v>60</v>
      </c>
      <c r="D320" s="47" t="s">
        <v>190</v>
      </c>
      <c r="E320" s="38">
        <v>8.5</v>
      </c>
      <c r="F320" s="10">
        <f t="shared" si="13"/>
        <v>510</v>
      </c>
      <c r="G320" s="11">
        <v>0.3</v>
      </c>
      <c r="H320" s="12">
        <v>175</v>
      </c>
      <c r="I320" s="13">
        <f>F320+(F320*G320)+H320</f>
        <v>838</v>
      </c>
    </row>
    <row r="321" spans="1:9" ht="11.1" customHeight="1" x14ac:dyDescent="0.25">
      <c r="A321" s="43" t="s">
        <v>408</v>
      </c>
      <c r="B321" s="43" t="s">
        <v>409</v>
      </c>
      <c r="C321" s="46">
        <v>60</v>
      </c>
      <c r="D321" s="47" t="s">
        <v>190</v>
      </c>
      <c r="E321" s="38">
        <v>8.5</v>
      </c>
      <c r="F321" s="10">
        <f t="shared" si="13"/>
        <v>510</v>
      </c>
      <c r="G321" s="11">
        <v>0.3</v>
      </c>
      <c r="H321" s="12">
        <v>175</v>
      </c>
      <c r="I321" s="13">
        <f>F321+(F321*G321)+H321</f>
        <v>838</v>
      </c>
    </row>
    <row r="322" spans="1:9" ht="11.1" customHeight="1" x14ac:dyDescent="0.25">
      <c r="A322" s="43" t="s">
        <v>410</v>
      </c>
      <c r="B322" s="43" t="s">
        <v>411</v>
      </c>
      <c r="C322" s="46">
        <v>60</v>
      </c>
      <c r="D322" s="47" t="s">
        <v>190</v>
      </c>
      <c r="E322" s="38">
        <v>8.5</v>
      </c>
      <c r="F322" s="10">
        <f t="shared" si="13"/>
        <v>510</v>
      </c>
      <c r="G322" s="11">
        <v>0.3</v>
      </c>
      <c r="H322" s="12">
        <v>175</v>
      </c>
      <c r="I322" s="13">
        <f>F322+(F322*G322)+H322</f>
        <v>838</v>
      </c>
    </row>
    <row r="323" spans="1:9" ht="11.1" customHeight="1" x14ac:dyDescent="0.25">
      <c r="A323" s="43" t="s">
        <v>412</v>
      </c>
      <c r="B323" s="43" t="s">
        <v>413</v>
      </c>
      <c r="C323" s="46">
        <v>60</v>
      </c>
      <c r="D323" s="47" t="s">
        <v>190</v>
      </c>
      <c r="E323" s="38">
        <v>8.5</v>
      </c>
      <c r="F323" s="10">
        <f t="shared" si="13"/>
        <v>510</v>
      </c>
      <c r="G323" s="11">
        <v>0.3</v>
      </c>
      <c r="H323" s="12">
        <v>175</v>
      </c>
      <c r="I323" s="13">
        <f>F323+(F323*G323)+H323</f>
        <v>838</v>
      </c>
    </row>
    <row r="324" spans="1:9" ht="11.1" customHeight="1" x14ac:dyDescent="0.25">
      <c r="A324" s="43" t="s">
        <v>414</v>
      </c>
      <c r="B324" s="43" t="s">
        <v>415</v>
      </c>
      <c r="C324" s="46">
        <v>12</v>
      </c>
      <c r="D324" s="47" t="s">
        <v>190</v>
      </c>
      <c r="E324" s="38">
        <v>17</v>
      </c>
      <c r="F324" s="10">
        <f t="shared" si="13"/>
        <v>204</v>
      </c>
      <c r="G324" s="11">
        <v>0.3</v>
      </c>
      <c r="H324" s="12">
        <v>175</v>
      </c>
      <c r="I324" s="13">
        <f>F324+(F324*G324)+H324</f>
        <v>440.2</v>
      </c>
    </row>
    <row r="325" spans="1:9" ht="11.1" customHeight="1" x14ac:dyDescent="0.25">
      <c r="A325" s="43" t="s">
        <v>416</v>
      </c>
      <c r="B325" s="43" t="s">
        <v>417</v>
      </c>
      <c r="C325" s="46">
        <v>120</v>
      </c>
      <c r="D325" s="47" t="s">
        <v>190</v>
      </c>
      <c r="E325" s="38">
        <v>4.5</v>
      </c>
      <c r="F325" s="10">
        <f t="shared" si="13"/>
        <v>540</v>
      </c>
      <c r="G325" s="11">
        <v>0.3</v>
      </c>
      <c r="H325" s="12">
        <v>175</v>
      </c>
      <c r="I325" s="13">
        <f>F325+(F325*G325)+H325</f>
        <v>877</v>
      </c>
    </row>
    <row r="326" spans="1:9" ht="11.1" customHeight="1" x14ac:dyDescent="0.25">
      <c r="A326" s="43" t="s">
        <v>418</v>
      </c>
      <c r="B326" s="43" t="s">
        <v>419</v>
      </c>
      <c r="C326" s="46">
        <v>120</v>
      </c>
      <c r="D326" s="47" t="s">
        <v>190</v>
      </c>
      <c r="E326" s="38">
        <v>4.5</v>
      </c>
      <c r="F326" s="10">
        <f t="shared" si="13"/>
        <v>540</v>
      </c>
      <c r="G326" s="11">
        <v>0.3</v>
      </c>
      <c r="H326" s="12">
        <v>175</v>
      </c>
      <c r="I326" s="13">
        <f>F326+(F326*G326)+H326</f>
        <v>877</v>
      </c>
    </row>
    <row r="327" spans="1:9" ht="11.1" customHeight="1" x14ac:dyDescent="0.2">
      <c r="A327" s="55"/>
      <c r="B327" s="55"/>
      <c r="C327" s="56"/>
      <c r="D327" s="56"/>
      <c r="E327" s="55"/>
      <c r="F327" s="10"/>
      <c r="G327" s="11"/>
      <c r="H327" s="12"/>
      <c r="I327" s="31"/>
    </row>
    <row r="328" spans="1:9" ht="11.1" customHeight="1" x14ac:dyDescent="0.25">
      <c r="A328" s="64" t="s">
        <v>1</v>
      </c>
      <c r="B328" s="64" t="s">
        <v>63</v>
      </c>
      <c r="C328" s="65" t="s">
        <v>3</v>
      </c>
      <c r="D328" s="65" t="s">
        <v>4</v>
      </c>
      <c r="E328" s="66" t="s">
        <v>5</v>
      </c>
      <c r="F328" s="5" t="s">
        <v>6</v>
      </c>
      <c r="G328" s="5" t="s">
        <v>7</v>
      </c>
      <c r="H328" s="5" t="s">
        <v>8</v>
      </c>
      <c r="I328" s="6" t="s">
        <v>9</v>
      </c>
    </row>
    <row r="329" spans="1:9" ht="11.1" customHeight="1" x14ac:dyDescent="0.25">
      <c r="A329" s="43" t="s">
        <v>420</v>
      </c>
      <c r="B329" s="43" t="s">
        <v>421</v>
      </c>
      <c r="C329" s="46">
        <v>108</v>
      </c>
      <c r="D329" s="47" t="s">
        <v>190</v>
      </c>
      <c r="E329" s="38">
        <v>6</v>
      </c>
      <c r="F329" s="10">
        <f t="shared" si="13"/>
        <v>648</v>
      </c>
      <c r="G329" s="11">
        <v>0.3</v>
      </c>
      <c r="H329" s="12">
        <v>175</v>
      </c>
      <c r="I329" s="13">
        <f>F329+(F329*G329)+H329</f>
        <v>1017.4</v>
      </c>
    </row>
    <row r="330" spans="1:9" ht="11.1" customHeight="1" x14ac:dyDescent="0.25">
      <c r="A330" s="43" t="s">
        <v>422</v>
      </c>
      <c r="B330" s="43" t="s">
        <v>423</v>
      </c>
      <c r="C330" s="46">
        <v>108</v>
      </c>
      <c r="D330" s="47" t="s">
        <v>190</v>
      </c>
      <c r="E330" s="38">
        <v>6</v>
      </c>
      <c r="F330" s="10">
        <f t="shared" si="13"/>
        <v>648</v>
      </c>
      <c r="G330" s="11">
        <v>0.3</v>
      </c>
      <c r="H330" s="12">
        <v>175</v>
      </c>
      <c r="I330" s="13">
        <f>F330+(F330*G330)+H330</f>
        <v>1017.4</v>
      </c>
    </row>
    <row r="331" spans="1:9" ht="11.1" customHeight="1" x14ac:dyDescent="0.25">
      <c r="A331" s="43" t="s">
        <v>424</v>
      </c>
      <c r="B331" s="43" t="s">
        <v>425</v>
      </c>
      <c r="C331" s="46">
        <v>108</v>
      </c>
      <c r="D331" s="47" t="s">
        <v>190</v>
      </c>
      <c r="E331" s="38">
        <v>6</v>
      </c>
      <c r="F331" s="10">
        <f t="shared" si="13"/>
        <v>648</v>
      </c>
      <c r="G331" s="11">
        <v>0.3</v>
      </c>
      <c r="H331" s="12">
        <v>175</v>
      </c>
      <c r="I331" s="13">
        <f>F331+(F331*G331)+H331</f>
        <v>1017.4</v>
      </c>
    </row>
    <row r="332" spans="1:9" ht="11.1" customHeight="1" x14ac:dyDescent="0.2">
      <c r="A332" s="55"/>
      <c r="B332" s="55"/>
      <c r="C332" s="56"/>
      <c r="D332" s="56"/>
      <c r="E332" s="55"/>
      <c r="F332" s="10"/>
      <c r="G332" s="11"/>
      <c r="H332" s="12"/>
      <c r="I332" s="31"/>
    </row>
    <row r="333" spans="1:9" ht="11.1" customHeight="1" x14ac:dyDescent="0.25">
      <c r="A333" s="64" t="s">
        <v>1</v>
      </c>
      <c r="B333" s="64" t="s">
        <v>64</v>
      </c>
      <c r="C333" s="65" t="s">
        <v>3</v>
      </c>
      <c r="D333" s="65" t="s">
        <v>4</v>
      </c>
      <c r="E333" s="66" t="s">
        <v>5</v>
      </c>
      <c r="F333" s="5" t="s">
        <v>6</v>
      </c>
      <c r="G333" s="5" t="s">
        <v>7</v>
      </c>
      <c r="H333" s="5" t="s">
        <v>8</v>
      </c>
      <c r="I333" s="6" t="s">
        <v>9</v>
      </c>
    </row>
    <row r="334" spans="1:9" ht="11.1" customHeight="1" x14ac:dyDescent="0.25">
      <c r="A334" s="48">
        <v>1140</v>
      </c>
      <c r="B334" s="43" t="s">
        <v>426</v>
      </c>
      <c r="C334" s="46">
        <v>108</v>
      </c>
      <c r="D334" s="47" t="s">
        <v>190</v>
      </c>
      <c r="E334" s="38">
        <v>7.25</v>
      </c>
      <c r="F334" s="10">
        <f t="shared" si="13"/>
        <v>783</v>
      </c>
      <c r="G334" s="11">
        <v>0.3</v>
      </c>
      <c r="H334" s="12">
        <v>175</v>
      </c>
      <c r="I334" s="13">
        <f>F334+(F334*G334)+H334</f>
        <v>1192.9000000000001</v>
      </c>
    </row>
    <row r="335" spans="1:9" ht="11.1" customHeight="1" x14ac:dyDescent="0.25">
      <c r="A335" s="54">
        <v>1141</v>
      </c>
      <c r="B335" s="50" t="s">
        <v>427</v>
      </c>
      <c r="C335" s="51">
        <v>108</v>
      </c>
      <c r="D335" s="52" t="s">
        <v>254</v>
      </c>
      <c r="E335" s="39">
        <v>7.25</v>
      </c>
      <c r="F335" s="10">
        <f t="shared" si="13"/>
        <v>783</v>
      </c>
      <c r="G335" s="11">
        <v>0.3</v>
      </c>
      <c r="H335" s="12">
        <v>175</v>
      </c>
      <c r="I335" s="13">
        <f>F335+(F335*G335)+H335</f>
        <v>1192.9000000000001</v>
      </c>
    </row>
    <row r="336" spans="1:9" ht="11.1" customHeight="1" x14ac:dyDescent="0.25">
      <c r="A336" s="54">
        <v>1185</v>
      </c>
      <c r="B336" s="50" t="s">
        <v>428</v>
      </c>
      <c r="C336" s="51">
        <v>108</v>
      </c>
      <c r="D336" s="52" t="s">
        <v>254</v>
      </c>
      <c r="E336" s="39">
        <v>7.25</v>
      </c>
      <c r="F336" s="10">
        <f t="shared" si="13"/>
        <v>783</v>
      </c>
      <c r="G336" s="11">
        <v>0.3</v>
      </c>
      <c r="H336" s="12">
        <v>175</v>
      </c>
      <c r="I336" s="13">
        <f>F336+(F336*G336)+H336</f>
        <v>1192.9000000000001</v>
      </c>
    </row>
    <row r="337" spans="1:9" ht="11.1" customHeight="1" x14ac:dyDescent="0.2">
      <c r="A337" s="55"/>
      <c r="B337" s="55"/>
      <c r="C337" s="56"/>
      <c r="D337" s="56"/>
      <c r="E337" s="55"/>
      <c r="F337" s="10"/>
      <c r="G337" s="11"/>
      <c r="H337" s="12"/>
      <c r="I337" s="31"/>
    </row>
    <row r="338" spans="1:9" ht="11.1" customHeight="1" x14ac:dyDescent="0.25">
      <c r="A338" s="64" t="s">
        <v>1</v>
      </c>
      <c r="B338" s="64" t="s">
        <v>65</v>
      </c>
      <c r="C338" s="65" t="s">
        <v>3</v>
      </c>
      <c r="D338" s="65" t="s">
        <v>4</v>
      </c>
      <c r="E338" s="66" t="s">
        <v>5</v>
      </c>
      <c r="F338" s="5" t="s">
        <v>6</v>
      </c>
      <c r="G338" s="5" t="s">
        <v>7</v>
      </c>
      <c r="H338" s="5" t="s">
        <v>8</v>
      </c>
      <c r="I338" s="6" t="s">
        <v>9</v>
      </c>
    </row>
    <row r="339" spans="1:9" ht="11.1" customHeight="1" x14ac:dyDescent="0.25">
      <c r="A339" s="43" t="s">
        <v>429</v>
      </c>
      <c r="B339" s="43" t="s">
        <v>430</v>
      </c>
      <c r="C339" s="46">
        <v>60</v>
      </c>
      <c r="D339" s="47" t="s">
        <v>190</v>
      </c>
      <c r="E339" s="38">
        <v>10</v>
      </c>
      <c r="F339" s="10">
        <f t="shared" si="13"/>
        <v>600</v>
      </c>
      <c r="G339" s="11">
        <v>0.3</v>
      </c>
      <c r="H339" s="12">
        <v>175</v>
      </c>
      <c r="I339" s="13">
        <f>F339+(F339*G339)+H339</f>
        <v>955</v>
      </c>
    </row>
    <row r="340" spans="1:9" ht="11.1" customHeight="1" x14ac:dyDescent="0.25">
      <c r="A340" s="43" t="s">
        <v>431</v>
      </c>
      <c r="B340" s="43" t="s">
        <v>432</v>
      </c>
      <c r="C340" s="46">
        <v>48</v>
      </c>
      <c r="D340" s="47" t="s">
        <v>190</v>
      </c>
      <c r="E340" s="38">
        <v>13.75</v>
      </c>
      <c r="F340" s="10">
        <f t="shared" si="13"/>
        <v>660</v>
      </c>
      <c r="G340" s="11">
        <v>0.3</v>
      </c>
      <c r="H340" s="12">
        <v>175</v>
      </c>
      <c r="I340" s="13">
        <f>F340+(F340*G340)+H340</f>
        <v>1033</v>
      </c>
    </row>
    <row r="341" spans="1:9" ht="11.1" customHeight="1" x14ac:dyDescent="0.2">
      <c r="A341" s="55"/>
      <c r="B341" s="55"/>
      <c r="C341" s="56"/>
      <c r="D341" s="56"/>
      <c r="E341" s="55"/>
      <c r="F341" s="10"/>
      <c r="G341" s="11"/>
      <c r="H341" s="12"/>
      <c r="I341" s="31"/>
    </row>
    <row r="342" spans="1:9" ht="11.1" customHeight="1" x14ac:dyDescent="0.25">
      <c r="A342" s="64" t="s">
        <v>1</v>
      </c>
      <c r="B342" s="64" t="s">
        <v>66</v>
      </c>
      <c r="C342" s="65" t="s">
        <v>3</v>
      </c>
      <c r="D342" s="65" t="s">
        <v>4</v>
      </c>
      <c r="E342" s="66" t="s">
        <v>5</v>
      </c>
      <c r="F342" s="5" t="s">
        <v>6</v>
      </c>
      <c r="G342" s="5" t="s">
        <v>7</v>
      </c>
      <c r="H342" s="5" t="s">
        <v>8</v>
      </c>
      <c r="I342" s="6" t="s">
        <v>9</v>
      </c>
    </row>
    <row r="343" spans="1:9" ht="11.1" customHeight="1" x14ac:dyDescent="0.25">
      <c r="A343" s="42">
        <v>57940</v>
      </c>
      <c r="B343" s="43" t="s">
        <v>433</v>
      </c>
      <c r="C343" s="46">
        <v>16</v>
      </c>
      <c r="D343" s="47" t="s">
        <v>190</v>
      </c>
      <c r="E343" s="38">
        <v>15</v>
      </c>
      <c r="F343" s="10">
        <f t="shared" si="13"/>
        <v>240</v>
      </c>
      <c r="G343" s="11">
        <v>0.3</v>
      </c>
      <c r="H343" s="12">
        <v>175</v>
      </c>
      <c r="I343" s="13">
        <f>F343+(F343*G343)+H343</f>
        <v>487</v>
      </c>
    </row>
    <row r="344" spans="1:9" ht="11.1" customHeight="1" x14ac:dyDescent="0.2">
      <c r="A344" s="55"/>
      <c r="B344" s="55"/>
      <c r="C344" s="56"/>
      <c r="D344" s="56"/>
      <c r="E344" s="55"/>
      <c r="F344" s="10"/>
      <c r="G344" s="11"/>
      <c r="H344" s="12"/>
      <c r="I344" s="31"/>
    </row>
    <row r="345" spans="1:9" ht="11.1" customHeight="1" x14ac:dyDescent="0.25">
      <c r="A345" s="64" t="s">
        <v>1</v>
      </c>
      <c r="B345" s="64" t="s">
        <v>67</v>
      </c>
      <c r="C345" s="65" t="s">
        <v>3</v>
      </c>
      <c r="D345" s="65" t="s">
        <v>4</v>
      </c>
      <c r="E345" s="66" t="s">
        <v>5</v>
      </c>
      <c r="F345" s="5" t="s">
        <v>6</v>
      </c>
      <c r="G345" s="5" t="s">
        <v>7</v>
      </c>
      <c r="H345" s="5" t="s">
        <v>8</v>
      </c>
      <c r="I345" s="6" t="s">
        <v>9</v>
      </c>
    </row>
    <row r="346" spans="1:9" ht="11.1" customHeight="1" x14ac:dyDescent="0.25">
      <c r="A346" s="43" t="s">
        <v>434</v>
      </c>
      <c r="B346" s="43" t="s">
        <v>435</v>
      </c>
      <c r="C346" s="46">
        <v>128</v>
      </c>
      <c r="D346" s="47" t="s">
        <v>190</v>
      </c>
      <c r="E346" s="38">
        <v>5</v>
      </c>
      <c r="F346" s="10">
        <f t="shared" si="13"/>
        <v>640</v>
      </c>
      <c r="G346" s="11">
        <v>0.3</v>
      </c>
      <c r="H346" s="12">
        <v>175</v>
      </c>
      <c r="I346" s="13">
        <f>F346+(F346*G346)+H346</f>
        <v>1007</v>
      </c>
    </row>
    <row r="347" spans="1:9" ht="11.1" customHeight="1" x14ac:dyDescent="0.25">
      <c r="A347" s="43" t="s">
        <v>436</v>
      </c>
      <c r="B347" s="43" t="s">
        <v>437</v>
      </c>
      <c r="C347" s="46">
        <v>128</v>
      </c>
      <c r="D347" s="47" t="s">
        <v>190</v>
      </c>
      <c r="E347" s="38">
        <v>5</v>
      </c>
      <c r="F347" s="10">
        <f t="shared" si="13"/>
        <v>640</v>
      </c>
      <c r="G347" s="11">
        <v>0.3</v>
      </c>
      <c r="H347" s="12">
        <v>175</v>
      </c>
      <c r="I347" s="13">
        <f>F347+(F347*G347)+H347</f>
        <v>1007</v>
      </c>
    </row>
    <row r="348" spans="1:9" ht="11.1" customHeight="1" x14ac:dyDescent="0.25">
      <c r="A348" s="43" t="s">
        <v>438</v>
      </c>
      <c r="B348" s="43" t="s">
        <v>439</v>
      </c>
      <c r="C348" s="46">
        <v>128</v>
      </c>
      <c r="D348" s="47" t="s">
        <v>190</v>
      </c>
      <c r="E348" s="38">
        <v>5</v>
      </c>
      <c r="F348" s="10">
        <f t="shared" si="13"/>
        <v>640</v>
      </c>
      <c r="G348" s="11">
        <v>0.3</v>
      </c>
      <c r="H348" s="12">
        <v>175</v>
      </c>
      <c r="I348" s="13">
        <f>F348+(F348*G348)+H348</f>
        <v>1007</v>
      </c>
    </row>
    <row r="349" spans="1:9" ht="11.1" customHeight="1" x14ac:dyDescent="0.2">
      <c r="A349" s="55"/>
      <c r="B349" s="55"/>
      <c r="C349" s="56"/>
      <c r="D349" s="56"/>
      <c r="E349" s="55"/>
      <c r="F349" s="10"/>
      <c r="G349" s="11"/>
      <c r="H349" s="12"/>
      <c r="I349" s="31"/>
    </row>
    <row r="350" spans="1:9" ht="11.1" customHeight="1" x14ac:dyDescent="0.25">
      <c r="A350" s="64" t="s">
        <v>1</v>
      </c>
      <c r="B350" s="64" t="s">
        <v>68</v>
      </c>
      <c r="C350" s="65" t="s">
        <v>3</v>
      </c>
      <c r="D350" s="65" t="s">
        <v>4</v>
      </c>
      <c r="E350" s="66" t="s">
        <v>5</v>
      </c>
      <c r="F350" s="5" t="s">
        <v>6</v>
      </c>
      <c r="G350" s="5" t="s">
        <v>7</v>
      </c>
      <c r="H350" s="5" t="s">
        <v>8</v>
      </c>
      <c r="I350" s="6" t="s">
        <v>9</v>
      </c>
    </row>
    <row r="351" spans="1:9" ht="11.1" customHeight="1" x14ac:dyDescent="0.25">
      <c r="A351" s="42">
        <v>13359</v>
      </c>
      <c r="B351" s="43" t="s">
        <v>69</v>
      </c>
      <c r="C351" s="46">
        <v>12</v>
      </c>
      <c r="D351" s="47" t="s">
        <v>190</v>
      </c>
      <c r="E351" s="38">
        <v>95.1</v>
      </c>
      <c r="F351" s="10">
        <f t="shared" si="13"/>
        <v>1141.1999999999998</v>
      </c>
      <c r="G351" s="11">
        <v>0.3</v>
      </c>
      <c r="H351" s="12">
        <v>175</v>
      </c>
      <c r="I351" s="13">
        <f>F351+(F351*G351)+H351</f>
        <v>1658.5599999999997</v>
      </c>
    </row>
    <row r="352" spans="1:9" ht="11.1" customHeight="1" x14ac:dyDescent="0.25">
      <c r="A352" s="48">
        <v>6867</v>
      </c>
      <c r="B352" s="43" t="s">
        <v>70</v>
      </c>
      <c r="C352" s="46">
        <v>12</v>
      </c>
      <c r="D352" s="47" t="s">
        <v>190</v>
      </c>
      <c r="E352" s="38">
        <v>110.85</v>
      </c>
      <c r="F352" s="10">
        <f t="shared" si="13"/>
        <v>1330.1999999999998</v>
      </c>
      <c r="G352" s="11">
        <v>0.3</v>
      </c>
      <c r="H352" s="12">
        <v>175</v>
      </c>
      <c r="I352" s="13">
        <f>F352+(F352*G352)+H352</f>
        <v>1904.2599999999998</v>
      </c>
    </row>
    <row r="353" spans="1:9" ht="11.1" customHeight="1" x14ac:dyDescent="0.25">
      <c r="A353" s="42">
        <v>13360</v>
      </c>
      <c r="B353" s="43" t="s">
        <v>71</v>
      </c>
      <c r="C353" s="46">
        <v>12</v>
      </c>
      <c r="D353" s="47" t="s">
        <v>190</v>
      </c>
      <c r="E353" s="38">
        <v>124.95</v>
      </c>
      <c r="F353" s="10">
        <f t="shared" si="13"/>
        <v>1499.4</v>
      </c>
      <c r="G353" s="11">
        <v>0.3</v>
      </c>
      <c r="H353" s="12">
        <v>175</v>
      </c>
      <c r="I353" s="13">
        <f>F353+(F353*G353)+H353</f>
        <v>2124.2200000000003</v>
      </c>
    </row>
    <row r="354" spans="1:9" ht="11.1" customHeight="1" x14ac:dyDescent="0.25">
      <c r="A354" s="42"/>
      <c r="B354" s="43"/>
      <c r="C354" s="46"/>
      <c r="D354" s="47"/>
      <c r="E354" s="45"/>
      <c r="F354" s="10"/>
      <c r="G354" s="11"/>
      <c r="H354" s="12"/>
      <c r="I354" s="31"/>
    </row>
    <row r="355" spans="1:9" ht="11.1" customHeight="1" x14ac:dyDescent="0.25">
      <c r="A355" s="64" t="s">
        <v>1</v>
      </c>
      <c r="B355" s="64" t="s">
        <v>72</v>
      </c>
      <c r="C355" s="65" t="s">
        <v>3</v>
      </c>
      <c r="D355" s="65" t="s">
        <v>4</v>
      </c>
      <c r="E355" s="66" t="s">
        <v>5</v>
      </c>
      <c r="F355" s="5" t="s">
        <v>6</v>
      </c>
      <c r="G355" s="5" t="s">
        <v>7</v>
      </c>
      <c r="H355" s="5" t="s">
        <v>8</v>
      </c>
      <c r="I355" s="6" t="s">
        <v>9</v>
      </c>
    </row>
    <row r="356" spans="1:9" ht="11.1" customHeight="1" x14ac:dyDescent="0.25">
      <c r="A356" s="42">
        <v>11991</v>
      </c>
      <c r="B356" s="43" t="s">
        <v>440</v>
      </c>
      <c r="C356" s="46">
        <v>24</v>
      </c>
      <c r="D356" s="47" t="s">
        <v>190</v>
      </c>
      <c r="E356" s="38">
        <v>100</v>
      </c>
      <c r="F356" s="10">
        <f t="shared" si="13"/>
        <v>2400</v>
      </c>
      <c r="G356" s="11">
        <v>0.3</v>
      </c>
      <c r="H356" s="12">
        <v>175</v>
      </c>
      <c r="I356" s="13">
        <f>F356+(F356*G356)+H356</f>
        <v>3295</v>
      </c>
    </row>
    <row r="357" spans="1:9" ht="11.1" customHeight="1" x14ac:dyDescent="0.2">
      <c r="A357" s="55"/>
      <c r="B357" s="55"/>
      <c r="C357" s="56"/>
      <c r="D357" s="56"/>
      <c r="E357" s="55"/>
      <c r="F357" s="10"/>
      <c r="G357" s="11"/>
      <c r="H357" s="12"/>
      <c r="I357" s="31"/>
    </row>
    <row r="358" spans="1:9" ht="11.1" customHeight="1" x14ac:dyDescent="0.25">
      <c r="A358" s="67" t="s">
        <v>441</v>
      </c>
      <c r="B358" s="67"/>
      <c r="C358" s="67"/>
      <c r="D358" s="67"/>
      <c r="E358" s="67"/>
      <c r="F358" s="10"/>
      <c r="G358" s="11"/>
      <c r="H358" s="12"/>
      <c r="I358" s="31"/>
    </row>
    <row r="359" spans="1:9" ht="11.1" customHeight="1" x14ac:dyDescent="0.25">
      <c r="A359" s="64" t="s">
        <v>1</v>
      </c>
      <c r="B359" s="64" t="s">
        <v>73</v>
      </c>
      <c r="C359" s="65" t="s">
        <v>3</v>
      </c>
      <c r="D359" s="65" t="s">
        <v>4</v>
      </c>
      <c r="E359" s="66" t="s">
        <v>5</v>
      </c>
      <c r="F359" s="5" t="s">
        <v>6</v>
      </c>
      <c r="G359" s="5" t="s">
        <v>7</v>
      </c>
      <c r="H359" s="5" t="s">
        <v>8</v>
      </c>
      <c r="I359" s="6" t="s">
        <v>9</v>
      </c>
    </row>
    <row r="360" spans="1:9" ht="11.1" customHeight="1" x14ac:dyDescent="0.25">
      <c r="A360" s="42">
        <v>60005</v>
      </c>
      <c r="B360" s="43" t="s">
        <v>442</v>
      </c>
      <c r="C360" s="46">
        <v>6</v>
      </c>
      <c r="D360" s="47" t="s">
        <v>190</v>
      </c>
      <c r="E360" s="38">
        <v>230</v>
      </c>
      <c r="F360" s="10">
        <f t="shared" si="13"/>
        <v>1380</v>
      </c>
      <c r="G360" s="11">
        <v>0.3</v>
      </c>
      <c r="H360" s="12">
        <v>175</v>
      </c>
      <c r="I360" s="13">
        <f>F360+(F360*G360)+H360</f>
        <v>1969</v>
      </c>
    </row>
    <row r="361" spans="1:9" ht="11.1" customHeight="1" x14ac:dyDescent="0.25">
      <c r="A361" s="49">
        <v>60006</v>
      </c>
      <c r="B361" s="50" t="s">
        <v>443</v>
      </c>
      <c r="C361" s="51">
        <v>6</v>
      </c>
      <c r="D361" s="52" t="s">
        <v>254</v>
      </c>
      <c r="E361" s="39">
        <v>230</v>
      </c>
      <c r="F361" s="10">
        <f t="shared" si="13"/>
        <v>1380</v>
      </c>
      <c r="G361" s="11">
        <v>0.3</v>
      </c>
      <c r="H361" s="12">
        <v>175</v>
      </c>
      <c r="I361" s="13">
        <f>F361+(F361*G361)+H361</f>
        <v>1969</v>
      </c>
    </row>
    <row r="362" spans="1:9" ht="11.1" customHeight="1" x14ac:dyDescent="0.2">
      <c r="A362" s="55"/>
      <c r="B362" s="55"/>
      <c r="C362" s="56"/>
      <c r="D362" s="56"/>
      <c r="E362" s="55"/>
      <c r="F362" s="10"/>
      <c r="G362" s="11"/>
      <c r="H362" s="12"/>
      <c r="I362" s="31"/>
    </row>
    <row r="363" spans="1:9" ht="11.1" customHeight="1" x14ac:dyDescent="0.25">
      <c r="A363" s="64" t="s">
        <v>1</v>
      </c>
      <c r="B363" s="64" t="s">
        <v>74</v>
      </c>
      <c r="C363" s="65" t="s">
        <v>3</v>
      </c>
      <c r="D363" s="65" t="s">
        <v>4</v>
      </c>
      <c r="E363" s="66" t="s">
        <v>5</v>
      </c>
      <c r="F363" s="5" t="s">
        <v>6</v>
      </c>
      <c r="G363" s="5" t="s">
        <v>7</v>
      </c>
      <c r="H363" s="5" t="s">
        <v>8</v>
      </c>
      <c r="I363" s="6" t="s">
        <v>9</v>
      </c>
    </row>
    <row r="364" spans="1:9" ht="11.1" customHeight="1" x14ac:dyDescent="0.25">
      <c r="A364" s="42">
        <v>60002</v>
      </c>
      <c r="B364" s="43" t="s">
        <v>444</v>
      </c>
      <c r="C364" s="46">
        <v>6</v>
      </c>
      <c r="D364" s="47" t="s">
        <v>190</v>
      </c>
      <c r="E364" s="38">
        <v>180</v>
      </c>
      <c r="F364" s="10">
        <f t="shared" si="13"/>
        <v>1080</v>
      </c>
      <c r="G364" s="11">
        <v>0.3</v>
      </c>
      <c r="H364" s="12">
        <v>175</v>
      </c>
      <c r="I364" s="13">
        <f>F364+(F364*G364)+H364</f>
        <v>1579</v>
      </c>
    </row>
    <row r="365" spans="1:9" ht="11.1" customHeight="1" x14ac:dyDescent="0.25">
      <c r="A365" s="49">
        <v>60003</v>
      </c>
      <c r="B365" s="50" t="s">
        <v>445</v>
      </c>
      <c r="C365" s="51">
        <v>6</v>
      </c>
      <c r="D365" s="52" t="s">
        <v>254</v>
      </c>
      <c r="E365" s="39">
        <v>180</v>
      </c>
      <c r="F365" s="10">
        <f t="shared" si="13"/>
        <v>1080</v>
      </c>
      <c r="G365" s="11">
        <v>0.3</v>
      </c>
      <c r="H365" s="12">
        <v>175</v>
      </c>
      <c r="I365" s="13">
        <f>F365+(F365*G365)+H365</f>
        <v>1579</v>
      </c>
    </row>
    <row r="366" spans="1:9" ht="11.1" customHeight="1" x14ac:dyDescent="0.2">
      <c r="A366" s="55"/>
      <c r="B366" s="55"/>
      <c r="C366" s="56"/>
      <c r="D366" s="56"/>
      <c r="E366" s="55"/>
      <c r="F366" s="10"/>
      <c r="G366" s="11"/>
      <c r="H366" s="12"/>
      <c r="I366" s="31"/>
    </row>
    <row r="367" spans="1:9" ht="11.1" customHeight="1" x14ac:dyDescent="0.25">
      <c r="A367" s="64" t="s">
        <v>1</v>
      </c>
      <c r="B367" s="64" t="s">
        <v>75</v>
      </c>
      <c r="C367" s="65" t="s">
        <v>3</v>
      </c>
      <c r="D367" s="65" t="s">
        <v>4</v>
      </c>
      <c r="E367" s="66" t="s">
        <v>5</v>
      </c>
      <c r="F367" s="5" t="s">
        <v>6</v>
      </c>
      <c r="G367" s="5" t="s">
        <v>7</v>
      </c>
      <c r="H367" s="5" t="s">
        <v>8</v>
      </c>
      <c r="I367" s="6" t="s">
        <v>9</v>
      </c>
    </row>
    <row r="368" spans="1:9" ht="11.1" customHeight="1" x14ac:dyDescent="0.25">
      <c r="A368" s="42">
        <v>60032</v>
      </c>
      <c r="B368" s="43" t="s">
        <v>446</v>
      </c>
      <c r="C368" s="46">
        <v>6</v>
      </c>
      <c r="D368" s="47" t="s">
        <v>190</v>
      </c>
      <c r="E368" s="38">
        <v>250</v>
      </c>
      <c r="F368" s="10">
        <f t="shared" si="13"/>
        <v>1500</v>
      </c>
      <c r="G368" s="11">
        <v>0.3</v>
      </c>
      <c r="H368" s="12">
        <v>175</v>
      </c>
      <c r="I368" s="13">
        <f>F368+(F368*G368)+H368</f>
        <v>2125</v>
      </c>
    </row>
    <row r="369" spans="1:9" ht="11.1" customHeight="1" x14ac:dyDescent="0.2">
      <c r="A369" s="55"/>
      <c r="B369" s="55"/>
      <c r="C369" s="56"/>
      <c r="D369" s="56"/>
      <c r="E369" s="55"/>
      <c r="F369" s="10"/>
      <c r="G369" s="11"/>
      <c r="H369" s="12"/>
      <c r="I369" s="31"/>
    </row>
    <row r="370" spans="1:9" ht="11.1" customHeight="1" x14ac:dyDescent="0.25">
      <c r="A370" s="64" t="s">
        <v>1</v>
      </c>
      <c r="B370" s="64" t="s">
        <v>76</v>
      </c>
      <c r="C370" s="65" t="s">
        <v>3</v>
      </c>
      <c r="D370" s="65" t="s">
        <v>4</v>
      </c>
      <c r="E370" s="66" t="s">
        <v>5</v>
      </c>
      <c r="F370" s="5" t="s">
        <v>6</v>
      </c>
      <c r="G370" s="5" t="s">
        <v>7</v>
      </c>
      <c r="H370" s="5" t="s">
        <v>8</v>
      </c>
      <c r="I370" s="6" t="s">
        <v>9</v>
      </c>
    </row>
    <row r="371" spans="1:9" ht="11.1" customHeight="1" x14ac:dyDescent="0.25">
      <c r="A371" s="42">
        <v>60009</v>
      </c>
      <c r="B371" s="43" t="s">
        <v>447</v>
      </c>
      <c r="C371" s="46">
        <v>4</v>
      </c>
      <c r="D371" s="47" t="s">
        <v>190</v>
      </c>
      <c r="E371" s="38">
        <v>290</v>
      </c>
      <c r="F371" s="10">
        <f t="shared" si="13"/>
        <v>1160</v>
      </c>
      <c r="G371" s="11">
        <v>0.3</v>
      </c>
      <c r="H371" s="12">
        <v>175</v>
      </c>
      <c r="I371" s="13">
        <f>F371+(F371*G371)+H371</f>
        <v>1683</v>
      </c>
    </row>
    <row r="372" spans="1:9" ht="11.1" customHeight="1" x14ac:dyDescent="0.25">
      <c r="A372" s="49">
        <v>60010</v>
      </c>
      <c r="B372" s="50" t="s">
        <v>448</v>
      </c>
      <c r="C372" s="51">
        <v>4</v>
      </c>
      <c r="D372" s="52" t="s">
        <v>254</v>
      </c>
      <c r="E372" s="39">
        <v>290</v>
      </c>
      <c r="F372" s="10">
        <f t="shared" si="13"/>
        <v>1160</v>
      </c>
      <c r="G372" s="11">
        <v>0.3</v>
      </c>
      <c r="H372" s="12">
        <v>175</v>
      </c>
      <c r="I372" s="13">
        <f>F372+(F372*G372)+H372</f>
        <v>1683</v>
      </c>
    </row>
    <row r="373" spans="1:9" ht="11.1" customHeight="1" x14ac:dyDescent="0.2">
      <c r="A373" s="55"/>
      <c r="B373" s="55"/>
      <c r="C373" s="56"/>
      <c r="D373" s="56"/>
      <c r="E373" s="55"/>
      <c r="F373" s="10"/>
      <c r="G373" s="11"/>
      <c r="H373" s="12"/>
      <c r="I373" s="31"/>
    </row>
    <row r="374" spans="1:9" ht="11.1" customHeight="1" x14ac:dyDescent="0.25">
      <c r="A374" s="67" t="s">
        <v>449</v>
      </c>
      <c r="B374" s="67"/>
      <c r="C374" s="67"/>
      <c r="D374" s="67"/>
      <c r="E374" s="67"/>
      <c r="F374" s="10"/>
      <c r="G374" s="11"/>
      <c r="H374" s="12"/>
      <c r="I374" s="31"/>
    </row>
    <row r="375" spans="1:9" ht="11.1" customHeight="1" x14ac:dyDescent="0.25">
      <c r="A375" s="64" t="s">
        <v>1</v>
      </c>
      <c r="B375" s="64" t="s">
        <v>77</v>
      </c>
      <c r="C375" s="65" t="s">
        <v>3</v>
      </c>
      <c r="D375" s="65" t="s">
        <v>4</v>
      </c>
      <c r="E375" s="66" t="s">
        <v>5</v>
      </c>
      <c r="F375" s="5" t="s">
        <v>6</v>
      </c>
      <c r="G375" s="5" t="s">
        <v>7</v>
      </c>
      <c r="H375" s="5" t="s">
        <v>8</v>
      </c>
      <c r="I375" s="6" t="s">
        <v>9</v>
      </c>
    </row>
    <row r="376" spans="1:9" ht="11.1" customHeight="1" x14ac:dyDescent="0.25">
      <c r="A376" s="42">
        <v>50033</v>
      </c>
      <c r="B376" s="43" t="s">
        <v>78</v>
      </c>
      <c r="C376" s="46">
        <v>1</v>
      </c>
      <c r="D376" s="47" t="s">
        <v>190</v>
      </c>
      <c r="E376" s="38">
        <v>428.1</v>
      </c>
      <c r="F376" s="10">
        <f t="shared" si="13"/>
        <v>428.1</v>
      </c>
      <c r="G376" s="11">
        <v>0.3</v>
      </c>
      <c r="H376" s="12">
        <v>175</v>
      </c>
      <c r="I376" s="13">
        <f>F376+(F376*G376)+H376</f>
        <v>731.53</v>
      </c>
    </row>
    <row r="377" spans="1:9" ht="11.1" customHeight="1" x14ac:dyDescent="0.25">
      <c r="A377" s="42">
        <v>14750</v>
      </c>
      <c r="B377" s="43" t="s">
        <v>81</v>
      </c>
      <c r="C377" s="46">
        <v>1</v>
      </c>
      <c r="D377" s="47" t="s">
        <v>190</v>
      </c>
      <c r="E377" s="38">
        <v>425</v>
      </c>
      <c r="F377" s="10">
        <f t="shared" si="13"/>
        <v>425</v>
      </c>
      <c r="G377" s="11">
        <v>0.3</v>
      </c>
      <c r="H377" s="12">
        <v>175</v>
      </c>
      <c r="I377" s="13">
        <f>F377+(F377*G377)+H377</f>
        <v>727.5</v>
      </c>
    </row>
    <row r="378" spans="1:9" ht="11.1" customHeight="1" x14ac:dyDescent="0.25">
      <c r="A378" s="42">
        <v>14749</v>
      </c>
      <c r="B378" s="43" t="s">
        <v>82</v>
      </c>
      <c r="C378" s="46">
        <v>1</v>
      </c>
      <c r="D378" s="47" t="s">
        <v>190</v>
      </c>
      <c r="E378" s="38">
        <v>410</v>
      </c>
      <c r="F378" s="10">
        <f t="shared" si="13"/>
        <v>410</v>
      </c>
      <c r="G378" s="11">
        <v>0.3</v>
      </c>
      <c r="H378" s="12">
        <v>175</v>
      </c>
      <c r="I378" s="13">
        <f>F378+(F378*G378)+H378</f>
        <v>708</v>
      </c>
    </row>
    <row r="379" spans="1:9" ht="11.1" customHeight="1" x14ac:dyDescent="0.25">
      <c r="A379" s="42">
        <v>14747</v>
      </c>
      <c r="B379" s="43" t="s">
        <v>83</v>
      </c>
      <c r="C379" s="46">
        <v>1</v>
      </c>
      <c r="D379" s="47" t="s">
        <v>190</v>
      </c>
      <c r="E379" s="38">
        <v>580</v>
      </c>
      <c r="F379" s="10">
        <f t="shared" ref="F379:F443" si="14">C379*E379</f>
        <v>580</v>
      </c>
      <c r="G379" s="11">
        <v>0.3</v>
      </c>
      <c r="H379" s="12">
        <v>175</v>
      </c>
      <c r="I379" s="13">
        <f>F379+(F379*G379)+H379</f>
        <v>929</v>
      </c>
    </row>
    <row r="380" spans="1:9" ht="11.1" customHeight="1" x14ac:dyDescent="0.25">
      <c r="A380" s="42">
        <v>50028</v>
      </c>
      <c r="B380" s="43" t="s">
        <v>79</v>
      </c>
      <c r="C380" s="46">
        <v>1</v>
      </c>
      <c r="D380" s="47" t="s">
        <v>190</v>
      </c>
      <c r="E380" s="38">
        <v>3000</v>
      </c>
      <c r="F380" s="10">
        <f t="shared" si="14"/>
        <v>3000</v>
      </c>
      <c r="G380" s="11">
        <v>0.3</v>
      </c>
      <c r="H380" s="12">
        <v>175</v>
      </c>
      <c r="I380" s="13">
        <f>F380+(F380*G380)+H380</f>
        <v>4075</v>
      </c>
    </row>
    <row r="381" spans="1:9" ht="11.1" customHeight="1" x14ac:dyDescent="0.25">
      <c r="A381" s="42">
        <v>50031</v>
      </c>
      <c r="B381" s="43" t="s">
        <v>80</v>
      </c>
      <c r="C381" s="46">
        <v>1</v>
      </c>
      <c r="D381" s="47" t="s">
        <v>190</v>
      </c>
      <c r="E381" s="38">
        <v>825</v>
      </c>
      <c r="F381" s="10">
        <f t="shared" si="14"/>
        <v>825</v>
      </c>
      <c r="G381" s="11">
        <v>0.3</v>
      </c>
      <c r="H381" s="12">
        <v>175</v>
      </c>
      <c r="I381" s="13">
        <f>F381+(F381*G381)+H381</f>
        <v>1247.5</v>
      </c>
    </row>
    <row r="382" spans="1:9" ht="11.1" customHeight="1" x14ac:dyDescent="0.25">
      <c r="A382" s="49">
        <v>50038</v>
      </c>
      <c r="B382" s="50" t="s">
        <v>450</v>
      </c>
      <c r="C382" s="51">
        <v>1</v>
      </c>
      <c r="D382" s="52" t="s">
        <v>254</v>
      </c>
      <c r="E382" s="39">
        <v>1258.95</v>
      </c>
      <c r="F382" s="10">
        <f t="shared" si="14"/>
        <v>1258.95</v>
      </c>
      <c r="G382" s="11">
        <v>0.3</v>
      </c>
      <c r="H382" s="12">
        <v>175</v>
      </c>
      <c r="I382" s="13">
        <f>F382+(F382*G382)+H382</f>
        <v>1811.635</v>
      </c>
    </row>
    <row r="383" spans="1:9" ht="11.1" customHeight="1" x14ac:dyDescent="0.25">
      <c r="A383" s="49">
        <v>50039</v>
      </c>
      <c r="B383" s="50" t="s">
        <v>451</v>
      </c>
      <c r="C383" s="51">
        <v>1</v>
      </c>
      <c r="D383" s="52" t="s">
        <v>254</v>
      </c>
      <c r="E383" s="39">
        <v>676.2</v>
      </c>
      <c r="F383" s="10">
        <f t="shared" si="14"/>
        <v>676.2</v>
      </c>
      <c r="G383" s="11">
        <v>0.3</v>
      </c>
      <c r="H383" s="12">
        <v>175</v>
      </c>
      <c r="I383" s="13">
        <f>F383+(F383*G383)+H383</f>
        <v>1054.06</v>
      </c>
    </row>
    <row r="384" spans="1:9" ht="11.1" customHeight="1" x14ac:dyDescent="0.2">
      <c r="A384" s="55"/>
      <c r="B384" s="55"/>
      <c r="C384" s="56"/>
      <c r="D384" s="56"/>
      <c r="E384" s="55"/>
      <c r="F384" s="10"/>
      <c r="G384" s="11"/>
      <c r="H384" s="12"/>
      <c r="I384" s="31"/>
    </row>
    <row r="385" spans="1:9" ht="11.1" customHeight="1" x14ac:dyDescent="0.25">
      <c r="A385" s="64" t="s">
        <v>1</v>
      </c>
      <c r="B385" s="64" t="s">
        <v>84</v>
      </c>
      <c r="C385" s="65" t="s">
        <v>3</v>
      </c>
      <c r="D385" s="65" t="s">
        <v>4</v>
      </c>
      <c r="E385" s="66" t="s">
        <v>5</v>
      </c>
      <c r="F385" s="5" t="s">
        <v>6</v>
      </c>
      <c r="G385" s="5" t="s">
        <v>7</v>
      </c>
      <c r="H385" s="5" t="s">
        <v>8</v>
      </c>
      <c r="I385" s="6" t="s">
        <v>9</v>
      </c>
    </row>
    <row r="386" spans="1:9" ht="11.1" customHeight="1" x14ac:dyDescent="0.25">
      <c r="A386" s="42">
        <v>14744</v>
      </c>
      <c r="B386" s="43" t="s">
        <v>85</v>
      </c>
      <c r="C386" s="58"/>
      <c r="D386" s="47" t="s">
        <v>190</v>
      </c>
      <c r="E386" s="38">
        <v>241.2</v>
      </c>
      <c r="F386" s="10">
        <f t="shared" si="14"/>
        <v>0</v>
      </c>
      <c r="G386" s="11">
        <v>0.3</v>
      </c>
      <c r="H386" s="12">
        <v>175</v>
      </c>
      <c r="I386" s="13">
        <f>F386+(F386*G386)+H386</f>
        <v>175</v>
      </c>
    </row>
    <row r="387" spans="1:9" ht="11.1" customHeight="1" x14ac:dyDescent="0.2">
      <c r="A387" s="42">
        <v>14743</v>
      </c>
      <c r="B387" s="43" t="s">
        <v>86</v>
      </c>
      <c r="C387" s="56"/>
      <c r="D387" s="47" t="s">
        <v>190</v>
      </c>
      <c r="E387" s="38">
        <v>240.05</v>
      </c>
      <c r="F387" s="10">
        <f t="shared" si="14"/>
        <v>0</v>
      </c>
      <c r="G387" s="11">
        <v>0.3</v>
      </c>
      <c r="H387" s="12">
        <v>175</v>
      </c>
      <c r="I387" s="13">
        <f>F387+(F387*G387)+H387</f>
        <v>175</v>
      </c>
    </row>
    <row r="388" spans="1:9" ht="11.1" customHeight="1" x14ac:dyDescent="0.25">
      <c r="A388" s="42">
        <v>16504</v>
      </c>
      <c r="B388" s="43" t="s">
        <v>87</v>
      </c>
      <c r="C388" s="58"/>
      <c r="D388" s="47" t="s">
        <v>190</v>
      </c>
      <c r="E388" s="38">
        <v>163.69999999999999</v>
      </c>
      <c r="F388" s="10">
        <f t="shared" si="14"/>
        <v>0</v>
      </c>
      <c r="G388" s="11">
        <v>0.3</v>
      </c>
      <c r="H388" s="12">
        <v>175</v>
      </c>
      <c r="I388" s="13">
        <f>F388+(F388*G388)+H388</f>
        <v>175</v>
      </c>
    </row>
    <row r="389" spans="1:9" ht="11.1" customHeight="1" x14ac:dyDescent="0.25">
      <c r="A389" s="49">
        <v>14745</v>
      </c>
      <c r="B389" s="50" t="s">
        <v>452</v>
      </c>
      <c r="C389" s="58"/>
      <c r="D389" s="52" t="s">
        <v>254</v>
      </c>
      <c r="E389" s="39">
        <v>224.85</v>
      </c>
      <c r="F389" s="10">
        <f t="shared" si="14"/>
        <v>0</v>
      </c>
      <c r="G389" s="11">
        <v>0.3</v>
      </c>
      <c r="H389" s="12">
        <v>175</v>
      </c>
      <c r="I389" s="13">
        <f>F389+(F389*G389)+H389</f>
        <v>175</v>
      </c>
    </row>
    <row r="390" spans="1:9" ht="11.1" customHeight="1" x14ac:dyDescent="0.2">
      <c r="A390" s="55"/>
      <c r="B390" s="55"/>
      <c r="C390" s="56"/>
      <c r="D390" s="56"/>
      <c r="E390" s="55"/>
      <c r="F390" s="10"/>
      <c r="G390" s="11"/>
      <c r="H390" s="12"/>
      <c r="I390" s="31"/>
    </row>
    <row r="391" spans="1:9" ht="11.1" customHeight="1" x14ac:dyDescent="0.25">
      <c r="A391" s="67" t="s">
        <v>88</v>
      </c>
      <c r="B391" s="67"/>
      <c r="C391" s="67"/>
      <c r="D391" s="67"/>
      <c r="E391" s="67"/>
      <c r="F391" s="10"/>
      <c r="G391" s="11"/>
      <c r="H391" s="12"/>
      <c r="I391" s="31"/>
    </row>
    <row r="392" spans="1:9" ht="11.1" customHeight="1" x14ac:dyDescent="0.25">
      <c r="A392" s="64" t="s">
        <v>1</v>
      </c>
      <c r="B392" s="64" t="s">
        <v>89</v>
      </c>
      <c r="C392" s="65" t="s">
        <v>3</v>
      </c>
      <c r="D392" s="65" t="s">
        <v>4</v>
      </c>
      <c r="E392" s="66" t="s">
        <v>5</v>
      </c>
      <c r="F392" s="5" t="s">
        <v>6</v>
      </c>
      <c r="G392" s="5" t="s">
        <v>7</v>
      </c>
      <c r="H392" s="5" t="s">
        <v>8</v>
      </c>
      <c r="I392" s="6" t="s">
        <v>9</v>
      </c>
    </row>
    <row r="393" spans="1:9" ht="11.1" customHeight="1" x14ac:dyDescent="0.25">
      <c r="A393" s="42">
        <v>14594</v>
      </c>
      <c r="B393" s="43" t="s">
        <v>453</v>
      </c>
      <c r="C393" s="59">
        <v>1.5</v>
      </c>
      <c r="D393" s="47" t="s">
        <v>454</v>
      </c>
      <c r="E393" s="38">
        <v>801.5</v>
      </c>
      <c r="F393" s="10">
        <f t="shared" si="14"/>
        <v>1202.25</v>
      </c>
      <c r="G393" s="11">
        <v>0.3</v>
      </c>
      <c r="H393" s="12">
        <v>175</v>
      </c>
      <c r="I393" s="13">
        <f>F393+(F393*G393)+H393</f>
        <v>1737.925</v>
      </c>
    </row>
    <row r="394" spans="1:9" ht="11.1" customHeight="1" x14ac:dyDescent="0.25">
      <c r="A394" s="42">
        <v>15708</v>
      </c>
      <c r="B394" s="43" t="s">
        <v>455</v>
      </c>
      <c r="C394" s="59">
        <v>1.2</v>
      </c>
      <c r="D394" s="47" t="s">
        <v>454</v>
      </c>
      <c r="E394" s="38">
        <v>879.35</v>
      </c>
      <c r="F394" s="10">
        <f t="shared" si="14"/>
        <v>1055.22</v>
      </c>
      <c r="G394" s="11">
        <v>0.3</v>
      </c>
      <c r="H394" s="12">
        <v>175</v>
      </c>
      <c r="I394" s="13">
        <f>F394+(F394*G394)+H394</f>
        <v>1546.7860000000001</v>
      </c>
    </row>
    <row r="395" spans="1:9" ht="11.1" customHeight="1" x14ac:dyDescent="0.25">
      <c r="A395" s="42">
        <v>12678</v>
      </c>
      <c r="B395" s="43" t="s">
        <v>456</v>
      </c>
      <c r="C395" s="46">
        <v>2</v>
      </c>
      <c r="D395" s="47" t="s">
        <v>454</v>
      </c>
      <c r="E395" s="38">
        <v>620</v>
      </c>
      <c r="F395" s="10">
        <f t="shared" si="14"/>
        <v>1240</v>
      </c>
      <c r="G395" s="11">
        <v>0.3</v>
      </c>
      <c r="H395" s="12">
        <v>175</v>
      </c>
      <c r="I395" s="13">
        <f>F395+(F395*G395)+H395</f>
        <v>1787</v>
      </c>
    </row>
    <row r="396" spans="1:9" ht="11.1" customHeight="1" x14ac:dyDescent="0.25">
      <c r="A396" s="42">
        <v>15112</v>
      </c>
      <c r="B396" s="43" t="s">
        <v>457</v>
      </c>
      <c r="C396" s="59">
        <v>1.7</v>
      </c>
      <c r="D396" s="47" t="s">
        <v>454</v>
      </c>
      <c r="E396" s="38">
        <v>667.8</v>
      </c>
      <c r="F396" s="10">
        <f t="shared" si="14"/>
        <v>1135.26</v>
      </c>
      <c r="G396" s="11">
        <v>0.3</v>
      </c>
      <c r="H396" s="12">
        <v>175</v>
      </c>
      <c r="I396" s="13">
        <f>F396+(F396*G396)+H396</f>
        <v>1650.838</v>
      </c>
    </row>
    <row r="397" spans="1:9" ht="11.1" customHeight="1" x14ac:dyDescent="0.25">
      <c r="A397" s="42">
        <v>14909</v>
      </c>
      <c r="B397" s="43" t="s">
        <v>458</v>
      </c>
      <c r="C397" s="59">
        <v>1.3</v>
      </c>
      <c r="D397" s="47" t="s">
        <v>454</v>
      </c>
      <c r="E397" s="38">
        <v>687.95</v>
      </c>
      <c r="F397" s="10">
        <f t="shared" si="14"/>
        <v>894.33500000000004</v>
      </c>
      <c r="G397" s="11">
        <v>0.3</v>
      </c>
      <c r="H397" s="12">
        <v>175</v>
      </c>
      <c r="I397" s="13">
        <f>F397+(F397*G397)+H397</f>
        <v>1337.6355000000001</v>
      </c>
    </row>
    <row r="398" spans="1:9" ht="11.1" customHeight="1" x14ac:dyDescent="0.2">
      <c r="A398" s="55"/>
      <c r="B398" s="55"/>
      <c r="C398" s="56"/>
      <c r="D398" s="56"/>
      <c r="E398" s="55"/>
      <c r="F398" s="10"/>
      <c r="G398" s="11"/>
      <c r="H398" s="12"/>
      <c r="I398" s="31"/>
    </row>
    <row r="399" spans="1:9" ht="11.1" customHeight="1" x14ac:dyDescent="0.25">
      <c r="A399" s="64" t="s">
        <v>1</v>
      </c>
      <c r="B399" s="64" t="s">
        <v>90</v>
      </c>
      <c r="C399" s="65" t="s">
        <v>3</v>
      </c>
      <c r="D399" s="65" t="s">
        <v>4</v>
      </c>
      <c r="E399" s="66" t="s">
        <v>5</v>
      </c>
      <c r="F399" s="5" t="s">
        <v>6</v>
      </c>
      <c r="G399" s="5" t="s">
        <v>7</v>
      </c>
      <c r="H399" s="5" t="s">
        <v>8</v>
      </c>
      <c r="I399" s="6" t="s">
        <v>9</v>
      </c>
    </row>
    <row r="400" spans="1:9" ht="11.1" customHeight="1" x14ac:dyDescent="0.25">
      <c r="A400" s="42">
        <v>15233</v>
      </c>
      <c r="B400" s="43" t="s">
        <v>459</v>
      </c>
      <c r="C400" s="46">
        <v>120</v>
      </c>
      <c r="D400" s="47" t="s">
        <v>152</v>
      </c>
      <c r="E400" s="38">
        <v>7.65</v>
      </c>
      <c r="F400" s="10">
        <f t="shared" si="14"/>
        <v>918</v>
      </c>
      <c r="G400" s="11">
        <v>0.3</v>
      </c>
      <c r="H400" s="12">
        <v>175</v>
      </c>
      <c r="I400" s="13">
        <f>F400+(F400*G400)+H400</f>
        <v>1368.4</v>
      </c>
    </row>
    <row r="401" spans="1:9" ht="11.1" customHeight="1" x14ac:dyDescent="0.25">
      <c r="A401" s="42">
        <v>15234</v>
      </c>
      <c r="B401" s="43" t="s">
        <v>460</v>
      </c>
      <c r="C401" s="46">
        <v>120</v>
      </c>
      <c r="D401" s="47" t="s">
        <v>152</v>
      </c>
      <c r="E401" s="38">
        <v>8.9</v>
      </c>
      <c r="F401" s="10">
        <f t="shared" si="14"/>
        <v>1068</v>
      </c>
      <c r="G401" s="11">
        <v>0.3</v>
      </c>
      <c r="H401" s="12">
        <v>175</v>
      </c>
      <c r="I401" s="13">
        <f>F401+(F401*G401)+H401</f>
        <v>1563.4</v>
      </c>
    </row>
    <row r="402" spans="1:9" ht="11.1" customHeight="1" x14ac:dyDescent="0.25">
      <c r="A402" s="42">
        <v>15235</v>
      </c>
      <c r="B402" s="43" t="s">
        <v>461</v>
      </c>
      <c r="C402" s="46">
        <v>120</v>
      </c>
      <c r="D402" s="47" t="s">
        <v>152</v>
      </c>
      <c r="E402" s="38">
        <v>9.3000000000000007</v>
      </c>
      <c r="F402" s="10">
        <f t="shared" si="14"/>
        <v>1116</v>
      </c>
      <c r="G402" s="11">
        <v>0.3</v>
      </c>
      <c r="H402" s="12">
        <v>175</v>
      </c>
      <c r="I402" s="13">
        <f>F402+(F402*G402)+H402</f>
        <v>1625.8</v>
      </c>
    </row>
    <row r="403" spans="1:9" ht="11.1" customHeight="1" x14ac:dyDescent="0.2">
      <c r="A403" s="55"/>
      <c r="B403" s="55"/>
      <c r="C403" s="56"/>
      <c r="D403" s="56"/>
      <c r="E403" s="55"/>
      <c r="F403" s="10"/>
      <c r="G403" s="11"/>
      <c r="H403" s="12"/>
      <c r="I403" s="31"/>
    </row>
    <row r="404" spans="1:9" ht="11.1" customHeight="1" x14ac:dyDescent="0.25">
      <c r="A404" s="64" t="s">
        <v>1</v>
      </c>
      <c r="B404" s="64" t="s">
        <v>91</v>
      </c>
      <c r="C404" s="65" t="s">
        <v>3</v>
      </c>
      <c r="D404" s="65" t="s">
        <v>4</v>
      </c>
      <c r="E404" s="66" t="s">
        <v>5</v>
      </c>
      <c r="F404" s="5" t="s">
        <v>6</v>
      </c>
      <c r="G404" s="5" t="s">
        <v>7</v>
      </c>
      <c r="H404" s="5" t="s">
        <v>8</v>
      </c>
      <c r="I404" s="6" t="s">
        <v>9</v>
      </c>
    </row>
    <row r="405" spans="1:9" ht="11.1" customHeight="1" x14ac:dyDescent="0.25">
      <c r="A405" s="42">
        <v>16001</v>
      </c>
      <c r="B405" s="43" t="s">
        <v>462</v>
      </c>
      <c r="C405" s="46">
        <v>2</v>
      </c>
      <c r="D405" s="47" t="s">
        <v>454</v>
      </c>
      <c r="E405" s="38">
        <v>237.7</v>
      </c>
      <c r="F405" s="10">
        <f t="shared" si="14"/>
        <v>475.4</v>
      </c>
      <c r="G405" s="11">
        <v>0.3</v>
      </c>
      <c r="H405" s="12">
        <v>175</v>
      </c>
      <c r="I405" s="13">
        <f>F405+(F405*G405)+H405</f>
        <v>793.02</v>
      </c>
    </row>
    <row r="406" spans="1:9" ht="11.1" customHeight="1" x14ac:dyDescent="0.25">
      <c r="A406" s="42"/>
      <c r="B406" s="43"/>
      <c r="C406" s="46"/>
      <c r="D406" s="47"/>
      <c r="E406" s="45"/>
      <c r="F406" s="10"/>
      <c r="G406" s="11"/>
      <c r="H406" s="12"/>
      <c r="I406" s="31"/>
    </row>
    <row r="407" spans="1:9" ht="11.1" customHeight="1" x14ac:dyDescent="0.25">
      <c r="A407" s="64" t="s">
        <v>1</v>
      </c>
      <c r="B407" s="64" t="s">
        <v>463</v>
      </c>
      <c r="C407" s="65" t="s">
        <v>3</v>
      </c>
      <c r="D407" s="65" t="s">
        <v>4</v>
      </c>
      <c r="E407" s="66" t="s">
        <v>5</v>
      </c>
      <c r="F407" s="5" t="s">
        <v>6</v>
      </c>
      <c r="G407" s="5" t="s">
        <v>7</v>
      </c>
      <c r="H407" s="5" t="s">
        <v>8</v>
      </c>
      <c r="I407" s="6" t="s">
        <v>9</v>
      </c>
    </row>
    <row r="408" spans="1:9" ht="11.1" customHeight="1" x14ac:dyDescent="0.25">
      <c r="A408" s="42">
        <v>15353</v>
      </c>
      <c r="B408" s="43" t="s">
        <v>464</v>
      </c>
      <c r="C408" s="46">
        <v>15</v>
      </c>
      <c r="D408" s="47" t="s">
        <v>190</v>
      </c>
      <c r="E408" s="38">
        <v>71.150000000000006</v>
      </c>
      <c r="F408" s="10">
        <f t="shared" si="14"/>
        <v>1067.25</v>
      </c>
      <c r="G408" s="11">
        <v>0.3</v>
      </c>
      <c r="H408" s="12">
        <v>175</v>
      </c>
      <c r="I408" s="13">
        <f>F408+(F408*G408)+H408</f>
        <v>1562.425</v>
      </c>
    </row>
    <row r="409" spans="1:9" ht="11.1" customHeight="1" x14ac:dyDescent="0.25">
      <c r="A409" s="42">
        <v>14304</v>
      </c>
      <c r="B409" s="43" t="s">
        <v>465</v>
      </c>
      <c r="C409" s="46">
        <v>15</v>
      </c>
      <c r="D409" s="47" t="s">
        <v>190</v>
      </c>
      <c r="E409" s="38">
        <v>76.650000000000006</v>
      </c>
      <c r="F409" s="10">
        <f t="shared" si="14"/>
        <v>1149.75</v>
      </c>
      <c r="G409" s="11">
        <v>0.3</v>
      </c>
      <c r="H409" s="12">
        <v>175</v>
      </c>
      <c r="I409" s="13">
        <f>F409+(F409*G409)+H409</f>
        <v>1669.675</v>
      </c>
    </row>
    <row r="410" spans="1:9" ht="11.1" customHeight="1" x14ac:dyDescent="0.25">
      <c r="A410" s="42">
        <v>15140</v>
      </c>
      <c r="B410" s="43" t="s">
        <v>466</v>
      </c>
      <c r="C410" s="46">
        <v>15</v>
      </c>
      <c r="D410" s="47" t="s">
        <v>190</v>
      </c>
      <c r="E410" s="38">
        <v>81</v>
      </c>
      <c r="F410" s="10">
        <f t="shared" si="14"/>
        <v>1215</v>
      </c>
      <c r="G410" s="11">
        <v>0.3</v>
      </c>
      <c r="H410" s="12">
        <v>175</v>
      </c>
      <c r="I410" s="13">
        <f>F410+(F410*G410)+H410</f>
        <v>1754.5</v>
      </c>
    </row>
    <row r="411" spans="1:9" ht="11.1" customHeight="1" x14ac:dyDescent="0.2">
      <c r="A411" s="55"/>
      <c r="B411" s="55"/>
      <c r="C411" s="56"/>
      <c r="D411" s="56"/>
      <c r="E411" s="55"/>
      <c r="F411" s="10"/>
      <c r="G411" s="11"/>
      <c r="H411" s="12"/>
      <c r="I411" s="31"/>
    </row>
    <row r="412" spans="1:9" ht="11.1" customHeight="1" x14ac:dyDescent="0.25">
      <c r="A412" s="64" t="s">
        <v>1</v>
      </c>
      <c r="B412" s="64" t="s">
        <v>92</v>
      </c>
      <c r="C412" s="65" t="s">
        <v>3</v>
      </c>
      <c r="D412" s="65" t="s">
        <v>4</v>
      </c>
      <c r="E412" s="66" t="s">
        <v>5</v>
      </c>
      <c r="F412" s="5" t="s">
        <v>6</v>
      </c>
      <c r="G412" s="5" t="s">
        <v>7</v>
      </c>
      <c r="H412" s="5" t="s">
        <v>8</v>
      </c>
      <c r="I412" s="6" t="s">
        <v>9</v>
      </c>
    </row>
    <row r="413" spans="1:9" ht="11.1" customHeight="1" x14ac:dyDescent="0.25">
      <c r="A413" s="42">
        <v>14287</v>
      </c>
      <c r="B413" s="43" t="s">
        <v>467</v>
      </c>
      <c r="C413" s="46">
        <v>6</v>
      </c>
      <c r="D413" s="47" t="s">
        <v>190</v>
      </c>
      <c r="E413" s="38">
        <v>292.05</v>
      </c>
      <c r="F413" s="10">
        <f t="shared" si="14"/>
        <v>1752.3000000000002</v>
      </c>
      <c r="G413" s="11">
        <v>0.3</v>
      </c>
      <c r="H413" s="12">
        <v>175</v>
      </c>
      <c r="I413" s="13">
        <f>F413+(F413*G413)+H413</f>
        <v>2452.9900000000002</v>
      </c>
    </row>
    <row r="414" spans="1:9" ht="11.1" customHeight="1" x14ac:dyDescent="0.25">
      <c r="A414" s="42">
        <v>14567</v>
      </c>
      <c r="B414" s="43" t="s">
        <v>468</v>
      </c>
      <c r="C414" s="46">
        <v>6</v>
      </c>
      <c r="D414" s="47" t="s">
        <v>190</v>
      </c>
      <c r="E414" s="38">
        <v>364.55</v>
      </c>
      <c r="F414" s="10">
        <f t="shared" si="14"/>
        <v>2187.3000000000002</v>
      </c>
      <c r="G414" s="11">
        <v>0.3</v>
      </c>
      <c r="H414" s="12">
        <v>175</v>
      </c>
      <c r="I414" s="13">
        <f>F414+(F414*G414)+H414</f>
        <v>3018.4900000000002</v>
      </c>
    </row>
    <row r="415" spans="1:9" ht="11.1" customHeight="1" x14ac:dyDescent="0.25">
      <c r="A415" s="42">
        <v>14568</v>
      </c>
      <c r="B415" s="43" t="s">
        <v>469</v>
      </c>
      <c r="C415" s="46">
        <v>6</v>
      </c>
      <c r="D415" s="47" t="s">
        <v>190</v>
      </c>
      <c r="E415" s="38">
        <v>439.4</v>
      </c>
      <c r="F415" s="10">
        <f t="shared" si="14"/>
        <v>2636.3999999999996</v>
      </c>
      <c r="G415" s="11">
        <v>0.3</v>
      </c>
      <c r="H415" s="12">
        <v>175</v>
      </c>
      <c r="I415" s="13">
        <f>F415+(F415*G415)+H415</f>
        <v>3602.3199999999997</v>
      </c>
    </row>
    <row r="416" spans="1:9" ht="11.1" customHeight="1" x14ac:dyDescent="0.25">
      <c r="A416" s="42">
        <v>16148</v>
      </c>
      <c r="B416" s="43" t="s">
        <v>470</v>
      </c>
      <c r="C416" s="46">
        <v>4</v>
      </c>
      <c r="D416" s="47" t="s">
        <v>190</v>
      </c>
      <c r="E416" s="38">
        <v>681.45</v>
      </c>
      <c r="F416" s="10">
        <f t="shared" si="14"/>
        <v>2725.8</v>
      </c>
      <c r="G416" s="11">
        <v>0.3</v>
      </c>
      <c r="H416" s="12">
        <v>175</v>
      </c>
      <c r="I416" s="13">
        <f>F416+(F416*G416)+H416</f>
        <v>3718.54</v>
      </c>
    </row>
    <row r="417" spans="1:9" ht="11.1" customHeight="1" x14ac:dyDescent="0.25">
      <c r="A417" s="42">
        <v>14288</v>
      </c>
      <c r="B417" s="43" t="s">
        <v>471</v>
      </c>
      <c r="C417" s="46">
        <v>6</v>
      </c>
      <c r="D417" s="47" t="s">
        <v>190</v>
      </c>
      <c r="E417" s="38">
        <v>299.3</v>
      </c>
      <c r="F417" s="10">
        <f t="shared" si="14"/>
        <v>1795.8000000000002</v>
      </c>
      <c r="G417" s="11">
        <v>0.3</v>
      </c>
      <c r="H417" s="12">
        <v>175</v>
      </c>
      <c r="I417" s="13">
        <f>F417+(F417*G417)+H417</f>
        <v>2509.54</v>
      </c>
    </row>
    <row r="418" spans="1:9" ht="11.1" customHeight="1" x14ac:dyDescent="0.25">
      <c r="A418" s="42">
        <v>14583</v>
      </c>
      <c r="B418" s="43" t="s">
        <v>472</v>
      </c>
      <c r="C418" s="46">
        <v>6</v>
      </c>
      <c r="D418" s="47" t="s">
        <v>190</v>
      </c>
      <c r="E418" s="38">
        <v>373.6</v>
      </c>
      <c r="F418" s="10">
        <f t="shared" si="14"/>
        <v>2241.6000000000004</v>
      </c>
      <c r="G418" s="11">
        <v>0.3</v>
      </c>
      <c r="H418" s="12">
        <v>175</v>
      </c>
      <c r="I418" s="13">
        <f>F418+(F418*G418)+H418</f>
        <v>3089.0800000000004</v>
      </c>
    </row>
    <row r="419" spans="1:9" ht="11.1" customHeight="1" x14ac:dyDescent="0.25">
      <c r="A419" s="42">
        <v>14584</v>
      </c>
      <c r="B419" s="43" t="s">
        <v>473</v>
      </c>
      <c r="C419" s="46">
        <v>6</v>
      </c>
      <c r="D419" s="47" t="s">
        <v>190</v>
      </c>
      <c r="E419" s="38">
        <v>450.35</v>
      </c>
      <c r="F419" s="10">
        <f t="shared" si="14"/>
        <v>2702.1000000000004</v>
      </c>
      <c r="G419" s="11">
        <v>0.3</v>
      </c>
      <c r="H419" s="12">
        <v>175</v>
      </c>
      <c r="I419" s="13">
        <f>F419+(F419*G419)+H419</f>
        <v>3687.7300000000005</v>
      </c>
    </row>
    <row r="420" spans="1:9" ht="11.1" customHeight="1" x14ac:dyDescent="0.25">
      <c r="A420" s="49">
        <v>16151</v>
      </c>
      <c r="B420" s="50" t="s">
        <v>474</v>
      </c>
      <c r="C420" s="51">
        <v>4</v>
      </c>
      <c r="D420" s="52" t="s">
        <v>254</v>
      </c>
      <c r="E420" s="39">
        <v>1079.0999999999999</v>
      </c>
      <c r="F420" s="10">
        <f t="shared" si="14"/>
        <v>4316.3999999999996</v>
      </c>
      <c r="G420" s="11">
        <v>0.3</v>
      </c>
      <c r="H420" s="12">
        <v>175</v>
      </c>
      <c r="I420" s="13">
        <f>F420+(F420*G420)+H420</f>
        <v>5786.32</v>
      </c>
    </row>
    <row r="421" spans="1:9" ht="11.1" customHeight="1" x14ac:dyDescent="0.25">
      <c r="A421" s="42">
        <v>15127</v>
      </c>
      <c r="B421" s="43" t="s">
        <v>475</v>
      </c>
      <c r="C421" s="46">
        <v>6</v>
      </c>
      <c r="D421" s="47" t="s">
        <v>190</v>
      </c>
      <c r="E421" s="38">
        <v>348.45</v>
      </c>
      <c r="F421" s="10">
        <f t="shared" si="14"/>
        <v>2090.6999999999998</v>
      </c>
      <c r="G421" s="11">
        <v>0.3</v>
      </c>
      <c r="H421" s="12">
        <v>175</v>
      </c>
      <c r="I421" s="13">
        <f>F421+(F421*G421)+H421</f>
        <v>2892.91</v>
      </c>
    </row>
    <row r="422" spans="1:9" ht="11.1" customHeight="1" x14ac:dyDescent="0.25">
      <c r="A422" s="42">
        <v>15128</v>
      </c>
      <c r="B422" s="43" t="s">
        <v>476</v>
      </c>
      <c r="C422" s="46">
        <v>6</v>
      </c>
      <c r="D422" s="47" t="s">
        <v>190</v>
      </c>
      <c r="E422" s="38">
        <v>434.95</v>
      </c>
      <c r="F422" s="10">
        <f t="shared" si="14"/>
        <v>2609.6999999999998</v>
      </c>
      <c r="G422" s="11">
        <v>0.3</v>
      </c>
      <c r="H422" s="12">
        <v>175</v>
      </c>
      <c r="I422" s="13">
        <f>F422+(F422*G422)+H422</f>
        <v>3567.6099999999997</v>
      </c>
    </row>
    <row r="423" spans="1:9" ht="11.1" customHeight="1" x14ac:dyDescent="0.25">
      <c r="A423" s="42">
        <v>15129</v>
      </c>
      <c r="B423" s="43" t="s">
        <v>477</v>
      </c>
      <c r="C423" s="46">
        <v>6</v>
      </c>
      <c r="D423" s="47" t="s">
        <v>190</v>
      </c>
      <c r="E423" s="38">
        <v>524.1</v>
      </c>
      <c r="F423" s="10">
        <f t="shared" si="14"/>
        <v>3144.6000000000004</v>
      </c>
      <c r="G423" s="11">
        <v>0.3</v>
      </c>
      <c r="H423" s="12">
        <v>175</v>
      </c>
      <c r="I423" s="13">
        <f>F423+(F423*G423)+H423</f>
        <v>4262.9800000000005</v>
      </c>
    </row>
    <row r="424" spans="1:9" ht="11.1" customHeight="1" x14ac:dyDescent="0.25">
      <c r="A424" s="42">
        <v>16150</v>
      </c>
      <c r="B424" s="43" t="s">
        <v>478</v>
      </c>
      <c r="C424" s="46">
        <v>4</v>
      </c>
      <c r="D424" s="47" t="s">
        <v>190</v>
      </c>
      <c r="E424" s="38">
        <v>834.65</v>
      </c>
      <c r="F424" s="10">
        <f t="shared" si="14"/>
        <v>3338.6</v>
      </c>
      <c r="G424" s="11">
        <v>0.3</v>
      </c>
      <c r="H424" s="12">
        <v>175</v>
      </c>
      <c r="I424" s="13">
        <f>F424+(F424*G424)+H424</f>
        <v>4515.18</v>
      </c>
    </row>
    <row r="425" spans="1:9" ht="11.1" customHeight="1" x14ac:dyDescent="0.25">
      <c r="A425" s="42">
        <v>15157</v>
      </c>
      <c r="B425" s="43" t="s">
        <v>479</v>
      </c>
      <c r="C425" s="46">
        <v>6</v>
      </c>
      <c r="D425" s="47" t="s">
        <v>190</v>
      </c>
      <c r="E425" s="38">
        <v>294.10000000000002</v>
      </c>
      <c r="F425" s="10">
        <f t="shared" si="14"/>
        <v>1764.6000000000001</v>
      </c>
      <c r="G425" s="11">
        <v>0.3</v>
      </c>
      <c r="H425" s="12">
        <v>175</v>
      </c>
      <c r="I425" s="13">
        <f>F425+(F425*G425)+H425</f>
        <v>2468.98</v>
      </c>
    </row>
    <row r="426" spans="1:9" ht="11.1" customHeight="1" x14ac:dyDescent="0.25">
      <c r="A426" s="42">
        <v>15158</v>
      </c>
      <c r="B426" s="43" t="s">
        <v>480</v>
      </c>
      <c r="C426" s="46">
        <v>6</v>
      </c>
      <c r="D426" s="47" t="s">
        <v>190</v>
      </c>
      <c r="E426" s="38">
        <v>386.1</v>
      </c>
      <c r="F426" s="10">
        <f t="shared" si="14"/>
        <v>2316.6000000000004</v>
      </c>
      <c r="G426" s="11">
        <v>0.3</v>
      </c>
      <c r="H426" s="12">
        <v>175</v>
      </c>
      <c r="I426" s="13">
        <f>F426+(F426*G426)+H426</f>
        <v>3186.5800000000004</v>
      </c>
    </row>
    <row r="427" spans="1:9" ht="11.1" customHeight="1" x14ac:dyDescent="0.25">
      <c r="A427" s="42">
        <v>15804</v>
      </c>
      <c r="B427" s="43" t="s">
        <v>481</v>
      </c>
      <c r="C427" s="46">
        <v>4</v>
      </c>
      <c r="D427" s="47" t="s">
        <v>190</v>
      </c>
      <c r="E427" s="38">
        <v>479.1</v>
      </c>
      <c r="F427" s="10">
        <f t="shared" si="14"/>
        <v>1916.4</v>
      </c>
      <c r="G427" s="11">
        <v>0.3</v>
      </c>
      <c r="H427" s="12">
        <v>175</v>
      </c>
      <c r="I427" s="13">
        <f>F427+(F427*G427)+H427</f>
        <v>2666.32</v>
      </c>
    </row>
    <row r="428" spans="1:9" ht="11.1" customHeight="1" x14ac:dyDescent="0.25">
      <c r="A428" s="42">
        <v>15741</v>
      </c>
      <c r="B428" s="43" t="s">
        <v>482</v>
      </c>
      <c r="C428" s="46">
        <v>6</v>
      </c>
      <c r="D428" s="47" t="s">
        <v>190</v>
      </c>
      <c r="E428" s="38">
        <v>714.7</v>
      </c>
      <c r="F428" s="10">
        <f t="shared" si="14"/>
        <v>4288.2000000000007</v>
      </c>
      <c r="G428" s="11">
        <v>0.3</v>
      </c>
      <c r="H428" s="12">
        <v>175</v>
      </c>
      <c r="I428" s="13">
        <f>F428+(F428*G428)+H428</f>
        <v>5749.6600000000008</v>
      </c>
    </row>
    <row r="429" spans="1:9" ht="11.1" customHeight="1" x14ac:dyDescent="0.25">
      <c r="A429" s="42">
        <v>15740</v>
      </c>
      <c r="B429" s="43" t="s">
        <v>483</v>
      </c>
      <c r="C429" s="46">
        <v>6</v>
      </c>
      <c r="D429" s="47" t="s">
        <v>190</v>
      </c>
      <c r="E429" s="38">
        <v>571.75</v>
      </c>
      <c r="F429" s="10">
        <f t="shared" si="14"/>
        <v>3430.5</v>
      </c>
      <c r="G429" s="11">
        <v>0.3</v>
      </c>
      <c r="H429" s="12">
        <v>175</v>
      </c>
      <c r="I429" s="13">
        <f>F429+(F429*G429)+H429</f>
        <v>4634.6499999999996</v>
      </c>
    </row>
    <row r="430" spans="1:9" ht="11.1" customHeight="1" x14ac:dyDescent="0.25">
      <c r="A430" s="42">
        <v>15744</v>
      </c>
      <c r="B430" s="43" t="s">
        <v>484</v>
      </c>
      <c r="C430" s="46">
        <v>6</v>
      </c>
      <c r="D430" s="47" t="s">
        <v>190</v>
      </c>
      <c r="E430" s="38">
        <v>373.7</v>
      </c>
      <c r="F430" s="10">
        <f t="shared" si="14"/>
        <v>2242.1999999999998</v>
      </c>
      <c r="G430" s="11">
        <v>0.3</v>
      </c>
      <c r="H430" s="12">
        <v>175</v>
      </c>
      <c r="I430" s="13">
        <f>F430+(F430*G430)+H430</f>
        <v>3089.8599999999997</v>
      </c>
    </row>
    <row r="431" spans="1:9" ht="11.1" customHeight="1" x14ac:dyDescent="0.2">
      <c r="A431" s="55"/>
      <c r="B431" s="55"/>
      <c r="C431" s="56"/>
      <c r="D431" s="56"/>
      <c r="E431" s="55"/>
      <c r="F431" s="10"/>
      <c r="G431" s="11"/>
      <c r="H431" s="12"/>
      <c r="I431" s="31"/>
    </row>
    <row r="432" spans="1:9" ht="11.1" customHeight="1" x14ac:dyDescent="0.25">
      <c r="A432" s="64" t="s">
        <v>1</v>
      </c>
      <c r="B432" s="64" t="s">
        <v>93</v>
      </c>
      <c r="C432" s="65" t="s">
        <v>3</v>
      </c>
      <c r="D432" s="65" t="s">
        <v>4</v>
      </c>
      <c r="E432" s="66" t="s">
        <v>5</v>
      </c>
      <c r="F432" s="5" t="s">
        <v>6</v>
      </c>
      <c r="G432" s="5" t="s">
        <v>7</v>
      </c>
      <c r="H432" s="5" t="s">
        <v>8</v>
      </c>
      <c r="I432" s="6" t="s">
        <v>9</v>
      </c>
    </row>
    <row r="433" spans="1:9" ht="11.1" customHeight="1" x14ac:dyDescent="0.25">
      <c r="A433" s="42">
        <v>14302</v>
      </c>
      <c r="B433" s="43" t="s">
        <v>485</v>
      </c>
      <c r="C433" s="46">
        <v>12</v>
      </c>
      <c r="D433" s="47" t="s">
        <v>190</v>
      </c>
      <c r="E433" s="38">
        <v>126.4</v>
      </c>
      <c r="F433" s="10">
        <f t="shared" si="14"/>
        <v>1516.8000000000002</v>
      </c>
      <c r="G433" s="11">
        <v>0.3</v>
      </c>
      <c r="H433" s="12">
        <v>175</v>
      </c>
      <c r="I433" s="13">
        <f>F433+(F433*G433)+H433</f>
        <v>2146.84</v>
      </c>
    </row>
    <row r="434" spans="1:9" ht="11.1" customHeight="1" x14ac:dyDescent="0.25">
      <c r="A434" s="42">
        <v>14301</v>
      </c>
      <c r="B434" s="43" t="s">
        <v>486</v>
      </c>
      <c r="C434" s="46">
        <v>12</v>
      </c>
      <c r="D434" s="47" t="s">
        <v>190</v>
      </c>
      <c r="E434" s="38">
        <v>115.45</v>
      </c>
      <c r="F434" s="10">
        <f t="shared" si="14"/>
        <v>1385.4</v>
      </c>
      <c r="G434" s="11">
        <v>0.3</v>
      </c>
      <c r="H434" s="12">
        <v>175</v>
      </c>
      <c r="I434" s="13">
        <f>F434+(F434*G434)+H434</f>
        <v>1976.02</v>
      </c>
    </row>
    <row r="435" spans="1:9" ht="11.1" customHeight="1" x14ac:dyDescent="0.25">
      <c r="A435" s="42">
        <v>15820</v>
      </c>
      <c r="B435" s="43" t="s">
        <v>487</v>
      </c>
      <c r="C435" s="46">
        <v>12</v>
      </c>
      <c r="D435" s="47" t="s">
        <v>190</v>
      </c>
      <c r="E435" s="38">
        <v>126.4</v>
      </c>
      <c r="F435" s="10">
        <f t="shared" si="14"/>
        <v>1516.8000000000002</v>
      </c>
      <c r="G435" s="11">
        <v>0.3</v>
      </c>
      <c r="H435" s="12">
        <v>175</v>
      </c>
      <c r="I435" s="13">
        <f>F435+(F435*G435)+H435</f>
        <v>2146.84</v>
      </c>
    </row>
    <row r="436" spans="1:9" ht="11.1" customHeight="1" x14ac:dyDescent="0.2">
      <c r="A436" s="55"/>
      <c r="B436" s="55"/>
      <c r="C436" s="56"/>
      <c r="D436" s="56"/>
      <c r="E436" s="55"/>
      <c r="F436" s="10"/>
      <c r="G436" s="11"/>
      <c r="H436" s="12"/>
      <c r="I436" s="31"/>
    </row>
    <row r="437" spans="1:9" ht="11.1" customHeight="1" x14ac:dyDescent="0.25">
      <c r="A437" s="67" t="s">
        <v>94</v>
      </c>
      <c r="B437" s="67"/>
      <c r="C437" s="67"/>
      <c r="D437" s="67"/>
      <c r="E437" s="67"/>
      <c r="F437" s="10"/>
      <c r="G437" s="11"/>
      <c r="H437" s="12"/>
      <c r="I437" s="31"/>
    </row>
    <row r="438" spans="1:9" ht="11.1" customHeight="1" x14ac:dyDescent="0.25">
      <c r="A438" s="64" t="s">
        <v>1</v>
      </c>
      <c r="B438" s="64" t="s">
        <v>488</v>
      </c>
      <c r="C438" s="65" t="s">
        <v>3</v>
      </c>
      <c r="D438" s="65" t="s">
        <v>4</v>
      </c>
      <c r="E438" s="66" t="s">
        <v>5</v>
      </c>
      <c r="F438" s="5" t="s">
        <v>6</v>
      </c>
      <c r="G438" s="5" t="s">
        <v>7</v>
      </c>
      <c r="H438" s="5" t="s">
        <v>8</v>
      </c>
      <c r="I438" s="6" t="s">
        <v>9</v>
      </c>
    </row>
    <row r="439" spans="1:9" ht="11.1" customHeight="1" x14ac:dyDescent="0.25">
      <c r="A439" s="42">
        <v>30157</v>
      </c>
      <c r="B439" s="43" t="s">
        <v>489</v>
      </c>
      <c r="C439" s="60">
        <v>103.13</v>
      </c>
      <c r="D439" s="47" t="s">
        <v>152</v>
      </c>
      <c r="E439" s="44" t="s">
        <v>490</v>
      </c>
      <c r="F439" s="10" t="e">
        <f t="shared" si="14"/>
        <v>#VALUE!</v>
      </c>
      <c r="G439" s="11">
        <v>0.3</v>
      </c>
      <c r="H439" s="12">
        <v>175</v>
      </c>
      <c r="I439" s="40" t="s">
        <v>875</v>
      </c>
    </row>
    <row r="440" spans="1:9" ht="11.1" customHeight="1" x14ac:dyDescent="0.25">
      <c r="A440" s="42">
        <v>30158</v>
      </c>
      <c r="B440" s="43" t="s">
        <v>491</v>
      </c>
      <c r="C440" s="60">
        <v>103.13</v>
      </c>
      <c r="D440" s="47" t="s">
        <v>152</v>
      </c>
      <c r="E440" s="44" t="s">
        <v>490</v>
      </c>
      <c r="F440" s="10" t="e">
        <f t="shared" si="14"/>
        <v>#VALUE!</v>
      </c>
      <c r="G440" s="11">
        <v>0.3</v>
      </c>
      <c r="H440" s="12">
        <v>175</v>
      </c>
      <c r="I440" s="40" t="s">
        <v>875</v>
      </c>
    </row>
    <row r="441" spans="1:9" ht="11.1" customHeight="1" x14ac:dyDescent="0.2">
      <c r="A441" s="55"/>
      <c r="B441" s="55"/>
      <c r="C441" s="56"/>
      <c r="D441" s="56"/>
      <c r="E441" s="55"/>
      <c r="F441" s="10"/>
      <c r="G441" s="11"/>
      <c r="H441" s="12"/>
      <c r="I441" s="31"/>
    </row>
    <row r="442" spans="1:9" ht="11.1" customHeight="1" x14ac:dyDescent="0.25">
      <c r="A442" s="64" t="s">
        <v>1</v>
      </c>
      <c r="B442" s="64" t="s">
        <v>492</v>
      </c>
      <c r="C442" s="65" t="s">
        <v>3</v>
      </c>
      <c r="D442" s="65" t="s">
        <v>4</v>
      </c>
      <c r="E442" s="66" t="s">
        <v>5</v>
      </c>
      <c r="F442" s="5" t="s">
        <v>6</v>
      </c>
      <c r="G442" s="5" t="s">
        <v>7</v>
      </c>
      <c r="H442" s="5" t="s">
        <v>8</v>
      </c>
      <c r="I442" s="6" t="s">
        <v>9</v>
      </c>
    </row>
    <row r="443" spans="1:9" ht="11.1" customHeight="1" x14ac:dyDescent="0.25">
      <c r="A443" s="42">
        <v>30159</v>
      </c>
      <c r="B443" s="43" t="s">
        <v>493</v>
      </c>
      <c r="C443" s="46">
        <v>115</v>
      </c>
      <c r="D443" s="47" t="s">
        <v>152</v>
      </c>
      <c r="E443" s="44" t="s">
        <v>490</v>
      </c>
      <c r="F443" s="10" t="e">
        <f t="shared" si="14"/>
        <v>#VALUE!</v>
      </c>
      <c r="G443" s="11">
        <v>0.3</v>
      </c>
      <c r="H443" s="12">
        <v>175</v>
      </c>
      <c r="I443" s="40" t="s">
        <v>875</v>
      </c>
    </row>
    <row r="444" spans="1:9" ht="11.1" customHeight="1" x14ac:dyDescent="0.25">
      <c r="A444" s="42">
        <v>30160</v>
      </c>
      <c r="B444" s="43" t="s">
        <v>494</v>
      </c>
      <c r="C444" s="46">
        <v>115</v>
      </c>
      <c r="D444" s="47" t="s">
        <v>152</v>
      </c>
      <c r="E444" s="44" t="s">
        <v>490</v>
      </c>
      <c r="F444" s="10" t="e">
        <f t="shared" ref="F444:F509" si="15">C444*E444</f>
        <v>#VALUE!</v>
      </c>
      <c r="G444" s="11">
        <v>0.3</v>
      </c>
      <c r="H444" s="12">
        <v>175</v>
      </c>
      <c r="I444" s="40" t="s">
        <v>875</v>
      </c>
    </row>
    <row r="445" spans="1:9" ht="11.1" customHeight="1" x14ac:dyDescent="0.25">
      <c r="A445" s="42">
        <v>30161</v>
      </c>
      <c r="B445" s="43" t="s">
        <v>495</v>
      </c>
      <c r="C445" s="46">
        <v>115</v>
      </c>
      <c r="D445" s="47" t="s">
        <v>152</v>
      </c>
      <c r="E445" s="44" t="s">
        <v>490</v>
      </c>
      <c r="F445" s="10" t="e">
        <f t="shared" si="15"/>
        <v>#VALUE!</v>
      </c>
      <c r="G445" s="11">
        <v>0.3</v>
      </c>
      <c r="H445" s="12">
        <v>175</v>
      </c>
      <c r="I445" s="40" t="s">
        <v>875</v>
      </c>
    </row>
    <row r="446" spans="1:9" ht="11.1" customHeight="1" x14ac:dyDescent="0.25">
      <c r="A446" s="57"/>
      <c r="B446" s="43" t="s">
        <v>496</v>
      </c>
      <c r="C446" s="46">
        <v>115</v>
      </c>
      <c r="D446" s="47" t="s">
        <v>152</v>
      </c>
      <c r="E446" s="44" t="s">
        <v>490</v>
      </c>
      <c r="F446" s="10" t="e">
        <f t="shared" si="15"/>
        <v>#VALUE!</v>
      </c>
      <c r="G446" s="11">
        <v>0.3</v>
      </c>
      <c r="H446" s="12">
        <v>175</v>
      </c>
      <c r="I446" s="40" t="s">
        <v>875</v>
      </c>
    </row>
    <row r="447" spans="1:9" ht="11.1" customHeight="1" x14ac:dyDescent="0.2">
      <c r="A447" s="55"/>
      <c r="B447" s="55"/>
      <c r="C447" s="56"/>
      <c r="D447" s="56"/>
      <c r="E447" s="55"/>
      <c r="F447" s="10"/>
      <c r="G447" s="11"/>
      <c r="H447" s="12"/>
      <c r="I447" s="31"/>
    </row>
    <row r="448" spans="1:9" ht="11.1" customHeight="1" x14ac:dyDescent="0.25">
      <c r="A448" s="64" t="s">
        <v>1</v>
      </c>
      <c r="B448" s="64" t="s">
        <v>100</v>
      </c>
      <c r="C448" s="65" t="s">
        <v>3</v>
      </c>
      <c r="D448" s="65" t="s">
        <v>4</v>
      </c>
      <c r="E448" s="66" t="s">
        <v>5</v>
      </c>
      <c r="F448" s="5" t="s">
        <v>6</v>
      </c>
      <c r="G448" s="5" t="s">
        <v>7</v>
      </c>
      <c r="H448" s="5" t="s">
        <v>8</v>
      </c>
      <c r="I448" s="6" t="s">
        <v>9</v>
      </c>
    </row>
    <row r="449" spans="1:9" ht="11.1" customHeight="1" x14ac:dyDescent="0.25">
      <c r="A449" s="42">
        <v>17748</v>
      </c>
      <c r="B449" s="43" t="s">
        <v>497</v>
      </c>
      <c r="C449" s="60">
        <v>54.24</v>
      </c>
      <c r="D449" s="47" t="s">
        <v>152</v>
      </c>
      <c r="E449" s="44" t="s">
        <v>490</v>
      </c>
      <c r="F449" s="10" t="e">
        <f t="shared" si="15"/>
        <v>#VALUE!</v>
      </c>
      <c r="G449" s="11">
        <v>0.3</v>
      </c>
      <c r="H449" s="12">
        <v>175</v>
      </c>
      <c r="I449" s="40" t="s">
        <v>875</v>
      </c>
    </row>
    <row r="450" spans="1:9" ht="11.1" customHeight="1" x14ac:dyDescent="0.25">
      <c r="A450" s="42">
        <v>17749</v>
      </c>
      <c r="B450" s="43" t="s">
        <v>498</v>
      </c>
      <c r="C450" s="60">
        <v>54.24</v>
      </c>
      <c r="D450" s="47" t="s">
        <v>152</v>
      </c>
      <c r="E450" s="44" t="s">
        <v>490</v>
      </c>
      <c r="F450" s="10" t="e">
        <f t="shared" si="15"/>
        <v>#VALUE!</v>
      </c>
      <c r="G450" s="11">
        <v>0.3</v>
      </c>
      <c r="H450" s="12">
        <v>175</v>
      </c>
      <c r="I450" s="40" t="s">
        <v>875</v>
      </c>
    </row>
    <row r="451" spans="1:9" ht="11.1" customHeight="1" x14ac:dyDescent="0.25">
      <c r="A451" s="42">
        <v>17751</v>
      </c>
      <c r="B451" s="43" t="s">
        <v>499</v>
      </c>
      <c r="C451" s="60">
        <v>54.24</v>
      </c>
      <c r="D451" s="47" t="s">
        <v>152</v>
      </c>
      <c r="E451" s="44" t="s">
        <v>490</v>
      </c>
      <c r="F451" s="10" t="e">
        <f t="shared" si="15"/>
        <v>#VALUE!</v>
      </c>
      <c r="G451" s="11">
        <v>0.3</v>
      </c>
      <c r="H451" s="12">
        <v>175</v>
      </c>
      <c r="I451" s="40" t="s">
        <v>875</v>
      </c>
    </row>
    <row r="452" spans="1:9" ht="11.1" customHeight="1" x14ac:dyDescent="0.2">
      <c r="A452" s="55"/>
      <c r="B452" s="55"/>
      <c r="C452" s="56"/>
      <c r="D452" s="56"/>
      <c r="E452" s="55"/>
      <c r="F452" s="10"/>
      <c r="G452" s="11"/>
      <c r="H452" s="12"/>
      <c r="I452" s="31"/>
    </row>
    <row r="453" spans="1:9" ht="11.1" customHeight="1" x14ac:dyDescent="0.25">
      <c r="A453" s="64" t="s">
        <v>1</v>
      </c>
      <c r="B453" s="64" t="s">
        <v>500</v>
      </c>
      <c r="C453" s="65" t="s">
        <v>3</v>
      </c>
      <c r="D453" s="65" t="s">
        <v>4</v>
      </c>
      <c r="E453" s="66" t="s">
        <v>5</v>
      </c>
      <c r="F453" s="5" t="s">
        <v>6</v>
      </c>
      <c r="G453" s="5" t="s">
        <v>7</v>
      </c>
      <c r="H453" s="5" t="s">
        <v>8</v>
      </c>
      <c r="I453" s="6" t="s">
        <v>9</v>
      </c>
    </row>
    <row r="454" spans="1:9" ht="11.1" customHeight="1" x14ac:dyDescent="0.25">
      <c r="A454" s="42">
        <v>17757</v>
      </c>
      <c r="B454" s="43" t="s">
        <v>501</v>
      </c>
      <c r="C454" s="59">
        <v>117.2</v>
      </c>
      <c r="D454" s="47" t="s">
        <v>152</v>
      </c>
      <c r="E454" s="44" t="s">
        <v>490</v>
      </c>
      <c r="F454" s="10" t="e">
        <f t="shared" si="15"/>
        <v>#VALUE!</v>
      </c>
      <c r="G454" s="11">
        <v>0.3</v>
      </c>
      <c r="H454" s="12">
        <v>175</v>
      </c>
      <c r="I454" s="40" t="s">
        <v>875</v>
      </c>
    </row>
    <row r="455" spans="1:9" ht="11.1" customHeight="1" x14ac:dyDescent="0.25">
      <c r="A455" s="42"/>
      <c r="B455" s="43"/>
      <c r="C455" s="59"/>
      <c r="D455" s="47"/>
      <c r="E455" s="44"/>
      <c r="F455" s="10"/>
      <c r="G455" s="11"/>
      <c r="H455" s="12"/>
      <c r="I455" s="31"/>
    </row>
    <row r="456" spans="1:9" ht="11.1" customHeight="1" x14ac:dyDescent="0.25">
      <c r="A456" s="64" t="s">
        <v>1</v>
      </c>
      <c r="B456" s="64" t="s">
        <v>502</v>
      </c>
      <c r="C456" s="65" t="s">
        <v>3</v>
      </c>
      <c r="D456" s="65" t="s">
        <v>4</v>
      </c>
      <c r="E456" s="66" t="s">
        <v>5</v>
      </c>
      <c r="F456" s="5" t="s">
        <v>6</v>
      </c>
      <c r="G456" s="5" t="s">
        <v>7</v>
      </c>
      <c r="H456" s="5" t="s">
        <v>8</v>
      </c>
      <c r="I456" s="6" t="s">
        <v>9</v>
      </c>
    </row>
    <row r="457" spans="1:9" ht="11.1" customHeight="1" x14ac:dyDescent="0.25">
      <c r="A457" s="42">
        <v>17911</v>
      </c>
      <c r="B457" s="43" t="s">
        <v>503</v>
      </c>
      <c r="C457" s="46">
        <v>96</v>
      </c>
      <c r="D457" s="47" t="s">
        <v>152</v>
      </c>
      <c r="E457" s="44" t="s">
        <v>490</v>
      </c>
      <c r="F457" s="10" t="e">
        <f t="shared" si="15"/>
        <v>#VALUE!</v>
      </c>
      <c r="G457" s="11">
        <v>0.3</v>
      </c>
      <c r="H457" s="12">
        <v>175</v>
      </c>
      <c r="I457" s="40" t="s">
        <v>875</v>
      </c>
    </row>
    <row r="458" spans="1:9" ht="11.1" customHeight="1" x14ac:dyDescent="0.25">
      <c r="A458" s="42">
        <v>17867</v>
      </c>
      <c r="B458" s="43" t="s">
        <v>504</v>
      </c>
      <c r="C458" s="46">
        <v>96</v>
      </c>
      <c r="D458" s="47" t="s">
        <v>152</v>
      </c>
      <c r="E458" s="44" t="s">
        <v>490</v>
      </c>
      <c r="F458" s="10" t="e">
        <f t="shared" si="15"/>
        <v>#VALUE!</v>
      </c>
      <c r="G458" s="11">
        <v>0.3</v>
      </c>
      <c r="H458" s="12">
        <v>175</v>
      </c>
      <c r="I458" s="40" t="s">
        <v>875</v>
      </c>
    </row>
    <row r="459" spans="1:9" ht="11.1" customHeight="1" x14ac:dyDescent="0.25">
      <c r="A459" s="42">
        <v>17871</v>
      </c>
      <c r="B459" s="43" t="s">
        <v>505</v>
      </c>
      <c r="C459" s="46">
        <v>96</v>
      </c>
      <c r="D459" s="47" t="s">
        <v>152</v>
      </c>
      <c r="E459" s="44" t="s">
        <v>490</v>
      </c>
      <c r="F459" s="10" t="e">
        <f t="shared" si="15"/>
        <v>#VALUE!</v>
      </c>
      <c r="G459" s="11">
        <v>0.3</v>
      </c>
      <c r="H459" s="12">
        <v>175</v>
      </c>
      <c r="I459" s="40" t="s">
        <v>875</v>
      </c>
    </row>
    <row r="460" spans="1:9" ht="11.1" customHeight="1" x14ac:dyDescent="0.2">
      <c r="A460" s="55"/>
      <c r="B460" s="43" t="s">
        <v>506</v>
      </c>
      <c r="C460" s="46">
        <v>96</v>
      </c>
      <c r="D460" s="47" t="s">
        <v>152</v>
      </c>
      <c r="E460" s="44" t="s">
        <v>490</v>
      </c>
      <c r="F460" s="10" t="e">
        <f t="shared" si="15"/>
        <v>#VALUE!</v>
      </c>
      <c r="G460" s="11">
        <v>0.3</v>
      </c>
      <c r="H460" s="12">
        <v>175</v>
      </c>
      <c r="I460" s="40" t="s">
        <v>875</v>
      </c>
    </row>
    <row r="461" spans="1:9" ht="11.1" customHeight="1" x14ac:dyDescent="0.2">
      <c r="A461" s="55"/>
      <c r="B461" s="55"/>
      <c r="C461" s="56"/>
      <c r="D461" s="56"/>
      <c r="E461" s="55"/>
      <c r="F461" s="10"/>
      <c r="G461" s="11"/>
      <c r="H461" s="12"/>
      <c r="I461" s="31"/>
    </row>
    <row r="462" spans="1:9" ht="11.1" customHeight="1" x14ac:dyDescent="0.25">
      <c r="A462" s="64" t="s">
        <v>1</v>
      </c>
      <c r="B462" s="64" t="s">
        <v>507</v>
      </c>
      <c r="C462" s="65" t="s">
        <v>3</v>
      </c>
      <c r="D462" s="65" t="s">
        <v>4</v>
      </c>
      <c r="E462" s="66" t="s">
        <v>5</v>
      </c>
      <c r="F462" s="5" t="s">
        <v>6</v>
      </c>
      <c r="G462" s="5" t="s">
        <v>7</v>
      </c>
      <c r="H462" s="5" t="s">
        <v>8</v>
      </c>
      <c r="I462" s="6" t="s">
        <v>9</v>
      </c>
    </row>
    <row r="463" spans="1:9" ht="11.1" customHeight="1" x14ac:dyDescent="0.25">
      <c r="A463" s="42">
        <v>17818</v>
      </c>
      <c r="B463" s="43" t="s">
        <v>508</v>
      </c>
      <c r="C463" s="46">
        <v>648</v>
      </c>
      <c r="D463" s="47" t="s">
        <v>190</v>
      </c>
      <c r="E463" s="44" t="s">
        <v>490</v>
      </c>
      <c r="F463" s="10" t="e">
        <f t="shared" si="15"/>
        <v>#VALUE!</v>
      </c>
      <c r="G463" s="11">
        <v>0.3</v>
      </c>
      <c r="H463" s="12">
        <v>175</v>
      </c>
      <c r="I463" s="40" t="s">
        <v>875</v>
      </c>
    </row>
    <row r="464" spans="1:9" ht="11.1" customHeight="1" x14ac:dyDescent="0.2">
      <c r="A464" s="55"/>
      <c r="B464" s="55"/>
      <c r="C464" s="56"/>
      <c r="D464" s="56"/>
      <c r="E464" s="55"/>
      <c r="F464" s="10"/>
      <c r="G464" s="11"/>
      <c r="H464" s="12"/>
      <c r="I464" s="31"/>
    </row>
    <row r="465" spans="1:9" ht="11.1" customHeight="1" x14ac:dyDescent="0.25">
      <c r="A465" s="64" t="s">
        <v>1</v>
      </c>
      <c r="B465" s="64" t="s">
        <v>509</v>
      </c>
      <c r="C465" s="65" t="s">
        <v>3</v>
      </c>
      <c r="D465" s="65" t="s">
        <v>4</v>
      </c>
      <c r="E465" s="66" t="s">
        <v>5</v>
      </c>
      <c r="F465" s="5" t="s">
        <v>6</v>
      </c>
      <c r="G465" s="5" t="s">
        <v>7</v>
      </c>
      <c r="H465" s="5" t="s">
        <v>8</v>
      </c>
      <c r="I465" s="6" t="s">
        <v>9</v>
      </c>
    </row>
    <row r="466" spans="1:9" ht="11.1" customHeight="1" x14ac:dyDescent="0.25">
      <c r="A466" s="42">
        <v>17633</v>
      </c>
      <c r="B466" s="43" t="s">
        <v>510</v>
      </c>
      <c r="C466" s="60">
        <v>81.62</v>
      </c>
      <c r="D466" s="47" t="s">
        <v>152</v>
      </c>
      <c r="E466" s="44" t="s">
        <v>490</v>
      </c>
      <c r="F466" s="10" t="e">
        <f t="shared" si="15"/>
        <v>#VALUE!</v>
      </c>
      <c r="G466" s="11">
        <v>0.3</v>
      </c>
      <c r="H466" s="12">
        <v>175</v>
      </c>
      <c r="I466" s="40" t="s">
        <v>875</v>
      </c>
    </row>
    <row r="467" spans="1:9" ht="11.1" customHeight="1" x14ac:dyDescent="0.25">
      <c r="A467" s="42">
        <v>17170</v>
      </c>
      <c r="B467" s="43" t="s">
        <v>511</v>
      </c>
      <c r="C467" s="60">
        <v>81.62</v>
      </c>
      <c r="D467" s="47" t="s">
        <v>152</v>
      </c>
      <c r="E467" s="44" t="s">
        <v>490</v>
      </c>
      <c r="F467" s="10" t="e">
        <f t="shared" si="15"/>
        <v>#VALUE!</v>
      </c>
      <c r="G467" s="11">
        <v>0.3</v>
      </c>
      <c r="H467" s="12">
        <v>175</v>
      </c>
      <c r="I467" s="40" t="s">
        <v>875</v>
      </c>
    </row>
    <row r="468" spans="1:9" ht="11.1" customHeight="1" x14ac:dyDescent="0.25">
      <c r="A468" s="42">
        <v>17194</v>
      </c>
      <c r="B468" s="43" t="s">
        <v>512</v>
      </c>
      <c r="C468" s="60">
        <v>81.62</v>
      </c>
      <c r="D468" s="47" t="s">
        <v>152</v>
      </c>
      <c r="E468" s="44" t="s">
        <v>490</v>
      </c>
      <c r="F468" s="10" t="e">
        <f t="shared" si="15"/>
        <v>#VALUE!</v>
      </c>
      <c r="G468" s="11">
        <v>0.3</v>
      </c>
      <c r="H468" s="12">
        <v>175</v>
      </c>
      <c r="I468" s="40" t="s">
        <v>875</v>
      </c>
    </row>
    <row r="469" spans="1:9" ht="11.1" customHeight="1" x14ac:dyDescent="0.25">
      <c r="A469" s="42">
        <v>17016</v>
      </c>
      <c r="B469" s="43" t="s">
        <v>513</v>
      </c>
      <c r="C469" s="60">
        <v>81.62</v>
      </c>
      <c r="D469" s="47" t="s">
        <v>152</v>
      </c>
      <c r="E469" s="44" t="s">
        <v>490</v>
      </c>
      <c r="F469" s="10" t="e">
        <f t="shared" si="15"/>
        <v>#VALUE!</v>
      </c>
      <c r="G469" s="11">
        <v>0.3</v>
      </c>
      <c r="H469" s="12">
        <v>175</v>
      </c>
      <c r="I469" s="40" t="s">
        <v>875</v>
      </c>
    </row>
    <row r="470" spans="1:9" ht="11.1" customHeight="1" x14ac:dyDescent="0.25">
      <c r="A470" s="42">
        <v>17195</v>
      </c>
      <c r="B470" s="43" t="s">
        <v>514</v>
      </c>
      <c r="C470" s="60">
        <v>81.62</v>
      </c>
      <c r="D470" s="47" t="s">
        <v>152</v>
      </c>
      <c r="E470" s="44" t="s">
        <v>490</v>
      </c>
      <c r="F470" s="10" t="e">
        <f t="shared" si="15"/>
        <v>#VALUE!</v>
      </c>
      <c r="G470" s="11">
        <v>0.3</v>
      </c>
      <c r="H470" s="12">
        <v>175</v>
      </c>
      <c r="I470" s="40" t="s">
        <v>875</v>
      </c>
    </row>
    <row r="471" spans="1:9" ht="11.1" customHeight="1" x14ac:dyDescent="0.25">
      <c r="A471" s="42">
        <v>17960</v>
      </c>
      <c r="B471" s="43" t="s">
        <v>515</v>
      </c>
      <c r="C471" s="60">
        <v>81.62</v>
      </c>
      <c r="D471" s="47" t="s">
        <v>152</v>
      </c>
      <c r="E471" s="44" t="s">
        <v>490</v>
      </c>
      <c r="F471" s="10" t="e">
        <f t="shared" si="15"/>
        <v>#VALUE!</v>
      </c>
      <c r="G471" s="11">
        <v>0.3</v>
      </c>
      <c r="H471" s="12">
        <v>175</v>
      </c>
      <c r="I471" s="40" t="s">
        <v>875</v>
      </c>
    </row>
    <row r="472" spans="1:9" ht="11.1" customHeight="1" x14ac:dyDescent="0.25">
      <c r="A472" s="42">
        <v>17204</v>
      </c>
      <c r="B472" s="43" t="s">
        <v>516</v>
      </c>
      <c r="C472" s="60">
        <v>81.62</v>
      </c>
      <c r="D472" s="47" t="s">
        <v>152</v>
      </c>
      <c r="E472" s="44" t="s">
        <v>490</v>
      </c>
      <c r="F472" s="10" t="e">
        <f t="shared" si="15"/>
        <v>#VALUE!</v>
      </c>
      <c r="G472" s="11">
        <v>0.3</v>
      </c>
      <c r="H472" s="12">
        <v>175</v>
      </c>
      <c r="I472" s="40" t="s">
        <v>875</v>
      </c>
    </row>
    <row r="473" spans="1:9" ht="11.1" customHeight="1" x14ac:dyDescent="0.2">
      <c r="A473" s="55"/>
      <c r="B473" s="55"/>
      <c r="C473" s="56"/>
      <c r="D473" s="56"/>
      <c r="E473" s="55"/>
      <c r="F473" s="10"/>
      <c r="G473" s="11"/>
      <c r="H473" s="12"/>
      <c r="I473" s="31"/>
    </row>
    <row r="474" spans="1:9" ht="11.1" customHeight="1" x14ac:dyDescent="0.25">
      <c r="A474" s="64" t="s">
        <v>1</v>
      </c>
      <c r="B474" s="64" t="s">
        <v>517</v>
      </c>
      <c r="C474" s="65" t="s">
        <v>3</v>
      </c>
      <c r="D474" s="65" t="s">
        <v>4</v>
      </c>
      <c r="E474" s="66" t="s">
        <v>5</v>
      </c>
      <c r="F474" s="5" t="s">
        <v>6</v>
      </c>
      <c r="G474" s="5" t="s">
        <v>7</v>
      </c>
      <c r="H474" s="5" t="s">
        <v>8</v>
      </c>
      <c r="I474" s="6" t="s">
        <v>9</v>
      </c>
    </row>
    <row r="475" spans="1:9" ht="11.1" customHeight="1" x14ac:dyDescent="0.25">
      <c r="A475" s="42">
        <v>17683</v>
      </c>
      <c r="B475" s="43" t="s">
        <v>518</v>
      </c>
      <c r="C475" s="60">
        <v>93.28</v>
      </c>
      <c r="D475" s="47" t="s">
        <v>152</v>
      </c>
      <c r="E475" s="44" t="s">
        <v>490</v>
      </c>
      <c r="F475" s="10" t="e">
        <f t="shared" si="15"/>
        <v>#VALUE!</v>
      </c>
      <c r="G475" s="11">
        <v>0.3</v>
      </c>
      <c r="H475" s="12">
        <v>175</v>
      </c>
      <c r="I475" s="40" t="s">
        <v>875</v>
      </c>
    </row>
    <row r="476" spans="1:9" ht="11.1" customHeight="1" x14ac:dyDescent="0.25">
      <c r="A476" s="42">
        <v>17684</v>
      </c>
      <c r="B476" s="43" t="s">
        <v>519</v>
      </c>
      <c r="C476" s="60">
        <v>93.28</v>
      </c>
      <c r="D476" s="47" t="s">
        <v>152</v>
      </c>
      <c r="E476" s="44" t="s">
        <v>490</v>
      </c>
      <c r="F476" s="10" t="e">
        <f t="shared" si="15"/>
        <v>#VALUE!</v>
      </c>
      <c r="G476" s="11">
        <v>0.3</v>
      </c>
      <c r="H476" s="12">
        <v>175</v>
      </c>
      <c r="I476" s="40" t="s">
        <v>875</v>
      </c>
    </row>
    <row r="477" spans="1:9" ht="11.1" customHeight="1" x14ac:dyDescent="0.25">
      <c r="A477" s="42">
        <v>17685</v>
      </c>
      <c r="B477" s="43" t="s">
        <v>520</v>
      </c>
      <c r="C477" s="60">
        <v>93.28</v>
      </c>
      <c r="D477" s="47" t="s">
        <v>152</v>
      </c>
      <c r="E477" s="44" t="s">
        <v>490</v>
      </c>
      <c r="F477" s="10" t="e">
        <f t="shared" si="15"/>
        <v>#VALUE!</v>
      </c>
      <c r="G477" s="11">
        <v>0.3</v>
      </c>
      <c r="H477" s="12">
        <v>175</v>
      </c>
      <c r="I477" s="40" t="s">
        <v>875</v>
      </c>
    </row>
    <row r="478" spans="1:9" ht="11.1" customHeight="1" x14ac:dyDescent="0.25">
      <c r="A478" s="42">
        <v>17014</v>
      </c>
      <c r="B478" s="43" t="s">
        <v>521</v>
      </c>
      <c r="C478" s="60">
        <v>93.28</v>
      </c>
      <c r="D478" s="47" t="s">
        <v>152</v>
      </c>
      <c r="E478" s="44" t="s">
        <v>490</v>
      </c>
      <c r="F478" s="10" t="e">
        <f t="shared" si="15"/>
        <v>#VALUE!</v>
      </c>
      <c r="G478" s="11">
        <v>0.3</v>
      </c>
      <c r="H478" s="12">
        <v>175</v>
      </c>
      <c r="I478" s="40" t="s">
        <v>875</v>
      </c>
    </row>
    <row r="479" spans="1:9" ht="11.1" customHeight="1" x14ac:dyDescent="0.25">
      <c r="A479" s="42">
        <v>17584</v>
      </c>
      <c r="B479" s="43" t="s">
        <v>522</v>
      </c>
      <c r="C479" s="60">
        <v>93.28</v>
      </c>
      <c r="D479" s="47" t="s">
        <v>152</v>
      </c>
      <c r="E479" s="44" t="s">
        <v>490</v>
      </c>
      <c r="F479" s="10" t="e">
        <f t="shared" si="15"/>
        <v>#VALUE!</v>
      </c>
      <c r="G479" s="11">
        <v>0.3</v>
      </c>
      <c r="H479" s="12">
        <v>175</v>
      </c>
      <c r="I479" s="40" t="s">
        <v>875</v>
      </c>
    </row>
    <row r="480" spans="1:9" ht="11.1" customHeight="1" x14ac:dyDescent="0.25">
      <c r="A480" s="42">
        <v>17603</v>
      </c>
      <c r="B480" s="43" t="s">
        <v>523</v>
      </c>
      <c r="C480" s="60">
        <v>93.28</v>
      </c>
      <c r="D480" s="47" t="s">
        <v>152</v>
      </c>
      <c r="E480" s="44" t="s">
        <v>490</v>
      </c>
      <c r="F480" s="10" t="e">
        <f t="shared" si="15"/>
        <v>#VALUE!</v>
      </c>
      <c r="G480" s="11">
        <v>0.3</v>
      </c>
      <c r="H480" s="12">
        <v>175</v>
      </c>
      <c r="I480" s="40" t="s">
        <v>875</v>
      </c>
    </row>
    <row r="481" spans="1:9" ht="11.1" customHeight="1" x14ac:dyDescent="0.25">
      <c r="A481" s="42">
        <v>17686</v>
      </c>
      <c r="B481" s="43" t="s">
        <v>524</v>
      </c>
      <c r="C481" s="60">
        <v>93.28</v>
      </c>
      <c r="D481" s="47" t="s">
        <v>152</v>
      </c>
      <c r="E481" s="44" t="s">
        <v>490</v>
      </c>
      <c r="F481" s="10" t="e">
        <f t="shared" si="15"/>
        <v>#VALUE!</v>
      </c>
      <c r="G481" s="11">
        <v>0.3</v>
      </c>
      <c r="H481" s="12">
        <v>175</v>
      </c>
      <c r="I481" s="40" t="s">
        <v>875</v>
      </c>
    </row>
    <row r="482" spans="1:9" ht="11.1" customHeight="1" x14ac:dyDescent="0.2">
      <c r="A482" s="55"/>
      <c r="B482" s="55"/>
      <c r="C482" s="56"/>
      <c r="D482" s="56"/>
      <c r="E482" s="55"/>
      <c r="F482" s="10"/>
      <c r="G482" s="11"/>
      <c r="H482" s="12"/>
      <c r="I482" s="31"/>
    </row>
    <row r="483" spans="1:9" ht="11.1" customHeight="1" x14ac:dyDescent="0.25">
      <c r="A483" s="64" t="s">
        <v>1</v>
      </c>
      <c r="B483" s="64" t="s">
        <v>525</v>
      </c>
      <c r="C483" s="65" t="s">
        <v>3</v>
      </c>
      <c r="D483" s="65" t="s">
        <v>4</v>
      </c>
      <c r="E483" s="66" t="s">
        <v>5</v>
      </c>
      <c r="F483" s="5" t="s">
        <v>6</v>
      </c>
      <c r="G483" s="5" t="s">
        <v>7</v>
      </c>
      <c r="H483" s="5" t="s">
        <v>8</v>
      </c>
      <c r="I483" s="6" t="s">
        <v>9</v>
      </c>
    </row>
    <row r="484" spans="1:9" ht="11.1" customHeight="1" x14ac:dyDescent="0.25">
      <c r="A484" s="42">
        <v>17810</v>
      </c>
      <c r="B484" s="43" t="s">
        <v>526</v>
      </c>
      <c r="C484" s="60">
        <v>93.28</v>
      </c>
      <c r="D484" s="47" t="s">
        <v>152</v>
      </c>
      <c r="E484" s="44" t="s">
        <v>490</v>
      </c>
      <c r="F484" s="10" t="e">
        <f t="shared" si="15"/>
        <v>#VALUE!</v>
      </c>
      <c r="G484" s="11">
        <v>0.3</v>
      </c>
      <c r="H484" s="12">
        <v>175</v>
      </c>
      <c r="I484" s="40" t="s">
        <v>875</v>
      </c>
    </row>
    <row r="485" spans="1:9" ht="11.1" customHeight="1" x14ac:dyDescent="0.25">
      <c r="A485" s="42">
        <v>17811</v>
      </c>
      <c r="B485" s="43" t="s">
        <v>527</v>
      </c>
      <c r="C485" s="60">
        <v>93.28</v>
      </c>
      <c r="D485" s="47" t="s">
        <v>152</v>
      </c>
      <c r="E485" s="44" t="s">
        <v>490</v>
      </c>
      <c r="F485" s="10" t="e">
        <f t="shared" si="15"/>
        <v>#VALUE!</v>
      </c>
      <c r="G485" s="11">
        <v>0.3</v>
      </c>
      <c r="H485" s="12">
        <v>175</v>
      </c>
      <c r="I485" s="40" t="s">
        <v>875</v>
      </c>
    </row>
    <row r="486" spans="1:9" ht="11.1" customHeight="1" x14ac:dyDescent="0.25">
      <c r="A486" s="42">
        <v>17814</v>
      </c>
      <c r="B486" s="43" t="s">
        <v>528</v>
      </c>
      <c r="C486" s="60">
        <v>93.28</v>
      </c>
      <c r="D486" s="47" t="s">
        <v>152</v>
      </c>
      <c r="E486" s="44" t="s">
        <v>490</v>
      </c>
      <c r="F486" s="10" t="e">
        <f t="shared" si="15"/>
        <v>#VALUE!</v>
      </c>
      <c r="G486" s="11">
        <v>0.3</v>
      </c>
      <c r="H486" s="12">
        <v>175</v>
      </c>
      <c r="I486" s="40" t="s">
        <v>875</v>
      </c>
    </row>
    <row r="487" spans="1:9" ht="11.1" customHeight="1" x14ac:dyDescent="0.25">
      <c r="A487" s="57"/>
      <c r="B487" s="43" t="s">
        <v>529</v>
      </c>
      <c r="C487" s="60">
        <v>93.28</v>
      </c>
      <c r="D487" s="47" t="s">
        <v>152</v>
      </c>
      <c r="E487" s="44" t="s">
        <v>490</v>
      </c>
      <c r="F487" s="10" t="e">
        <f t="shared" si="15"/>
        <v>#VALUE!</v>
      </c>
      <c r="G487" s="11">
        <v>0.3</v>
      </c>
      <c r="H487" s="12">
        <v>175</v>
      </c>
      <c r="I487" s="40" t="s">
        <v>875</v>
      </c>
    </row>
    <row r="488" spans="1:9" ht="11.1" customHeight="1" x14ac:dyDescent="0.2">
      <c r="A488" s="55"/>
      <c r="B488" s="55"/>
      <c r="C488" s="56"/>
      <c r="D488" s="56"/>
      <c r="E488" s="55"/>
      <c r="F488" s="10"/>
      <c r="G488" s="11"/>
      <c r="H488" s="12"/>
      <c r="I488" s="31"/>
    </row>
    <row r="489" spans="1:9" ht="11.1" customHeight="1" x14ac:dyDescent="0.25">
      <c r="A489" s="64" t="s">
        <v>1</v>
      </c>
      <c r="B489" s="64" t="s">
        <v>530</v>
      </c>
      <c r="C489" s="65" t="s">
        <v>3</v>
      </c>
      <c r="D489" s="65" t="s">
        <v>4</v>
      </c>
      <c r="E489" s="66" t="s">
        <v>5</v>
      </c>
      <c r="F489" s="5" t="s">
        <v>6</v>
      </c>
      <c r="G489" s="5" t="s">
        <v>7</v>
      </c>
      <c r="H489" s="5" t="s">
        <v>8</v>
      </c>
      <c r="I489" s="6" t="s">
        <v>9</v>
      </c>
    </row>
    <row r="490" spans="1:9" ht="11.1" customHeight="1" x14ac:dyDescent="0.25">
      <c r="A490" s="42">
        <v>17698</v>
      </c>
      <c r="B490" s="43" t="s">
        <v>531</v>
      </c>
      <c r="C490" s="60">
        <v>83.97</v>
      </c>
      <c r="D490" s="47" t="s">
        <v>152</v>
      </c>
      <c r="E490" s="44" t="s">
        <v>490</v>
      </c>
      <c r="F490" s="10" t="e">
        <f t="shared" si="15"/>
        <v>#VALUE!</v>
      </c>
      <c r="G490" s="11">
        <v>0.3</v>
      </c>
      <c r="H490" s="12">
        <v>175</v>
      </c>
      <c r="I490" s="40" t="s">
        <v>875</v>
      </c>
    </row>
    <row r="491" spans="1:9" ht="11.1" customHeight="1" x14ac:dyDescent="0.25">
      <c r="A491" s="42">
        <v>17611</v>
      </c>
      <c r="B491" s="43" t="s">
        <v>532</v>
      </c>
      <c r="C491" s="60">
        <v>83.97</v>
      </c>
      <c r="D491" s="47" t="s">
        <v>152</v>
      </c>
      <c r="E491" s="44" t="s">
        <v>490</v>
      </c>
      <c r="F491" s="10" t="e">
        <f t="shared" si="15"/>
        <v>#VALUE!</v>
      </c>
      <c r="G491" s="11">
        <v>0.3</v>
      </c>
      <c r="H491" s="12">
        <v>175</v>
      </c>
      <c r="I491" s="40" t="s">
        <v>875</v>
      </c>
    </row>
    <row r="492" spans="1:9" ht="11.1" customHeight="1" x14ac:dyDescent="0.25">
      <c r="A492" s="42">
        <v>17701</v>
      </c>
      <c r="B492" s="43" t="s">
        <v>533</v>
      </c>
      <c r="C492" s="60">
        <v>83.97</v>
      </c>
      <c r="D492" s="47" t="s">
        <v>152</v>
      </c>
      <c r="E492" s="44" t="s">
        <v>490</v>
      </c>
      <c r="F492" s="10" t="e">
        <f t="shared" si="15"/>
        <v>#VALUE!</v>
      </c>
      <c r="G492" s="11">
        <v>0.3</v>
      </c>
      <c r="H492" s="12">
        <v>175</v>
      </c>
      <c r="I492" s="40" t="s">
        <v>875</v>
      </c>
    </row>
    <row r="493" spans="1:9" ht="11.1" customHeight="1" x14ac:dyDescent="0.25">
      <c r="A493" s="42">
        <v>17528</v>
      </c>
      <c r="B493" s="43" t="s">
        <v>534</v>
      </c>
      <c r="C493" s="60">
        <v>83.97</v>
      </c>
      <c r="D493" s="47" t="s">
        <v>152</v>
      </c>
      <c r="E493" s="44" t="s">
        <v>490</v>
      </c>
      <c r="F493" s="10" t="e">
        <f t="shared" si="15"/>
        <v>#VALUE!</v>
      </c>
      <c r="G493" s="11">
        <v>0.3</v>
      </c>
      <c r="H493" s="12">
        <v>175</v>
      </c>
      <c r="I493" s="40" t="s">
        <v>875</v>
      </c>
    </row>
    <row r="494" spans="1:9" ht="11.1" customHeight="1" x14ac:dyDescent="0.2">
      <c r="A494" s="55"/>
      <c r="B494" s="55"/>
      <c r="C494" s="56"/>
      <c r="D494" s="56"/>
      <c r="E494" s="55"/>
      <c r="F494" s="10"/>
      <c r="G494" s="11"/>
      <c r="H494" s="12"/>
      <c r="I494" s="31"/>
    </row>
    <row r="495" spans="1:9" ht="11.1" customHeight="1" x14ac:dyDescent="0.25">
      <c r="A495" s="64" t="s">
        <v>1</v>
      </c>
      <c r="B495" s="64" t="s">
        <v>535</v>
      </c>
      <c r="C495" s="65" t="s">
        <v>3</v>
      </c>
      <c r="D495" s="65" t="s">
        <v>4</v>
      </c>
      <c r="E495" s="66" t="s">
        <v>5</v>
      </c>
      <c r="F495" s="5" t="s">
        <v>6</v>
      </c>
      <c r="G495" s="5" t="s">
        <v>7</v>
      </c>
      <c r="H495" s="5" t="s">
        <v>8</v>
      </c>
      <c r="I495" s="6" t="s">
        <v>9</v>
      </c>
    </row>
    <row r="496" spans="1:9" ht="11.1" customHeight="1" x14ac:dyDescent="0.25">
      <c r="A496" s="42">
        <v>17690</v>
      </c>
      <c r="B496" s="43" t="s">
        <v>536</v>
      </c>
      <c r="C496" s="60">
        <v>111.96</v>
      </c>
      <c r="D496" s="47" t="s">
        <v>152</v>
      </c>
      <c r="E496" s="44" t="s">
        <v>490</v>
      </c>
      <c r="F496" s="10" t="e">
        <f t="shared" si="15"/>
        <v>#VALUE!</v>
      </c>
      <c r="G496" s="11">
        <v>0.3</v>
      </c>
      <c r="H496" s="12">
        <v>175</v>
      </c>
      <c r="I496" s="40" t="s">
        <v>875</v>
      </c>
    </row>
    <row r="497" spans="1:9" ht="11.1" customHeight="1" x14ac:dyDescent="0.25">
      <c r="A497" s="42">
        <v>17691</v>
      </c>
      <c r="B497" s="43" t="s">
        <v>537</v>
      </c>
      <c r="C497" s="60">
        <v>111.96</v>
      </c>
      <c r="D497" s="47" t="s">
        <v>152</v>
      </c>
      <c r="E497" s="44" t="s">
        <v>490</v>
      </c>
      <c r="F497" s="10" t="e">
        <f t="shared" si="15"/>
        <v>#VALUE!</v>
      </c>
      <c r="G497" s="11">
        <v>0.3</v>
      </c>
      <c r="H497" s="12">
        <v>175</v>
      </c>
      <c r="I497" s="40" t="s">
        <v>875</v>
      </c>
    </row>
    <row r="498" spans="1:9" ht="11.1" customHeight="1" x14ac:dyDescent="0.25">
      <c r="A498" s="42">
        <v>17585</v>
      </c>
      <c r="B498" s="43" t="s">
        <v>538</v>
      </c>
      <c r="C498" s="60">
        <v>111.96</v>
      </c>
      <c r="D498" s="47" t="s">
        <v>152</v>
      </c>
      <c r="E498" s="44" t="s">
        <v>490</v>
      </c>
      <c r="F498" s="10" t="e">
        <f t="shared" si="15"/>
        <v>#VALUE!</v>
      </c>
      <c r="G498" s="11">
        <v>0.3</v>
      </c>
      <c r="H498" s="12">
        <v>175</v>
      </c>
      <c r="I498" s="40" t="s">
        <v>875</v>
      </c>
    </row>
    <row r="499" spans="1:9" ht="11.1" customHeight="1" x14ac:dyDescent="0.25">
      <c r="A499" s="42">
        <v>17693</v>
      </c>
      <c r="B499" s="43" t="s">
        <v>539</v>
      </c>
      <c r="C499" s="60">
        <v>111.96</v>
      </c>
      <c r="D499" s="47" t="s">
        <v>152</v>
      </c>
      <c r="E499" s="44" t="s">
        <v>490</v>
      </c>
      <c r="F499" s="10" t="e">
        <f t="shared" si="15"/>
        <v>#VALUE!</v>
      </c>
      <c r="G499" s="11">
        <v>0.3</v>
      </c>
      <c r="H499" s="12">
        <v>175</v>
      </c>
      <c r="I499" s="40" t="s">
        <v>875</v>
      </c>
    </row>
    <row r="500" spans="1:9" ht="11.1" customHeight="1" x14ac:dyDescent="0.2">
      <c r="A500" s="55"/>
      <c r="B500" s="55"/>
      <c r="C500" s="56"/>
      <c r="D500" s="56"/>
      <c r="E500" s="55"/>
      <c r="F500" s="10"/>
      <c r="G500" s="11"/>
      <c r="H500" s="12"/>
      <c r="I500" s="31"/>
    </row>
    <row r="501" spans="1:9" ht="11.1" customHeight="1" x14ac:dyDescent="0.25">
      <c r="A501" s="64" t="s">
        <v>1</v>
      </c>
      <c r="B501" s="64" t="s">
        <v>96</v>
      </c>
      <c r="C501" s="65" t="s">
        <v>3</v>
      </c>
      <c r="D501" s="65" t="s">
        <v>4</v>
      </c>
      <c r="E501" s="66" t="s">
        <v>5</v>
      </c>
      <c r="F501" s="5" t="s">
        <v>6</v>
      </c>
      <c r="G501" s="5" t="s">
        <v>7</v>
      </c>
      <c r="H501" s="5" t="s">
        <v>8</v>
      </c>
      <c r="I501" s="6" t="s">
        <v>9</v>
      </c>
    </row>
    <row r="502" spans="1:9" ht="11.1" customHeight="1" x14ac:dyDescent="0.25">
      <c r="A502" s="42">
        <v>17813</v>
      </c>
      <c r="B502" s="43" t="s">
        <v>540</v>
      </c>
      <c r="C502" s="59">
        <v>118.2</v>
      </c>
      <c r="D502" s="47" t="s">
        <v>152</v>
      </c>
      <c r="E502" s="44" t="s">
        <v>490</v>
      </c>
      <c r="F502" s="10" t="e">
        <f t="shared" si="15"/>
        <v>#VALUE!</v>
      </c>
      <c r="G502" s="11">
        <v>0.3</v>
      </c>
      <c r="H502" s="12">
        <v>175</v>
      </c>
      <c r="I502" s="40" t="s">
        <v>875</v>
      </c>
    </row>
    <row r="503" spans="1:9" ht="11.1" customHeight="1" x14ac:dyDescent="0.25">
      <c r="A503" s="42"/>
      <c r="B503" s="43"/>
      <c r="C503" s="59"/>
      <c r="D503" s="47"/>
      <c r="E503" s="44"/>
      <c r="F503" s="10"/>
      <c r="G503" s="11"/>
      <c r="H503" s="12"/>
      <c r="I503" s="31"/>
    </row>
    <row r="504" spans="1:9" ht="11.1" customHeight="1" x14ac:dyDescent="0.25">
      <c r="A504" s="64" t="s">
        <v>1</v>
      </c>
      <c r="B504" s="64" t="s">
        <v>541</v>
      </c>
      <c r="C504" s="65" t="s">
        <v>3</v>
      </c>
      <c r="D504" s="65" t="s">
        <v>4</v>
      </c>
      <c r="E504" s="66" t="s">
        <v>5</v>
      </c>
      <c r="F504" s="5" t="s">
        <v>6</v>
      </c>
      <c r="G504" s="5" t="s">
        <v>7</v>
      </c>
      <c r="H504" s="5" t="s">
        <v>8</v>
      </c>
      <c r="I504" s="6" t="s">
        <v>9</v>
      </c>
    </row>
    <row r="505" spans="1:9" ht="11.1" customHeight="1" x14ac:dyDescent="0.25">
      <c r="A505" s="42">
        <v>17712</v>
      </c>
      <c r="B505" s="43" t="s">
        <v>542</v>
      </c>
      <c r="C505" s="60">
        <v>78.56</v>
      </c>
      <c r="D505" s="47" t="s">
        <v>152</v>
      </c>
      <c r="E505" s="44" t="s">
        <v>490</v>
      </c>
      <c r="F505" s="10" t="e">
        <f t="shared" si="15"/>
        <v>#VALUE!</v>
      </c>
      <c r="G505" s="11">
        <v>0.3</v>
      </c>
      <c r="H505" s="12">
        <v>175</v>
      </c>
      <c r="I505" s="40" t="s">
        <v>875</v>
      </c>
    </row>
    <row r="506" spans="1:9" ht="11.1" customHeight="1" x14ac:dyDescent="0.25">
      <c r="A506" s="42">
        <v>17714</v>
      </c>
      <c r="B506" s="43" t="s">
        <v>543</v>
      </c>
      <c r="C506" s="60">
        <v>78.56</v>
      </c>
      <c r="D506" s="47" t="s">
        <v>152</v>
      </c>
      <c r="E506" s="44" t="s">
        <v>490</v>
      </c>
      <c r="F506" s="10" t="e">
        <f t="shared" si="15"/>
        <v>#VALUE!</v>
      </c>
      <c r="G506" s="11">
        <v>0.3</v>
      </c>
      <c r="H506" s="12">
        <v>175</v>
      </c>
      <c r="I506" s="40" t="s">
        <v>875</v>
      </c>
    </row>
    <row r="507" spans="1:9" ht="11.1" customHeight="1" x14ac:dyDescent="0.2">
      <c r="A507" s="55"/>
      <c r="B507" s="55"/>
      <c r="C507" s="56"/>
      <c r="D507" s="56"/>
      <c r="E507" s="55"/>
      <c r="F507" s="10"/>
      <c r="G507" s="11"/>
      <c r="H507" s="12"/>
      <c r="I507" s="31"/>
    </row>
    <row r="508" spans="1:9" ht="11.1" customHeight="1" x14ac:dyDescent="0.25">
      <c r="A508" s="64" t="s">
        <v>1</v>
      </c>
      <c r="B508" s="64" t="s">
        <v>544</v>
      </c>
      <c r="C508" s="65" t="s">
        <v>3</v>
      </c>
      <c r="D508" s="65" t="s">
        <v>4</v>
      </c>
      <c r="E508" s="66" t="s">
        <v>5</v>
      </c>
      <c r="F508" s="5" t="s">
        <v>6</v>
      </c>
      <c r="G508" s="5" t="s">
        <v>7</v>
      </c>
      <c r="H508" s="5" t="s">
        <v>8</v>
      </c>
      <c r="I508" s="6" t="s">
        <v>9</v>
      </c>
    </row>
    <row r="509" spans="1:9" ht="11.1" customHeight="1" x14ac:dyDescent="0.25">
      <c r="A509" s="42">
        <v>17608</v>
      </c>
      <c r="B509" s="43" t="s">
        <v>545</v>
      </c>
      <c r="C509" s="60">
        <v>91.84</v>
      </c>
      <c r="D509" s="47" t="s">
        <v>152</v>
      </c>
      <c r="E509" s="44" t="s">
        <v>490</v>
      </c>
      <c r="F509" s="10" t="e">
        <f t="shared" si="15"/>
        <v>#VALUE!</v>
      </c>
      <c r="G509" s="11">
        <v>0.3</v>
      </c>
      <c r="H509" s="12">
        <v>175</v>
      </c>
      <c r="I509" s="40" t="s">
        <v>875</v>
      </c>
    </row>
    <row r="510" spans="1:9" ht="11.1" customHeight="1" x14ac:dyDescent="0.25">
      <c r="A510" s="42">
        <v>17706</v>
      </c>
      <c r="B510" s="43" t="s">
        <v>546</v>
      </c>
      <c r="C510" s="60">
        <v>91.84</v>
      </c>
      <c r="D510" s="47" t="s">
        <v>152</v>
      </c>
      <c r="E510" s="44" t="s">
        <v>490</v>
      </c>
      <c r="F510" s="10" t="e">
        <f t="shared" ref="F510:F572" si="16">C510*E510</f>
        <v>#VALUE!</v>
      </c>
      <c r="G510" s="11">
        <v>0.3</v>
      </c>
      <c r="H510" s="12">
        <v>175</v>
      </c>
      <c r="I510" s="40" t="s">
        <v>875</v>
      </c>
    </row>
    <row r="511" spans="1:9" ht="11.1" customHeight="1" x14ac:dyDescent="0.25">
      <c r="A511" s="49">
        <v>17708</v>
      </c>
      <c r="B511" s="50" t="s">
        <v>547</v>
      </c>
      <c r="C511" s="61">
        <v>91.84</v>
      </c>
      <c r="D511" s="52" t="s">
        <v>387</v>
      </c>
      <c r="E511" s="44" t="s">
        <v>490</v>
      </c>
      <c r="F511" s="10" t="e">
        <f t="shared" si="16"/>
        <v>#VALUE!</v>
      </c>
      <c r="G511" s="11">
        <v>0.3</v>
      </c>
      <c r="H511" s="12">
        <v>175</v>
      </c>
      <c r="I511" s="40" t="s">
        <v>875</v>
      </c>
    </row>
    <row r="512" spans="1:9" ht="11.1" customHeight="1" x14ac:dyDescent="0.2">
      <c r="A512" s="55"/>
      <c r="B512" s="55"/>
      <c r="C512" s="56"/>
      <c r="D512" s="56"/>
      <c r="E512" s="55"/>
      <c r="F512" s="10"/>
      <c r="G512" s="11"/>
      <c r="H512" s="12"/>
      <c r="I512" s="31"/>
    </row>
    <row r="513" spans="1:9" ht="11.1" customHeight="1" x14ac:dyDescent="0.25">
      <c r="A513" s="64" t="s">
        <v>1</v>
      </c>
      <c r="B513" s="64" t="s">
        <v>97</v>
      </c>
      <c r="C513" s="65" t="s">
        <v>3</v>
      </c>
      <c r="D513" s="65" t="s">
        <v>4</v>
      </c>
      <c r="E513" s="66" t="s">
        <v>5</v>
      </c>
      <c r="F513" s="5" t="s">
        <v>6</v>
      </c>
      <c r="G513" s="5" t="s">
        <v>7</v>
      </c>
      <c r="H513" s="5" t="s">
        <v>8</v>
      </c>
      <c r="I513" s="6" t="s">
        <v>9</v>
      </c>
    </row>
    <row r="514" spans="1:9" ht="11.1" customHeight="1" x14ac:dyDescent="0.25">
      <c r="A514" s="42">
        <v>17605</v>
      </c>
      <c r="B514" s="43" t="s">
        <v>548</v>
      </c>
      <c r="C514" s="60">
        <v>94.95</v>
      </c>
      <c r="D514" s="47" t="s">
        <v>152</v>
      </c>
      <c r="E514" s="44" t="s">
        <v>490</v>
      </c>
      <c r="F514" s="10" t="e">
        <f t="shared" si="16"/>
        <v>#VALUE!</v>
      </c>
      <c r="G514" s="11">
        <v>0.3</v>
      </c>
      <c r="H514" s="12">
        <v>175</v>
      </c>
      <c r="I514" s="40" t="s">
        <v>875</v>
      </c>
    </row>
    <row r="515" spans="1:9" ht="11.1" customHeight="1" x14ac:dyDescent="0.25">
      <c r="A515" s="42">
        <v>17721</v>
      </c>
      <c r="B515" s="43" t="s">
        <v>549</v>
      </c>
      <c r="C515" s="60">
        <v>94.95</v>
      </c>
      <c r="D515" s="47" t="s">
        <v>152</v>
      </c>
      <c r="E515" s="44" t="s">
        <v>490</v>
      </c>
      <c r="F515" s="10" t="e">
        <f t="shared" si="16"/>
        <v>#VALUE!</v>
      </c>
      <c r="G515" s="11">
        <v>0.3</v>
      </c>
      <c r="H515" s="12">
        <v>175</v>
      </c>
      <c r="I515" s="40" t="s">
        <v>875</v>
      </c>
    </row>
    <row r="516" spans="1:9" ht="11.1" customHeight="1" x14ac:dyDescent="0.25">
      <c r="A516" s="42">
        <v>17722</v>
      </c>
      <c r="B516" s="43" t="s">
        <v>550</v>
      </c>
      <c r="C516" s="60">
        <v>94.95</v>
      </c>
      <c r="D516" s="47" t="s">
        <v>152</v>
      </c>
      <c r="E516" s="44" t="s">
        <v>490</v>
      </c>
      <c r="F516" s="10" t="e">
        <f t="shared" si="16"/>
        <v>#VALUE!</v>
      </c>
      <c r="G516" s="11">
        <v>0.3</v>
      </c>
      <c r="H516" s="12">
        <v>175</v>
      </c>
      <c r="I516" s="40" t="s">
        <v>875</v>
      </c>
    </row>
    <row r="517" spans="1:9" ht="11.1" customHeight="1" x14ac:dyDescent="0.25">
      <c r="A517" s="42">
        <v>17723</v>
      </c>
      <c r="B517" s="43" t="s">
        <v>551</v>
      </c>
      <c r="C517" s="60">
        <v>94.95</v>
      </c>
      <c r="D517" s="47" t="s">
        <v>152</v>
      </c>
      <c r="E517" s="44" t="s">
        <v>490</v>
      </c>
      <c r="F517" s="10" t="e">
        <f t="shared" si="16"/>
        <v>#VALUE!</v>
      </c>
      <c r="G517" s="11">
        <v>0.3</v>
      </c>
      <c r="H517" s="12">
        <v>175</v>
      </c>
      <c r="I517" s="40" t="s">
        <v>875</v>
      </c>
    </row>
    <row r="518" spans="1:9" ht="11.1" customHeight="1" x14ac:dyDescent="0.25">
      <c r="A518" s="42">
        <v>17569</v>
      </c>
      <c r="B518" s="43" t="s">
        <v>552</v>
      </c>
      <c r="C518" s="60">
        <v>94.95</v>
      </c>
      <c r="D518" s="47" t="s">
        <v>152</v>
      </c>
      <c r="E518" s="44" t="s">
        <v>490</v>
      </c>
      <c r="F518" s="10" t="e">
        <f t="shared" si="16"/>
        <v>#VALUE!</v>
      </c>
      <c r="G518" s="11">
        <v>0.3</v>
      </c>
      <c r="H518" s="12">
        <v>175</v>
      </c>
      <c r="I518" s="40" t="s">
        <v>875</v>
      </c>
    </row>
    <row r="519" spans="1:9" ht="11.1" customHeight="1" x14ac:dyDescent="0.2">
      <c r="A519" s="55"/>
      <c r="B519" s="55"/>
      <c r="C519" s="56"/>
      <c r="D519" s="56"/>
      <c r="E519" s="55"/>
      <c r="F519" s="10"/>
      <c r="G519" s="11"/>
      <c r="H519" s="12"/>
      <c r="I519" s="31"/>
    </row>
    <row r="520" spans="1:9" ht="11.1" customHeight="1" x14ac:dyDescent="0.25">
      <c r="A520" s="64" t="s">
        <v>1</v>
      </c>
      <c r="B520" s="64" t="s">
        <v>98</v>
      </c>
      <c r="C520" s="65" t="s">
        <v>3</v>
      </c>
      <c r="D520" s="65" t="s">
        <v>4</v>
      </c>
      <c r="E520" s="66" t="s">
        <v>5</v>
      </c>
      <c r="F520" s="5" t="s">
        <v>6</v>
      </c>
      <c r="G520" s="5" t="s">
        <v>7</v>
      </c>
      <c r="H520" s="5" t="s">
        <v>8</v>
      </c>
      <c r="I520" s="6" t="s">
        <v>9</v>
      </c>
    </row>
    <row r="521" spans="1:9" ht="11.1" customHeight="1" x14ac:dyDescent="0.25">
      <c r="A521" s="42">
        <v>17521</v>
      </c>
      <c r="B521" s="43" t="s">
        <v>553</v>
      </c>
      <c r="C521" s="60">
        <v>105.48</v>
      </c>
      <c r="D521" s="47" t="s">
        <v>152</v>
      </c>
      <c r="E521" s="44" t="s">
        <v>490</v>
      </c>
      <c r="F521" s="10" t="e">
        <f t="shared" si="16"/>
        <v>#VALUE!</v>
      </c>
      <c r="G521" s="11">
        <v>0.3</v>
      </c>
      <c r="H521" s="12">
        <v>175</v>
      </c>
      <c r="I521" s="40" t="s">
        <v>875</v>
      </c>
    </row>
    <row r="522" spans="1:9" ht="11.1" customHeight="1" x14ac:dyDescent="0.2">
      <c r="A522" s="55"/>
      <c r="B522" s="55"/>
      <c r="C522" s="56"/>
      <c r="D522" s="56"/>
      <c r="E522" s="55"/>
      <c r="F522" s="10"/>
      <c r="G522" s="11"/>
      <c r="H522" s="12"/>
      <c r="I522" s="31"/>
    </row>
    <row r="523" spans="1:9" ht="11.1" customHeight="1" x14ac:dyDescent="0.25">
      <c r="A523" s="64" t="s">
        <v>1</v>
      </c>
      <c r="B523" s="64" t="s">
        <v>99</v>
      </c>
      <c r="C523" s="65" t="s">
        <v>3</v>
      </c>
      <c r="D523" s="65" t="s">
        <v>4</v>
      </c>
      <c r="E523" s="66" t="s">
        <v>5</v>
      </c>
      <c r="F523" s="5" t="s">
        <v>6</v>
      </c>
      <c r="G523" s="5" t="s">
        <v>7</v>
      </c>
      <c r="H523" s="5" t="s">
        <v>8</v>
      </c>
      <c r="I523" s="6" t="s">
        <v>9</v>
      </c>
    </row>
    <row r="524" spans="1:9" ht="11.1" customHeight="1" x14ac:dyDescent="0.25">
      <c r="A524" s="42">
        <v>17017</v>
      </c>
      <c r="B524" s="43" t="s">
        <v>554</v>
      </c>
      <c r="C524" s="60">
        <v>79.11</v>
      </c>
      <c r="D524" s="47" t="s">
        <v>152</v>
      </c>
      <c r="E524" s="44" t="s">
        <v>490</v>
      </c>
      <c r="F524" s="10" t="e">
        <f t="shared" si="16"/>
        <v>#VALUE!</v>
      </c>
      <c r="G524" s="11">
        <v>0.3</v>
      </c>
      <c r="H524" s="12">
        <v>175</v>
      </c>
      <c r="I524" s="40" t="s">
        <v>875</v>
      </c>
    </row>
    <row r="525" spans="1:9" ht="11.1" customHeight="1" x14ac:dyDescent="0.2">
      <c r="A525" s="55"/>
      <c r="B525" s="55"/>
      <c r="C525" s="56"/>
      <c r="D525" s="56"/>
      <c r="E525" s="55"/>
      <c r="F525" s="10"/>
      <c r="G525" s="11"/>
      <c r="H525" s="12"/>
      <c r="I525" s="31"/>
    </row>
    <row r="526" spans="1:9" ht="11.1" customHeight="1" x14ac:dyDescent="0.25">
      <c r="A526" s="64" t="s">
        <v>1</v>
      </c>
      <c r="B526" s="64" t="s">
        <v>555</v>
      </c>
      <c r="C526" s="65" t="s">
        <v>3</v>
      </c>
      <c r="D526" s="65" t="s">
        <v>4</v>
      </c>
      <c r="E526" s="66" t="s">
        <v>5</v>
      </c>
      <c r="F526" s="5" t="s">
        <v>6</v>
      </c>
      <c r="G526" s="5" t="s">
        <v>7</v>
      </c>
      <c r="H526" s="5" t="s">
        <v>8</v>
      </c>
      <c r="I526" s="6" t="s">
        <v>9</v>
      </c>
    </row>
    <row r="527" spans="1:9" ht="11.1" customHeight="1" x14ac:dyDescent="0.25">
      <c r="A527" s="42">
        <v>17806</v>
      </c>
      <c r="B527" s="43" t="s">
        <v>556</v>
      </c>
      <c r="C527" s="60">
        <v>127.89</v>
      </c>
      <c r="D527" s="47" t="s">
        <v>152</v>
      </c>
      <c r="E527" s="44" t="s">
        <v>490</v>
      </c>
      <c r="F527" s="10" t="e">
        <f t="shared" si="16"/>
        <v>#VALUE!</v>
      </c>
      <c r="G527" s="11">
        <v>0.3</v>
      </c>
      <c r="H527" s="12">
        <v>175</v>
      </c>
      <c r="I527" s="40" t="s">
        <v>875</v>
      </c>
    </row>
    <row r="528" spans="1:9" ht="11.1" customHeight="1" x14ac:dyDescent="0.25">
      <c r="A528" s="42">
        <v>17807</v>
      </c>
      <c r="B528" s="43" t="s">
        <v>557</v>
      </c>
      <c r="C528" s="60">
        <v>127.89</v>
      </c>
      <c r="D528" s="47" t="s">
        <v>152</v>
      </c>
      <c r="E528" s="44" t="s">
        <v>490</v>
      </c>
      <c r="F528" s="10" t="e">
        <f t="shared" si="16"/>
        <v>#VALUE!</v>
      </c>
      <c r="G528" s="11">
        <v>0.3</v>
      </c>
      <c r="H528" s="12">
        <v>175</v>
      </c>
      <c r="I528" s="40" t="s">
        <v>875</v>
      </c>
    </row>
    <row r="529" spans="1:9" ht="11.1" customHeight="1" x14ac:dyDescent="0.2">
      <c r="A529" s="55"/>
      <c r="B529" s="55"/>
      <c r="C529" s="56"/>
      <c r="D529" s="56"/>
      <c r="E529" s="55"/>
      <c r="F529" s="10"/>
      <c r="G529" s="11"/>
      <c r="H529" s="12"/>
      <c r="I529" s="31"/>
    </row>
    <row r="530" spans="1:9" ht="11.1" customHeight="1" x14ac:dyDescent="0.25">
      <c r="A530" s="64" t="s">
        <v>1</v>
      </c>
      <c r="B530" s="64" t="s">
        <v>95</v>
      </c>
      <c r="C530" s="65" t="s">
        <v>3</v>
      </c>
      <c r="D530" s="65" t="s">
        <v>4</v>
      </c>
      <c r="E530" s="66" t="s">
        <v>5</v>
      </c>
      <c r="F530" s="5" t="s">
        <v>6</v>
      </c>
      <c r="G530" s="5" t="s">
        <v>7</v>
      </c>
      <c r="H530" s="5" t="s">
        <v>8</v>
      </c>
      <c r="I530" s="6" t="s">
        <v>9</v>
      </c>
    </row>
    <row r="531" spans="1:9" ht="11.1" customHeight="1" x14ac:dyDescent="0.25">
      <c r="A531" s="42">
        <v>17772</v>
      </c>
      <c r="B531" s="43" t="s">
        <v>558</v>
      </c>
      <c r="C531" s="59">
        <v>116.3</v>
      </c>
      <c r="D531" s="47" t="s">
        <v>152</v>
      </c>
      <c r="E531" s="44" t="s">
        <v>490</v>
      </c>
      <c r="F531" s="10" t="e">
        <f t="shared" si="16"/>
        <v>#VALUE!</v>
      </c>
      <c r="G531" s="11">
        <v>0.3</v>
      </c>
      <c r="H531" s="12">
        <v>175</v>
      </c>
      <c r="I531" s="40" t="s">
        <v>875</v>
      </c>
    </row>
    <row r="532" spans="1:9" ht="11.1" customHeight="1" x14ac:dyDescent="0.25">
      <c r="A532" s="42">
        <v>17552</v>
      </c>
      <c r="B532" s="43" t="s">
        <v>559</v>
      </c>
      <c r="C532" s="59">
        <v>116.3</v>
      </c>
      <c r="D532" s="47" t="s">
        <v>152</v>
      </c>
      <c r="E532" s="44" t="s">
        <v>490</v>
      </c>
      <c r="F532" s="10" t="e">
        <f t="shared" si="16"/>
        <v>#VALUE!</v>
      </c>
      <c r="G532" s="11">
        <v>0.3</v>
      </c>
      <c r="H532" s="12">
        <v>175</v>
      </c>
      <c r="I532" s="40" t="s">
        <v>875</v>
      </c>
    </row>
    <row r="533" spans="1:9" ht="11.1" customHeight="1" x14ac:dyDescent="0.25">
      <c r="A533" s="42">
        <v>17775</v>
      </c>
      <c r="B533" s="43" t="s">
        <v>560</v>
      </c>
      <c r="C533" s="59">
        <v>116.3</v>
      </c>
      <c r="D533" s="47" t="s">
        <v>152</v>
      </c>
      <c r="E533" s="44" t="s">
        <v>490</v>
      </c>
      <c r="F533" s="10" t="e">
        <f t="shared" si="16"/>
        <v>#VALUE!</v>
      </c>
      <c r="G533" s="11">
        <v>0.3</v>
      </c>
      <c r="H533" s="12">
        <v>175</v>
      </c>
      <c r="I533" s="40" t="s">
        <v>875</v>
      </c>
    </row>
    <row r="534" spans="1:9" ht="11.1" customHeight="1" x14ac:dyDescent="0.2">
      <c r="A534" s="55"/>
      <c r="B534" s="55"/>
      <c r="C534" s="56"/>
      <c r="D534" s="56"/>
      <c r="E534" s="55"/>
      <c r="F534" s="10"/>
      <c r="G534" s="11"/>
      <c r="H534" s="12"/>
      <c r="I534" s="31"/>
    </row>
    <row r="535" spans="1:9" ht="11.1" customHeight="1" x14ac:dyDescent="0.25">
      <c r="A535" s="64" t="s">
        <v>1</v>
      </c>
      <c r="B535" s="64" t="s">
        <v>561</v>
      </c>
      <c r="C535" s="65" t="s">
        <v>3</v>
      </c>
      <c r="D535" s="65" t="s">
        <v>4</v>
      </c>
      <c r="E535" s="66" t="s">
        <v>5</v>
      </c>
      <c r="F535" s="5" t="s">
        <v>6</v>
      </c>
      <c r="G535" s="5" t="s">
        <v>7</v>
      </c>
      <c r="H535" s="5" t="s">
        <v>8</v>
      </c>
      <c r="I535" s="6" t="s">
        <v>9</v>
      </c>
    </row>
    <row r="536" spans="1:9" ht="11.1" customHeight="1" x14ac:dyDescent="0.25">
      <c r="A536" s="42">
        <v>17612</v>
      </c>
      <c r="B536" s="43" t="s">
        <v>562</v>
      </c>
      <c r="C536" s="60">
        <v>90.24</v>
      </c>
      <c r="D536" s="47" t="s">
        <v>152</v>
      </c>
      <c r="E536" s="44" t="s">
        <v>490</v>
      </c>
      <c r="F536" s="10" t="e">
        <f t="shared" si="16"/>
        <v>#VALUE!</v>
      </c>
      <c r="G536" s="11">
        <v>0.3</v>
      </c>
      <c r="H536" s="12">
        <v>175</v>
      </c>
      <c r="I536" s="40" t="s">
        <v>875</v>
      </c>
    </row>
    <row r="537" spans="1:9" ht="11.1" customHeight="1" x14ac:dyDescent="0.25">
      <c r="A537" s="42">
        <v>17803</v>
      </c>
      <c r="B537" s="43" t="s">
        <v>563</v>
      </c>
      <c r="C537" s="60">
        <v>90.24</v>
      </c>
      <c r="D537" s="47" t="s">
        <v>152</v>
      </c>
      <c r="E537" s="44" t="s">
        <v>490</v>
      </c>
      <c r="F537" s="10" t="e">
        <f t="shared" si="16"/>
        <v>#VALUE!</v>
      </c>
      <c r="G537" s="11">
        <v>0.3</v>
      </c>
      <c r="H537" s="12">
        <v>175</v>
      </c>
      <c r="I537" s="40" t="s">
        <v>875</v>
      </c>
    </row>
    <row r="538" spans="1:9" ht="11.1" customHeight="1" x14ac:dyDescent="0.25">
      <c r="A538" s="42">
        <v>17805</v>
      </c>
      <c r="B538" s="43" t="s">
        <v>564</v>
      </c>
      <c r="C538" s="60">
        <v>90.24</v>
      </c>
      <c r="D538" s="47" t="s">
        <v>152</v>
      </c>
      <c r="E538" s="44" t="s">
        <v>490</v>
      </c>
      <c r="F538" s="10" t="e">
        <f t="shared" si="16"/>
        <v>#VALUE!</v>
      </c>
      <c r="G538" s="11">
        <v>0.3</v>
      </c>
      <c r="H538" s="12">
        <v>175</v>
      </c>
      <c r="I538" s="40" t="s">
        <v>875</v>
      </c>
    </row>
    <row r="539" spans="1:9" ht="11.1" customHeight="1" x14ac:dyDescent="0.2">
      <c r="A539" s="55"/>
      <c r="B539" s="55"/>
      <c r="C539" s="56"/>
      <c r="D539" s="56"/>
      <c r="E539" s="55"/>
      <c r="F539" s="10"/>
      <c r="G539" s="11"/>
      <c r="H539" s="12"/>
      <c r="I539" s="31"/>
    </row>
    <row r="540" spans="1:9" ht="11.1" customHeight="1" x14ac:dyDescent="0.25">
      <c r="A540" s="64" t="s">
        <v>1</v>
      </c>
      <c r="B540" s="64" t="s">
        <v>565</v>
      </c>
      <c r="C540" s="65" t="s">
        <v>3</v>
      </c>
      <c r="D540" s="65" t="s">
        <v>4</v>
      </c>
      <c r="E540" s="66" t="s">
        <v>5</v>
      </c>
      <c r="F540" s="5" t="s">
        <v>6</v>
      </c>
      <c r="G540" s="5" t="s">
        <v>7</v>
      </c>
      <c r="H540" s="5" t="s">
        <v>8</v>
      </c>
      <c r="I540" s="6" t="s">
        <v>9</v>
      </c>
    </row>
    <row r="541" spans="1:9" ht="11.1" customHeight="1" x14ac:dyDescent="0.25">
      <c r="A541" s="42">
        <v>17774</v>
      </c>
      <c r="B541" s="43" t="s">
        <v>566</v>
      </c>
      <c r="C541" s="60">
        <v>90.24</v>
      </c>
      <c r="D541" s="47" t="s">
        <v>152</v>
      </c>
      <c r="E541" s="44" t="s">
        <v>490</v>
      </c>
      <c r="F541" s="10" t="e">
        <f t="shared" si="16"/>
        <v>#VALUE!</v>
      </c>
      <c r="G541" s="11">
        <v>0.3</v>
      </c>
      <c r="H541" s="12">
        <v>175</v>
      </c>
      <c r="I541" s="40" t="s">
        <v>875</v>
      </c>
    </row>
    <row r="542" spans="1:9" ht="11.1" customHeight="1" x14ac:dyDescent="0.25">
      <c r="A542" s="42">
        <v>17743</v>
      </c>
      <c r="B542" s="43" t="s">
        <v>567</v>
      </c>
      <c r="C542" s="60">
        <v>90.24</v>
      </c>
      <c r="D542" s="47" t="s">
        <v>152</v>
      </c>
      <c r="E542" s="44" t="s">
        <v>490</v>
      </c>
      <c r="F542" s="10" t="e">
        <f t="shared" si="16"/>
        <v>#VALUE!</v>
      </c>
      <c r="G542" s="11">
        <v>0.3</v>
      </c>
      <c r="H542" s="12">
        <v>175</v>
      </c>
      <c r="I542" s="40" t="s">
        <v>875</v>
      </c>
    </row>
    <row r="543" spans="1:9" ht="11.1" customHeight="1" x14ac:dyDescent="0.25">
      <c r="A543" s="42">
        <v>17787</v>
      </c>
      <c r="B543" s="43" t="s">
        <v>568</v>
      </c>
      <c r="C543" s="60">
        <v>90.24</v>
      </c>
      <c r="D543" s="47" t="s">
        <v>152</v>
      </c>
      <c r="E543" s="44" t="s">
        <v>490</v>
      </c>
      <c r="F543" s="10" t="e">
        <f t="shared" si="16"/>
        <v>#VALUE!</v>
      </c>
      <c r="G543" s="11">
        <v>0.3</v>
      </c>
      <c r="H543" s="12">
        <v>175</v>
      </c>
      <c r="I543" s="40" t="s">
        <v>875</v>
      </c>
    </row>
    <row r="544" spans="1:9" ht="11.1" customHeight="1" x14ac:dyDescent="0.2">
      <c r="A544" s="55"/>
      <c r="B544" s="55"/>
      <c r="C544" s="56"/>
      <c r="D544" s="56"/>
      <c r="E544" s="55"/>
      <c r="F544" s="10"/>
      <c r="G544" s="11"/>
      <c r="H544" s="12"/>
      <c r="I544" s="31"/>
    </row>
    <row r="545" spans="1:9" ht="11.1" customHeight="1" x14ac:dyDescent="0.25">
      <c r="A545" s="64" t="s">
        <v>1</v>
      </c>
      <c r="B545" s="64" t="s">
        <v>569</v>
      </c>
      <c r="C545" s="65" t="s">
        <v>3</v>
      </c>
      <c r="D545" s="65" t="s">
        <v>4</v>
      </c>
      <c r="E545" s="66" t="s">
        <v>5</v>
      </c>
      <c r="F545" s="5" t="s">
        <v>6</v>
      </c>
      <c r="G545" s="5" t="s">
        <v>7</v>
      </c>
      <c r="H545" s="5" t="s">
        <v>8</v>
      </c>
      <c r="I545" s="6" t="s">
        <v>9</v>
      </c>
    </row>
    <row r="546" spans="1:9" ht="11.1" customHeight="1" x14ac:dyDescent="0.25">
      <c r="A546" s="42">
        <v>17018</v>
      </c>
      <c r="B546" s="43" t="s">
        <v>570</v>
      </c>
      <c r="C546" s="60">
        <v>90.24</v>
      </c>
      <c r="D546" s="47" t="s">
        <v>152</v>
      </c>
      <c r="E546" s="44" t="s">
        <v>490</v>
      </c>
      <c r="F546" s="10" t="e">
        <f t="shared" si="16"/>
        <v>#VALUE!</v>
      </c>
      <c r="G546" s="11">
        <v>0.3</v>
      </c>
      <c r="H546" s="12">
        <v>175</v>
      </c>
      <c r="I546" s="40" t="s">
        <v>875</v>
      </c>
    </row>
    <row r="547" spans="1:9" ht="11.1" customHeight="1" x14ac:dyDescent="0.2">
      <c r="A547" s="55"/>
      <c r="B547" s="55"/>
      <c r="C547" s="56"/>
      <c r="D547" s="56"/>
      <c r="E547" s="55"/>
      <c r="F547" s="10"/>
      <c r="G547" s="11"/>
      <c r="H547" s="12"/>
      <c r="I547" s="31"/>
    </row>
    <row r="548" spans="1:9" ht="11.1" customHeight="1" x14ac:dyDescent="0.25">
      <c r="A548" s="64" t="s">
        <v>1</v>
      </c>
      <c r="B548" s="64" t="s">
        <v>571</v>
      </c>
      <c r="C548" s="65" t="s">
        <v>3</v>
      </c>
      <c r="D548" s="65" t="s">
        <v>4</v>
      </c>
      <c r="E548" s="66" t="s">
        <v>5</v>
      </c>
      <c r="F548" s="5" t="s">
        <v>6</v>
      </c>
      <c r="G548" s="5" t="s">
        <v>7</v>
      </c>
      <c r="H548" s="5" t="s">
        <v>8</v>
      </c>
      <c r="I548" s="6" t="s">
        <v>9</v>
      </c>
    </row>
    <row r="549" spans="1:9" ht="11.1" customHeight="1" x14ac:dyDescent="0.25">
      <c r="A549" s="42">
        <v>17019</v>
      </c>
      <c r="B549" s="43" t="s">
        <v>572</v>
      </c>
      <c r="C549" s="60">
        <v>83.97</v>
      </c>
      <c r="D549" s="47" t="s">
        <v>152</v>
      </c>
      <c r="E549" s="44" t="s">
        <v>490</v>
      </c>
      <c r="F549" s="10" t="e">
        <f t="shared" si="16"/>
        <v>#VALUE!</v>
      </c>
      <c r="G549" s="11">
        <v>0.3</v>
      </c>
      <c r="H549" s="12">
        <v>175</v>
      </c>
      <c r="I549" s="40" t="s">
        <v>875</v>
      </c>
    </row>
    <row r="550" spans="1:9" ht="11.1" customHeight="1" x14ac:dyDescent="0.25">
      <c r="A550" s="42">
        <v>17020</v>
      </c>
      <c r="B550" s="43" t="s">
        <v>573</v>
      </c>
      <c r="C550" s="60">
        <v>83.97</v>
      </c>
      <c r="D550" s="47" t="s">
        <v>152</v>
      </c>
      <c r="E550" s="44" t="s">
        <v>490</v>
      </c>
      <c r="F550" s="10" t="e">
        <f t="shared" si="16"/>
        <v>#VALUE!</v>
      </c>
      <c r="G550" s="11">
        <v>0.3</v>
      </c>
      <c r="H550" s="12">
        <v>175</v>
      </c>
      <c r="I550" s="40" t="s">
        <v>875</v>
      </c>
    </row>
    <row r="551" spans="1:9" ht="11.1" customHeight="1" x14ac:dyDescent="0.2">
      <c r="A551" s="55"/>
      <c r="B551" s="55"/>
      <c r="C551" s="56"/>
      <c r="D551" s="56"/>
      <c r="E551" s="55"/>
      <c r="F551" s="10"/>
      <c r="G551" s="11"/>
      <c r="H551" s="12"/>
      <c r="I551" s="31"/>
    </row>
    <row r="552" spans="1:9" ht="11.1" customHeight="1" x14ac:dyDescent="0.25">
      <c r="A552" s="64" t="s">
        <v>1</v>
      </c>
      <c r="B552" s="64" t="s">
        <v>574</v>
      </c>
      <c r="C552" s="65" t="s">
        <v>3</v>
      </c>
      <c r="D552" s="65" t="s">
        <v>4</v>
      </c>
      <c r="E552" s="66" t="s">
        <v>5</v>
      </c>
      <c r="F552" s="5" t="s">
        <v>6</v>
      </c>
      <c r="G552" s="5" t="s">
        <v>7</v>
      </c>
      <c r="H552" s="5" t="s">
        <v>8</v>
      </c>
      <c r="I552" s="6" t="s">
        <v>9</v>
      </c>
    </row>
    <row r="553" spans="1:9" ht="11.1" customHeight="1" x14ac:dyDescent="0.25">
      <c r="A553" s="42">
        <v>17248</v>
      </c>
      <c r="B553" s="43" t="s">
        <v>575</v>
      </c>
      <c r="C553" s="46">
        <v>66</v>
      </c>
      <c r="D553" s="47" t="s">
        <v>190</v>
      </c>
      <c r="E553" s="44" t="s">
        <v>490</v>
      </c>
      <c r="F553" s="10" t="e">
        <f t="shared" si="16"/>
        <v>#VALUE!</v>
      </c>
      <c r="G553" s="11">
        <v>0.3</v>
      </c>
      <c r="H553" s="12">
        <v>175</v>
      </c>
      <c r="I553" s="40" t="s">
        <v>875</v>
      </c>
    </row>
    <row r="554" spans="1:9" ht="11.1" customHeight="1" x14ac:dyDescent="0.25">
      <c r="A554" s="42">
        <v>17959</v>
      </c>
      <c r="B554" s="43" t="s">
        <v>576</v>
      </c>
      <c r="C554" s="46">
        <v>66</v>
      </c>
      <c r="D554" s="47" t="s">
        <v>190</v>
      </c>
      <c r="E554" s="44" t="s">
        <v>490</v>
      </c>
      <c r="F554" s="10" t="e">
        <f t="shared" si="16"/>
        <v>#VALUE!</v>
      </c>
      <c r="G554" s="11">
        <v>0.3</v>
      </c>
      <c r="H554" s="12">
        <v>175</v>
      </c>
      <c r="I554" s="40" t="s">
        <v>875</v>
      </c>
    </row>
    <row r="555" spans="1:9" ht="11.1" customHeight="1" x14ac:dyDescent="0.25">
      <c r="A555" s="42"/>
      <c r="B555" s="43"/>
      <c r="C555" s="46"/>
      <c r="D555" s="47"/>
      <c r="E555" s="44"/>
      <c r="F555" s="10"/>
      <c r="G555" s="11"/>
      <c r="H555" s="12"/>
      <c r="I555" s="31"/>
    </row>
    <row r="556" spans="1:9" ht="11.1" customHeight="1" x14ac:dyDescent="0.25">
      <c r="A556" s="64" t="s">
        <v>1</v>
      </c>
      <c r="B556" s="64" t="s">
        <v>103</v>
      </c>
      <c r="C556" s="65" t="s">
        <v>3</v>
      </c>
      <c r="D556" s="65" t="s">
        <v>4</v>
      </c>
      <c r="E556" s="66" t="s">
        <v>5</v>
      </c>
      <c r="F556" s="5" t="s">
        <v>6</v>
      </c>
      <c r="G556" s="5" t="s">
        <v>7</v>
      </c>
      <c r="H556" s="5" t="s">
        <v>8</v>
      </c>
      <c r="I556" s="6" t="s">
        <v>9</v>
      </c>
    </row>
    <row r="557" spans="1:9" ht="11.1" customHeight="1" x14ac:dyDescent="0.25">
      <c r="A557" s="42">
        <v>17863</v>
      </c>
      <c r="B557" s="43" t="s">
        <v>577</v>
      </c>
      <c r="C557" s="60">
        <v>81.36</v>
      </c>
      <c r="D557" s="47" t="s">
        <v>152</v>
      </c>
      <c r="E557" s="44" t="s">
        <v>490</v>
      </c>
      <c r="F557" s="10" t="e">
        <f t="shared" si="16"/>
        <v>#VALUE!</v>
      </c>
      <c r="G557" s="11">
        <v>0.3</v>
      </c>
      <c r="H557" s="12">
        <v>175</v>
      </c>
      <c r="I557" s="40" t="s">
        <v>875</v>
      </c>
    </row>
    <row r="558" spans="1:9" ht="11.1" customHeight="1" x14ac:dyDescent="0.25">
      <c r="A558" s="42">
        <v>17864</v>
      </c>
      <c r="B558" s="43" t="s">
        <v>578</v>
      </c>
      <c r="C558" s="60">
        <v>81.36</v>
      </c>
      <c r="D558" s="47" t="s">
        <v>152</v>
      </c>
      <c r="E558" s="44" t="s">
        <v>490</v>
      </c>
      <c r="F558" s="10" t="e">
        <f t="shared" si="16"/>
        <v>#VALUE!</v>
      </c>
      <c r="G558" s="11">
        <v>0.3</v>
      </c>
      <c r="H558" s="12">
        <v>175</v>
      </c>
      <c r="I558" s="40" t="s">
        <v>875</v>
      </c>
    </row>
    <row r="559" spans="1:9" ht="11.1" customHeight="1" x14ac:dyDescent="0.25">
      <c r="A559" s="42">
        <v>17865</v>
      </c>
      <c r="B559" s="43" t="s">
        <v>579</v>
      </c>
      <c r="C559" s="60">
        <v>81.36</v>
      </c>
      <c r="D559" s="47" t="s">
        <v>152</v>
      </c>
      <c r="E559" s="44" t="s">
        <v>490</v>
      </c>
      <c r="F559" s="10" t="e">
        <f t="shared" si="16"/>
        <v>#VALUE!</v>
      </c>
      <c r="G559" s="11">
        <v>0.3</v>
      </c>
      <c r="H559" s="12">
        <v>175</v>
      </c>
      <c r="I559" s="40" t="s">
        <v>875</v>
      </c>
    </row>
    <row r="560" spans="1:9" ht="11.1" customHeight="1" x14ac:dyDescent="0.25">
      <c r="A560" s="42">
        <v>17866</v>
      </c>
      <c r="B560" s="43" t="s">
        <v>580</v>
      </c>
      <c r="C560" s="60">
        <v>81.36</v>
      </c>
      <c r="D560" s="47" t="s">
        <v>152</v>
      </c>
      <c r="E560" s="44" t="s">
        <v>490</v>
      </c>
      <c r="F560" s="10" t="e">
        <f t="shared" si="16"/>
        <v>#VALUE!</v>
      </c>
      <c r="G560" s="11">
        <v>0.3</v>
      </c>
      <c r="H560" s="12">
        <v>175</v>
      </c>
      <c r="I560" s="40" t="s">
        <v>875</v>
      </c>
    </row>
    <row r="561" spans="1:9" ht="11.1" customHeight="1" x14ac:dyDescent="0.2">
      <c r="A561" s="55"/>
      <c r="B561" s="55"/>
      <c r="C561" s="56"/>
      <c r="D561" s="56"/>
      <c r="E561" s="55"/>
      <c r="F561" s="10"/>
      <c r="G561" s="11"/>
      <c r="H561" s="12"/>
      <c r="I561" s="31"/>
    </row>
    <row r="562" spans="1:9" ht="11.1" customHeight="1" x14ac:dyDescent="0.25">
      <c r="A562" s="64" t="s">
        <v>1</v>
      </c>
      <c r="B562" s="64" t="s">
        <v>581</v>
      </c>
      <c r="C562" s="65" t="s">
        <v>3</v>
      </c>
      <c r="D562" s="65" t="s">
        <v>4</v>
      </c>
      <c r="E562" s="66" t="s">
        <v>5</v>
      </c>
      <c r="F562" s="5" t="s">
        <v>6</v>
      </c>
      <c r="G562" s="5" t="s">
        <v>7</v>
      </c>
      <c r="H562" s="5" t="s">
        <v>8</v>
      </c>
      <c r="I562" s="6" t="s">
        <v>9</v>
      </c>
    </row>
    <row r="563" spans="1:9" ht="11.1" customHeight="1" x14ac:dyDescent="0.25">
      <c r="A563" s="42">
        <v>17237</v>
      </c>
      <c r="B563" s="43" t="s">
        <v>582</v>
      </c>
      <c r="C563" s="46">
        <v>44</v>
      </c>
      <c r="D563" s="47" t="s">
        <v>190</v>
      </c>
      <c r="E563" s="44" t="s">
        <v>490</v>
      </c>
      <c r="F563" s="10" t="e">
        <f t="shared" si="16"/>
        <v>#VALUE!</v>
      </c>
      <c r="G563" s="11">
        <v>0.3</v>
      </c>
      <c r="H563" s="12">
        <v>175</v>
      </c>
      <c r="I563" s="40" t="s">
        <v>875</v>
      </c>
    </row>
    <row r="564" spans="1:9" ht="11.1" customHeight="1" x14ac:dyDescent="0.2">
      <c r="A564" s="55"/>
      <c r="B564" s="55"/>
      <c r="C564" s="56"/>
      <c r="D564" s="56"/>
      <c r="E564" s="55"/>
      <c r="F564" s="10"/>
      <c r="G564" s="11"/>
      <c r="H564" s="12"/>
      <c r="I564" s="31"/>
    </row>
    <row r="565" spans="1:9" ht="11.1" customHeight="1" x14ac:dyDescent="0.25">
      <c r="A565" s="64" t="s">
        <v>1</v>
      </c>
      <c r="B565" s="64" t="s">
        <v>583</v>
      </c>
      <c r="C565" s="65" t="s">
        <v>3</v>
      </c>
      <c r="D565" s="65" t="s">
        <v>4</v>
      </c>
      <c r="E565" s="66" t="s">
        <v>5</v>
      </c>
      <c r="F565" s="5" t="s">
        <v>6</v>
      </c>
      <c r="G565" s="5" t="s">
        <v>7</v>
      </c>
      <c r="H565" s="5" t="s">
        <v>8</v>
      </c>
      <c r="I565" s="6" t="s">
        <v>9</v>
      </c>
    </row>
    <row r="566" spans="1:9" ht="11.1" customHeight="1" x14ac:dyDescent="0.25">
      <c r="A566" s="42">
        <v>17887</v>
      </c>
      <c r="B566" s="43" t="s">
        <v>584</v>
      </c>
      <c r="C566" s="60">
        <v>96.84</v>
      </c>
      <c r="D566" s="47" t="s">
        <v>152</v>
      </c>
      <c r="E566" s="44" t="s">
        <v>490</v>
      </c>
      <c r="F566" s="10" t="e">
        <f t="shared" si="16"/>
        <v>#VALUE!</v>
      </c>
      <c r="G566" s="11">
        <v>0.3</v>
      </c>
      <c r="H566" s="12">
        <v>175</v>
      </c>
      <c r="I566" s="40" t="s">
        <v>875</v>
      </c>
    </row>
    <row r="567" spans="1:9" ht="11.1" customHeight="1" x14ac:dyDescent="0.25">
      <c r="A567" s="42">
        <v>17889</v>
      </c>
      <c r="B567" s="43" t="s">
        <v>585</v>
      </c>
      <c r="C567" s="60">
        <v>96.84</v>
      </c>
      <c r="D567" s="47" t="s">
        <v>152</v>
      </c>
      <c r="E567" s="44" t="s">
        <v>490</v>
      </c>
      <c r="F567" s="10" t="e">
        <f t="shared" si="16"/>
        <v>#VALUE!</v>
      </c>
      <c r="G567" s="11">
        <v>0.3</v>
      </c>
      <c r="H567" s="12">
        <v>175</v>
      </c>
      <c r="I567" s="40" t="s">
        <v>875</v>
      </c>
    </row>
    <row r="568" spans="1:9" ht="11.1" customHeight="1" x14ac:dyDescent="0.25">
      <c r="A568" s="42">
        <v>17890</v>
      </c>
      <c r="B568" s="43" t="s">
        <v>586</v>
      </c>
      <c r="C568" s="60">
        <v>96.84</v>
      </c>
      <c r="D568" s="47" t="s">
        <v>152</v>
      </c>
      <c r="E568" s="44" t="s">
        <v>490</v>
      </c>
      <c r="F568" s="10" t="e">
        <f t="shared" si="16"/>
        <v>#VALUE!</v>
      </c>
      <c r="G568" s="11">
        <v>0.3</v>
      </c>
      <c r="H568" s="12">
        <v>175</v>
      </c>
      <c r="I568" s="40" t="s">
        <v>875</v>
      </c>
    </row>
    <row r="569" spans="1:9" ht="11.1" customHeight="1" x14ac:dyDescent="0.2">
      <c r="A569" s="55"/>
      <c r="B569" s="55"/>
      <c r="C569" s="56"/>
      <c r="D569" s="56"/>
      <c r="E569" s="55"/>
      <c r="F569" s="10"/>
      <c r="G569" s="11"/>
      <c r="H569" s="12"/>
      <c r="I569" s="31"/>
    </row>
    <row r="570" spans="1:9" ht="11.1" customHeight="1" x14ac:dyDescent="0.25">
      <c r="A570" s="64" t="s">
        <v>1</v>
      </c>
      <c r="B570" s="64" t="s">
        <v>587</v>
      </c>
      <c r="C570" s="65" t="s">
        <v>3</v>
      </c>
      <c r="D570" s="65" t="s">
        <v>4</v>
      </c>
      <c r="E570" s="66" t="s">
        <v>5</v>
      </c>
      <c r="F570" s="5" t="s">
        <v>6</v>
      </c>
      <c r="G570" s="5" t="s">
        <v>7</v>
      </c>
      <c r="H570" s="5" t="s">
        <v>8</v>
      </c>
      <c r="I570" s="6" t="s">
        <v>9</v>
      </c>
    </row>
    <row r="571" spans="1:9" ht="11.1" customHeight="1" x14ac:dyDescent="0.25">
      <c r="A571" s="42">
        <v>17023</v>
      </c>
      <c r="B571" s="43" t="s">
        <v>588</v>
      </c>
      <c r="C571" s="46">
        <v>120</v>
      </c>
      <c r="D571" s="47" t="s">
        <v>152</v>
      </c>
      <c r="E571" s="44" t="s">
        <v>490</v>
      </c>
      <c r="F571" s="10" t="e">
        <f t="shared" si="16"/>
        <v>#VALUE!</v>
      </c>
      <c r="G571" s="11">
        <v>0.3</v>
      </c>
      <c r="H571" s="12">
        <v>175</v>
      </c>
      <c r="I571" s="40" t="s">
        <v>875</v>
      </c>
    </row>
    <row r="572" spans="1:9" ht="11.1" customHeight="1" x14ac:dyDescent="0.25">
      <c r="A572" s="42">
        <v>17024</v>
      </c>
      <c r="B572" s="43" t="s">
        <v>589</v>
      </c>
      <c r="C572" s="46">
        <v>120</v>
      </c>
      <c r="D572" s="47" t="s">
        <v>152</v>
      </c>
      <c r="E572" s="44" t="s">
        <v>490</v>
      </c>
      <c r="F572" s="10" t="e">
        <f t="shared" si="16"/>
        <v>#VALUE!</v>
      </c>
      <c r="G572" s="11">
        <v>0.3</v>
      </c>
      <c r="H572" s="12">
        <v>175</v>
      </c>
      <c r="I572" s="40" t="s">
        <v>875</v>
      </c>
    </row>
    <row r="573" spans="1:9" ht="11.1" customHeight="1" x14ac:dyDescent="0.2">
      <c r="A573" s="55"/>
      <c r="B573" s="55"/>
      <c r="C573" s="56"/>
      <c r="D573" s="56"/>
      <c r="E573" s="55"/>
      <c r="F573" s="10"/>
      <c r="G573" s="11"/>
      <c r="H573" s="12"/>
      <c r="I573" s="31"/>
    </row>
    <row r="574" spans="1:9" ht="11.1" customHeight="1" x14ac:dyDescent="0.25">
      <c r="A574" s="64" t="s">
        <v>1</v>
      </c>
      <c r="B574" s="64" t="s">
        <v>590</v>
      </c>
      <c r="C574" s="65" t="s">
        <v>3</v>
      </c>
      <c r="D574" s="65" t="s">
        <v>4</v>
      </c>
      <c r="E574" s="66" t="s">
        <v>5</v>
      </c>
      <c r="F574" s="5" t="s">
        <v>6</v>
      </c>
      <c r="G574" s="5" t="s">
        <v>7</v>
      </c>
      <c r="H574" s="5" t="s">
        <v>8</v>
      </c>
      <c r="I574" s="6" t="s">
        <v>9</v>
      </c>
    </row>
    <row r="575" spans="1:9" ht="11.1" customHeight="1" x14ac:dyDescent="0.25">
      <c r="A575" s="42">
        <v>17175</v>
      </c>
      <c r="B575" s="43" t="s">
        <v>591</v>
      </c>
      <c r="C575" s="46">
        <v>120</v>
      </c>
      <c r="D575" s="47" t="s">
        <v>152</v>
      </c>
      <c r="E575" s="44" t="s">
        <v>490</v>
      </c>
      <c r="F575" s="10" t="e">
        <f t="shared" ref="F575:F639" si="17">C575*E575</f>
        <v>#VALUE!</v>
      </c>
      <c r="G575" s="11">
        <v>0.3</v>
      </c>
      <c r="H575" s="12">
        <v>175</v>
      </c>
      <c r="I575" s="40" t="s">
        <v>875</v>
      </c>
    </row>
    <row r="576" spans="1:9" ht="11.1" customHeight="1" x14ac:dyDescent="0.25">
      <c r="A576" s="42">
        <v>17802</v>
      </c>
      <c r="B576" s="43" t="s">
        <v>592</v>
      </c>
      <c r="C576" s="46">
        <v>120</v>
      </c>
      <c r="D576" s="47" t="s">
        <v>152</v>
      </c>
      <c r="E576" s="44" t="s">
        <v>490</v>
      </c>
      <c r="F576" s="10" t="e">
        <f t="shared" si="17"/>
        <v>#VALUE!</v>
      </c>
      <c r="G576" s="11">
        <v>0.3</v>
      </c>
      <c r="H576" s="12">
        <v>175</v>
      </c>
      <c r="I576" s="40" t="s">
        <v>875</v>
      </c>
    </row>
    <row r="577" spans="1:9" ht="11.1" customHeight="1" x14ac:dyDescent="0.25">
      <c r="A577" s="42">
        <v>17781</v>
      </c>
      <c r="B577" s="43" t="s">
        <v>593</v>
      </c>
      <c r="C577" s="46">
        <v>120</v>
      </c>
      <c r="D577" s="47" t="s">
        <v>152</v>
      </c>
      <c r="E577" s="44" t="s">
        <v>490</v>
      </c>
      <c r="F577" s="10" t="e">
        <f t="shared" si="17"/>
        <v>#VALUE!</v>
      </c>
      <c r="G577" s="11">
        <v>0.3</v>
      </c>
      <c r="H577" s="12">
        <v>175</v>
      </c>
      <c r="I577" s="40" t="s">
        <v>875</v>
      </c>
    </row>
    <row r="578" spans="1:9" ht="11.1" customHeight="1" x14ac:dyDescent="0.25">
      <c r="A578" s="57"/>
      <c r="B578" s="43" t="s">
        <v>594</v>
      </c>
      <c r="C578" s="46">
        <v>120</v>
      </c>
      <c r="D578" s="47" t="s">
        <v>152</v>
      </c>
      <c r="E578" s="44" t="s">
        <v>490</v>
      </c>
      <c r="F578" s="10" t="e">
        <f t="shared" si="17"/>
        <v>#VALUE!</v>
      </c>
      <c r="G578" s="11">
        <v>0.3</v>
      </c>
      <c r="H578" s="12">
        <v>175</v>
      </c>
      <c r="I578" s="40" t="s">
        <v>875</v>
      </c>
    </row>
    <row r="579" spans="1:9" ht="11.1" customHeight="1" x14ac:dyDescent="0.2">
      <c r="A579" s="55"/>
      <c r="B579" s="55"/>
      <c r="C579" s="56"/>
      <c r="D579" s="56"/>
      <c r="E579" s="55"/>
      <c r="F579" s="10"/>
      <c r="G579" s="11"/>
      <c r="H579" s="12"/>
      <c r="I579" s="31"/>
    </row>
    <row r="580" spans="1:9" ht="11.1" customHeight="1" x14ac:dyDescent="0.25">
      <c r="A580" s="64" t="s">
        <v>1</v>
      </c>
      <c r="B580" s="64" t="s">
        <v>595</v>
      </c>
      <c r="C580" s="65" t="s">
        <v>3</v>
      </c>
      <c r="D580" s="65" t="s">
        <v>4</v>
      </c>
      <c r="E580" s="66" t="s">
        <v>5</v>
      </c>
      <c r="F580" s="5" t="s">
        <v>6</v>
      </c>
      <c r="G580" s="5" t="s">
        <v>7</v>
      </c>
      <c r="H580" s="5" t="s">
        <v>8</v>
      </c>
      <c r="I580" s="6" t="s">
        <v>9</v>
      </c>
    </row>
    <row r="581" spans="1:9" ht="11.1" customHeight="1" x14ac:dyDescent="0.25">
      <c r="A581" s="42">
        <v>17021</v>
      </c>
      <c r="B581" s="43" t="s">
        <v>596</v>
      </c>
      <c r="C581" s="46">
        <v>110</v>
      </c>
      <c r="D581" s="47" t="s">
        <v>190</v>
      </c>
      <c r="E581" s="44" t="s">
        <v>490</v>
      </c>
      <c r="F581" s="10" t="e">
        <f t="shared" si="17"/>
        <v>#VALUE!</v>
      </c>
      <c r="G581" s="11">
        <v>0.3</v>
      </c>
      <c r="H581" s="12">
        <v>175</v>
      </c>
      <c r="I581" s="40" t="s">
        <v>875</v>
      </c>
    </row>
    <row r="582" spans="1:9" ht="11.1" customHeight="1" x14ac:dyDescent="0.2">
      <c r="A582" s="55"/>
      <c r="B582" s="55"/>
      <c r="C582" s="56"/>
      <c r="D582" s="56"/>
      <c r="E582" s="55"/>
      <c r="F582" s="10"/>
      <c r="G582" s="11"/>
      <c r="H582" s="12"/>
      <c r="I582" s="31"/>
    </row>
    <row r="583" spans="1:9" ht="11.1" customHeight="1" x14ac:dyDescent="0.25">
      <c r="A583" s="64" t="s">
        <v>1</v>
      </c>
      <c r="B583" s="64" t="s">
        <v>597</v>
      </c>
      <c r="C583" s="65" t="s">
        <v>3</v>
      </c>
      <c r="D583" s="65" t="s">
        <v>4</v>
      </c>
      <c r="E583" s="66" t="s">
        <v>5</v>
      </c>
      <c r="F583" s="5" t="s">
        <v>6</v>
      </c>
      <c r="G583" s="5" t="s">
        <v>7</v>
      </c>
      <c r="H583" s="5" t="s">
        <v>8</v>
      </c>
      <c r="I583" s="6" t="s">
        <v>9</v>
      </c>
    </row>
    <row r="584" spans="1:9" ht="11.1" customHeight="1" x14ac:dyDescent="0.25">
      <c r="A584" s="42">
        <v>17022</v>
      </c>
      <c r="B584" s="43" t="s">
        <v>598</v>
      </c>
      <c r="C584" s="46">
        <v>240</v>
      </c>
      <c r="D584" s="47" t="s">
        <v>190</v>
      </c>
      <c r="E584" s="44" t="s">
        <v>490</v>
      </c>
      <c r="F584" s="10" t="e">
        <f t="shared" si="17"/>
        <v>#VALUE!</v>
      </c>
      <c r="G584" s="11">
        <v>0.3</v>
      </c>
      <c r="H584" s="12">
        <v>175</v>
      </c>
      <c r="I584" s="40" t="s">
        <v>875</v>
      </c>
    </row>
    <row r="585" spans="1:9" ht="11.1" customHeight="1" x14ac:dyDescent="0.2">
      <c r="A585" s="55"/>
      <c r="B585" s="55"/>
      <c r="C585" s="56"/>
      <c r="D585" s="56"/>
      <c r="E585" s="55"/>
      <c r="F585" s="10"/>
      <c r="G585" s="11"/>
      <c r="H585" s="12"/>
      <c r="I585" s="31"/>
    </row>
    <row r="586" spans="1:9" ht="11.1" customHeight="1" x14ac:dyDescent="0.25">
      <c r="A586" s="64" t="s">
        <v>1</v>
      </c>
      <c r="B586" s="64" t="s">
        <v>599</v>
      </c>
      <c r="C586" s="65" t="s">
        <v>3</v>
      </c>
      <c r="D586" s="65" t="s">
        <v>4</v>
      </c>
      <c r="E586" s="66" t="s">
        <v>5</v>
      </c>
      <c r="F586" s="5" t="s">
        <v>6</v>
      </c>
      <c r="G586" s="5" t="s">
        <v>7</v>
      </c>
      <c r="H586" s="5" t="s">
        <v>8</v>
      </c>
      <c r="I586" s="6" t="s">
        <v>9</v>
      </c>
    </row>
    <row r="587" spans="1:9" ht="11.1" customHeight="1" x14ac:dyDescent="0.25">
      <c r="A587" s="42">
        <v>17910</v>
      </c>
      <c r="B587" s="43" t="s">
        <v>600</v>
      </c>
      <c r="C587" s="46">
        <v>48</v>
      </c>
      <c r="D587" s="47" t="s">
        <v>190</v>
      </c>
      <c r="E587" s="44" t="s">
        <v>490</v>
      </c>
      <c r="F587" s="10" t="e">
        <f t="shared" si="17"/>
        <v>#VALUE!</v>
      </c>
      <c r="G587" s="11">
        <v>0.3</v>
      </c>
      <c r="H587" s="12">
        <v>175</v>
      </c>
      <c r="I587" s="40" t="s">
        <v>875</v>
      </c>
    </row>
    <row r="588" spans="1:9" ht="11.1" customHeight="1" x14ac:dyDescent="0.2">
      <c r="A588" s="55"/>
      <c r="B588" s="55"/>
      <c r="C588" s="56"/>
      <c r="D588" s="56"/>
      <c r="E588" s="55"/>
      <c r="F588" s="10"/>
      <c r="G588" s="11"/>
      <c r="H588" s="12"/>
      <c r="I588" s="31"/>
    </row>
    <row r="589" spans="1:9" ht="11.1" customHeight="1" x14ac:dyDescent="0.25">
      <c r="A589" s="64" t="s">
        <v>1</v>
      </c>
      <c r="B589" s="64" t="s">
        <v>105</v>
      </c>
      <c r="C589" s="65" t="s">
        <v>3</v>
      </c>
      <c r="D589" s="65" t="s">
        <v>4</v>
      </c>
      <c r="E589" s="66" t="s">
        <v>5</v>
      </c>
      <c r="F589" s="5" t="s">
        <v>6</v>
      </c>
      <c r="G589" s="5" t="s">
        <v>7</v>
      </c>
      <c r="H589" s="5" t="s">
        <v>8</v>
      </c>
      <c r="I589" s="6" t="s">
        <v>9</v>
      </c>
    </row>
    <row r="590" spans="1:9" ht="11.1" customHeight="1" x14ac:dyDescent="0.25">
      <c r="A590" s="42">
        <v>17834</v>
      </c>
      <c r="B590" s="43" t="s">
        <v>601</v>
      </c>
      <c r="C590" s="60">
        <v>104.94</v>
      </c>
      <c r="D590" s="47" t="s">
        <v>152</v>
      </c>
      <c r="E590" s="44" t="s">
        <v>490</v>
      </c>
      <c r="F590" s="10" t="e">
        <f t="shared" si="17"/>
        <v>#VALUE!</v>
      </c>
      <c r="G590" s="11">
        <v>0.3</v>
      </c>
      <c r="H590" s="12">
        <v>175</v>
      </c>
      <c r="I590" s="40" t="s">
        <v>875</v>
      </c>
    </row>
    <row r="591" spans="1:9" ht="11.1" customHeight="1" x14ac:dyDescent="0.25">
      <c r="A591" s="42">
        <v>17617</v>
      </c>
      <c r="B591" s="43" t="s">
        <v>602</v>
      </c>
      <c r="C591" s="60">
        <v>104.94</v>
      </c>
      <c r="D591" s="47" t="s">
        <v>152</v>
      </c>
      <c r="E591" s="44" t="s">
        <v>490</v>
      </c>
      <c r="F591" s="10" t="e">
        <f t="shared" si="17"/>
        <v>#VALUE!</v>
      </c>
      <c r="G591" s="11">
        <v>0.3</v>
      </c>
      <c r="H591" s="12">
        <v>175</v>
      </c>
      <c r="I591" s="40" t="s">
        <v>875</v>
      </c>
    </row>
    <row r="592" spans="1:9" ht="11.1" customHeight="1" x14ac:dyDescent="0.25">
      <c r="A592" s="42">
        <v>17601</v>
      </c>
      <c r="B592" s="43" t="s">
        <v>603</v>
      </c>
      <c r="C592" s="60">
        <v>104.94</v>
      </c>
      <c r="D592" s="47" t="s">
        <v>152</v>
      </c>
      <c r="E592" s="44" t="s">
        <v>490</v>
      </c>
      <c r="F592" s="10" t="e">
        <f t="shared" si="17"/>
        <v>#VALUE!</v>
      </c>
      <c r="G592" s="11">
        <v>0.3</v>
      </c>
      <c r="H592" s="12">
        <v>175</v>
      </c>
      <c r="I592" s="40" t="s">
        <v>875</v>
      </c>
    </row>
    <row r="593" spans="1:9" ht="11.1" customHeight="1" x14ac:dyDescent="0.25">
      <c r="A593" s="42">
        <v>17835</v>
      </c>
      <c r="B593" s="43" t="s">
        <v>604</v>
      </c>
      <c r="C593" s="60">
        <v>104.94</v>
      </c>
      <c r="D593" s="47" t="s">
        <v>152</v>
      </c>
      <c r="E593" s="44" t="s">
        <v>490</v>
      </c>
      <c r="F593" s="10" t="e">
        <f t="shared" si="17"/>
        <v>#VALUE!</v>
      </c>
      <c r="G593" s="11">
        <v>0.3</v>
      </c>
      <c r="H593" s="12">
        <v>175</v>
      </c>
      <c r="I593" s="40" t="s">
        <v>875</v>
      </c>
    </row>
    <row r="594" spans="1:9" ht="11.1" customHeight="1" x14ac:dyDescent="0.25">
      <c r="A594" s="42">
        <v>17031</v>
      </c>
      <c r="B594" s="43" t="s">
        <v>605</v>
      </c>
      <c r="C594" s="60">
        <v>104.94</v>
      </c>
      <c r="D594" s="47" t="s">
        <v>152</v>
      </c>
      <c r="E594" s="44" t="s">
        <v>490</v>
      </c>
      <c r="F594" s="10" t="e">
        <f t="shared" si="17"/>
        <v>#VALUE!</v>
      </c>
      <c r="G594" s="11">
        <v>0.3</v>
      </c>
      <c r="H594" s="12">
        <v>175</v>
      </c>
      <c r="I594" s="40" t="s">
        <v>875</v>
      </c>
    </row>
    <row r="595" spans="1:9" ht="11.1" customHeight="1" x14ac:dyDescent="0.25">
      <c r="A595" s="42">
        <v>17836</v>
      </c>
      <c r="B595" s="43" t="s">
        <v>606</v>
      </c>
      <c r="C595" s="60">
        <v>104.94</v>
      </c>
      <c r="D595" s="47" t="s">
        <v>152</v>
      </c>
      <c r="E595" s="44" t="s">
        <v>490</v>
      </c>
      <c r="F595" s="10" t="e">
        <f t="shared" si="17"/>
        <v>#VALUE!</v>
      </c>
      <c r="G595" s="11">
        <v>0.3</v>
      </c>
      <c r="H595" s="12">
        <v>175</v>
      </c>
      <c r="I595" s="40" t="s">
        <v>875</v>
      </c>
    </row>
    <row r="596" spans="1:9" ht="11.1" customHeight="1" x14ac:dyDescent="0.25">
      <c r="A596" s="42">
        <v>17618</v>
      </c>
      <c r="B596" s="43" t="s">
        <v>607</v>
      </c>
      <c r="C596" s="60">
        <v>104.94</v>
      </c>
      <c r="D596" s="47" t="s">
        <v>152</v>
      </c>
      <c r="E596" s="44" t="s">
        <v>490</v>
      </c>
      <c r="F596" s="10" t="e">
        <f t="shared" si="17"/>
        <v>#VALUE!</v>
      </c>
      <c r="G596" s="11">
        <v>0.3</v>
      </c>
      <c r="H596" s="12">
        <v>175</v>
      </c>
      <c r="I596" s="40" t="s">
        <v>875</v>
      </c>
    </row>
    <row r="597" spans="1:9" ht="11.1" customHeight="1" x14ac:dyDescent="0.25">
      <c r="A597" s="49">
        <v>17839</v>
      </c>
      <c r="B597" s="50" t="s">
        <v>608</v>
      </c>
      <c r="C597" s="61">
        <v>104.94</v>
      </c>
      <c r="D597" s="52" t="s">
        <v>387</v>
      </c>
      <c r="E597" s="44" t="s">
        <v>490</v>
      </c>
      <c r="F597" s="10" t="e">
        <f t="shared" si="17"/>
        <v>#VALUE!</v>
      </c>
      <c r="G597" s="11">
        <v>0.3</v>
      </c>
      <c r="H597" s="12">
        <v>175</v>
      </c>
      <c r="I597" s="40" t="s">
        <v>875</v>
      </c>
    </row>
    <row r="598" spans="1:9" ht="11.1" customHeight="1" x14ac:dyDescent="0.2">
      <c r="A598" s="55"/>
      <c r="B598" s="55"/>
      <c r="C598" s="56"/>
      <c r="D598" s="56"/>
      <c r="E598" s="55"/>
      <c r="F598" s="10"/>
      <c r="G598" s="11"/>
      <c r="H598" s="12"/>
      <c r="I598" s="31"/>
    </row>
    <row r="599" spans="1:9" ht="11.1" customHeight="1" x14ac:dyDescent="0.25">
      <c r="A599" s="64" t="s">
        <v>1</v>
      </c>
      <c r="B599" s="64" t="s">
        <v>104</v>
      </c>
      <c r="C599" s="65" t="s">
        <v>3</v>
      </c>
      <c r="D599" s="65" t="s">
        <v>4</v>
      </c>
      <c r="E599" s="66" t="s">
        <v>5</v>
      </c>
      <c r="F599" s="5" t="s">
        <v>6</v>
      </c>
      <c r="G599" s="5" t="s">
        <v>7</v>
      </c>
      <c r="H599" s="5" t="s">
        <v>8</v>
      </c>
      <c r="I599" s="6" t="s">
        <v>9</v>
      </c>
    </row>
    <row r="600" spans="1:9" ht="11.1" customHeight="1" x14ac:dyDescent="0.25">
      <c r="A600" s="42">
        <v>17828</v>
      </c>
      <c r="B600" s="43" t="s">
        <v>609</v>
      </c>
      <c r="C600" s="59">
        <v>116.6</v>
      </c>
      <c r="D600" s="47" t="s">
        <v>152</v>
      </c>
      <c r="E600" s="44" t="s">
        <v>490</v>
      </c>
      <c r="F600" s="10" t="e">
        <f t="shared" si="17"/>
        <v>#VALUE!</v>
      </c>
      <c r="G600" s="11">
        <v>0.3</v>
      </c>
      <c r="H600" s="12">
        <v>175</v>
      </c>
      <c r="I600" s="40" t="s">
        <v>875</v>
      </c>
    </row>
    <row r="601" spans="1:9" ht="11.1" customHeight="1" x14ac:dyDescent="0.25">
      <c r="A601" s="42">
        <v>17609</v>
      </c>
      <c r="B601" s="43" t="s">
        <v>610</v>
      </c>
      <c r="C601" s="59">
        <v>116.6</v>
      </c>
      <c r="D601" s="47" t="s">
        <v>152</v>
      </c>
      <c r="E601" s="44" t="s">
        <v>490</v>
      </c>
      <c r="F601" s="10" t="e">
        <f t="shared" si="17"/>
        <v>#VALUE!</v>
      </c>
      <c r="G601" s="11">
        <v>0.3</v>
      </c>
      <c r="H601" s="12">
        <v>175</v>
      </c>
      <c r="I601" s="40" t="s">
        <v>875</v>
      </c>
    </row>
    <row r="602" spans="1:9" ht="11.1" customHeight="1" x14ac:dyDescent="0.25">
      <c r="A602" s="42">
        <v>17586</v>
      </c>
      <c r="B602" s="43" t="s">
        <v>611</v>
      </c>
      <c r="C602" s="59">
        <v>116.6</v>
      </c>
      <c r="D602" s="47" t="s">
        <v>152</v>
      </c>
      <c r="E602" s="44" t="s">
        <v>490</v>
      </c>
      <c r="F602" s="10" t="e">
        <f t="shared" si="17"/>
        <v>#VALUE!</v>
      </c>
      <c r="G602" s="11">
        <v>0.3</v>
      </c>
      <c r="H602" s="12">
        <v>175</v>
      </c>
      <c r="I602" s="40" t="s">
        <v>875</v>
      </c>
    </row>
    <row r="603" spans="1:9" ht="11.1" customHeight="1" x14ac:dyDescent="0.25">
      <c r="A603" s="42">
        <v>17529</v>
      </c>
      <c r="B603" s="43" t="s">
        <v>612</v>
      </c>
      <c r="C603" s="59">
        <v>116.6</v>
      </c>
      <c r="D603" s="47" t="s">
        <v>152</v>
      </c>
      <c r="E603" s="44" t="s">
        <v>490</v>
      </c>
      <c r="F603" s="10" t="e">
        <f t="shared" si="17"/>
        <v>#VALUE!</v>
      </c>
      <c r="G603" s="11">
        <v>0.3</v>
      </c>
      <c r="H603" s="12">
        <v>175</v>
      </c>
      <c r="I603" s="40" t="s">
        <v>875</v>
      </c>
    </row>
    <row r="604" spans="1:9" ht="11.1" customHeight="1" x14ac:dyDescent="0.25">
      <c r="A604" s="42">
        <v>17026</v>
      </c>
      <c r="B604" s="43" t="s">
        <v>613</v>
      </c>
      <c r="C604" s="59">
        <v>116.6</v>
      </c>
      <c r="D604" s="47" t="s">
        <v>152</v>
      </c>
      <c r="E604" s="44" t="s">
        <v>490</v>
      </c>
      <c r="F604" s="10" t="e">
        <f t="shared" si="17"/>
        <v>#VALUE!</v>
      </c>
      <c r="G604" s="11">
        <v>0.3</v>
      </c>
      <c r="H604" s="12">
        <v>175</v>
      </c>
      <c r="I604" s="40" t="s">
        <v>875</v>
      </c>
    </row>
    <row r="605" spans="1:9" ht="11.1" customHeight="1" x14ac:dyDescent="0.25">
      <c r="A605" s="42">
        <v>17829</v>
      </c>
      <c r="B605" s="43" t="s">
        <v>614</v>
      </c>
      <c r="C605" s="59">
        <v>116.6</v>
      </c>
      <c r="D605" s="47" t="s">
        <v>152</v>
      </c>
      <c r="E605" s="44" t="s">
        <v>490</v>
      </c>
      <c r="F605" s="10" t="e">
        <f t="shared" si="17"/>
        <v>#VALUE!</v>
      </c>
      <c r="G605" s="11">
        <v>0.3</v>
      </c>
      <c r="H605" s="12">
        <v>175</v>
      </c>
      <c r="I605" s="40" t="s">
        <v>875</v>
      </c>
    </row>
    <row r="606" spans="1:9" ht="11.1" customHeight="1" x14ac:dyDescent="0.25">
      <c r="A606" s="42">
        <v>17545</v>
      </c>
      <c r="B606" s="43" t="s">
        <v>615</v>
      </c>
      <c r="C606" s="59">
        <v>116.6</v>
      </c>
      <c r="D606" s="47" t="s">
        <v>152</v>
      </c>
      <c r="E606" s="44" t="s">
        <v>490</v>
      </c>
      <c r="F606" s="10" t="e">
        <f t="shared" si="17"/>
        <v>#VALUE!</v>
      </c>
      <c r="G606" s="11">
        <v>0.3</v>
      </c>
      <c r="H606" s="12">
        <v>175</v>
      </c>
      <c r="I606" s="40" t="s">
        <v>875</v>
      </c>
    </row>
    <row r="607" spans="1:9" ht="11.1" customHeight="1" x14ac:dyDescent="0.25">
      <c r="A607" s="42"/>
      <c r="B607" s="43"/>
      <c r="C607" s="59"/>
      <c r="D607" s="47"/>
      <c r="E607" s="44"/>
      <c r="F607" s="10"/>
      <c r="G607" s="11"/>
      <c r="H607" s="12"/>
      <c r="I607" s="31"/>
    </row>
    <row r="608" spans="1:9" ht="11.1" customHeight="1" x14ac:dyDescent="0.25">
      <c r="A608" s="64" t="s">
        <v>1</v>
      </c>
      <c r="B608" s="64" t="s">
        <v>616</v>
      </c>
      <c r="C608" s="65" t="s">
        <v>3</v>
      </c>
      <c r="D608" s="65" t="s">
        <v>4</v>
      </c>
      <c r="E608" s="66" t="s">
        <v>5</v>
      </c>
      <c r="F608" s="5" t="s">
        <v>6</v>
      </c>
      <c r="G608" s="5" t="s">
        <v>7</v>
      </c>
      <c r="H608" s="5" t="s">
        <v>8</v>
      </c>
      <c r="I608" s="6" t="s">
        <v>9</v>
      </c>
    </row>
    <row r="609" spans="1:9" ht="11.1" customHeight="1" x14ac:dyDescent="0.25">
      <c r="A609" s="42">
        <v>12123</v>
      </c>
      <c r="B609" s="43" t="s">
        <v>617</v>
      </c>
      <c r="C609" s="46">
        <v>96</v>
      </c>
      <c r="D609" s="47" t="s">
        <v>152</v>
      </c>
      <c r="E609" s="44" t="s">
        <v>490</v>
      </c>
      <c r="F609" s="10" t="e">
        <f t="shared" si="17"/>
        <v>#VALUE!</v>
      </c>
      <c r="G609" s="11">
        <v>0.3</v>
      </c>
      <c r="H609" s="12">
        <v>175</v>
      </c>
      <c r="I609" s="40" t="s">
        <v>875</v>
      </c>
    </row>
    <row r="610" spans="1:9" ht="11.1" customHeight="1" x14ac:dyDescent="0.25">
      <c r="A610" s="42">
        <v>12124</v>
      </c>
      <c r="B610" s="43" t="s">
        <v>618</v>
      </c>
      <c r="C610" s="46">
        <v>96</v>
      </c>
      <c r="D610" s="47" t="s">
        <v>152</v>
      </c>
      <c r="E610" s="44" t="s">
        <v>490</v>
      </c>
      <c r="F610" s="10" t="e">
        <f t="shared" si="17"/>
        <v>#VALUE!</v>
      </c>
      <c r="G610" s="11">
        <v>0.3</v>
      </c>
      <c r="H610" s="12">
        <v>175</v>
      </c>
      <c r="I610" s="40" t="s">
        <v>875</v>
      </c>
    </row>
    <row r="611" spans="1:9" ht="11.1" customHeight="1" x14ac:dyDescent="0.25">
      <c r="A611" s="42">
        <v>12125</v>
      </c>
      <c r="B611" s="43" t="s">
        <v>619</v>
      </c>
      <c r="C611" s="46">
        <v>96</v>
      </c>
      <c r="D611" s="47" t="s">
        <v>152</v>
      </c>
      <c r="E611" s="44" t="s">
        <v>490</v>
      </c>
      <c r="F611" s="10" t="e">
        <f t="shared" si="17"/>
        <v>#VALUE!</v>
      </c>
      <c r="G611" s="11">
        <v>0.3</v>
      </c>
      <c r="H611" s="12">
        <v>175</v>
      </c>
      <c r="I611" s="40" t="s">
        <v>875</v>
      </c>
    </row>
    <row r="612" spans="1:9" ht="11.1" customHeight="1" x14ac:dyDescent="0.2">
      <c r="A612" s="55"/>
      <c r="B612" s="55"/>
      <c r="C612" s="56"/>
      <c r="D612" s="56"/>
      <c r="E612" s="55"/>
      <c r="F612" s="10"/>
      <c r="G612" s="11"/>
      <c r="H612" s="12"/>
      <c r="I612" s="31"/>
    </row>
    <row r="613" spans="1:9" ht="11.1" customHeight="1" x14ac:dyDescent="0.25">
      <c r="A613" s="64" t="s">
        <v>1</v>
      </c>
      <c r="B613" s="64" t="s">
        <v>620</v>
      </c>
      <c r="C613" s="65" t="s">
        <v>3</v>
      </c>
      <c r="D613" s="65" t="s">
        <v>4</v>
      </c>
      <c r="E613" s="66" t="s">
        <v>5</v>
      </c>
      <c r="F613" s="5" t="s">
        <v>6</v>
      </c>
      <c r="G613" s="5" t="s">
        <v>7</v>
      </c>
      <c r="H613" s="5" t="s">
        <v>8</v>
      </c>
      <c r="I613" s="6" t="s">
        <v>9</v>
      </c>
    </row>
    <row r="614" spans="1:9" ht="11.1" customHeight="1" x14ac:dyDescent="0.25">
      <c r="A614" s="42">
        <v>17795</v>
      </c>
      <c r="B614" s="43" t="s">
        <v>621</v>
      </c>
      <c r="C614" s="59">
        <v>116.6</v>
      </c>
      <c r="D614" s="47" t="s">
        <v>152</v>
      </c>
      <c r="E614" s="44" t="s">
        <v>490</v>
      </c>
      <c r="F614" s="10" t="e">
        <f t="shared" si="17"/>
        <v>#VALUE!</v>
      </c>
      <c r="G614" s="11">
        <v>0.3</v>
      </c>
      <c r="H614" s="12">
        <v>175</v>
      </c>
      <c r="I614" s="40" t="s">
        <v>875</v>
      </c>
    </row>
    <row r="615" spans="1:9" ht="11.1" customHeight="1" x14ac:dyDescent="0.25">
      <c r="A615" s="42">
        <v>17796</v>
      </c>
      <c r="B615" s="43" t="s">
        <v>622</v>
      </c>
      <c r="C615" s="59">
        <v>116.6</v>
      </c>
      <c r="D615" s="47" t="s">
        <v>152</v>
      </c>
      <c r="E615" s="44" t="s">
        <v>490</v>
      </c>
      <c r="F615" s="10" t="e">
        <f t="shared" si="17"/>
        <v>#VALUE!</v>
      </c>
      <c r="G615" s="11">
        <v>0.3</v>
      </c>
      <c r="H615" s="12">
        <v>175</v>
      </c>
      <c r="I615" s="40" t="s">
        <v>875</v>
      </c>
    </row>
    <row r="616" spans="1:9" ht="11.1" customHeight="1" x14ac:dyDescent="0.25">
      <c r="A616" s="42">
        <v>17797</v>
      </c>
      <c r="B616" s="43" t="s">
        <v>623</v>
      </c>
      <c r="C616" s="59">
        <v>116.6</v>
      </c>
      <c r="D616" s="47" t="s">
        <v>152</v>
      </c>
      <c r="E616" s="44" t="s">
        <v>490</v>
      </c>
      <c r="F616" s="10" t="e">
        <f t="shared" si="17"/>
        <v>#VALUE!</v>
      </c>
      <c r="G616" s="11">
        <v>0.3</v>
      </c>
      <c r="H616" s="12">
        <v>175</v>
      </c>
      <c r="I616" s="40" t="s">
        <v>875</v>
      </c>
    </row>
    <row r="617" spans="1:9" ht="11.1" customHeight="1" x14ac:dyDescent="0.25">
      <c r="A617" s="57"/>
      <c r="B617" s="43" t="s">
        <v>624</v>
      </c>
      <c r="C617" s="59">
        <v>116.6</v>
      </c>
      <c r="D617" s="47" t="s">
        <v>152</v>
      </c>
      <c r="E617" s="44" t="s">
        <v>490</v>
      </c>
      <c r="F617" s="10" t="e">
        <f t="shared" si="17"/>
        <v>#VALUE!</v>
      </c>
      <c r="G617" s="11">
        <v>0.3</v>
      </c>
      <c r="H617" s="12">
        <v>175</v>
      </c>
      <c r="I617" s="40" t="s">
        <v>875</v>
      </c>
    </row>
    <row r="618" spans="1:9" ht="11.1" customHeight="1" x14ac:dyDescent="0.2">
      <c r="A618" s="55"/>
      <c r="B618" s="55"/>
      <c r="C618" s="56"/>
      <c r="D618" s="56"/>
      <c r="E618" s="55"/>
      <c r="F618" s="10"/>
      <c r="G618" s="11"/>
      <c r="H618" s="12"/>
      <c r="I618" s="31"/>
    </row>
    <row r="619" spans="1:9" ht="11.1" customHeight="1" x14ac:dyDescent="0.25">
      <c r="A619" s="64" t="s">
        <v>1</v>
      </c>
      <c r="B619" s="64" t="s">
        <v>625</v>
      </c>
      <c r="C619" s="65" t="s">
        <v>3</v>
      </c>
      <c r="D619" s="65" t="s">
        <v>4</v>
      </c>
      <c r="E619" s="66" t="s">
        <v>5</v>
      </c>
      <c r="F619" s="5" t="s">
        <v>6</v>
      </c>
      <c r="G619" s="5" t="s">
        <v>7</v>
      </c>
      <c r="H619" s="5" t="s">
        <v>8</v>
      </c>
      <c r="I619" s="6" t="s">
        <v>9</v>
      </c>
    </row>
    <row r="620" spans="1:9" ht="11.1" customHeight="1" x14ac:dyDescent="0.2">
      <c r="A620" s="55"/>
      <c r="B620" s="43" t="s">
        <v>626</v>
      </c>
      <c r="C620" s="59">
        <v>119.4</v>
      </c>
      <c r="D620" s="47" t="s">
        <v>152</v>
      </c>
      <c r="E620" s="44" t="s">
        <v>490</v>
      </c>
      <c r="F620" s="10" t="e">
        <f t="shared" si="17"/>
        <v>#VALUE!</v>
      </c>
      <c r="G620" s="11">
        <v>0.3</v>
      </c>
      <c r="H620" s="12">
        <v>175</v>
      </c>
      <c r="I620" s="40" t="s">
        <v>875</v>
      </c>
    </row>
    <row r="621" spans="1:9" ht="11.1" customHeight="1" x14ac:dyDescent="0.25">
      <c r="A621" s="42">
        <v>12120</v>
      </c>
      <c r="B621" s="43" t="s">
        <v>627</v>
      </c>
      <c r="C621" s="59">
        <v>119.4</v>
      </c>
      <c r="D621" s="47" t="s">
        <v>152</v>
      </c>
      <c r="E621" s="44" t="s">
        <v>490</v>
      </c>
      <c r="F621" s="10" t="e">
        <f t="shared" si="17"/>
        <v>#VALUE!</v>
      </c>
      <c r="G621" s="11">
        <v>0.3</v>
      </c>
      <c r="H621" s="12">
        <v>175</v>
      </c>
      <c r="I621" s="40" t="s">
        <v>875</v>
      </c>
    </row>
    <row r="622" spans="1:9" ht="11.1" customHeight="1" x14ac:dyDescent="0.2">
      <c r="A622" s="55"/>
      <c r="B622" s="55"/>
      <c r="C622" s="56"/>
      <c r="D622" s="56"/>
      <c r="E622" s="55"/>
      <c r="F622" s="10"/>
      <c r="G622" s="11"/>
      <c r="H622" s="12"/>
      <c r="I622" s="31"/>
    </row>
    <row r="623" spans="1:9" ht="11.1" customHeight="1" x14ac:dyDescent="0.25">
      <c r="A623" s="64" t="s">
        <v>1</v>
      </c>
      <c r="B623" s="64" t="s">
        <v>101</v>
      </c>
      <c r="C623" s="65" t="s">
        <v>3</v>
      </c>
      <c r="D623" s="65" t="s">
        <v>4</v>
      </c>
      <c r="E623" s="66" t="s">
        <v>5</v>
      </c>
      <c r="F623" s="5" t="s">
        <v>6</v>
      </c>
      <c r="G623" s="5" t="s">
        <v>7</v>
      </c>
      <c r="H623" s="5" t="s">
        <v>8</v>
      </c>
      <c r="I623" s="6" t="s">
        <v>9</v>
      </c>
    </row>
    <row r="624" spans="1:9" ht="11.1" customHeight="1" x14ac:dyDescent="0.25">
      <c r="A624" s="42">
        <v>17620</v>
      </c>
      <c r="B624" s="43" t="s">
        <v>628</v>
      </c>
      <c r="C624" s="59">
        <v>126.6</v>
      </c>
      <c r="D624" s="47" t="s">
        <v>152</v>
      </c>
      <c r="E624" s="44" t="s">
        <v>490</v>
      </c>
      <c r="F624" s="10" t="e">
        <f t="shared" si="17"/>
        <v>#VALUE!</v>
      </c>
      <c r="G624" s="11">
        <v>0.3</v>
      </c>
      <c r="H624" s="12">
        <v>175</v>
      </c>
      <c r="I624" s="40" t="s">
        <v>875</v>
      </c>
    </row>
    <row r="625" spans="1:9" ht="11.1" customHeight="1" x14ac:dyDescent="0.25">
      <c r="A625" s="42">
        <v>17844</v>
      </c>
      <c r="B625" s="43" t="s">
        <v>629</v>
      </c>
      <c r="C625" s="59">
        <v>126.6</v>
      </c>
      <c r="D625" s="47" t="s">
        <v>152</v>
      </c>
      <c r="E625" s="44" t="s">
        <v>490</v>
      </c>
      <c r="F625" s="10" t="e">
        <f t="shared" si="17"/>
        <v>#VALUE!</v>
      </c>
      <c r="G625" s="11">
        <v>0.3</v>
      </c>
      <c r="H625" s="12">
        <v>175</v>
      </c>
      <c r="I625" s="40" t="s">
        <v>875</v>
      </c>
    </row>
    <row r="626" spans="1:9" ht="11.1" customHeight="1" x14ac:dyDescent="0.25">
      <c r="A626" s="42">
        <v>17845</v>
      </c>
      <c r="B626" s="43" t="s">
        <v>630</v>
      </c>
      <c r="C626" s="59">
        <v>126.6</v>
      </c>
      <c r="D626" s="47" t="s">
        <v>152</v>
      </c>
      <c r="E626" s="44" t="s">
        <v>490</v>
      </c>
      <c r="F626" s="10" t="e">
        <f t="shared" si="17"/>
        <v>#VALUE!</v>
      </c>
      <c r="G626" s="11">
        <v>0.3</v>
      </c>
      <c r="H626" s="12">
        <v>175</v>
      </c>
      <c r="I626" s="40" t="s">
        <v>875</v>
      </c>
    </row>
    <row r="627" spans="1:9" ht="11.1" customHeight="1" x14ac:dyDescent="0.25">
      <c r="A627" s="42">
        <v>17621</v>
      </c>
      <c r="B627" s="43" t="s">
        <v>631</v>
      </c>
      <c r="C627" s="59">
        <v>126.6</v>
      </c>
      <c r="D627" s="47" t="s">
        <v>152</v>
      </c>
      <c r="E627" s="44" t="s">
        <v>490</v>
      </c>
      <c r="F627" s="10" t="e">
        <f t="shared" si="17"/>
        <v>#VALUE!</v>
      </c>
      <c r="G627" s="11">
        <v>0.3</v>
      </c>
      <c r="H627" s="12">
        <v>175</v>
      </c>
      <c r="I627" s="40" t="s">
        <v>875</v>
      </c>
    </row>
    <row r="628" spans="1:9" ht="11.1" customHeight="1" x14ac:dyDescent="0.25">
      <c r="A628" s="42">
        <v>17520</v>
      </c>
      <c r="B628" s="43" t="s">
        <v>632</v>
      </c>
      <c r="C628" s="59">
        <v>126.6</v>
      </c>
      <c r="D628" s="47" t="s">
        <v>152</v>
      </c>
      <c r="E628" s="44" t="s">
        <v>490</v>
      </c>
      <c r="F628" s="10" t="e">
        <f t="shared" si="17"/>
        <v>#VALUE!</v>
      </c>
      <c r="G628" s="11">
        <v>0.3</v>
      </c>
      <c r="H628" s="12">
        <v>175</v>
      </c>
      <c r="I628" s="40" t="s">
        <v>875</v>
      </c>
    </row>
    <row r="629" spans="1:9" ht="11.1" customHeight="1" x14ac:dyDescent="0.2">
      <c r="A629" s="55"/>
      <c r="B629" s="55"/>
      <c r="C629" s="56"/>
      <c r="D629" s="56"/>
      <c r="E629" s="55"/>
      <c r="F629" s="10"/>
      <c r="G629" s="11"/>
      <c r="H629" s="12"/>
      <c r="I629" s="31"/>
    </row>
    <row r="630" spans="1:9" ht="11.1" customHeight="1" x14ac:dyDescent="0.25">
      <c r="A630" s="64" t="s">
        <v>1</v>
      </c>
      <c r="B630" s="64" t="s">
        <v>633</v>
      </c>
      <c r="C630" s="65" t="s">
        <v>3</v>
      </c>
      <c r="D630" s="65" t="s">
        <v>4</v>
      </c>
      <c r="E630" s="66" t="s">
        <v>5</v>
      </c>
      <c r="F630" s="5" t="s">
        <v>6</v>
      </c>
      <c r="G630" s="5" t="s">
        <v>7</v>
      </c>
      <c r="H630" s="5" t="s">
        <v>8</v>
      </c>
      <c r="I630" s="6" t="s">
        <v>9</v>
      </c>
    </row>
    <row r="631" spans="1:9" ht="11.1" customHeight="1" x14ac:dyDescent="0.25">
      <c r="A631" s="42">
        <v>17551</v>
      </c>
      <c r="B631" s="43" t="s">
        <v>634</v>
      </c>
      <c r="C631" s="46">
        <v>90</v>
      </c>
      <c r="D631" s="47" t="s">
        <v>190</v>
      </c>
      <c r="E631" s="44" t="s">
        <v>490</v>
      </c>
      <c r="F631" s="10" t="e">
        <f t="shared" si="17"/>
        <v>#VALUE!</v>
      </c>
      <c r="G631" s="11">
        <v>0.3</v>
      </c>
      <c r="H631" s="12">
        <v>175</v>
      </c>
      <c r="I631" s="40" t="s">
        <v>875</v>
      </c>
    </row>
    <row r="632" spans="1:9" ht="11.1" customHeight="1" x14ac:dyDescent="0.25">
      <c r="A632" s="42">
        <v>17589</v>
      </c>
      <c r="B632" s="43" t="s">
        <v>635</v>
      </c>
      <c r="C632" s="46">
        <v>90</v>
      </c>
      <c r="D632" s="47" t="s">
        <v>190</v>
      </c>
      <c r="E632" s="44" t="s">
        <v>490</v>
      </c>
      <c r="F632" s="10" t="e">
        <f t="shared" si="17"/>
        <v>#VALUE!</v>
      </c>
      <c r="G632" s="11">
        <v>0.3</v>
      </c>
      <c r="H632" s="12">
        <v>175</v>
      </c>
      <c r="I632" s="40" t="s">
        <v>875</v>
      </c>
    </row>
    <row r="633" spans="1:9" ht="11.1" customHeight="1" x14ac:dyDescent="0.2">
      <c r="A633" s="55"/>
      <c r="B633" s="55"/>
      <c r="C633" s="56"/>
      <c r="D633" s="56"/>
      <c r="E633" s="55"/>
      <c r="F633" s="10"/>
      <c r="G633" s="11"/>
      <c r="H633" s="12"/>
      <c r="I633" s="31"/>
    </row>
    <row r="634" spans="1:9" ht="11.1" customHeight="1" x14ac:dyDescent="0.25">
      <c r="A634" s="64" t="s">
        <v>1</v>
      </c>
      <c r="B634" s="64" t="s">
        <v>636</v>
      </c>
      <c r="C634" s="65" t="s">
        <v>3</v>
      </c>
      <c r="D634" s="65" t="s">
        <v>4</v>
      </c>
      <c r="E634" s="66" t="s">
        <v>5</v>
      </c>
      <c r="F634" s="5" t="s">
        <v>6</v>
      </c>
      <c r="G634" s="5" t="s">
        <v>7</v>
      </c>
      <c r="H634" s="5" t="s">
        <v>8</v>
      </c>
      <c r="I634" s="6" t="s">
        <v>9</v>
      </c>
    </row>
    <row r="635" spans="1:9" ht="11.1" customHeight="1" x14ac:dyDescent="0.25">
      <c r="A635" s="42">
        <v>17906</v>
      </c>
      <c r="B635" s="43" t="s">
        <v>637</v>
      </c>
      <c r="C635" s="46">
        <v>78</v>
      </c>
      <c r="D635" s="47" t="s">
        <v>190</v>
      </c>
      <c r="E635" s="44" t="s">
        <v>490</v>
      </c>
      <c r="F635" s="10" t="e">
        <f t="shared" si="17"/>
        <v>#VALUE!</v>
      </c>
      <c r="G635" s="11">
        <v>0.3</v>
      </c>
      <c r="H635" s="12">
        <v>175</v>
      </c>
      <c r="I635" s="40" t="s">
        <v>875</v>
      </c>
    </row>
    <row r="636" spans="1:9" ht="11.1" customHeight="1" x14ac:dyDescent="0.25">
      <c r="A636" s="42">
        <v>17907</v>
      </c>
      <c r="B636" s="43" t="s">
        <v>638</v>
      </c>
      <c r="C636" s="46">
        <v>78</v>
      </c>
      <c r="D636" s="47" t="s">
        <v>190</v>
      </c>
      <c r="E636" s="44" t="s">
        <v>490</v>
      </c>
      <c r="F636" s="10" t="e">
        <f t="shared" si="17"/>
        <v>#VALUE!</v>
      </c>
      <c r="G636" s="11">
        <v>0.3</v>
      </c>
      <c r="H636" s="12">
        <v>175</v>
      </c>
      <c r="I636" s="40" t="s">
        <v>875</v>
      </c>
    </row>
    <row r="637" spans="1:9" ht="11.1" customHeight="1" x14ac:dyDescent="0.2">
      <c r="A637" s="55"/>
      <c r="B637" s="55"/>
      <c r="C637" s="56"/>
      <c r="D637" s="56"/>
      <c r="E637" s="55"/>
      <c r="F637" s="10"/>
      <c r="G637" s="11"/>
      <c r="H637" s="12"/>
      <c r="I637" s="31"/>
    </row>
    <row r="638" spans="1:9" ht="11.1" customHeight="1" x14ac:dyDescent="0.25">
      <c r="A638" s="64" t="s">
        <v>1</v>
      </c>
      <c r="B638" s="64" t="s">
        <v>102</v>
      </c>
      <c r="C638" s="65" t="s">
        <v>3</v>
      </c>
      <c r="D638" s="65" t="s">
        <v>4</v>
      </c>
      <c r="E638" s="66" t="s">
        <v>5</v>
      </c>
      <c r="F638" s="5" t="s">
        <v>6</v>
      </c>
      <c r="G638" s="5" t="s">
        <v>7</v>
      </c>
      <c r="H638" s="5" t="s">
        <v>8</v>
      </c>
      <c r="I638" s="6" t="s">
        <v>9</v>
      </c>
    </row>
    <row r="639" spans="1:9" ht="11.1" customHeight="1" x14ac:dyDescent="0.25">
      <c r="A639" s="42">
        <v>17891</v>
      </c>
      <c r="B639" s="43" t="s">
        <v>639</v>
      </c>
      <c r="C639" s="59">
        <v>94.8</v>
      </c>
      <c r="D639" s="47" t="s">
        <v>152</v>
      </c>
      <c r="E639" s="44" t="s">
        <v>490</v>
      </c>
      <c r="F639" s="10" t="e">
        <f t="shared" si="17"/>
        <v>#VALUE!</v>
      </c>
      <c r="G639" s="11">
        <v>0.3</v>
      </c>
      <c r="H639" s="12">
        <v>175</v>
      </c>
      <c r="I639" s="40" t="s">
        <v>875</v>
      </c>
    </row>
    <row r="640" spans="1:9" ht="11.1" customHeight="1" x14ac:dyDescent="0.25">
      <c r="A640" s="42">
        <v>17892</v>
      </c>
      <c r="B640" s="43" t="s">
        <v>640</v>
      </c>
      <c r="C640" s="59">
        <v>94.8</v>
      </c>
      <c r="D640" s="47" t="s">
        <v>152</v>
      </c>
      <c r="E640" s="44" t="s">
        <v>490</v>
      </c>
      <c r="F640" s="10" t="e">
        <f t="shared" ref="F640:F702" si="18">C640*E640</f>
        <v>#VALUE!</v>
      </c>
      <c r="G640" s="11">
        <v>0.3</v>
      </c>
      <c r="H640" s="12">
        <v>175</v>
      </c>
      <c r="I640" s="40" t="s">
        <v>875</v>
      </c>
    </row>
    <row r="641" spans="1:9" ht="11.1" customHeight="1" x14ac:dyDescent="0.25">
      <c r="A641" s="42">
        <v>17583</v>
      </c>
      <c r="B641" s="43" t="s">
        <v>641</v>
      </c>
      <c r="C641" s="59">
        <v>94.8</v>
      </c>
      <c r="D641" s="47" t="s">
        <v>152</v>
      </c>
      <c r="E641" s="44" t="s">
        <v>490</v>
      </c>
      <c r="F641" s="10" t="e">
        <f t="shared" si="18"/>
        <v>#VALUE!</v>
      </c>
      <c r="G641" s="11">
        <v>0.3</v>
      </c>
      <c r="H641" s="12">
        <v>175</v>
      </c>
      <c r="I641" s="40" t="s">
        <v>875</v>
      </c>
    </row>
    <row r="642" spans="1:9" ht="11.1" customHeight="1" x14ac:dyDescent="0.25">
      <c r="A642" s="42">
        <v>17893</v>
      </c>
      <c r="B642" s="43" t="s">
        <v>642</v>
      </c>
      <c r="C642" s="59">
        <v>94.8</v>
      </c>
      <c r="D642" s="47" t="s">
        <v>152</v>
      </c>
      <c r="E642" s="44" t="s">
        <v>490</v>
      </c>
      <c r="F642" s="10" t="e">
        <f t="shared" si="18"/>
        <v>#VALUE!</v>
      </c>
      <c r="G642" s="11">
        <v>0.3</v>
      </c>
      <c r="H642" s="12">
        <v>175</v>
      </c>
      <c r="I642" s="40" t="s">
        <v>875</v>
      </c>
    </row>
    <row r="643" spans="1:9" ht="11.1" customHeight="1" x14ac:dyDescent="0.2">
      <c r="A643" s="55"/>
      <c r="B643" s="55"/>
      <c r="C643" s="56"/>
      <c r="D643" s="56"/>
      <c r="E643" s="55"/>
      <c r="F643" s="10"/>
      <c r="G643" s="11"/>
      <c r="H643" s="12"/>
      <c r="I643" s="31"/>
    </row>
    <row r="644" spans="1:9" ht="11.1" customHeight="1" x14ac:dyDescent="0.25">
      <c r="A644" s="64" t="s">
        <v>1</v>
      </c>
      <c r="B644" s="64" t="s">
        <v>106</v>
      </c>
      <c r="C644" s="65" t="s">
        <v>3</v>
      </c>
      <c r="D644" s="65" t="s">
        <v>4</v>
      </c>
      <c r="E644" s="66" t="s">
        <v>5</v>
      </c>
      <c r="F644" s="5" t="s">
        <v>6</v>
      </c>
      <c r="G644" s="5" t="s">
        <v>7</v>
      </c>
      <c r="H644" s="5" t="s">
        <v>8</v>
      </c>
      <c r="I644" s="6" t="s">
        <v>9</v>
      </c>
    </row>
    <row r="645" spans="1:9" ht="11.1" customHeight="1" x14ac:dyDescent="0.25">
      <c r="A645" s="42">
        <v>17966</v>
      </c>
      <c r="B645" s="43" t="s">
        <v>643</v>
      </c>
      <c r="C645" s="60">
        <v>34.22</v>
      </c>
      <c r="D645" s="47" t="s">
        <v>152</v>
      </c>
      <c r="E645" s="44" t="s">
        <v>490</v>
      </c>
      <c r="F645" s="10" t="e">
        <f t="shared" si="18"/>
        <v>#VALUE!</v>
      </c>
      <c r="G645" s="11">
        <v>0.3</v>
      </c>
      <c r="H645" s="12">
        <v>175</v>
      </c>
      <c r="I645" s="40" t="s">
        <v>875</v>
      </c>
    </row>
    <row r="646" spans="1:9" ht="11.1" customHeight="1" x14ac:dyDescent="0.25">
      <c r="A646" s="42">
        <v>17531</v>
      </c>
      <c r="B646" s="43" t="s">
        <v>644</v>
      </c>
      <c r="C646" s="60">
        <v>34.22</v>
      </c>
      <c r="D646" s="47" t="s">
        <v>152</v>
      </c>
      <c r="E646" s="44" t="s">
        <v>490</v>
      </c>
      <c r="F646" s="10" t="e">
        <f t="shared" si="18"/>
        <v>#VALUE!</v>
      </c>
      <c r="G646" s="11">
        <v>0.3</v>
      </c>
      <c r="H646" s="12">
        <v>175</v>
      </c>
      <c r="I646" s="40" t="s">
        <v>875</v>
      </c>
    </row>
    <row r="647" spans="1:9" ht="11.1" customHeight="1" x14ac:dyDescent="0.2">
      <c r="A647" s="55"/>
      <c r="B647" s="55"/>
      <c r="C647" s="56"/>
      <c r="D647" s="56"/>
      <c r="E647" s="55"/>
      <c r="F647" s="10"/>
      <c r="G647" s="11"/>
      <c r="H647" s="12"/>
      <c r="I647" s="31"/>
    </row>
    <row r="648" spans="1:9" ht="11.1" customHeight="1" x14ac:dyDescent="0.25">
      <c r="A648" s="64" t="s">
        <v>1</v>
      </c>
      <c r="B648" s="64" t="s">
        <v>109</v>
      </c>
      <c r="C648" s="65" t="s">
        <v>3</v>
      </c>
      <c r="D648" s="65" t="s">
        <v>4</v>
      </c>
      <c r="E648" s="66" t="s">
        <v>5</v>
      </c>
      <c r="F648" s="5" t="s">
        <v>6</v>
      </c>
      <c r="G648" s="5" t="s">
        <v>7</v>
      </c>
      <c r="H648" s="5" t="s">
        <v>8</v>
      </c>
      <c r="I648" s="6" t="s">
        <v>9</v>
      </c>
    </row>
    <row r="649" spans="1:9" ht="11.1" customHeight="1" x14ac:dyDescent="0.25">
      <c r="A649" s="42">
        <v>17509</v>
      </c>
      <c r="B649" s="43" t="s">
        <v>645</v>
      </c>
      <c r="C649" s="60">
        <v>42.12</v>
      </c>
      <c r="D649" s="47" t="s">
        <v>152</v>
      </c>
      <c r="E649" s="44" t="s">
        <v>490</v>
      </c>
      <c r="F649" s="10" t="e">
        <f t="shared" si="18"/>
        <v>#VALUE!</v>
      </c>
      <c r="G649" s="11">
        <v>0.3</v>
      </c>
      <c r="H649" s="12">
        <v>175</v>
      </c>
      <c r="I649" s="40" t="s">
        <v>875</v>
      </c>
    </row>
    <row r="650" spans="1:9" ht="11.1" customHeight="1" x14ac:dyDescent="0.25">
      <c r="A650" s="42">
        <v>17508</v>
      </c>
      <c r="B650" s="43" t="s">
        <v>646</v>
      </c>
      <c r="C650" s="60">
        <v>42.12</v>
      </c>
      <c r="D650" s="47" t="s">
        <v>152</v>
      </c>
      <c r="E650" s="44" t="s">
        <v>490</v>
      </c>
      <c r="F650" s="10" t="e">
        <f t="shared" si="18"/>
        <v>#VALUE!</v>
      </c>
      <c r="G650" s="11">
        <v>0.3</v>
      </c>
      <c r="H650" s="12">
        <v>175</v>
      </c>
      <c r="I650" s="40" t="s">
        <v>875</v>
      </c>
    </row>
    <row r="651" spans="1:9" ht="11.1" customHeight="1" x14ac:dyDescent="0.25">
      <c r="A651" s="42">
        <v>17927</v>
      </c>
      <c r="B651" s="43" t="s">
        <v>647</v>
      </c>
      <c r="C651" s="60">
        <v>42.12</v>
      </c>
      <c r="D651" s="47" t="s">
        <v>152</v>
      </c>
      <c r="E651" s="44" t="s">
        <v>490</v>
      </c>
      <c r="F651" s="10" t="e">
        <f t="shared" si="18"/>
        <v>#VALUE!</v>
      </c>
      <c r="G651" s="11">
        <v>0.3</v>
      </c>
      <c r="H651" s="12">
        <v>175</v>
      </c>
      <c r="I651" s="40" t="s">
        <v>875</v>
      </c>
    </row>
    <row r="652" spans="1:9" ht="11.1" customHeight="1" x14ac:dyDescent="0.25">
      <c r="A652" s="49">
        <v>17926</v>
      </c>
      <c r="B652" s="50" t="s">
        <v>648</v>
      </c>
      <c r="C652" s="61">
        <v>42.12</v>
      </c>
      <c r="D652" s="52" t="s">
        <v>387</v>
      </c>
      <c r="E652" s="44" t="s">
        <v>490</v>
      </c>
      <c r="F652" s="10" t="e">
        <f t="shared" si="18"/>
        <v>#VALUE!</v>
      </c>
      <c r="G652" s="11">
        <v>0.3</v>
      </c>
      <c r="H652" s="12">
        <v>175</v>
      </c>
      <c r="I652" s="40" t="s">
        <v>875</v>
      </c>
    </row>
    <row r="653" spans="1:9" ht="11.1" customHeight="1" x14ac:dyDescent="0.2">
      <c r="A653" s="55"/>
      <c r="B653" s="55"/>
      <c r="C653" s="56"/>
      <c r="D653" s="56"/>
      <c r="E653" s="55"/>
      <c r="F653" s="10"/>
      <c r="G653" s="11"/>
      <c r="H653" s="12"/>
      <c r="I653" s="31"/>
    </row>
    <row r="654" spans="1:9" ht="11.1" customHeight="1" x14ac:dyDescent="0.25">
      <c r="A654" s="64" t="s">
        <v>1</v>
      </c>
      <c r="B654" s="64" t="s">
        <v>110</v>
      </c>
      <c r="C654" s="65" t="s">
        <v>3</v>
      </c>
      <c r="D654" s="65" t="s">
        <v>4</v>
      </c>
      <c r="E654" s="66" t="s">
        <v>5</v>
      </c>
      <c r="F654" s="5" t="s">
        <v>6</v>
      </c>
      <c r="G654" s="5" t="s">
        <v>7</v>
      </c>
      <c r="H654" s="5" t="s">
        <v>8</v>
      </c>
      <c r="I654" s="6" t="s">
        <v>9</v>
      </c>
    </row>
    <row r="655" spans="1:9" ht="11.1" customHeight="1" x14ac:dyDescent="0.25">
      <c r="A655" s="42">
        <v>17511</v>
      </c>
      <c r="B655" s="43" t="s">
        <v>649</v>
      </c>
      <c r="C655" s="60">
        <v>46.52</v>
      </c>
      <c r="D655" s="47" t="s">
        <v>152</v>
      </c>
      <c r="E655" s="44" t="s">
        <v>490</v>
      </c>
      <c r="F655" s="10" t="e">
        <f t="shared" si="18"/>
        <v>#VALUE!</v>
      </c>
      <c r="G655" s="11">
        <v>0.3</v>
      </c>
      <c r="H655" s="12">
        <v>175</v>
      </c>
      <c r="I655" s="40" t="s">
        <v>875</v>
      </c>
    </row>
    <row r="656" spans="1:9" ht="11.1" customHeight="1" x14ac:dyDescent="0.25">
      <c r="A656" s="42">
        <v>17510</v>
      </c>
      <c r="B656" s="43" t="s">
        <v>650</v>
      </c>
      <c r="C656" s="60">
        <v>46.52</v>
      </c>
      <c r="D656" s="47" t="s">
        <v>152</v>
      </c>
      <c r="E656" s="44" t="s">
        <v>490</v>
      </c>
      <c r="F656" s="10" t="e">
        <f t="shared" si="18"/>
        <v>#VALUE!</v>
      </c>
      <c r="G656" s="11">
        <v>0.3</v>
      </c>
      <c r="H656" s="12">
        <v>175</v>
      </c>
      <c r="I656" s="40" t="s">
        <v>875</v>
      </c>
    </row>
    <row r="657" spans="1:9" ht="11.1" customHeight="1" x14ac:dyDescent="0.25">
      <c r="A657" s="42">
        <v>17930</v>
      </c>
      <c r="B657" s="43" t="s">
        <v>651</v>
      </c>
      <c r="C657" s="60">
        <v>46.52</v>
      </c>
      <c r="D657" s="47" t="s">
        <v>152</v>
      </c>
      <c r="E657" s="44" t="s">
        <v>490</v>
      </c>
      <c r="F657" s="10" t="e">
        <f t="shared" si="18"/>
        <v>#VALUE!</v>
      </c>
      <c r="G657" s="11">
        <v>0.3</v>
      </c>
      <c r="H657" s="12">
        <v>175</v>
      </c>
      <c r="I657" s="40" t="s">
        <v>875</v>
      </c>
    </row>
    <row r="658" spans="1:9" ht="11.1" customHeight="1" x14ac:dyDescent="0.25">
      <c r="A658" s="49">
        <v>17929</v>
      </c>
      <c r="B658" s="50" t="s">
        <v>652</v>
      </c>
      <c r="C658" s="61">
        <v>46.52</v>
      </c>
      <c r="D658" s="52" t="s">
        <v>387</v>
      </c>
      <c r="E658" s="44" t="s">
        <v>490</v>
      </c>
      <c r="F658" s="10" t="e">
        <f t="shared" si="18"/>
        <v>#VALUE!</v>
      </c>
      <c r="G658" s="11">
        <v>0.3</v>
      </c>
      <c r="H658" s="12">
        <v>175</v>
      </c>
      <c r="I658" s="40" t="s">
        <v>875</v>
      </c>
    </row>
    <row r="659" spans="1:9" ht="11.1" customHeight="1" x14ac:dyDescent="0.25">
      <c r="A659" s="49"/>
      <c r="B659" s="50"/>
      <c r="C659" s="61"/>
      <c r="D659" s="52"/>
      <c r="E659" s="44"/>
      <c r="F659" s="10"/>
      <c r="G659" s="11"/>
      <c r="H659" s="12"/>
      <c r="I659" s="31"/>
    </row>
    <row r="660" spans="1:9" ht="11.1" customHeight="1" x14ac:dyDescent="0.25">
      <c r="A660" s="64" t="s">
        <v>1</v>
      </c>
      <c r="B660" s="64" t="s">
        <v>107</v>
      </c>
      <c r="C660" s="65" t="s">
        <v>3</v>
      </c>
      <c r="D660" s="65" t="s">
        <v>4</v>
      </c>
      <c r="E660" s="66" t="s">
        <v>5</v>
      </c>
      <c r="F660" s="5" t="s">
        <v>6</v>
      </c>
      <c r="G660" s="5" t="s">
        <v>7</v>
      </c>
      <c r="H660" s="5" t="s">
        <v>8</v>
      </c>
      <c r="I660" s="6" t="s">
        <v>9</v>
      </c>
    </row>
    <row r="661" spans="1:9" ht="11.1" customHeight="1" x14ac:dyDescent="0.25">
      <c r="A661" s="42">
        <v>17913</v>
      </c>
      <c r="B661" s="43" t="s">
        <v>653</v>
      </c>
      <c r="C661" s="60">
        <v>42.12</v>
      </c>
      <c r="D661" s="47" t="s">
        <v>152</v>
      </c>
      <c r="E661" s="44" t="s">
        <v>490</v>
      </c>
      <c r="F661" s="10" t="e">
        <f t="shared" si="18"/>
        <v>#VALUE!</v>
      </c>
      <c r="G661" s="11">
        <v>0.3</v>
      </c>
      <c r="H661" s="12">
        <v>175</v>
      </c>
      <c r="I661" s="40" t="s">
        <v>875</v>
      </c>
    </row>
    <row r="662" spans="1:9" ht="11.1" customHeight="1" x14ac:dyDescent="0.25">
      <c r="A662" s="42">
        <v>17914</v>
      </c>
      <c r="B662" s="43" t="s">
        <v>654</v>
      </c>
      <c r="C662" s="60">
        <v>42.12</v>
      </c>
      <c r="D662" s="47" t="s">
        <v>152</v>
      </c>
      <c r="E662" s="44" t="s">
        <v>490</v>
      </c>
      <c r="F662" s="10" t="e">
        <f t="shared" si="18"/>
        <v>#VALUE!</v>
      </c>
      <c r="G662" s="11">
        <v>0.3</v>
      </c>
      <c r="H662" s="12">
        <v>175</v>
      </c>
      <c r="I662" s="40" t="s">
        <v>875</v>
      </c>
    </row>
    <row r="663" spans="1:9" ht="11.1" customHeight="1" x14ac:dyDescent="0.25">
      <c r="A663" s="42">
        <v>17500</v>
      </c>
      <c r="B663" s="43" t="s">
        <v>655</v>
      </c>
      <c r="C663" s="60">
        <v>42.12</v>
      </c>
      <c r="D663" s="47" t="s">
        <v>152</v>
      </c>
      <c r="E663" s="44" t="s">
        <v>490</v>
      </c>
      <c r="F663" s="10" t="e">
        <f t="shared" si="18"/>
        <v>#VALUE!</v>
      </c>
      <c r="G663" s="11">
        <v>0.3</v>
      </c>
      <c r="H663" s="12">
        <v>175</v>
      </c>
      <c r="I663" s="40" t="s">
        <v>875</v>
      </c>
    </row>
    <row r="664" spans="1:9" ht="11.1" customHeight="1" x14ac:dyDescent="0.25">
      <c r="A664" s="42">
        <v>17917</v>
      </c>
      <c r="B664" s="43" t="s">
        <v>656</v>
      </c>
      <c r="C664" s="60">
        <v>42.12</v>
      </c>
      <c r="D664" s="47" t="s">
        <v>152</v>
      </c>
      <c r="E664" s="44" t="s">
        <v>490</v>
      </c>
      <c r="F664" s="10" t="e">
        <f t="shared" si="18"/>
        <v>#VALUE!</v>
      </c>
      <c r="G664" s="11">
        <v>0.3</v>
      </c>
      <c r="H664" s="12">
        <v>175</v>
      </c>
      <c r="I664" s="40" t="s">
        <v>875</v>
      </c>
    </row>
    <row r="665" spans="1:9" ht="11.1" customHeight="1" x14ac:dyDescent="0.25">
      <c r="A665" s="42">
        <v>17918</v>
      </c>
      <c r="B665" s="43" t="s">
        <v>657</v>
      </c>
      <c r="C665" s="60">
        <v>42.12</v>
      </c>
      <c r="D665" s="47" t="s">
        <v>152</v>
      </c>
      <c r="E665" s="44" t="s">
        <v>490</v>
      </c>
      <c r="F665" s="10" t="e">
        <f t="shared" si="18"/>
        <v>#VALUE!</v>
      </c>
      <c r="G665" s="11">
        <v>0.3</v>
      </c>
      <c r="H665" s="12">
        <v>175</v>
      </c>
      <c r="I665" s="40" t="s">
        <v>875</v>
      </c>
    </row>
    <row r="666" spans="1:9" ht="11.1" customHeight="1" x14ac:dyDescent="0.25">
      <c r="A666" s="49">
        <v>17501</v>
      </c>
      <c r="B666" s="50" t="s">
        <v>658</v>
      </c>
      <c r="C666" s="61">
        <v>42.12</v>
      </c>
      <c r="D666" s="52" t="s">
        <v>387</v>
      </c>
      <c r="E666" s="44" t="s">
        <v>490</v>
      </c>
      <c r="F666" s="10" t="e">
        <f t="shared" si="18"/>
        <v>#VALUE!</v>
      </c>
      <c r="G666" s="11">
        <v>0.3</v>
      </c>
      <c r="H666" s="12">
        <v>175</v>
      </c>
      <c r="I666" s="40" t="s">
        <v>875</v>
      </c>
    </row>
    <row r="667" spans="1:9" ht="11.1" customHeight="1" x14ac:dyDescent="0.2">
      <c r="A667" s="55"/>
      <c r="B667" s="55"/>
      <c r="C667" s="56"/>
      <c r="D667" s="56"/>
      <c r="E667" s="55"/>
      <c r="F667" s="10"/>
      <c r="G667" s="11"/>
      <c r="H667" s="12"/>
      <c r="I667" s="31"/>
    </row>
    <row r="668" spans="1:9" ht="11.1" customHeight="1" x14ac:dyDescent="0.25">
      <c r="A668" s="64" t="s">
        <v>1</v>
      </c>
      <c r="B668" s="64" t="s">
        <v>108</v>
      </c>
      <c r="C668" s="65" t="s">
        <v>3</v>
      </c>
      <c r="D668" s="65" t="s">
        <v>4</v>
      </c>
      <c r="E668" s="66" t="s">
        <v>5</v>
      </c>
      <c r="F668" s="5" t="s">
        <v>6</v>
      </c>
      <c r="G668" s="5" t="s">
        <v>7</v>
      </c>
      <c r="H668" s="5" t="s">
        <v>8</v>
      </c>
      <c r="I668" s="6" t="s">
        <v>9</v>
      </c>
    </row>
    <row r="669" spans="1:9" ht="11.1" customHeight="1" x14ac:dyDescent="0.25">
      <c r="A669" s="42">
        <v>17920</v>
      </c>
      <c r="B669" s="43" t="s">
        <v>659</v>
      </c>
      <c r="C669" s="60">
        <v>46.52</v>
      </c>
      <c r="D669" s="47" t="s">
        <v>152</v>
      </c>
      <c r="E669" s="44" t="s">
        <v>490</v>
      </c>
      <c r="F669" s="10" t="e">
        <f t="shared" si="18"/>
        <v>#VALUE!</v>
      </c>
      <c r="G669" s="11">
        <v>0.3</v>
      </c>
      <c r="H669" s="12">
        <v>175</v>
      </c>
      <c r="I669" s="40" t="s">
        <v>875</v>
      </c>
    </row>
    <row r="670" spans="1:9" ht="11.1" customHeight="1" x14ac:dyDescent="0.25">
      <c r="A670" s="42">
        <v>17921</v>
      </c>
      <c r="B670" s="43" t="s">
        <v>660</v>
      </c>
      <c r="C670" s="60">
        <v>46.52</v>
      </c>
      <c r="D670" s="47" t="s">
        <v>152</v>
      </c>
      <c r="E670" s="44" t="s">
        <v>490</v>
      </c>
      <c r="F670" s="10" t="e">
        <f t="shared" si="18"/>
        <v>#VALUE!</v>
      </c>
      <c r="G670" s="11">
        <v>0.3</v>
      </c>
      <c r="H670" s="12">
        <v>175</v>
      </c>
      <c r="I670" s="40" t="s">
        <v>875</v>
      </c>
    </row>
    <row r="671" spans="1:9" ht="11.1" customHeight="1" x14ac:dyDescent="0.25">
      <c r="A671" s="42">
        <v>17502</v>
      </c>
      <c r="B671" s="43" t="s">
        <v>661</v>
      </c>
      <c r="C671" s="60">
        <v>46.52</v>
      </c>
      <c r="D671" s="47" t="s">
        <v>152</v>
      </c>
      <c r="E671" s="44" t="s">
        <v>490</v>
      </c>
      <c r="F671" s="10" t="e">
        <f t="shared" si="18"/>
        <v>#VALUE!</v>
      </c>
      <c r="G671" s="11">
        <v>0.3</v>
      </c>
      <c r="H671" s="12">
        <v>175</v>
      </c>
      <c r="I671" s="40" t="s">
        <v>875</v>
      </c>
    </row>
    <row r="672" spans="1:9" ht="11.1" customHeight="1" x14ac:dyDescent="0.25">
      <c r="A672" s="42">
        <v>17610</v>
      </c>
      <c r="B672" s="43" t="s">
        <v>662</v>
      </c>
      <c r="C672" s="60">
        <v>46.52</v>
      </c>
      <c r="D672" s="47" t="s">
        <v>152</v>
      </c>
      <c r="E672" s="44" t="s">
        <v>490</v>
      </c>
      <c r="F672" s="10" t="e">
        <f t="shared" si="18"/>
        <v>#VALUE!</v>
      </c>
      <c r="G672" s="11">
        <v>0.3</v>
      </c>
      <c r="H672" s="12">
        <v>175</v>
      </c>
      <c r="I672" s="40" t="s">
        <v>875</v>
      </c>
    </row>
    <row r="673" spans="1:9" ht="11.1" customHeight="1" x14ac:dyDescent="0.25">
      <c r="A673" s="42">
        <v>17924</v>
      </c>
      <c r="B673" s="43" t="s">
        <v>663</v>
      </c>
      <c r="C673" s="60">
        <v>46.52</v>
      </c>
      <c r="D673" s="47" t="s">
        <v>152</v>
      </c>
      <c r="E673" s="44" t="s">
        <v>490</v>
      </c>
      <c r="F673" s="10" t="e">
        <f t="shared" si="18"/>
        <v>#VALUE!</v>
      </c>
      <c r="G673" s="11">
        <v>0.3</v>
      </c>
      <c r="H673" s="12">
        <v>175</v>
      </c>
      <c r="I673" s="40" t="s">
        <v>875</v>
      </c>
    </row>
    <row r="674" spans="1:9" ht="11.1" customHeight="1" x14ac:dyDescent="0.25">
      <c r="A674" s="49">
        <v>17503</v>
      </c>
      <c r="B674" s="50" t="s">
        <v>664</v>
      </c>
      <c r="C674" s="61">
        <v>46.52</v>
      </c>
      <c r="D674" s="52" t="s">
        <v>387</v>
      </c>
      <c r="E674" s="44" t="s">
        <v>490</v>
      </c>
      <c r="F674" s="10" t="e">
        <f t="shared" si="18"/>
        <v>#VALUE!</v>
      </c>
      <c r="G674" s="11">
        <v>0.3</v>
      </c>
      <c r="H674" s="12">
        <v>175</v>
      </c>
      <c r="I674" s="40" t="s">
        <v>875</v>
      </c>
    </row>
    <row r="675" spans="1:9" ht="11.1" customHeight="1" x14ac:dyDescent="0.2">
      <c r="A675" s="55"/>
      <c r="B675" s="55"/>
      <c r="C675" s="56"/>
      <c r="D675" s="56"/>
      <c r="E675" s="55"/>
      <c r="F675" s="10"/>
      <c r="G675" s="11"/>
      <c r="H675" s="12"/>
      <c r="I675" s="31"/>
    </row>
    <row r="676" spans="1:9" ht="11.1" customHeight="1" x14ac:dyDescent="0.25">
      <c r="A676" s="64" t="s">
        <v>1</v>
      </c>
      <c r="B676" s="64" t="s">
        <v>111</v>
      </c>
      <c r="C676" s="65" t="s">
        <v>3</v>
      </c>
      <c r="D676" s="65" t="s">
        <v>4</v>
      </c>
      <c r="E676" s="66" t="s">
        <v>5</v>
      </c>
      <c r="F676" s="5" t="s">
        <v>6</v>
      </c>
      <c r="G676" s="5" t="s">
        <v>7</v>
      </c>
      <c r="H676" s="5" t="s">
        <v>8</v>
      </c>
      <c r="I676" s="6" t="s">
        <v>9</v>
      </c>
    </row>
    <row r="677" spans="1:9" ht="11.1" customHeight="1" x14ac:dyDescent="0.25">
      <c r="A677" s="42">
        <v>17514</v>
      </c>
      <c r="B677" s="43" t="s">
        <v>665</v>
      </c>
      <c r="C677" s="60">
        <v>42.12</v>
      </c>
      <c r="D677" s="47" t="s">
        <v>152</v>
      </c>
      <c r="E677" s="44" t="s">
        <v>490</v>
      </c>
      <c r="F677" s="10" t="e">
        <f t="shared" si="18"/>
        <v>#VALUE!</v>
      </c>
      <c r="G677" s="11">
        <v>0.3</v>
      </c>
      <c r="H677" s="12">
        <v>175</v>
      </c>
      <c r="I677" s="40" t="s">
        <v>875</v>
      </c>
    </row>
    <row r="678" spans="1:9" ht="11.1" customHeight="1" x14ac:dyDescent="0.2">
      <c r="A678" s="55"/>
      <c r="B678" s="55"/>
      <c r="C678" s="56"/>
      <c r="D678" s="56"/>
      <c r="E678" s="55"/>
      <c r="F678" s="10"/>
      <c r="G678" s="11"/>
      <c r="H678" s="12"/>
      <c r="I678" s="31"/>
    </row>
    <row r="679" spans="1:9" ht="11.1" customHeight="1" x14ac:dyDescent="0.25">
      <c r="A679" s="64" t="s">
        <v>1</v>
      </c>
      <c r="B679" s="64" t="s">
        <v>113</v>
      </c>
      <c r="C679" s="65" t="s">
        <v>3</v>
      </c>
      <c r="D679" s="65" t="s">
        <v>4</v>
      </c>
      <c r="E679" s="66" t="s">
        <v>5</v>
      </c>
      <c r="F679" s="5" t="s">
        <v>6</v>
      </c>
      <c r="G679" s="5" t="s">
        <v>7</v>
      </c>
      <c r="H679" s="5" t="s">
        <v>8</v>
      </c>
      <c r="I679" s="6" t="s">
        <v>9</v>
      </c>
    </row>
    <row r="680" spans="1:9" ht="11.1" customHeight="1" x14ac:dyDescent="0.25">
      <c r="A680" s="42">
        <v>17522</v>
      </c>
      <c r="B680" s="43" t="s">
        <v>666</v>
      </c>
      <c r="C680" s="46">
        <v>56</v>
      </c>
      <c r="D680" s="47" t="s">
        <v>190</v>
      </c>
      <c r="E680" s="44" t="s">
        <v>490</v>
      </c>
      <c r="F680" s="10" t="e">
        <f t="shared" si="18"/>
        <v>#VALUE!</v>
      </c>
      <c r="G680" s="11">
        <v>0.3</v>
      </c>
      <c r="H680" s="12">
        <v>175</v>
      </c>
      <c r="I680" s="40" t="s">
        <v>875</v>
      </c>
    </row>
    <row r="681" spans="1:9" ht="11.1" customHeight="1" x14ac:dyDescent="0.2">
      <c r="A681" s="55"/>
      <c r="B681" s="55"/>
      <c r="C681" s="56"/>
      <c r="D681" s="56"/>
      <c r="E681" s="55"/>
      <c r="F681" s="10"/>
      <c r="G681" s="11"/>
      <c r="H681" s="12"/>
      <c r="I681" s="31"/>
    </row>
    <row r="682" spans="1:9" ht="11.1" customHeight="1" x14ac:dyDescent="0.25">
      <c r="A682" s="64" t="s">
        <v>1</v>
      </c>
      <c r="B682" s="64" t="s">
        <v>112</v>
      </c>
      <c r="C682" s="65" t="s">
        <v>3</v>
      </c>
      <c r="D682" s="65" t="s">
        <v>4</v>
      </c>
      <c r="E682" s="66" t="s">
        <v>5</v>
      </c>
      <c r="F682" s="5" t="s">
        <v>6</v>
      </c>
      <c r="G682" s="5" t="s">
        <v>7</v>
      </c>
      <c r="H682" s="5" t="s">
        <v>8</v>
      </c>
      <c r="I682" s="6" t="s">
        <v>9</v>
      </c>
    </row>
    <row r="683" spans="1:9" ht="11.1" customHeight="1" x14ac:dyDescent="0.25">
      <c r="A683" s="42">
        <v>17945</v>
      </c>
      <c r="B683" s="43" t="s">
        <v>667</v>
      </c>
      <c r="C683" s="60">
        <v>48.65</v>
      </c>
      <c r="D683" s="47" t="s">
        <v>152</v>
      </c>
      <c r="E683" s="44" t="s">
        <v>490</v>
      </c>
      <c r="F683" s="10" t="e">
        <f t="shared" si="18"/>
        <v>#VALUE!</v>
      </c>
      <c r="G683" s="11">
        <v>0.3</v>
      </c>
      <c r="H683" s="12">
        <v>175</v>
      </c>
      <c r="I683" s="40" t="s">
        <v>875</v>
      </c>
    </row>
    <row r="684" spans="1:9" ht="11.1" customHeight="1" x14ac:dyDescent="0.2">
      <c r="A684" s="55"/>
      <c r="B684" s="55"/>
      <c r="C684" s="56"/>
      <c r="D684" s="56"/>
      <c r="E684" s="55"/>
      <c r="F684" s="10"/>
      <c r="G684" s="11"/>
      <c r="H684" s="12"/>
      <c r="I684" s="31"/>
    </row>
    <row r="685" spans="1:9" ht="11.1" customHeight="1" x14ac:dyDescent="0.25">
      <c r="A685" s="64" t="s">
        <v>1</v>
      </c>
      <c r="B685" s="64" t="s">
        <v>114</v>
      </c>
      <c r="C685" s="65" t="s">
        <v>3</v>
      </c>
      <c r="D685" s="65" t="s">
        <v>4</v>
      </c>
      <c r="E685" s="66" t="s">
        <v>5</v>
      </c>
      <c r="F685" s="5" t="s">
        <v>6</v>
      </c>
      <c r="G685" s="5" t="s">
        <v>7</v>
      </c>
      <c r="H685" s="5" t="s">
        <v>8</v>
      </c>
      <c r="I685" s="6" t="s">
        <v>9</v>
      </c>
    </row>
    <row r="686" spans="1:9" ht="11.1" customHeight="1" x14ac:dyDescent="0.25">
      <c r="A686" s="42">
        <v>17947</v>
      </c>
      <c r="B686" s="43" t="s">
        <v>668</v>
      </c>
      <c r="C686" s="46">
        <v>10</v>
      </c>
      <c r="D686" s="47" t="s">
        <v>190</v>
      </c>
      <c r="E686" s="44" t="s">
        <v>490</v>
      </c>
      <c r="F686" s="10" t="e">
        <f t="shared" si="18"/>
        <v>#VALUE!</v>
      </c>
      <c r="G686" s="11">
        <v>0.3</v>
      </c>
      <c r="H686" s="12">
        <v>175</v>
      </c>
      <c r="I686" s="40" t="s">
        <v>875</v>
      </c>
    </row>
    <row r="687" spans="1:9" ht="11.1" customHeight="1" x14ac:dyDescent="0.25">
      <c r="A687" s="42">
        <v>17949</v>
      </c>
      <c r="B687" s="43" t="s">
        <v>669</v>
      </c>
      <c r="C687" s="46">
        <v>40</v>
      </c>
      <c r="D687" s="47" t="s">
        <v>190</v>
      </c>
      <c r="E687" s="44" t="s">
        <v>490</v>
      </c>
      <c r="F687" s="10" t="e">
        <f t="shared" si="18"/>
        <v>#VALUE!</v>
      </c>
      <c r="G687" s="11">
        <v>0.3</v>
      </c>
      <c r="H687" s="12">
        <v>175</v>
      </c>
      <c r="I687" s="40" t="s">
        <v>875</v>
      </c>
    </row>
    <row r="688" spans="1:9" ht="11.1" customHeight="1" x14ac:dyDescent="0.25">
      <c r="A688" s="42">
        <v>17950</v>
      </c>
      <c r="B688" s="43" t="s">
        <v>670</v>
      </c>
      <c r="C688" s="46">
        <v>15</v>
      </c>
      <c r="D688" s="47" t="s">
        <v>671</v>
      </c>
      <c r="E688" s="44" t="s">
        <v>490</v>
      </c>
      <c r="F688" s="10" t="e">
        <f t="shared" si="18"/>
        <v>#VALUE!</v>
      </c>
      <c r="G688" s="11">
        <v>0.3</v>
      </c>
      <c r="H688" s="12">
        <v>175</v>
      </c>
      <c r="I688" s="40" t="s">
        <v>875</v>
      </c>
    </row>
    <row r="689" spans="1:9" ht="11.1" customHeight="1" x14ac:dyDescent="0.25">
      <c r="A689" s="42">
        <v>17523</v>
      </c>
      <c r="B689" s="43" t="s">
        <v>672</v>
      </c>
      <c r="C689" s="46">
        <v>1</v>
      </c>
      <c r="D689" s="47" t="s">
        <v>673</v>
      </c>
      <c r="E689" s="44" t="s">
        <v>490</v>
      </c>
      <c r="F689" s="10" t="e">
        <f t="shared" si="18"/>
        <v>#VALUE!</v>
      </c>
      <c r="G689" s="11">
        <v>0.3</v>
      </c>
      <c r="H689" s="12">
        <v>175</v>
      </c>
      <c r="I689" s="40" t="s">
        <v>875</v>
      </c>
    </row>
    <row r="690" spans="1:9" ht="11.1" customHeight="1" x14ac:dyDescent="0.25">
      <c r="A690" s="42">
        <v>17944</v>
      </c>
      <c r="B690" s="43" t="s">
        <v>115</v>
      </c>
      <c r="C690" s="46">
        <v>72</v>
      </c>
      <c r="D690" s="47" t="s">
        <v>674</v>
      </c>
      <c r="E690" s="44" t="s">
        <v>490</v>
      </c>
      <c r="F690" s="10" t="e">
        <f t="shared" si="18"/>
        <v>#VALUE!</v>
      </c>
      <c r="G690" s="11">
        <v>0.3</v>
      </c>
      <c r="H690" s="12">
        <v>175</v>
      </c>
      <c r="I690" s="40" t="s">
        <v>875</v>
      </c>
    </row>
    <row r="691" spans="1:9" ht="11.1" customHeight="1" x14ac:dyDescent="0.25">
      <c r="A691" s="42">
        <v>17524</v>
      </c>
      <c r="B691" s="43" t="s">
        <v>675</v>
      </c>
      <c r="C691" s="46">
        <v>1</v>
      </c>
      <c r="D691" s="47" t="s">
        <v>673</v>
      </c>
      <c r="E691" s="44" t="s">
        <v>490</v>
      </c>
      <c r="F691" s="10" t="e">
        <f t="shared" si="18"/>
        <v>#VALUE!</v>
      </c>
      <c r="G691" s="11">
        <v>0.3</v>
      </c>
      <c r="H691" s="12">
        <v>175</v>
      </c>
      <c r="I691" s="40" t="s">
        <v>875</v>
      </c>
    </row>
    <row r="692" spans="1:9" ht="11.1" customHeight="1" x14ac:dyDescent="0.25">
      <c r="A692" s="42">
        <v>17978</v>
      </c>
      <c r="B692" s="43" t="s">
        <v>676</v>
      </c>
      <c r="C692" s="46">
        <v>1</v>
      </c>
      <c r="D692" s="47" t="s">
        <v>673</v>
      </c>
      <c r="E692" s="45">
        <v>108.25</v>
      </c>
      <c r="F692" s="10">
        <f t="shared" si="18"/>
        <v>108.25</v>
      </c>
      <c r="G692" s="11">
        <v>0.3</v>
      </c>
      <c r="H692" s="12">
        <v>175</v>
      </c>
      <c r="I692" s="13">
        <f>F692+(F692*G692)+H692</f>
        <v>315.72500000000002</v>
      </c>
    </row>
    <row r="693" spans="1:9" ht="11.1" customHeight="1" x14ac:dyDescent="0.2">
      <c r="A693" s="55"/>
      <c r="B693" s="55"/>
      <c r="C693" s="56"/>
      <c r="D693" s="56"/>
      <c r="E693" s="55"/>
      <c r="F693" s="10"/>
      <c r="G693" s="11"/>
      <c r="H693" s="12"/>
      <c r="I693" s="31"/>
    </row>
    <row r="694" spans="1:9" ht="11.1" customHeight="1" x14ac:dyDescent="0.25">
      <c r="A694" s="64" t="s">
        <v>1</v>
      </c>
      <c r="B694" s="64" t="s">
        <v>677</v>
      </c>
      <c r="C694" s="65" t="s">
        <v>3</v>
      </c>
      <c r="D694" s="65" t="s">
        <v>4</v>
      </c>
      <c r="E694" s="66" t="s">
        <v>5</v>
      </c>
      <c r="F694" s="5" t="s">
        <v>6</v>
      </c>
      <c r="G694" s="5" t="s">
        <v>7</v>
      </c>
      <c r="H694" s="5" t="s">
        <v>8</v>
      </c>
      <c r="I694" s="6" t="s">
        <v>9</v>
      </c>
    </row>
    <row r="695" spans="1:9" ht="11.1" customHeight="1" x14ac:dyDescent="0.25">
      <c r="A695" s="42">
        <v>17034</v>
      </c>
      <c r="B695" s="43" t="s">
        <v>678</v>
      </c>
      <c r="C695" s="59">
        <v>37.4</v>
      </c>
      <c r="D695" s="47" t="s">
        <v>152</v>
      </c>
      <c r="E695" s="44" t="s">
        <v>490</v>
      </c>
      <c r="F695" s="10" t="e">
        <f t="shared" si="18"/>
        <v>#VALUE!</v>
      </c>
      <c r="G695" s="11">
        <v>0.3</v>
      </c>
      <c r="H695" s="12">
        <v>175</v>
      </c>
      <c r="I695" s="40" t="s">
        <v>875</v>
      </c>
    </row>
    <row r="696" spans="1:9" ht="11.1" customHeight="1" x14ac:dyDescent="0.25">
      <c r="A696" s="42">
        <v>17035</v>
      </c>
      <c r="B696" s="43" t="s">
        <v>679</v>
      </c>
      <c r="C696" s="59">
        <v>37.4</v>
      </c>
      <c r="D696" s="47" t="s">
        <v>152</v>
      </c>
      <c r="E696" s="44" t="s">
        <v>490</v>
      </c>
      <c r="F696" s="10" t="e">
        <f t="shared" si="18"/>
        <v>#VALUE!</v>
      </c>
      <c r="G696" s="11">
        <v>0.3</v>
      </c>
      <c r="H696" s="12">
        <v>175</v>
      </c>
      <c r="I696" s="40" t="s">
        <v>875</v>
      </c>
    </row>
    <row r="697" spans="1:9" ht="11.1" customHeight="1" x14ac:dyDescent="0.25">
      <c r="A697" s="42">
        <v>17036</v>
      </c>
      <c r="B697" s="43" t="s">
        <v>680</v>
      </c>
      <c r="C697" s="59">
        <v>37.4</v>
      </c>
      <c r="D697" s="47" t="s">
        <v>152</v>
      </c>
      <c r="E697" s="44" t="s">
        <v>490</v>
      </c>
      <c r="F697" s="10" t="e">
        <f t="shared" si="18"/>
        <v>#VALUE!</v>
      </c>
      <c r="G697" s="11">
        <v>0.3</v>
      </c>
      <c r="H697" s="12">
        <v>175</v>
      </c>
      <c r="I697" s="40" t="s">
        <v>875</v>
      </c>
    </row>
    <row r="698" spans="1:9" ht="11.1" customHeight="1" x14ac:dyDescent="0.2">
      <c r="A698" s="55"/>
      <c r="B698" s="55"/>
      <c r="C698" s="56"/>
      <c r="D698" s="56"/>
      <c r="E698" s="55"/>
      <c r="F698" s="10"/>
      <c r="G698" s="11"/>
      <c r="H698" s="12"/>
      <c r="I698" s="31"/>
    </row>
    <row r="699" spans="1:9" ht="11.1" customHeight="1" x14ac:dyDescent="0.25">
      <c r="A699" s="64" t="s">
        <v>1</v>
      </c>
      <c r="B699" s="64" t="s">
        <v>681</v>
      </c>
      <c r="C699" s="65" t="s">
        <v>3</v>
      </c>
      <c r="D699" s="65" t="s">
        <v>4</v>
      </c>
      <c r="E699" s="66" t="s">
        <v>5</v>
      </c>
      <c r="F699" s="5" t="s">
        <v>6</v>
      </c>
      <c r="G699" s="5" t="s">
        <v>7</v>
      </c>
      <c r="H699" s="5" t="s">
        <v>8</v>
      </c>
      <c r="I699" s="6" t="s">
        <v>9</v>
      </c>
    </row>
    <row r="700" spans="1:9" ht="11.1" customHeight="1" x14ac:dyDescent="0.25">
      <c r="A700" s="42">
        <v>17037</v>
      </c>
      <c r="B700" s="43" t="s">
        <v>682</v>
      </c>
      <c r="C700" s="60">
        <v>30.72</v>
      </c>
      <c r="D700" s="47" t="s">
        <v>152</v>
      </c>
      <c r="E700" s="44" t="s">
        <v>490</v>
      </c>
      <c r="F700" s="10" t="e">
        <f t="shared" si="18"/>
        <v>#VALUE!</v>
      </c>
      <c r="G700" s="11">
        <v>0.3</v>
      </c>
      <c r="H700" s="12">
        <v>175</v>
      </c>
      <c r="I700" s="40" t="s">
        <v>875</v>
      </c>
    </row>
    <row r="701" spans="1:9" ht="11.1" customHeight="1" x14ac:dyDescent="0.25">
      <c r="A701" s="42">
        <v>17038</v>
      </c>
      <c r="B701" s="43" t="s">
        <v>683</v>
      </c>
      <c r="C701" s="60">
        <v>30.72</v>
      </c>
      <c r="D701" s="47" t="s">
        <v>152</v>
      </c>
      <c r="E701" s="44" t="s">
        <v>490</v>
      </c>
      <c r="F701" s="10" t="e">
        <f t="shared" si="18"/>
        <v>#VALUE!</v>
      </c>
      <c r="G701" s="11">
        <v>0.3</v>
      </c>
      <c r="H701" s="12">
        <v>175</v>
      </c>
      <c r="I701" s="40" t="s">
        <v>875</v>
      </c>
    </row>
    <row r="702" spans="1:9" ht="11.1" customHeight="1" x14ac:dyDescent="0.25">
      <c r="A702" s="42">
        <v>17039</v>
      </c>
      <c r="B702" s="43" t="s">
        <v>684</v>
      </c>
      <c r="C702" s="60">
        <v>30.72</v>
      </c>
      <c r="D702" s="47" t="s">
        <v>152</v>
      </c>
      <c r="E702" s="44" t="s">
        <v>490</v>
      </c>
      <c r="F702" s="10" t="e">
        <f t="shared" si="18"/>
        <v>#VALUE!</v>
      </c>
      <c r="G702" s="11">
        <v>0.3</v>
      </c>
      <c r="H702" s="12">
        <v>175</v>
      </c>
      <c r="I702" s="40" t="s">
        <v>875</v>
      </c>
    </row>
    <row r="703" spans="1:9" ht="11.1" customHeight="1" x14ac:dyDescent="0.2">
      <c r="A703" s="55"/>
      <c r="B703" s="55"/>
      <c r="C703" s="56"/>
      <c r="D703" s="56"/>
      <c r="E703" s="55"/>
      <c r="F703" s="10"/>
      <c r="G703" s="11"/>
      <c r="H703" s="12"/>
      <c r="I703" s="31"/>
    </row>
    <row r="704" spans="1:9" ht="11.1" customHeight="1" x14ac:dyDescent="0.25">
      <c r="A704" s="64" t="s">
        <v>1</v>
      </c>
      <c r="B704" s="64" t="s">
        <v>685</v>
      </c>
      <c r="C704" s="65" t="s">
        <v>3</v>
      </c>
      <c r="D704" s="65" t="s">
        <v>4</v>
      </c>
      <c r="E704" s="66" t="s">
        <v>5</v>
      </c>
      <c r="F704" s="5" t="s">
        <v>6</v>
      </c>
      <c r="G704" s="5" t="s">
        <v>7</v>
      </c>
      <c r="H704" s="5" t="s">
        <v>8</v>
      </c>
      <c r="I704" s="6" t="s">
        <v>9</v>
      </c>
    </row>
    <row r="705" spans="1:9" ht="11.1" customHeight="1" x14ac:dyDescent="0.25">
      <c r="A705" s="42">
        <v>17040</v>
      </c>
      <c r="B705" s="43" t="s">
        <v>686</v>
      </c>
      <c r="C705" s="60">
        <v>38.450000000000003</v>
      </c>
      <c r="D705" s="47" t="s">
        <v>152</v>
      </c>
      <c r="E705" s="44" t="s">
        <v>490</v>
      </c>
      <c r="F705" s="10" t="e">
        <f t="shared" ref="F705:F768" si="19">C705*E705</f>
        <v>#VALUE!</v>
      </c>
      <c r="G705" s="11">
        <v>0.3</v>
      </c>
      <c r="H705" s="12">
        <v>175</v>
      </c>
      <c r="I705" s="40" t="s">
        <v>875</v>
      </c>
    </row>
    <row r="706" spans="1:9" ht="11.1" customHeight="1" x14ac:dyDescent="0.25">
      <c r="A706" s="42">
        <v>17041</v>
      </c>
      <c r="B706" s="43" t="s">
        <v>687</v>
      </c>
      <c r="C706" s="60">
        <v>38.450000000000003</v>
      </c>
      <c r="D706" s="47" t="s">
        <v>152</v>
      </c>
      <c r="E706" s="44" t="s">
        <v>490</v>
      </c>
      <c r="F706" s="10" t="e">
        <f t="shared" si="19"/>
        <v>#VALUE!</v>
      </c>
      <c r="G706" s="11">
        <v>0.3</v>
      </c>
      <c r="H706" s="12">
        <v>175</v>
      </c>
      <c r="I706" s="40" t="s">
        <v>875</v>
      </c>
    </row>
    <row r="707" spans="1:9" ht="11.1" customHeight="1" x14ac:dyDescent="0.25">
      <c r="A707" s="42">
        <v>17042</v>
      </c>
      <c r="B707" s="43" t="s">
        <v>688</v>
      </c>
      <c r="C707" s="60">
        <v>38.450000000000003</v>
      </c>
      <c r="D707" s="47" t="s">
        <v>152</v>
      </c>
      <c r="E707" s="44" t="s">
        <v>490</v>
      </c>
      <c r="F707" s="10" t="e">
        <f t="shared" si="19"/>
        <v>#VALUE!</v>
      </c>
      <c r="G707" s="11">
        <v>0.3</v>
      </c>
      <c r="H707" s="12">
        <v>175</v>
      </c>
      <c r="I707" s="40" t="s">
        <v>875</v>
      </c>
    </row>
    <row r="708" spans="1:9" ht="11.1" customHeight="1" x14ac:dyDescent="0.25">
      <c r="A708" s="42"/>
      <c r="B708" s="43"/>
      <c r="C708" s="60"/>
      <c r="D708" s="47"/>
      <c r="E708" s="44"/>
      <c r="F708" s="10"/>
      <c r="G708" s="11"/>
      <c r="H708" s="12"/>
      <c r="I708" s="31"/>
    </row>
    <row r="709" spans="1:9" ht="11.1" customHeight="1" x14ac:dyDescent="0.25">
      <c r="A709" s="64" t="s">
        <v>1</v>
      </c>
      <c r="B709" s="64" t="s">
        <v>689</v>
      </c>
      <c r="C709" s="65" t="s">
        <v>3</v>
      </c>
      <c r="D709" s="65" t="s">
        <v>4</v>
      </c>
      <c r="E709" s="66" t="s">
        <v>5</v>
      </c>
      <c r="F709" s="10" t="e">
        <f t="shared" si="19"/>
        <v>#VALUE!</v>
      </c>
      <c r="G709" s="11">
        <v>0.3</v>
      </c>
      <c r="H709" s="12">
        <v>175</v>
      </c>
      <c r="I709" s="6" t="s">
        <v>9</v>
      </c>
    </row>
    <row r="710" spans="1:9" ht="11.1" customHeight="1" x14ac:dyDescent="0.25">
      <c r="A710" s="42">
        <v>17815</v>
      </c>
      <c r="B710" s="43" t="s">
        <v>690</v>
      </c>
      <c r="C710" s="46">
        <v>36</v>
      </c>
      <c r="D710" s="47" t="s">
        <v>190</v>
      </c>
      <c r="E710" s="44" t="s">
        <v>490</v>
      </c>
      <c r="F710" s="10" t="e">
        <f t="shared" si="19"/>
        <v>#VALUE!</v>
      </c>
      <c r="G710" s="11">
        <v>0.3</v>
      </c>
      <c r="H710" s="12">
        <v>175</v>
      </c>
      <c r="I710" s="40" t="s">
        <v>875</v>
      </c>
    </row>
    <row r="711" spans="1:9" ht="11.1" customHeight="1" x14ac:dyDescent="0.25">
      <c r="A711" s="42">
        <v>17737</v>
      </c>
      <c r="B711" s="43" t="s">
        <v>691</v>
      </c>
      <c r="C711" s="46">
        <v>36</v>
      </c>
      <c r="D711" s="47" t="s">
        <v>190</v>
      </c>
      <c r="E711" s="44" t="s">
        <v>490</v>
      </c>
      <c r="F711" s="10" t="e">
        <f t="shared" si="19"/>
        <v>#VALUE!</v>
      </c>
      <c r="G711" s="11">
        <v>0.3</v>
      </c>
      <c r="H711" s="12">
        <v>175</v>
      </c>
      <c r="I711" s="40" t="s">
        <v>875</v>
      </c>
    </row>
    <row r="712" spans="1:9" ht="11.1" customHeight="1" x14ac:dyDescent="0.25">
      <c r="A712" s="42">
        <v>17735</v>
      </c>
      <c r="B712" s="43" t="s">
        <v>692</v>
      </c>
      <c r="C712" s="46">
        <v>36</v>
      </c>
      <c r="D712" s="47" t="s">
        <v>190</v>
      </c>
      <c r="E712" s="44" t="s">
        <v>490</v>
      </c>
      <c r="F712" s="10" t="e">
        <f t="shared" si="19"/>
        <v>#VALUE!</v>
      </c>
      <c r="G712" s="11">
        <v>0.3</v>
      </c>
      <c r="H712" s="12">
        <v>175</v>
      </c>
      <c r="I712" s="40" t="s">
        <v>875</v>
      </c>
    </row>
    <row r="713" spans="1:9" ht="11.1" customHeight="1" x14ac:dyDescent="0.25">
      <c r="A713" s="42">
        <v>17218</v>
      </c>
      <c r="B713" s="43" t="s">
        <v>693</v>
      </c>
      <c r="C713" s="46">
        <v>36</v>
      </c>
      <c r="D713" s="47" t="s">
        <v>190</v>
      </c>
      <c r="E713" s="44" t="s">
        <v>490</v>
      </c>
      <c r="F713" s="10" t="e">
        <f t="shared" si="19"/>
        <v>#VALUE!</v>
      </c>
      <c r="G713" s="11">
        <v>0.3</v>
      </c>
      <c r="H713" s="12">
        <v>175</v>
      </c>
      <c r="I713" s="40" t="s">
        <v>875</v>
      </c>
    </row>
    <row r="714" spans="1:9" ht="11.1" customHeight="1" x14ac:dyDescent="0.2">
      <c r="A714" s="55"/>
      <c r="B714" s="55"/>
      <c r="C714" s="56"/>
      <c r="D714" s="56"/>
      <c r="E714" s="55"/>
      <c r="F714" s="10"/>
      <c r="G714" s="11"/>
      <c r="H714" s="12"/>
      <c r="I714" s="31"/>
    </row>
    <row r="715" spans="1:9" ht="11.1" customHeight="1" x14ac:dyDescent="0.25">
      <c r="A715" s="64" t="s">
        <v>1</v>
      </c>
      <c r="B715" s="64" t="s">
        <v>694</v>
      </c>
      <c r="C715" s="65" t="s">
        <v>3</v>
      </c>
      <c r="D715" s="65" t="s">
        <v>4</v>
      </c>
      <c r="E715" s="66" t="s">
        <v>5</v>
      </c>
      <c r="F715" s="5" t="s">
        <v>6</v>
      </c>
      <c r="G715" s="5" t="s">
        <v>7</v>
      </c>
      <c r="H715" s="5" t="s">
        <v>8</v>
      </c>
      <c r="I715" s="6" t="s">
        <v>9</v>
      </c>
    </row>
    <row r="716" spans="1:9" ht="11.1" customHeight="1" x14ac:dyDescent="0.25">
      <c r="A716" s="42">
        <v>17158</v>
      </c>
      <c r="B716" s="43" t="s">
        <v>695</v>
      </c>
      <c r="C716" s="46">
        <v>28</v>
      </c>
      <c r="D716" s="47" t="s">
        <v>190</v>
      </c>
      <c r="E716" s="44" t="s">
        <v>490</v>
      </c>
      <c r="F716" s="10" t="e">
        <f t="shared" si="19"/>
        <v>#VALUE!</v>
      </c>
      <c r="G716" s="11">
        <v>0.3</v>
      </c>
      <c r="H716" s="12">
        <v>175</v>
      </c>
      <c r="I716" s="40" t="s">
        <v>875</v>
      </c>
    </row>
    <row r="717" spans="1:9" ht="11.1" customHeight="1" x14ac:dyDescent="0.25">
      <c r="A717" s="42">
        <v>17159</v>
      </c>
      <c r="B717" s="43" t="s">
        <v>696</v>
      </c>
      <c r="C717" s="46">
        <v>28</v>
      </c>
      <c r="D717" s="47" t="s">
        <v>190</v>
      </c>
      <c r="E717" s="44" t="s">
        <v>490</v>
      </c>
      <c r="F717" s="10" t="e">
        <f t="shared" si="19"/>
        <v>#VALUE!</v>
      </c>
      <c r="G717" s="11">
        <v>0.3</v>
      </c>
      <c r="H717" s="12">
        <v>175</v>
      </c>
      <c r="I717" s="40" t="s">
        <v>875</v>
      </c>
    </row>
    <row r="718" spans="1:9" ht="11.1" customHeight="1" x14ac:dyDescent="0.25">
      <c r="A718" s="42">
        <v>17590</v>
      </c>
      <c r="B718" s="43" t="s">
        <v>697</v>
      </c>
      <c r="C718" s="46">
        <v>28</v>
      </c>
      <c r="D718" s="47" t="s">
        <v>190</v>
      </c>
      <c r="E718" s="44" t="s">
        <v>490</v>
      </c>
      <c r="F718" s="10" t="e">
        <f t="shared" si="19"/>
        <v>#VALUE!</v>
      </c>
      <c r="G718" s="11">
        <v>0.3</v>
      </c>
      <c r="H718" s="12">
        <v>175</v>
      </c>
      <c r="I718" s="40" t="s">
        <v>875</v>
      </c>
    </row>
    <row r="719" spans="1:9" ht="11.1" customHeight="1" x14ac:dyDescent="0.25">
      <c r="A719" s="42">
        <v>17164</v>
      </c>
      <c r="B719" s="43" t="s">
        <v>698</v>
      </c>
      <c r="C719" s="46">
        <v>28</v>
      </c>
      <c r="D719" s="47" t="s">
        <v>190</v>
      </c>
      <c r="E719" s="44" t="s">
        <v>490</v>
      </c>
      <c r="F719" s="10" t="e">
        <f t="shared" si="19"/>
        <v>#VALUE!</v>
      </c>
      <c r="G719" s="11">
        <v>0.3</v>
      </c>
      <c r="H719" s="12">
        <v>175</v>
      </c>
      <c r="I719" s="40" t="s">
        <v>875</v>
      </c>
    </row>
    <row r="720" spans="1:9" ht="11.1" customHeight="1" x14ac:dyDescent="0.2">
      <c r="A720" s="55"/>
      <c r="B720" s="55"/>
      <c r="C720" s="56"/>
      <c r="D720" s="56"/>
      <c r="E720" s="55"/>
      <c r="F720" s="10"/>
      <c r="G720" s="11"/>
      <c r="H720" s="12"/>
      <c r="I720" s="31"/>
    </row>
    <row r="721" spans="1:9" ht="11.1" customHeight="1" x14ac:dyDescent="0.25">
      <c r="A721" s="64" t="s">
        <v>1</v>
      </c>
      <c r="B721" s="64" t="s">
        <v>699</v>
      </c>
      <c r="C721" s="65" t="s">
        <v>3</v>
      </c>
      <c r="D721" s="65" t="s">
        <v>4</v>
      </c>
      <c r="E721" s="66" t="s">
        <v>5</v>
      </c>
      <c r="F721" s="5" t="s">
        <v>6</v>
      </c>
      <c r="G721" s="5" t="s">
        <v>7</v>
      </c>
      <c r="H721" s="5" t="s">
        <v>8</v>
      </c>
      <c r="I721" s="6" t="s">
        <v>9</v>
      </c>
    </row>
    <row r="722" spans="1:9" ht="11.1" customHeight="1" x14ac:dyDescent="0.25">
      <c r="A722" s="42">
        <v>17688</v>
      </c>
      <c r="B722" s="43" t="s">
        <v>700</v>
      </c>
      <c r="C722" s="46">
        <v>28</v>
      </c>
      <c r="D722" s="47" t="s">
        <v>190</v>
      </c>
      <c r="E722" s="44" t="s">
        <v>490</v>
      </c>
      <c r="F722" s="10" t="e">
        <f t="shared" si="19"/>
        <v>#VALUE!</v>
      </c>
      <c r="G722" s="11">
        <v>0.3</v>
      </c>
      <c r="H722" s="12">
        <v>175</v>
      </c>
      <c r="I722" s="40" t="s">
        <v>875</v>
      </c>
    </row>
    <row r="723" spans="1:9" ht="11.1" customHeight="1" x14ac:dyDescent="0.25">
      <c r="A723" s="42">
        <v>17916</v>
      </c>
      <c r="B723" s="43" t="s">
        <v>701</v>
      </c>
      <c r="C723" s="46">
        <v>28</v>
      </c>
      <c r="D723" s="47" t="s">
        <v>190</v>
      </c>
      <c r="E723" s="44" t="s">
        <v>490</v>
      </c>
      <c r="F723" s="10" t="e">
        <f t="shared" si="19"/>
        <v>#VALUE!</v>
      </c>
      <c r="G723" s="11">
        <v>0.3</v>
      </c>
      <c r="H723" s="12">
        <v>175</v>
      </c>
      <c r="I723" s="40" t="s">
        <v>875</v>
      </c>
    </row>
    <row r="724" spans="1:9" ht="11.1" customHeight="1" x14ac:dyDescent="0.25">
      <c r="A724" s="42">
        <v>17181</v>
      </c>
      <c r="B724" s="43" t="s">
        <v>702</v>
      </c>
      <c r="C724" s="46">
        <v>28</v>
      </c>
      <c r="D724" s="47" t="s">
        <v>190</v>
      </c>
      <c r="E724" s="44" t="s">
        <v>490</v>
      </c>
      <c r="F724" s="10" t="e">
        <f t="shared" si="19"/>
        <v>#VALUE!</v>
      </c>
      <c r="G724" s="11">
        <v>0.3</v>
      </c>
      <c r="H724" s="12">
        <v>175</v>
      </c>
      <c r="I724" s="40" t="s">
        <v>875</v>
      </c>
    </row>
    <row r="725" spans="1:9" ht="11.1" customHeight="1" x14ac:dyDescent="0.25">
      <c r="A725" s="42">
        <v>17725</v>
      </c>
      <c r="B725" s="43" t="s">
        <v>703</v>
      </c>
      <c r="C725" s="46">
        <v>28</v>
      </c>
      <c r="D725" s="47" t="s">
        <v>190</v>
      </c>
      <c r="E725" s="44" t="s">
        <v>490</v>
      </c>
      <c r="F725" s="10" t="e">
        <f t="shared" si="19"/>
        <v>#VALUE!</v>
      </c>
      <c r="G725" s="11">
        <v>0.3</v>
      </c>
      <c r="H725" s="12">
        <v>175</v>
      </c>
      <c r="I725" s="40" t="s">
        <v>875</v>
      </c>
    </row>
    <row r="726" spans="1:9" ht="11.1" customHeight="1" x14ac:dyDescent="0.25">
      <c r="A726" s="42">
        <v>17214</v>
      </c>
      <c r="B726" s="43" t="s">
        <v>704</v>
      </c>
      <c r="C726" s="46">
        <v>28</v>
      </c>
      <c r="D726" s="47" t="s">
        <v>190</v>
      </c>
      <c r="E726" s="44" t="s">
        <v>490</v>
      </c>
      <c r="F726" s="10" t="e">
        <f t="shared" si="19"/>
        <v>#VALUE!</v>
      </c>
      <c r="G726" s="11">
        <v>0.3</v>
      </c>
      <c r="H726" s="12">
        <v>175</v>
      </c>
      <c r="I726" s="40" t="s">
        <v>875</v>
      </c>
    </row>
    <row r="727" spans="1:9" ht="11.1" customHeight="1" x14ac:dyDescent="0.25">
      <c r="A727" s="42">
        <v>17694</v>
      </c>
      <c r="B727" s="43" t="s">
        <v>705</v>
      </c>
      <c r="C727" s="46">
        <v>28</v>
      </c>
      <c r="D727" s="47" t="s">
        <v>190</v>
      </c>
      <c r="E727" s="44" t="s">
        <v>490</v>
      </c>
      <c r="F727" s="10" t="e">
        <f t="shared" si="19"/>
        <v>#VALUE!</v>
      </c>
      <c r="G727" s="11">
        <v>0.3</v>
      </c>
      <c r="H727" s="12">
        <v>175</v>
      </c>
      <c r="I727" s="40" t="s">
        <v>875</v>
      </c>
    </row>
    <row r="728" spans="1:9" ht="11.1" customHeight="1" x14ac:dyDescent="0.2">
      <c r="A728" s="55"/>
      <c r="B728" s="55"/>
      <c r="C728" s="56"/>
      <c r="D728" s="56"/>
      <c r="E728" s="55"/>
      <c r="F728" s="10"/>
      <c r="G728" s="11"/>
      <c r="H728" s="12"/>
      <c r="I728" s="31"/>
    </row>
    <row r="729" spans="1:9" ht="11.1" customHeight="1" x14ac:dyDescent="0.25">
      <c r="A729" s="64" t="s">
        <v>1</v>
      </c>
      <c r="B729" s="64" t="s">
        <v>706</v>
      </c>
      <c r="C729" s="65" t="s">
        <v>3</v>
      </c>
      <c r="D729" s="65" t="s">
        <v>4</v>
      </c>
      <c r="E729" s="66" t="s">
        <v>5</v>
      </c>
      <c r="F729" s="5" t="s">
        <v>6</v>
      </c>
      <c r="G729" s="5" t="s">
        <v>7</v>
      </c>
      <c r="H729" s="5" t="s">
        <v>8</v>
      </c>
      <c r="I729" s="6" t="s">
        <v>9</v>
      </c>
    </row>
    <row r="730" spans="1:9" ht="11.1" customHeight="1" x14ac:dyDescent="0.25">
      <c r="A730" s="42">
        <v>17178</v>
      </c>
      <c r="B730" s="43" t="s">
        <v>707</v>
      </c>
      <c r="C730" s="46">
        <v>20</v>
      </c>
      <c r="D730" s="47" t="s">
        <v>708</v>
      </c>
      <c r="E730" s="44" t="s">
        <v>490</v>
      </c>
      <c r="F730" s="10" t="e">
        <f t="shared" si="19"/>
        <v>#VALUE!</v>
      </c>
      <c r="G730" s="11">
        <v>0.3</v>
      </c>
      <c r="H730" s="12">
        <v>175</v>
      </c>
      <c r="I730" s="40" t="s">
        <v>875</v>
      </c>
    </row>
    <row r="731" spans="1:9" ht="11.1" customHeight="1" x14ac:dyDescent="0.25">
      <c r="A731" s="42">
        <v>17534</v>
      </c>
      <c r="B731" s="43" t="s">
        <v>709</v>
      </c>
      <c r="C731" s="46">
        <v>20</v>
      </c>
      <c r="D731" s="47" t="s">
        <v>708</v>
      </c>
      <c r="E731" s="44" t="s">
        <v>490</v>
      </c>
      <c r="F731" s="10" t="e">
        <f t="shared" si="19"/>
        <v>#VALUE!</v>
      </c>
      <c r="G731" s="11">
        <v>0.3</v>
      </c>
      <c r="H731" s="12">
        <v>175</v>
      </c>
      <c r="I731" s="40" t="s">
        <v>875</v>
      </c>
    </row>
    <row r="732" spans="1:9" ht="11.1" customHeight="1" x14ac:dyDescent="0.2">
      <c r="A732" s="55"/>
      <c r="B732" s="55"/>
      <c r="C732" s="56"/>
      <c r="D732" s="56"/>
      <c r="E732" s="55"/>
      <c r="F732" s="10"/>
      <c r="G732" s="11"/>
      <c r="H732" s="12"/>
      <c r="I732" s="31"/>
    </row>
    <row r="733" spans="1:9" ht="11.1" customHeight="1" x14ac:dyDescent="0.25">
      <c r="A733" s="64" t="s">
        <v>1</v>
      </c>
      <c r="B733" s="64" t="s">
        <v>117</v>
      </c>
      <c r="C733" s="65" t="s">
        <v>3</v>
      </c>
      <c r="D733" s="65" t="s">
        <v>4</v>
      </c>
      <c r="E733" s="66" t="s">
        <v>5</v>
      </c>
      <c r="F733" s="5" t="s">
        <v>6</v>
      </c>
      <c r="G733" s="5" t="s">
        <v>7</v>
      </c>
      <c r="H733" s="5" t="s">
        <v>8</v>
      </c>
      <c r="I733" s="6" t="s">
        <v>9</v>
      </c>
    </row>
    <row r="734" spans="1:9" ht="11.1" customHeight="1" x14ac:dyDescent="0.25">
      <c r="A734" s="42">
        <v>17536</v>
      </c>
      <c r="B734" s="43" t="s">
        <v>710</v>
      </c>
      <c r="C734" s="46">
        <v>6</v>
      </c>
      <c r="D734" s="47" t="s">
        <v>190</v>
      </c>
      <c r="E734" s="44" t="s">
        <v>490</v>
      </c>
      <c r="F734" s="10" t="e">
        <f t="shared" si="19"/>
        <v>#VALUE!</v>
      </c>
      <c r="G734" s="11">
        <v>0.3</v>
      </c>
      <c r="H734" s="12">
        <v>175</v>
      </c>
      <c r="I734" s="40" t="s">
        <v>875</v>
      </c>
    </row>
    <row r="735" spans="1:9" ht="11.1" customHeight="1" x14ac:dyDescent="0.25">
      <c r="A735" s="42">
        <v>17535</v>
      </c>
      <c r="B735" s="43" t="s">
        <v>711</v>
      </c>
      <c r="C735" s="46">
        <v>6</v>
      </c>
      <c r="D735" s="47" t="s">
        <v>190</v>
      </c>
      <c r="E735" s="44" t="s">
        <v>490</v>
      </c>
      <c r="F735" s="10" t="e">
        <f t="shared" si="19"/>
        <v>#VALUE!</v>
      </c>
      <c r="G735" s="11">
        <v>0.3</v>
      </c>
      <c r="H735" s="12">
        <v>175</v>
      </c>
      <c r="I735" s="40" t="s">
        <v>875</v>
      </c>
    </row>
    <row r="736" spans="1:9" ht="11.1" customHeight="1" x14ac:dyDescent="0.25">
      <c r="A736" s="42">
        <v>17537</v>
      </c>
      <c r="B736" s="43" t="s">
        <v>712</v>
      </c>
      <c r="C736" s="46">
        <v>6</v>
      </c>
      <c r="D736" s="47" t="s">
        <v>190</v>
      </c>
      <c r="E736" s="44" t="s">
        <v>490</v>
      </c>
      <c r="F736" s="10" t="e">
        <f t="shared" si="19"/>
        <v>#VALUE!</v>
      </c>
      <c r="G736" s="11">
        <v>0.3</v>
      </c>
      <c r="H736" s="12">
        <v>175</v>
      </c>
      <c r="I736" s="40" t="s">
        <v>875</v>
      </c>
    </row>
    <row r="737" spans="1:9" ht="11.1" customHeight="1" x14ac:dyDescent="0.2">
      <c r="A737" s="55"/>
      <c r="B737" s="55"/>
      <c r="C737" s="56"/>
      <c r="D737" s="56"/>
      <c r="E737" s="55"/>
      <c r="F737" s="10"/>
      <c r="G737" s="11"/>
      <c r="H737" s="12"/>
      <c r="I737" s="31"/>
    </row>
    <row r="738" spans="1:9" ht="11.1" customHeight="1" x14ac:dyDescent="0.25">
      <c r="A738" s="64" t="s">
        <v>1</v>
      </c>
      <c r="B738" s="64" t="s">
        <v>116</v>
      </c>
      <c r="C738" s="65" t="s">
        <v>3</v>
      </c>
      <c r="D738" s="65" t="s">
        <v>4</v>
      </c>
      <c r="E738" s="66" t="s">
        <v>5</v>
      </c>
      <c r="F738" s="5" t="s">
        <v>6</v>
      </c>
      <c r="G738" s="5" t="s">
        <v>7</v>
      </c>
      <c r="H738" s="5" t="s">
        <v>8</v>
      </c>
      <c r="I738" s="6" t="s">
        <v>9</v>
      </c>
    </row>
    <row r="739" spans="1:9" ht="11.1" customHeight="1" x14ac:dyDescent="0.25">
      <c r="A739" s="42">
        <v>17145</v>
      </c>
      <c r="B739" s="43" t="s">
        <v>713</v>
      </c>
      <c r="C739" s="46">
        <v>6</v>
      </c>
      <c r="D739" s="47" t="s">
        <v>190</v>
      </c>
      <c r="E739" s="44" t="s">
        <v>490</v>
      </c>
      <c r="F739" s="10" t="e">
        <f t="shared" si="19"/>
        <v>#VALUE!</v>
      </c>
      <c r="G739" s="11">
        <v>0.3</v>
      </c>
      <c r="H739" s="12">
        <v>175</v>
      </c>
      <c r="I739" s="40" t="s">
        <v>875</v>
      </c>
    </row>
    <row r="740" spans="1:9" ht="11.1" customHeight="1" x14ac:dyDescent="0.25">
      <c r="A740" s="42">
        <v>17526</v>
      </c>
      <c r="B740" s="43" t="s">
        <v>714</v>
      </c>
      <c r="C740" s="46">
        <v>6</v>
      </c>
      <c r="D740" s="47" t="s">
        <v>190</v>
      </c>
      <c r="E740" s="44" t="s">
        <v>490</v>
      </c>
      <c r="F740" s="10" t="e">
        <f t="shared" si="19"/>
        <v>#VALUE!</v>
      </c>
      <c r="G740" s="11">
        <v>0.3</v>
      </c>
      <c r="H740" s="12">
        <v>175</v>
      </c>
      <c r="I740" s="40" t="s">
        <v>875</v>
      </c>
    </row>
    <row r="741" spans="1:9" ht="11.1" customHeight="1" x14ac:dyDescent="0.25">
      <c r="A741" s="42">
        <v>17580</v>
      </c>
      <c r="B741" s="43" t="s">
        <v>715</v>
      </c>
      <c r="C741" s="46">
        <v>6</v>
      </c>
      <c r="D741" s="47" t="s">
        <v>190</v>
      </c>
      <c r="E741" s="44" t="s">
        <v>490</v>
      </c>
      <c r="F741" s="10" t="e">
        <f t="shared" si="19"/>
        <v>#VALUE!</v>
      </c>
      <c r="G741" s="11">
        <v>0.3</v>
      </c>
      <c r="H741" s="12">
        <v>175</v>
      </c>
      <c r="I741" s="40" t="s">
        <v>875</v>
      </c>
    </row>
    <row r="742" spans="1:9" ht="11.1" customHeight="1" x14ac:dyDescent="0.25">
      <c r="A742" s="42">
        <v>17148</v>
      </c>
      <c r="B742" s="43" t="s">
        <v>716</v>
      </c>
      <c r="C742" s="46">
        <v>6</v>
      </c>
      <c r="D742" s="47" t="s">
        <v>190</v>
      </c>
      <c r="E742" s="44" t="s">
        <v>490</v>
      </c>
      <c r="F742" s="10" t="e">
        <f t="shared" si="19"/>
        <v>#VALUE!</v>
      </c>
      <c r="G742" s="11">
        <v>0.3</v>
      </c>
      <c r="H742" s="12">
        <v>175</v>
      </c>
      <c r="I742" s="40" t="s">
        <v>875</v>
      </c>
    </row>
    <row r="743" spans="1:9" ht="11.1" customHeight="1" x14ac:dyDescent="0.25">
      <c r="A743" s="42">
        <v>17880</v>
      </c>
      <c r="B743" s="43" t="s">
        <v>717</v>
      </c>
      <c r="C743" s="46">
        <v>6</v>
      </c>
      <c r="D743" s="47" t="s">
        <v>190</v>
      </c>
      <c r="E743" s="44" t="s">
        <v>490</v>
      </c>
      <c r="F743" s="10" t="e">
        <f t="shared" si="19"/>
        <v>#VALUE!</v>
      </c>
      <c r="G743" s="11">
        <v>0.3</v>
      </c>
      <c r="H743" s="12">
        <v>175</v>
      </c>
      <c r="I743" s="40" t="s">
        <v>875</v>
      </c>
    </row>
    <row r="744" spans="1:9" ht="11.1" customHeight="1" x14ac:dyDescent="0.2">
      <c r="A744" s="55"/>
      <c r="B744" s="55"/>
      <c r="C744" s="56"/>
      <c r="D744" s="56"/>
      <c r="E744" s="55"/>
      <c r="F744" s="10"/>
      <c r="G744" s="11"/>
      <c r="H744" s="12"/>
      <c r="I744" s="31"/>
    </row>
    <row r="745" spans="1:9" ht="11.1" customHeight="1" x14ac:dyDescent="0.25">
      <c r="A745" s="64" t="s">
        <v>1</v>
      </c>
      <c r="B745" s="64" t="s">
        <v>718</v>
      </c>
      <c r="C745" s="65" t="s">
        <v>3</v>
      </c>
      <c r="D745" s="65" t="s">
        <v>4</v>
      </c>
      <c r="E745" s="66" t="s">
        <v>5</v>
      </c>
      <c r="F745" s="5" t="s">
        <v>6</v>
      </c>
      <c r="G745" s="5" t="s">
        <v>7</v>
      </c>
      <c r="H745" s="5" t="s">
        <v>8</v>
      </c>
      <c r="I745" s="6" t="s">
        <v>9</v>
      </c>
    </row>
    <row r="746" spans="1:9" ht="11.1" customHeight="1" x14ac:dyDescent="0.25">
      <c r="A746" s="42">
        <v>17213</v>
      </c>
      <c r="B746" s="43" t="s">
        <v>719</v>
      </c>
      <c r="C746" s="46">
        <v>72</v>
      </c>
      <c r="D746" s="47" t="s">
        <v>190</v>
      </c>
      <c r="E746" s="44" t="s">
        <v>490</v>
      </c>
      <c r="F746" s="10" t="e">
        <f t="shared" si="19"/>
        <v>#VALUE!</v>
      </c>
      <c r="G746" s="11">
        <v>0.3</v>
      </c>
      <c r="H746" s="12">
        <v>175</v>
      </c>
      <c r="I746" s="40" t="s">
        <v>875</v>
      </c>
    </row>
    <row r="747" spans="1:9" ht="11.1" customHeight="1" x14ac:dyDescent="0.25">
      <c r="A747" s="42">
        <v>17532</v>
      </c>
      <c r="B747" s="43" t="s">
        <v>720</v>
      </c>
      <c r="C747" s="46">
        <v>72</v>
      </c>
      <c r="D747" s="47" t="s">
        <v>190</v>
      </c>
      <c r="E747" s="44" t="s">
        <v>490</v>
      </c>
      <c r="F747" s="10" t="e">
        <f t="shared" si="19"/>
        <v>#VALUE!</v>
      </c>
      <c r="G747" s="11">
        <v>0.3</v>
      </c>
      <c r="H747" s="12">
        <v>175</v>
      </c>
      <c r="I747" s="40" t="s">
        <v>875</v>
      </c>
    </row>
    <row r="748" spans="1:9" ht="11.1" customHeight="1" x14ac:dyDescent="0.2">
      <c r="A748" s="55"/>
      <c r="B748" s="55"/>
      <c r="C748" s="56"/>
      <c r="D748" s="56"/>
      <c r="E748" s="55"/>
      <c r="F748" s="10"/>
      <c r="G748" s="11"/>
      <c r="H748" s="12"/>
      <c r="I748" s="31"/>
    </row>
    <row r="749" spans="1:9" ht="11.1" customHeight="1" x14ac:dyDescent="0.25">
      <c r="A749" s="64" t="s">
        <v>1</v>
      </c>
      <c r="B749" s="64" t="s">
        <v>721</v>
      </c>
      <c r="C749" s="65" t="s">
        <v>3</v>
      </c>
      <c r="D749" s="65" t="s">
        <v>4</v>
      </c>
      <c r="E749" s="66" t="s">
        <v>5</v>
      </c>
      <c r="F749" s="5" t="s">
        <v>6</v>
      </c>
      <c r="G749" s="5" t="s">
        <v>7</v>
      </c>
      <c r="H749" s="5" t="s">
        <v>8</v>
      </c>
      <c r="I749" s="6" t="s">
        <v>9</v>
      </c>
    </row>
    <row r="750" spans="1:9" ht="11.1" customHeight="1" x14ac:dyDescent="0.25">
      <c r="A750" s="42">
        <v>17884</v>
      </c>
      <c r="B750" s="43" t="s">
        <v>722</v>
      </c>
      <c r="C750" s="46">
        <v>54</v>
      </c>
      <c r="D750" s="47" t="s">
        <v>190</v>
      </c>
      <c r="E750" s="44" t="s">
        <v>490</v>
      </c>
      <c r="F750" s="10" t="e">
        <f t="shared" si="19"/>
        <v>#VALUE!</v>
      </c>
      <c r="G750" s="11">
        <v>0.3</v>
      </c>
      <c r="H750" s="12">
        <v>175</v>
      </c>
      <c r="I750" s="40" t="s">
        <v>875</v>
      </c>
    </row>
    <row r="751" spans="1:9" ht="11.1" customHeight="1" x14ac:dyDescent="0.25">
      <c r="A751" s="42">
        <v>17955</v>
      </c>
      <c r="B751" s="43" t="s">
        <v>723</v>
      </c>
      <c r="C751" s="46">
        <v>54</v>
      </c>
      <c r="D751" s="47" t="s">
        <v>190</v>
      </c>
      <c r="E751" s="44" t="s">
        <v>490</v>
      </c>
      <c r="F751" s="10" t="e">
        <f t="shared" si="19"/>
        <v>#VALUE!</v>
      </c>
      <c r="G751" s="11">
        <v>0.3</v>
      </c>
      <c r="H751" s="12">
        <v>175</v>
      </c>
      <c r="I751" s="40" t="s">
        <v>875</v>
      </c>
    </row>
    <row r="752" spans="1:9" ht="11.1" customHeight="1" x14ac:dyDescent="0.25">
      <c r="A752" s="42">
        <v>17152</v>
      </c>
      <c r="B752" s="43" t="s">
        <v>724</v>
      </c>
      <c r="C752" s="46">
        <v>54</v>
      </c>
      <c r="D752" s="47" t="s">
        <v>190</v>
      </c>
      <c r="E752" s="44" t="s">
        <v>490</v>
      </c>
      <c r="F752" s="10" t="e">
        <f t="shared" si="19"/>
        <v>#VALUE!</v>
      </c>
      <c r="G752" s="11">
        <v>0.3</v>
      </c>
      <c r="H752" s="12">
        <v>175</v>
      </c>
      <c r="I752" s="40" t="s">
        <v>875</v>
      </c>
    </row>
    <row r="753" spans="1:9" ht="11.1" customHeight="1" x14ac:dyDescent="0.25">
      <c r="A753" s="42">
        <v>17912</v>
      </c>
      <c r="B753" s="43" t="s">
        <v>725</v>
      </c>
      <c r="C753" s="46">
        <v>54</v>
      </c>
      <c r="D753" s="47" t="s">
        <v>190</v>
      </c>
      <c r="E753" s="44" t="s">
        <v>490</v>
      </c>
      <c r="F753" s="10" t="e">
        <f t="shared" si="19"/>
        <v>#VALUE!</v>
      </c>
      <c r="G753" s="11">
        <v>0.3</v>
      </c>
      <c r="H753" s="12">
        <v>175</v>
      </c>
      <c r="I753" s="40" t="s">
        <v>875</v>
      </c>
    </row>
    <row r="754" spans="1:9" ht="11.1" customHeight="1" x14ac:dyDescent="0.2">
      <c r="A754" s="55"/>
      <c r="B754" s="55"/>
      <c r="C754" s="56"/>
      <c r="D754" s="56"/>
      <c r="E754" s="55"/>
      <c r="F754" s="10"/>
      <c r="G754" s="11"/>
      <c r="H754" s="12"/>
      <c r="I754" s="31"/>
    </row>
    <row r="755" spans="1:9" ht="11.1" customHeight="1" x14ac:dyDescent="0.25">
      <c r="A755" s="64" t="s">
        <v>1</v>
      </c>
      <c r="B755" s="64" t="s">
        <v>726</v>
      </c>
      <c r="C755" s="65" t="s">
        <v>3</v>
      </c>
      <c r="D755" s="65" t="s">
        <v>4</v>
      </c>
      <c r="E755" s="66" t="s">
        <v>5</v>
      </c>
      <c r="F755" s="5" t="s">
        <v>6</v>
      </c>
      <c r="G755" s="5" t="s">
        <v>7</v>
      </c>
      <c r="H755" s="5" t="s">
        <v>8</v>
      </c>
      <c r="I755" s="6" t="s">
        <v>9</v>
      </c>
    </row>
    <row r="756" spans="1:9" ht="11.1" customHeight="1" x14ac:dyDescent="0.25">
      <c r="A756" s="42">
        <v>17562</v>
      </c>
      <c r="B756" s="43" t="s">
        <v>727</v>
      </c>
      <c r="C756" s="46">
        <v>28</v>
      </c>
      <c r="D756" s="47" t="s">
        <v>190</v>
      </c>
      <c r="E756" s="44" t="s">
        <v>490</v>
      </c>
      <c r="F756" s="10" t="e">
        <f t="shared" si="19"/>
        <v>#VALUE!</v>
      </c>
      <c r="G756" s="11">
        <v>0.3</v>
      </c>
      <c r="H756" s="12">
        <v>175</v>
      </c>
      <c r="I756" s="40" t="s">
        <v>875</v>
      </c>
    </row>
    <row r="757" spans="1:9" ht="11.1" customHeight="1" x14ac:dyDescent="0.25">
      <c r="A757" s="42">
        <v>17563</v>
      </c>
      <c r="B757" s="43" t="s">
        <v>728</v>
      </c>
      <c r="C757" s="46">
        <v>28</v>
      </c>
      <c r="D757" s="47" t="s">
        <v>190</v>
      </c>
      <c r="E757" s="44" t="s">
        <v>490</v>
      </c>
      <c r="F757" s="10" t="e">
        <f t="shared" si="19"/>
        <v>#VALUE!</v>
      </c>
      <c r="G757" s="11">
        <v>0.3</v>
      </c>
      <c r="H757" s="12">
        <v>175</v>
      </c>
      <c r="I757" s="40" t="s">
        <v>875</v>
      </c>
    </row>
    <row r="758" spans="1:9" ht="11.1" customHeight="1" x14ac:dyDescent="0.25">
      <c r="A758" s="42"/>
      <c r="B758" s="43"/>
      <c r="C758" s="46"/>
      <c r="D758" s="47"/>
      <c r="E758" s="44"/>
      <c r="F758" s="10"/>
      <c r="G758" s="11"/>
      <c r="H758" s="12"/>
      <c r="I758" s="31"/>
    </row>
    <row r="759" spans="1:9" ht="11.1" customHeight="1" x14ac:dyDescent="0.25">
      <c r="A759" s="64" t="s">
        <v>1</v>
      </c>
      <c r="B759" s="64" t="s">
        <v>729</v>
      </c>
      <c r="C759" s="65" t="s">
        <v>3</v>
      </c>
      <c r="D759" s="65" t="s">
        <v>4</v>
      </c>
      <c r="E759" s="66" t="s">
        <v>5</v>
      </c>
      <c r="F759" s="5" t="s">
        <v>6</v>
      </c>
      <c r="G759" s="5" t="s">
        <v>7</v>
      </c>
      <c r="H759" s="5" t="s">
        <v>8</v>
      </c>
      <c r="I759" s="6" t="s">
        <v>9</v>
      </c>
    </row>
    <row r="760" spans="1:9" ht="11.1" customHeight="1" x14ac:dyDescent="0.25">
      <c r="A760" s="57"/>
      <c r="B760" s="43" t="s">
        <v>730</v>
      </c>
      <c r="C760" s="46">
        <v>24</v>
      </c>
      <c r="D760" s="47" t="s">
        <v>190</v>
      </c>
      <c r="E760" s="44" t="s">
        <v>490</v>
      </c>
      <c r="F760" s="10" t="e">
        <f t="shared" si="19"/>
        <v>#VALUE!</v>
      </c>
      <c r="G760" s="11">
        <v>0.3</v>
      </c>
      <c r="H760" s="12">
        <v>175</v>
      </c>
      <c r="I760" s="40" t="s">
        <v>875</v>
      </c>
    </row>
    <row r="761" spans="1:9" ht="11.1" customHeight="1" x14ac:dyDescent="0.25">
      <c r="A761" s="42">
        <v>17046</v>
      </c>
      <c r="B761" s="43" t="s">
        <v>731</v>
      </c>
      <c r="C761" s="46">
        <v>24</v>
      </c>
      <c r="D761" s="47" t="s">
        <v>190</v>
      </c>
      <c r="E761" s="44" t="s">
        <v>490</v>
      </c>
      <c r="F761" s="10" t="e">
        <f t="shared" si="19"/>
        <v>#VALUE!</v>
      </c>
      <c r="G761" s="11">
        <v>0.3</v>
      </c>
      <c r="H761" s="12">
        <v>175</v>
      </c>
      <c r="I761" s="40" t="s">
        <v>875</v>
      </c>
    </row>
    <row r="762" spans="1:9" ht="11.1" customHeight="1" x14ac:dyDescent="0.25">
      <c r="A762" s="42">
        <v>17047</v>
      </c>
      <c r="B762" s="43" t="s">
        <v>732</v>
      </c>
      <c r="C762" s="46">
        <v>24</v>
      </c>
      <c r="D762" s="47" t="s">
        <v>190</v>
      </c>
      <c r="E762" s="44" t="s">
        <v>490</v>
      </c>
      <c r="F762" s="10" t="e">
        <f t="shared" si="19"/>
        <v>#VALUE!</v>
      </c>
      <c r="G762" s="11">
        <v>0.3</v>
      </c>
      <c r="H762" s="12">
        <v>175</v>
      </c>
      <c r="I762" s="40" t="s">
        <v>875</v>
      </c>
    </row>
    <row r="763" spans="1:9" ht="11.1" customHeight="1" x14ac:dyDescent="0.25">
      <c r="A763" s="42">
        <v>17048</v>
      </c>
      <c r="B763" s="43" t="s">
        <v>733</v>
      </c>
      <c r="C763" s="46">
        <v>24</v>
      </c>
      <c r="D763" s="47" t="s">
        <v>190</v>
      </c>
      <c r="E763" s="44" t="s">
        <v>490</v>
      </c>
      <c r="F763" s="10" t="e">
        <f t="shared" si="19"/>
        <v>#VALUE!</v>
      </c>
      <c r="G763" s="11">
        <v>0.3</v>
      </c>
      <c r="H763" s="12">
        <v>175</v>
      </c>
      <c r="I763" s="40" t="s">
        <v>875</v>
      </c>
    </row>
    <row r="764" spans="1:9" ht="11.1" customHeight="1" x14ac:dyDescent="0.2">
      <c r="A764" s="55"/>
      <c r="B764" s="55"/>
      <c r="C764" s="56"/>
      <c r="D764" s="56"/>
      <c r="E764" s="55"/>
      <c r="F764" s="10"/>
      <c r="G764" s="11"/>
      <c r="H764" s="12"/>
      <c r="I764" s="31"/>
    </row>
    <row r="765" spans="1:9" ht="11.1" customHeight="1" x14ac:dyDescent="0.25">
      <c r="A765" s="64" t="s">
        <v>1</v>
      </c>
      <c r="B765" s="64" t="s">
        <v>734</v>
      </c>
      <c r="C765" s="65" t="s">
        <v>3</v>
      </c>
      <c r="D765" s="65" t="s">
        <v>4</v>
      </c>
      <c r="E765" s="66" t="s">
        <v>5</v>
      </c>
      <c r="F765" s="5" t="s">
        <v>6</v>
      </c>
      <c r="G765" s="5" t="s">
        <v>7</v>
      </c>
      <c r="H765" s="5" t="s">
        <v>8</v>
      </c>
      <c r="I765" s="6" t="s">
        <v>9</v>
      </c>
    </row>
    <row r="766" spans="1:9" ht="11.1" customHeight="1" x14ac:dyDescent="0.25">
      <c r="A766" s="42">
        <v>17604</v>
      </c>
      <c r="B766" s="43" t="s">
        <v>735</v>
      </c>
      <c r="C766" s="46">
        <v>144</v>
      </c>
      <c r="D766" s="47" t="s">
        <v>190</v>
      </c>
      <c r="E766" s="44" t="s">
        <v>490</v>
      </c>
      <c r="F766" s="10" t="e">
        <f t="shared" si="19"/>
        <v>#VALUE!</v>
      </c>
      <c r="G766" s="11">
        <v>0.3</v>
      </c>
      <c r="H766" s="12">
        <v>175</v>
      </c>
      <c r="I766" s="40" t="s">
        <v>875</v>
      </c>
    </row>
    <row r="767" spans="1:9" ht="11.1" customHeight="1" x14ac:dyDescent="0.25">
      <c r="A767" s="57"/>
      <c r="B767" s="43" t="s">
        <v>736</v>
      </c>
      <c r="C767" s="46">
        <v>144</v>
      </c>
      <c r="D767" s="47" t="s">
        <v>190</v>
      </c>
      <c r="E767" s="44" t="s">
        <v>490</v>
      </c>
      <c r="F767" s="10" t="e">
        <f t="shared" si="19"/>
        <v>#VALUE!</v>
      </c>
      <c r="G767" s="11">
        <v>0.3</v>
      </c>
      <c r="H767" s="12">
        <v>175</v>
      </c>
      <c r="I767" s="40" t="s">
        <v>875</v>
      </c>
    </row>
    <row r="768" spans="1:9" ht="11.1" customHeight="1" x14ac:dyDescent="0.25">
      <c r="A768" s="49">
        <v>17224</v>
      </c>
      <c r="B768" s="50" t="s">
        <v>737</v>
      </c>
      <c r="C768" s="51">
        <v>144</v>
      </c>
      <c r="D768" s="52" t="s">
        <v>254</v>
      </c>
      <c r="E768" s="44" t="s">
        <v>490</v>
      </c>
      <c r="F768" s="10" t="e">
        <f t="shared" si="19"/>
        <v>#VALUE!</v>
      </c>
      <c r="G768" s="11">
        <v>0.3</v>
      </c>
      <c r="H768" s="12">
        <v>175</v>
      </c>
      <c r="I768" s="40" t="s">
        <v>875</v>
      </c>
    </row>
    <row r="769" spans="1:9" ht="11.1" customHeight="1" x14ac:dyDescent="0.2">
      <c r="A769" s="55"/>
      <c r="B769" s="55"/>
      <c r="C769" s="56"/>
      <c r="D769" s="56"/>
      <c r="E769" s="55"/>
      <c r="F769" s="10"/>
      <c r="G769" s="11"/>
      <c r="H769" s="12"/>
      <c r="I769" s="31"/>
    </row>
    <row r="770" spans="1:9" ht="11.1" customHeight="1" x14ac:dyDescent="0.25">
      <c r="A770" s="64" t="s">
        <v>1</v>
      </c>
      <c r="B770" s="64" t="s">
        <v>738</v>
      </c>
      <c r="C770" s="65" t="s">
        <v>3</v>
      </c>
      <c r="D770" s="65" t="s">
        <v>4</v>
      </c>
      <c r="E770" s="66" t="s">
        <v>5</v>
      </c>
      <c r="F770" s="5" t="s">
        <v>6</v>
      </c>
      <c r="G770" s="5" t="s">
        <v>7</v>
      </c>
      <c r="H770" s="5" t="s">
        <v>8</v>
      </c>
      <c r="I770" s="6" t="s">
        <v>9</v>
      </c>
    </row>
    <row r="771" spans="1:9" ht="11.1" customHeight="1" x14ac:dyDescent="0.25">
      <c r="A771" s="57"/>
      <c r="B771" s="43" t="s">
        <v>739</v>
      </c>
      <c r="C771" s="46">
        <v>42</v>
      </c>
      <c r="D771" s="47" t="s">
        <v>190</v>
      </c>
      <c r="E771" s="44" t="s">
        <v>490</v>
      </c>
      <c r="F771" s="10" t="e">
        <f t="shared" ref="F771:F835" si="20">C771*E771</f>
        <v>#VALUE!</v>
      </c>
      <c r="G771" s="11">
        <v>0.3</v>
      </c>
      <c r="H771" s="12">
        <v>175</v>
      </c>
      <c r="I771" s="40" t="s">
        <v>875</v>
      </c>
    </row>
    <row r="772" spans="1:9" ht="11.1" customHeight="1" x14ac:dyDescent="0.25">
      <c r="A772" s="57"/>
      <c r="B772" s="43" t="s">
        <v>740</v>
      </c>
      <c r="C772" s="46">
        <v>42</v>
      </c>
      <c r="D772" s="47" t="s">
        <v>190</v>
      </c>
      <c r="E772" s="44" t="s">
        <v>490</v>
      </c>
      <c r="F772" s="10" t="e">
        <f t="shared" si="20"/>
        <v>#VALUE!</v>
      </c>
      <c r="G772" s="11">
        <v>0.3</v>
      </c>
      <c r="H772" s="12">
        <v>175</v>
      </c>
      <c r="I772" s="40" t="s">
        <v>875</v>
      </c>
    </row>
    <row r="773" spans="1:9" ht="11.1" customHeight="1" x14ac:dyDescent="0.25">
      <c r="A773" s="42">
        <v>16523</v>
      </c>
      <c r="B773" s="43" t="s">
        <v>741</v>
      </c>
      <c r="C773" s="46">
        <v>42</v>
      </c>
      <c r="D773" s="47" t="s">
        <v>190</v>
      </c>
      <c r="E773" s="44" t="s">
        <v>490</v>
      </c>
      <c r="F773" s="10" t="e">
        <f t="shared" si="20"/>
        <v>#VALUE!</v>
      </c>
      <c r="G773" s="11">
        <v>0.3</v>
      </c>
      <c r="H773" s="12">
        <v>175</v>
      </c>
      <c r="I773" s="40" t="s">
        <v>875</v>
      </c>
    </row>
    <row r="774" spans="1:9" ht="11.1" customHeight="1" x14ac:dyDescent="0.2">
      <c r="A774" s="55"/>
      <c r="B774" s="43" t="s">
        <v>742</v>
      </c>
      <c r="C774" s="46">
        <v>42</v>
      </c>
      <c r="D774" s="47" t="s">
        <v>190</v>
      </c>
      <c r="E774" s="44" t="s">
        <v>490</v>
      </c>
      <c r="F774" s="10" t="e">
        <f t="shared" si="20"/>
        <v>#VALUE!</v>
      </c>
      <c r="G774" s="11">
        <v>0.3</v>
      </c>
      <c r="H774" s="12">
        <v>175</v>
      </c>
      <c r="I774" s="40" t="s">
        <v>875</v>
      </c>
    </row>
    <row r="775" spans="1:9" ht="11.1" customHeight="1" x14ac:dyDescent="0.2">
      <c r="A775" s="55"/>
      <c r="B775" s="55"/>
      <c r="C775" s="56"/>
      <c r="D775" s="56"/>
      <c r="E775" s="55"/>
      <c r="F775" s="10"/>
      <c r="G775" s="11"/>
      <c r="H775" s="12"/>
      <c r="I775" s="31"/>
    </row>
    <row r="776" spans="1:9" ht="11.1" customHeight="1" x14ac:dyDescent="0.25">
      <c r="A776" s="64" t="s">
        <v>1</v>
      </c>
      <c r="B776" s="64" t="s">
        <v>743</v>
      </c>
      <c r="C776" s="65" t="s">
        <v>3</v>
      </c>
      <c r="D776" s="65" t="s">
        <v>4</v>
      </c>
      <c r="E776" s="66" t="s">
        <v>5</v>
      </c>
      <c r="F776" s="5" t="s">
        <v>6</v>
      </c>
      <c r="G776" s="5" t="s">
        <v>7</v>
      </c>
      <c r="H776" s="5" t="s">
        <v>8</v>
      </c>
      <c r="I776" s="6" t="s">
        <v>9</v>
      </c>
    </row>
    <row r="777" spans="1:9" ht="11.1" customHeight="1" x14ac:dyDescent="0.25">
      <c r="A777" s="42">
        <v>17634</v>
      </c>
      <c r="B777" s="43" t="s">
        <v>744</v>
      </c>
      <c r="C777" s="46">
        <v>42</v>
      </c>
      <c r="D777" s="47" t="s">
        <v>190</v>
      </c>
      <c r="E777" s="44" t="s">
        <v>490</v>
      </c>
      <c r="F777" s="10" t="e">
        <f t="shared" si="20"/>
        <v>#VALUE!</v>
      </c>
      <c r="G777" s="11">
        <v>0.3</v>
      </c>
      <c r="H777" s="12">
        <v>175</v>
      </c>
      <c r="I777" s="40" t="s">
        <v>875</v>
      </c>
    </row>
    <row r="778" spans="1:9" ht="11.1" customHeight="1" x14ac:dyDescent="0.25">
      <c r="A778" s="42">
        <v>17923</v>
      </c>
      <c r="B778" s="43" t="s">
        <v>745</v>
      </c>
      <c r="C778" s="46">
        <v>42</v>
      </c>
      <c r="D778" s="47" t="s">
        <v>190</v>
      </c>
      <c r="E778" s="44" t="s">
        <v>490</v>
      </c>
      <c r="F778" s="10" t="e">
        <f t="shared" si="20"/>
        <v>#VALUE!</v>
      </c>
      <c r="G778" s="11">
        <v>0.3</v>
      </c>
      <c r="H778" s="12">
        <v>175</v>
      </c>
      <c r="I778" s="40" t="s">
        <v>875</v>
      </c>
    </row>
    <row r="779" spans="1:9" ht="11.1" customHeight="1" x14ac:dyDescent="0.25">
      <c r="A779" s="42">
        <v>17715</v>
      </c>
      <c r="B779" s="43" t="s">
        <v>746</v>
      </c>
      <c r="C779" s="46">
        <v>42</v>
      </c>
      <c r="D779" s="47" t="s">
        <v>190</v>
      </c>
      <c r="E779" s="44" t="s">
        <v>490</v>
      </c>
      <c r="F779" s="10" t="e">
        <f t="shared" si="20"/>
        <v>#VALUE!</v>
      </c>
      <c r="G779" s="11">
        <v>0.3</v>
      </c>
      <c r="H779" s="12">
        <v>175</v>
      </c>
      <c r="I779" s="40" t="s">
        <v>875</v>
      </c>
    </row>
    <row r="780" spans="1:9" ht="11.1" customHeight="1" x14ac:dyDescent="0.25">
      <c r="A780" s="42">
        <v>17833</v>
      </c>
      <c r="B780" s="43" t="s">
        <v>747</v>
      </c>
      <c r="C780" s="46">
        <v>42</v>
      </c>
      <c r="D780" s="47" t="s">
        <v>190</v>
      </c>
      <c r="E780" s="44" t="s">
        <v>490</v>
      </c>
      <c r="F780" s="10" t="e">
        <f t="shared" si="20"/>
        <v>#VALUE!</v>
      </c>
      <c r="G780" s="11">
        <v>0.3</v>
      </c>
      <c r="H780" s="12">
        <v>175</v>
      </c>
      <c r="I780" s="40" t="s">
        <v>875</v>
      </c>
    </row>
    <row r="781" spans="1:9" ht="11.1" customHeight="1" x14ac:dyDescent="0.25">
      <c r="A781" s="42">
        <v>17162</v>
      </c>
      <c r="B781" s="43" t="s">
        <v>748</v>
      </c>
      <c r="C781" s="46">
        <v>42</v>
      </c>
      <c r="D781" s="47" t="s">
        <v>190</v>
      </c>
      <c r="E781" s="44" t="s">
        <v>490</v>
      </c>
      <c r="F781" s="10" t="e">
        <f t="shared" si="20"/>
        <v>#VALUE!</v>
      </c>
      <c r="G781" s="11">
        <v>0.3</v>
      </c>
      <c r="H781" s="12">
        <v>175</v>
      </c>
      <c r="I781" s="40" t="s">
        <v>875</v>
      </c>
    </row>
    <row r="782" spans="1:9" ht="11.1" customHeight="1" x14ac:dyDescent="0.25">
      <c r="A782" s="42">
        <v>17230</v>
      </c>
      <c r="B782" s="43" t="s">
        <v>749</v>
      </c>
      <c r="C782" s="46">
        <v>42</v>
      </c>
      <c r="D782" s="47" t="s">
        <v>190</v>
      </c>
      <c r="E782" s="44" t="s">
        <v>490</v>
      </c>
      <c r="F782" s="10" t="e">
        <f t="shared" si="20"/>
        <v>#VALUE!</v>
      </c>
      <c r="G782" s="11">
        <v>0.3</v>
      </c>
      <c r="H782" s="12">
        <v>175</v>
      </c>
      <c r="I782" s="40" t="s">
        <v>875</v>
      </c>
    </row>
    <row r="783" spans="1:9" ht="11.1" customHeight="1" x14ac:dyDescent="0.2">
      <c r="A783" s="55"/>
      <c r="B783" s="55"/>
      <c r="C783" s="56"/>
      <c r="D783" s="56"/>
      <c r="E783" s="55"/>
      <c r="F783" s="10"/>
      <c r="G783" s="11"/>
      <c r="H783" s="12"/>
      <c r="I783" s="31"/>
    </row>
    <row r="784" spans="1:9" ht="11.1" customHeight="1" x14ac:dyDescent="0.25">
      <c r="A784" s="64" t="s">
        <v>1</v>
      </c>
      <c r="B784" s="64" t="s">
        <v>750</v>
      </c>
      <c r="C784" s="65" t="s">
        <v>3</v>
      </c>
      <c r="D784" s="65" t="s">
        <v>4</v>
      </c>
      <c r="E784" s="66" t="s">
        <v>5</v>
      </c>
      <c r="F784" s="5" t="s">
        <v>6</v>
      </c>
      <c r="G784" s="5" t="s">
        <v>7</v>
      </c>
      <c r="H784" s="5" t="s">
        <v>8</v>
      </c>
      <c r="I784" s="6" t="s">
        <v>9</v>
      </c>
    </row>
    <row r="785" spans="1:9" ht="11.1" customHeight="1" x14ac:dyDescent="0.25">
      <c r="A785" s="42">
        <v>17238</v>
      </c>
      <c r="B785" s="43" t="s">
        <v>751</v>
      </c>
      <c r="C785" s="46">
        <v>104</v>
      </c>
      <c r="D785" s="47" t="s">
        <v>752</v>
      </c>
      <c r="E785" s="44" t="s">
        <v>490</v>
      </c>
      <c r="F785" s="10" t="e">
        <f t="shared" si="20"/>
        <v>#VALUE!</v>
      </c>
      <c r="G785" s="11">
        <v>0.3</v>
      </c>
      <c r="H785" s="12">
        <v>175</v>
      </c>
      <c r="I785" s="40" t="s">
        <v>875</v>
      </c>
    </row>
    <row r="786" spans="1:9" ht="11.1" customHeight="1" x14ac:dyDescent="0.25">
      <c r="A786" s="42">
        <v>17239</v>
      </c>
      <c r="B786" s="43" t="s">
        <v>753</v>
      </c>
      <c r="C786" s="46">
        <v>104</v>
      </c>
      <c r="D786" s="47" t="s">
        <v>752</v>
      </c>
      <c r="E786" s="44" t="s">
        <v>490</v>
      </c>
      <c r="F786" s="10" t="e">
        <f t="shared" si="20"/>
        <v>#VALUE!</v>
      </c>
      <c r="G786" s="11">
        <v>0.3</v>
      </c>
      <c r="H786" s="12">
        <v>175</v>
      </c>
      <c r="I786" s="40" t="s">
        <v>875</v>
      </c>
    </row>
    <row r="787" spans="1:9" ht="11.1" customHeight="1" x14ac:dyDescent="0.2">
      <c r="A787" s="55"/>
      <c r="B787" s="55"/>
      <c r="C787" s="56"/>
      <c r="D787" s="56"/>
      <c r="E787" s="55"/>
      <c r="F787" s="10"/>
      <c r="G787" s="11"/>
      <c r="H787" s="12"/>
      <c r="I787" s="31"/>
    </row>
    <row r="788" spans="1:9" ht="11.1" customHeight="1" x14ac:dyDescent="0.25">
      <c r="A788" s="64" t="s">
        <v>1</v>
      </c>
      <c r="B788" s="64" t="s">
        <v>754</v>
      </c>
      <c r="C788" s="65" t="s">
        <v>3</v>
      </c>
      <c r="D788" s="65" t="s">
        <v>4</v>
      </c>
      <c r="E788" s="66" t="s">
        <v>5</v>
      </c>
      <c r="F788" s="5" t="s">
        <v>6</v>
      </c>
      <c r="G788" s="5" t="s">
        <v>7</v>
      </c>
      <c r="H788" s="5" t="s">
        <v>8</v>
      </c>
      <c r="I788" s="6" t="s">
        <v>9</v>
      </c>
    </row>
    <row r="789" spans="1:9" ht="11.1" customHeight="1" x14ac:dyDescent="0.25">
      <c r="A789" s="42">
        <v>17054</v>
      </c>
      <c r="B789" s="43" t="s">
        <v>755</v>
      </c>
      <c r="C789" s="60">
        <v>110.04</v>
      </c>
      <c r="D789" s="47" t="s">
        <v>752</v>
      </c>
      <c r="E789" s="44" t="s">
        <v>490</v>
      </c>
      <c r="F789" s="10" t="e">
        <f t="shared" si="20"/>
        <v>#VALUE!</v>
      </c>
      <c r="G789" s="11">
        <v>0.3</v>
      </c>
      <c r="H789" s="12">
        <v>175</v>
      </c>
      <c r="I789" s="40" t="s">
        <v>875</v>
      </c>
    </row>
    <row r="790" spans="1:9" ht="11.1" customHeight="1" x14ac:dyDescent="0.25">
      <c r="A790" s="42">
        <v>17055</v>
      </c>
      <c r="B790" s="43" t="s">
        <v>756</v>
      </c>
      <c r="C790" s="60">
        <v>110.04</v>
      </c>
      <c r="D790" s="47" t="s">
        <v>752</v>
      </c>
      <c r="E790" s="44" t="s">
        <v>490</v>
      </c>
      <c r="F790" s="10" t="e">
        <f t="shared" si="20"/>
        <v>#VALUE!</v>
      </c>
      <c r="G790" s="11">
        <v>0.3</v>
      </c>
      <c r="H790" s="12">
        <v>175</v>
      </c>
      <c r="I790" s="40" t="s">
        <v>875</v>
      </c>
    </row>
    <row r="791" spans="1:9" ht="11.1" customHeight="1" x14ac:dyDescent="0.25">
      <c r="A791" s="42">
        <v>17056</v>
      </c>
      <c r="B791" s="43" t="s">
        <v>757</v>
      </c>
      <c r="C791" s="60">
        <v>110.04</v>
      </c>
      <c r="D791" s="47" t="s">
        <v>752</v>
      </c>
      <c r="E791" s="44" t="s">
        <v>490</v>
      </c>
      <c r="F791" s="10" t="e">
        <f t="shared" si="20"/>
        <v>#VALUE!</v>
      </c>
      <c r="G791" s="11">
        <v>0.3</v>
      </c>
      <c r="H791" s="12">
        <v>175</v>
      </c>
      <c r="I791" s="40" t="s">
        <v>875</v>
      </c>
    </row>
    <row r="792" spans="1:9" ht="11.1" customHeight="1" x14ac:dyDescent="0.2">
      <c r="A792" s="55"/>
      <c r="B792" s="55"/>
      <c r="C792" s="56"/>
      <c r="D792" s="56"/>
      <c r="E792" s="55"/>
      <c r="F792" s="10"/>
      <c r="G792" s="11"/>
      <c r="H792" s="12"/>
      <c r="I792" s="31"/>
    </row>
    <row r="793" spans="1:9" ht="11.1" customHeight="1" x14ac:dyDescent="0.25">
      <c r="A793" s="64" t="s">
        <v>1</v>
      </c>
      <c r="B793" s="64" t="s">
        <v>118</v>
      </c>
      <c r="C793" s="65" t="s">
        <v>3</v>
      </c>
      <c r="D793" s="65" t="s">
        <v>4</v>
      </c>
      <c r="E793" s="66" t="s">
        <v>5</v>
      </c>
      <c r="F793" s="5" t="s">
        <v>6</v>
      </c>
      <c r="G793" s="5" t="s">
        <v>7</v>
      </c>
      <c r="H793" s="5" t="s">
        <v>8</v>
      </c>
      <c r="I793" s="6" t="s">
        <v>9</v>
      </c>
    </row>
    <row r="794" spans="1:9" ht="11.1" customHeight="1" x14ac:dyDescent="0.25">
      <c r="A794" s="42">
        <v>17225</v>
      </c>
      <c r="B794" s="43" t="s">
        <v>758</v>
      </c>
      <c r="C794" s="60">
        <v>110.04</v>
      </c>
      <c r="D794" s="47" t="s">
        <v>752</v>
      </c>
      <c r="E794" s="44" t="s">
        <v>490</v>
      </c>
      <c r="F794" s="10" t="e">
        <f t="shared" si="20"/>
        <v>#VALUE!</v>
      </c>
      <c r="G794" s="11">
        <v>0.3</v>
      </c>
      <c r="H794" s="12">
        <v>175</v>
      </c>
      <c r="I794" s="40" t="s">
        <v>875</v>
      </c>
    </row>
    <row r="795" spans="1:9" ht="11.1" customHeight="1" x14ac:dyDescent="0.25">
      <c r="A795" s="42">
        <v>17581</v>
      </c>
      <c r="B795" s="43" t="s">
        <v>759</v>
      </c>
      <c r="C795" s="60">
        <v>110.04</v>
      </c>
      <c r="D795" s="47" t="s">
        <v>752</v>
      </c>
      <c r="E795" s="44" t="s">
        <v>490</v>
      </c>
      <c r="F795" s="10" t="e">
        <f t="shared" si="20"/>
        <v>#VALUE!</v>
      </c>
      <c r="G795" s="11">
        <v>0.3</v>
      </c>
      <c r="H795" s="12">
        <v>175</v>
      </c>
      <c r="I795" s="40" t="s">
        <v>875</v>
      </c>
    </row>
    <row r="796" spans="1:9" ht="11.1" customHeight="1" x14ac:dyDescent="0.25">
      <c r="A796" s="42">
        <v>17226</v>
      </c>
      <c r="B796" s="43" t="s">
        <v>760</v>
      </c>
      <c r="C796" s="60">
        <v>110.04</v>
      </c>
      <c r="D796" s="47" t="s">
        <v>752</v>
      </c>
      <c r="E796" s="44" t="s">
        <v>490</v>
      </c>
      <c r="F796" s="10" t="e">
        <f t="shared" si="20"/>
        <v>#VALUE!</v>
      </c>
      <c r="G796" s="11">
        <v>0.3</v>
      </c>
      <c r="H796" s="12">
        <v>175</v>
      </c>
      <c r="I796" s="40" t="s">
        <v>875</v>
      </c>
    </row>
    <row r="797" spans="1:9" ht="11.1" customHeight="1" x14ac:dyDescent="0.25">
      <c r="A797" s="42">
        <v>17228</v>
      </c>
      <c r="B797" s="43" t="s">
        <v>761</v>
      </c>
      <c r="C797" s="60">
        <v>110.04</v>
      </c>
      <c r="D797" s="47" t="s">
        <v>752</v>
      </c>
      <c r="E797" s="44" t="s">
        <v>490</v>
      </c>
      <c r="F797" s="10" t="e">
        <f t="shared" si="20"/>
        <v>#VALUE!</v>
      </c>
      <c r="G797" s="11">
        <v>0.3</v>
      </c>
      <c r="H797" s="12">
        <v>175</v>
      </c>
      <c r="I797" s="40" t="s">
        <v>875</v>
      </c>
    </row>
    <row r="798" spans="1:9" ht="11.1" customHeight="1" x14ac:dyDescent="0.2">
      <c r="A798" s="55"/>
      <c r="B798" s="55"/>
      <c r="C798" s="56"/>
      <c r="D798" s="56"/>
      <c r="E798" s="55"/>
      <c r="F798" s="10"/>
      <c r="G798" s="11"/>
      <c r="H798" s="12"/>
      <c r="I798" s="31"/>
    </row>
    <row r="799" spans="1:9" ht="11.1" customHeight="1" x14ac:dyDescent="0.25">
      <c r="A799" s="64" t="s">
        <v>1</v>
      </c>
      <c r="B799" s="64" t="s">
        <v>762</v>
      </c>
      <c r="C799" s="65" t="s">
        <v>3</v>
      </c>
      <c r="D799" s="65" t="s">
        <v>4</v>
      </c>
      <c r="E799" s="66" t="s">
        <v>5</v>
      </c>
      <c r="F799" s="5" t="s">
        <v>6</v>
      </c>
      <c r="G799" s="5" t="s">
        <v>7</v>
      </c>
      <c r="H799" s="5" t="s">
        <v>8</v>
      </c>
      <c r="I799" s="6" t="s">
        <v>9</v>
      </c>
    </row>
    <row r="800" spans="1:9" ht="11.1" customHeight="1" x14ac:dyDescent="0.25">
      <c r="A800" s="42">
        <v>17788</v>
      </c>
      <c r="B800" s="43" t="s">
        <v>763</v>
      </c>
      <c r="C800" s="46">
        <v>18</v>
      </c>
      <c r="D800" s="47" t="s">
        <v>190</v>
      </c>
      <c r="E800" s="44" t="s">
        <v>490</v>
      </c>
      <c r="F800" s="10" t="e">
        <f t="shared" si="20"/>
        <v>#VALUE!</v>
      </c>
      <c r="G800" s="11">
        <v>0.3</v>
      </c>
      <c r="H800" s="12">
        <v>175</v>
      </c>
      <c r="I800" s="40" t="s">
        <v>875</v>
      </c>
    </row>
    <row r="801" spans="1:9" ht="11.1" customHeight="1" x14ac:dyDescent="0.25">
      <c r="A801" s="42">
        <v>17193</v>
      </c>
      <c r="B801" s="43" t="s">
        <v>764</v>
      </c>
      <c r="C801" s="46">
        <v>18</v>
      </c>
      <c r="D801" s="47" t="s">
        <v>190</v>
      </c>
      <c r="E801" s="44" t="s">
        <v>490</v>
      </c>
      <c r="F801" s="10" t="e">
        <f t="shared" si="20"/>
        <v>#VALUE!</v>
      </c>
      <c r="G801" s="11">
        <v>0.3</v>
      </c>
      <c r="H801" s="12">
        <v>175</v>
      </c>
      <c r="I801" s="40" t="s">
        <v>875</v>
      </c>
    </row>
    <row r="802" spans="1:9" ht="11.1" customHeight="1" x14ac:dyDescent="0.25">
      <c r="A802" s="42">
        <v>17241</v>
      </c>
      <c r="B802" s="43" t="s">
        <v>765</v>
      </c>
      <c r="C802" s="46">
        <v>18</v>
      </c>
      <c r="D802" s="47" t="s">
        <v>190</v>
      </c>
      <c r="E802" s="44" t="s">
        <v>490</v>
      </c>
      <c r="F802" s="10" t="e">
        <f t="shared" si="20"/>
        <v>#VALUE!</v>
      </c>
      <c r="G802" s="11">
        <v>0.3</v>
      </c>
      <c r="H802" s="12">
        <v>175</v>
      </c>
      <c r="I802" s="40" t="s">
        <v>875</v>
      </c>
    </row>
    <row r="803" spans="1:9" ht="11.1" customHeight="1" x14ac:dyDescent="0.2">
      <c r="A803" s="55"/>
      <c r="B803" s="55"/>
      <c r="C803" s="56"/>
      <c r="D803" s="56"/>
      <c r="E803" s="55"/>
      <c r="F803" s="10"/>
      <c r="G803" s="11"/>
      <c r="H803" s="12"/>
      <c r="I803" s="31"/>
    </row>
    <row r="804" spans="1:9" ht="11.1" customHeight="1" x14ac:dyDescent="0.25">
      <c r="A804" s="64" t="s">
        <v>1</v>
      </c>
      <c r="B804" s="64" t="s">
        <v>766</v>
      </c>
      <c r="C804" s="65" t="s">
        <v>3</v>
      </c>
      <c r="D804" s="65" t="s">
        <v>4</v>
      </c>
      <c r="E804" s="66" t="s">
        <v>5</v>
      </c>
      <c r="F804" s="5" t="s">
        <v>6</v>
      </c>
      <c r="G804" s="5" t="s">
        <v>7</v>
      </c>
      <c r="H804" s="5" t="s">
        <v>8</v>
      </c>
      <c r="I804" s="6" t="s">
        <v>9</v>
      </c>
    </row>
    <row r="805" spans="1:9" ht="11.1" customHeight="1" x14ac:dyDescent="0.25">
      <c r="A805" s="42">
        <v>17208</v>
      </c>
      <c r="B805" s="43" t="s">
        <v>767</v>
      </c>
      <c r="C805" s="46">
        <v>21</v>
      </c>
      <c r="D805" s="47" t="s">
        <v>190</v>
      </c>
      <c r="E805" s="44" t="s">
        <v>490</v>
      </c>
      <c r="F805" s="10" t="e">
        <f t="shared" si="20"/>
        <v>#VALUE!</v>
      </c>
      <c r="G805" s="11">
        <v>0.3</v>
      </c>
      <c r="H805" s="12">
        <v>175</v>
      </c>
      <c r="I805" s="40" t="s">
        <v>875</v>
      </c>
    </row>
    <row r="806" spans="1:9" ht="11.1" customHeight="1" x14ac:dyDescent="0.25">
      <c r="A806" s="42">
        <v>17222</v>
      </c>
      <c r="B806" s="43" t="s">
        <v>768</v>
      </c>
      <c r="C806" s="46">
        <v>21</v>
      </c>
      <c r="D806" s="47" t="s">
        <v>190</v>
      </c>
      <c r="E806" s="44" t="s">
        <v>490</v>
      </c>
      <c r="F806" s="10" t="e">
        <f t="shared" si="20"/>
        <v>#VALUE!</v>
      </c>
      <c r="G806" s="11">
        <v>0.3</v>
      </c>
      <c r="H806" s="12">
        <v>175</v>
      </c>
      <c r="I806" s="40" t="s">
        <v>875</v>
      </c>
    </row>
    <row r="807" spans="1:9" ht="11.1" customHeight="1" x14ac:dyDescent="0.25">
      <c r="A807" s="42">
        <v>17817</v>
      </c>
      <c r="B807" s="43" t="s">
        <v>769</v>
      </c>
      <c r="C807" s="46">
        <v>21</v>
      </c>
      <c r="D807" s="47" t="s">
        <v>190</v>
      </c>
      <c r="E807" s="44" t="s">
        <v>490</v>
      </c>
      <c r="F807" s="10" t="e">
        <f t="shared" si="20"/>
        <v>#VALUE!</v>
      </c>
      <c r="G807" s="11">
        <v>0.3</v>
      </c>
      <c r="H807" s="12">
        <v>175</v>
      </c>
      <c r="I807" s="40" t="s">
        <v>875</v>
      </c>
    </row>
    <row r="808" spans="1:9" ht="11.1" customHeight="1" x14ac:dyDescent="0.25">
      <c r="A808" s="42">
        <v>17958</v>
      </c>
      <c r="B808" s="43" t="s">
        <v>770</v>
      </c>
      <c r="C808" s="46">
        <v>21</v>
      </c>
      <c r="D808" s="47" t="s">
        <v>190</v>
      </c>
      <c r="E808" s="44" t="s">
        <v>490</v>
      </c>
      <c r="F808" s="10" t="e">
        <f t="shared" si="20"/>
        <v>#VALUE!</v>
      </c>
      <c r="G808" s="11">
        <v>0.3</v>
      </c>
      <c r="H808" s="12">
        <v>175</v>
      </c>
      <c r="I808" s="40" t="s">
        <v>875</v>
      </c>
    </row>
    <row r="809" spans="1:9" ht="11.1" customHeight="1" x14ac:dyDescent="0.25">
      <c r="A809" s="42"/>
      <c r="B809" s="43"/>
      <c r="C809" s="46"/>
      <c r="D809" s="47"/>
      <c r="E809" s="44"/>
      <c r="F809" s="10"/>
      <c r="G809" s="11"/>
      <c r="H809" s="12"/>
      <c r="I809" s="31"/>
    </row>
    <row r="810" spans="1:9" ht="11.1" customHeight="1" x14ac:dyDescent="0.25">
      <c r="A810" s="64" t="s">
        <v>1</v>
      </c>
      <c r="B810" s="64" t="s">
        <v>771</v>
      </c>
      <c r="C810" s="65" t="s">
        <v>3</v>
      </c>
      <c r="D810" s="65" t="s">
        <v>4</v>
      </c>
      <c r="E810" s="66" t="s">
        <v>5</v>
      </c>
      <c r="F810" s="5" t="s">
        <v>6</v>
      </c>
      <c r="G810" s="5" t="s">
        <v>7</v>
      </c>
      <c r="H810" s="5" t="s">
        <v>8</v>
      </c>
      <c r="I810" s="6" t="s">
        <v>9</v>
      </c>
    </row>
    <row r="811" spans="1:9" ht="11.1" customHeight="1" x14ac:dyDescent="0.25">
      <c r="A811" s="42">
        <v>17207</v>
      </c>
      <c r="B811" s="43" t="s">
        <v>772</v>
      </c>
      <c r="C811" s="46">
        <v>1</v>
      </c>
      <c r="D811" s="47" t="s">
        <v>674</v>
      </c>
      <c r="E811" s="44" t="s">
        <v>490</v>
      </c>
      <c r="F811" s="10" t="e">
        <f t="shared" si="20"/>
        <v>#VALUE!</v>
      </c>
      <c r="G811" s="11">
        <v>0.3</v>
      </c>
      <c r="H811" s="12">
        <v>175</v>
      </c>
      <c r="I811" s="40" t="s">
        <v>875</v>
      </c>
    </row>
    <row r="812" spans="1:9" ht="11.1" customHeight="1" x14ac:dyDescent="0.25">
      <c r="A812" s="42">
        <v>17709</v>
      </c>
      <c r="B812" s="43" t="s">
        <v>773</v>
      </c>
      <c r="C812" s="46">
        <v>1</v>
      </c>
      <c r="D812" s="47" t="s">
        <v>674</v>
      </c>
      <c r="E812" s="44" t="s">
        <v>490</v>
      </c>
      <c r="F812" s="10" t="e">
        <f t="shared" si="20"/>
        <v>#VALUE!</v>
      </c>
      <c r="G812" s="11">
        <v>0.3</v>
      </c>
      <c r="H812" s="12">
        <v>175</v>
      </c>
      <c r="I812" s="40" t="s">
        <v>875</v>
      </c>
    </row>
    <row r="813" spans="1:9" ht="11.1" customHeight="1" x14ac:dyDescent="0.25">
      <c r="A813" s="42">
        <v>17809</v>
      </c>
      <c r="B813" s="43" t="s">
        <v>774</v>
      </c>
      <c r="C813" s="46">
        <v>1</v>
      </c>
      <c r="D813" s="47" t="s">
        <v>674</v>
      </c>
      <c r="E813" s="44" t="s">
        <v>490</v>
      </c>
      <c r="F813" s="10" t="e">
        <f t="shared" si="20"/>
        <v>#VALUE!</v>
      </c>
      <c r="G813" s="11">
        <v>0.3</v>
      </c>
      <c r="H813" s="12">
        <v>175</v>
      </c>
      <c r="I813" s="40" t="s">
        <v>875</v>
      </c>
    </row>
    <row r="814" spans="1:9" ht="11.1" customHeight="1" x14ac:dyDescent="0.25">
      <c r="A814" s="42">
        <v>17179</v>
      </c>
      <c r="B814" s="43" t="s">
        <v>775</v>
      </c>
      <c r="C814" s="46">
        <v>1</v>
      </c>
      <c r="D814" s="47" t="s">
        <v>674</v>
      </c>
      <c r="E814" s="44" t="s">
        <v>490</v>
      </c>
      <c r="F814" s="10" t="e">
        <f t="shared" si="20"/>
        <v>#VALUE!</v>
      </c>
      <c r="G814" s="11">
        <v>0.3</v>
      </c>
      <c r="H814" s="12">
        <v>175</v>
      </c>
      <c r="I814" s="40" t="s">
        <v>875</v>
      </c>
    </row>
    <row r="815" spans="1:9" ht="11.1" customHeight="1" x14ac:dyDescent="0.25">
      <c r="A815" s="42">
        <v>17752</v>
      </c>
      <c r="B815" s="43" t="s">
        <v>776</v>
      </c>
      <c r="C815" s="46">
        <v>1</v>
      </c>
      <c r="D815" s="47" t="s">
        <v>674</v>
      </c>
      <c r="E815" s="44" t="s">
        <v>490</v>
      </c>
      <c r="F815" s="10" t="e">
        <f t="shared" si="20"/>
        <v>#VALUE!</v>
      </c>
      <c r="G815" s="11">
        <v>0.3</v>
      </c>
      <c r="H815" s="12">
        <v>175</v>
      </c>
      <c r="I815" s="40" t="s">
        <v>875</v>
      </c>
    </row>
    <row r="816" spans="1:9" ht="11.1" customHeight="1" x14ac:dyDescent="0.2">
      <c r="A816" s="55"/>
      <c r="B816" s="55"/>
      <c r="C816" s="56"/>
      <c r="D816" s="56"/>
      <c r="E816" s="55"/>
      <c r="F816" s="10"/>
      <c r="G816" s="11"/>
      <c r="H816" s="12"/>
      <c r="I816" s="31"/>
    </row>
    <row r="817" spans="1:9" ht="11.1" customHeight="1" x14ac:dyDescent="0.25">
      <c r="A817" s="64" t="s">
        <v>1</v>
      </c>
      <c r="B817" s="64" t="s">
        <v>777</v>
      </c>
      <c r="C817" s="65" t="s">
        <v>3</v>
      </c>
      <c r="D817" s="65" t="s">
        <v>4</v>
      </c>
      <c r="E817" s="66" t="s">
        <v>5</v>
      </c>
      <c r="F817" s="5" t="s">
        <v>6</v>
      </c>
      <c r="G817" s="5" t="s">
        <v>7</v>
      </c>
      <c r="H817" s="5" t="s">
        <v>8</v>
      </c>
      <c r="I817" s="6" t="s">
        <v>9</v>
      </c>
    </row>
    <row r="818" spans="1:9" ht="11.1" customHeight="1" x14ac:dyDescent="0.25">
      <c r="A818" s="42">
        <v>17142</v>
      </c>
      <c r="B818" s="43" t="s">
        <v>778</v>
      </c>
      <c r="C818" s="46">
        <v>1</v>
      </c>
      <c r="D818" s="47" t="s">
        <v>190</v>
      </c>
      <c r="E818" s="44" t="s">
        <v>490</v>
      </c>
      <c r="F818" s="10" t="e">
        <f t="shared" si="20"/>
        <v>#VALUE!</v>
      </c>
      <c r="G818" s="11">
        <v>0.3</v>
      </c>
      <c r="H818" s="12">
        <v>175</v>
      </c>
      <c r="I818" s="40" t="s">
        <v>875</v>
      </c>
    </row>
    <row r="819" spans="1:9" ht="11.1" customHeight="1" x14ac:dyDescent="0.25">
      <c r="A819" s="42">
        <v>17143</v>
      </c>
      <c r="B819" s="43" t="s">
        <v>779</v>
      </c>
      <c r="C819" s="46">
        <v>1</v>
      </c>
      <c r="D819" s="47" t="s">
        <v>190</v>
      </c>
      <c r="E819" s="44" t="s">
        <v>490</v>
      </c>
      <c r="F819" s="10" t="e">
        <f t="shared" si="20"/>
        <v>#VALUE!</v>
      </c>
      <c r="G819" s="11">
        <v>0.3</v>
      </c>
      <c r="H819" s="12">
        <v>175</v>
      </c>
      <c r="I819" s="40" t="s">
        <v>875</v>
      </c>
    </row>
    <row r="820" spans="1:9" ht="11.1" customHeight="1" x14ac:dyDescent="0.25">
      <c r="A820" s="57"/>
      <c r="B820" s="57"/>
      <c r="C820" s="58"/>
      <c r="D820" s="58"/>
      <c r="E820" s="57"/>
      <c r="F820" s="10"/>
      <c r="G820" s="11"/>
      <c r="H820" s="12"/>
      <c r="I820" s="31"/>
    </row>
    <row r="821" spans="1:9" ht="11.1" customHeight="1" x14ac:dyDescent="0.25">
      <c r="A821" s="67" t="s">
        <v>780</v>
      </c>
      <c r="B821" s="67"/>
      <c r="C821" s="67"/>
      <c r="D821" s="67"/>
      <c r="E821" s="67"/>
      <c r="F821" s="10"/>
      <c r="G821" s="11"/>
      <c r="H821" s="12"/>
      <c r="I821" s="31"/>
    </row>
    <row r="822" spans="1:9" ht="11.1" customHeight="1" x14ac:dyDescent="0.25">
      <c r="A822" s="64" t="s">
        <v>1</v>
      </c>
      <c r="B822" s="64" t="s">
        <v>781</v>
      </c>
      <c r="C822" s="65" t="s">
        <v>3</v>
      </c>
      <c r="D822" s="65" t="s">
        <v>4</v>
      </c>
      <c r="E822" s="66" t="s">
        <v>5</v>
      </c>
      <c r="F822" s="5" t="s">
        <v>6</v>
      </c>
      <c r="G822" s="5" t="s">
        <v>7</v>
      </c>
      <c r="H822" s="5" t="s">
        <v>8</v>
      </c>
      <c r="I822" s="6" t="s">
        <v>9</v>
      </c>
    </row>
    <row r="823" spans="1:9" ht="11.1" customHeight="1" x14ac:dyDescent="0.25">
      <c r="A823" s="42">
        <v>8801</v>
      </c>
      <c r="B823" s="43" t="s">
        <v>782</v>
      </c>
      <c r="C823" s="46">
        <v>63</v>
      </c>
      <c r="D823" s="47" t="s">
        <v>190</v>
      </c>
      <c r="E823" s="38">
        <v>16.649999999999999</v>
      </c>
      <c r="F823" s="10">
        <f t="shared" si="20"/>
        <v>1048.9499999999998</v>
      </c>
      <c r="G823" s="11">
        <v>0.3</v>
      </c>
      <c r="H823" s="12">
        <v>175</v>
      </c>
      <c r="I823" s="13">
        <f>F823+(F823*G823)+H823</f>
        <v>1538.6349999999998</v>
      </c>
    </row>
    <row r="824" spans="1:9" ht="11.1" customHeight="1" x14ac:dyDescent="0.25">
      <c r="A824" s="42">
        <v>8759</v>
      </c>
      <c r="B824" s="43" t="s">
        <v>783</v>
      </c>
      <c r="C824" s="46">
        <v>63</v>
      </c>
      <c r="D824" s="47" t="s">
        <v>190</v>
      </c>
      <c r="E824" s="38">
        <v>9.35</v>
      </c>
      <c r="F824" s="10">
        <f t="shared" si="20"/>
        <v>589.04999999999995</v>
      </c>
      <c r="G824" s="11">
        <v>0.3</v>
      </c>
      <c r="H824" s="12">
        <v>175</v>
      </c>
      <c r="I824" s="13">
        <f>F824+(F824*G824)+H824</f>
        <v>940.76499999999987</v>
      </c>
    </row>
    <row r="825" spans="1:9" ht="11.1" customHeight="1" x14ac:dyDescent="0.25">
      <c r="A825" s="42">
        <v>8526</v>
      </c>
      <c r="B825" s="43" t="s">
        <v>784</v>
      </c>
      <c r="C825" s="46">
        <v>63</v>
      </c>
      <c r="D825" s="47" t="s">
        <v>190</v>
      </c>
      <c r="E825" s="38">
        <v>10.3</v>
      </c>
      <c r="F825" s="10">
        <f t="shared" si="20"/>
        <v>648.90000000000009</v>
      </c>
      <c r="G825" s="11">
        <v>0.3</v>
      </c>
      <c r="H825" s="12">
        <v>175</v>
      </c>
      <c r="I825" s="13">
        <f>F825+(F825*G825)+H825</f>
        <v>1018.5700000000002</v>
      </c>
    </row>
    <row r="826" spans="1:9" ht="11.1" customHeight="1" x14ac:dyDescent="0.25">
      <c r="A826" s="42">
        <v>8760</v>
      </c>
      <c r="B826" s="43" t="s">
        <v>785</v>
      </c>
      <c r="C826" s="46">
        <v>63</v>
      </c>
      <c r="D826" s="47" t="s">
        <v>190</v>
      </c>
      <c r="E826" s="38">
        <v>8.6999999999999993</v>
      </c>
      <c r="F826" s="10">
        <f t="shared" si="20"/>
        <v>548.09999999999991</v>
      </c>
      <c r="G826" s="11">
        <v>0.3</v>
      </c>
      <c r="H826" s="12">
        <v>175</v>
      </c>
      <c r="I826" s="13">
        <f>F826+(F826*G826)+H826</f>
        <v>887.52999999999986</v>
      </c>
    </row>
    <row r="827" spans="1:9" ht="11.1" customHeight="1" x14ac:dyDescent="0.25">
      <c r="A827" s="42">
        <v>8790</v>
      </c>
      <c r="B827" s="43" t="s">
        <v>786</v>
      </c>
      <c r="C827" s="46">
        <v>60</v>
      </c>
      <c r="D827" s="47" t="s">
        <v>190</v>
      </c>
      <c r="E827" s="38">
        <v>11.85</v>
      </c>
      <c r="F827" s="10">
        <f t="shared" si="20"/>
        <v>711</v>
      </c>
      <c r="G827" s="11">
        <v>0.3</v>
      </c>
      <c r="H827" s="12">
        <v>175</v>
      </c>
      <c r="I827" s="13">
        <f>F827+(F827*G827)+H827</f>
        <v>1099.3</v>
      </c>
    </row>
    <row r="828" spans="1:9" ht="11.1" customHeight="1" x14ac:dyDescent="0.25">
      <c r="A828" s="42">
        <v>8791</v>
      </c>
      <c r="B828" s="43" t="s">
        <v>787</v>
      </c>
      <c r="C828" s="46">
        <v>80</v>
      </c>
      <c r="D828" s="47" t="s">
        <v>190</v>
      </c>
      <c r="E828" s="38">
        <v>8.6</v>
      </c>
      <c r="F828" s="10">
        <f t="shared" si="20"/>
        <v>688</v>
      </c>
      <c r="G828" s="11">
        <v>0.3</v>
      </c>
      <c r="H828" s="12">
        <v>175</v>
      </c>
      <c r="I828" s="13">
        <f>F828+(F828*G828)+H828</f>
        <v>1069.4000000000001</v>
      </c>
    </row>
    <row r="829" spans="1:9" ht="11.1" customHeight="1" x14ac:dyDescent="0.2">
      <c r="A829" s="55"/>
      <c r="B829" s="55"/>
      <c r="C829" s="56"/>
      <c r="D829" s="56"/>
      <c r="E829" s="55"/>
      <c r="F829" s="10"/>
      <c r="G829" s="11"/>
      <c r="H829" s="12"/>
      <c r="I829" s="31"/>
    </row>
    <row r="830" spans="1:9" ht="11.1" customHeight="1" x14ac:dyDescent="0.25">
      <c r="A830" s="64" t="s">
        <v>1</v>
      </c>
      <c r="B830" s="64" t="s">
        <v>788</v>
      </c>
      <c r="C830" s="65" t="s">
        <v>3</v>
      </c>
      <c r="D830" s="65" t="s">
        <v>4</v>
      </c>
      <c r="E830" s="66" t="s">
        <v>5</v>
      </c>
      <c r="F830" s="5" t="s">
        <v>6</v>
      </c>
      <c r="G830" s="5" t="s">
        <v>7</v>
      </c>
      <c r="H830" s="5" t="s">
        <v>8</v>
      </c>
      <c r="I830" s="6" t="s">
        <v>9</v>
      </c>
    </row>
    <row r="831" spans="1:9" ht="11.1" customHeight="1" x14ac:dyDescent="0.25">
      <c r="A831" s="42">
        <v>8725</v>
      </c>
      <c r="B831" s="43" t="s">
        <v>789</v>
      </c>
      <c r="C831" s="46">
        <v>63</v>
      </c>
      <c r="D831" s="47" t="s">
        <v>190</v>
      </c>
      <c r="E831" s="38">
        <v>9.75</v>
      </c>
      <c r="F831" s="10">
        <f t="shared" si="20"/>
        <v>614.25</v>
      </c>
      <c r="G831" s="11">
        <v>0.3</v>
      </c>
      <c r="H831" s="12">
        <v>175</v>
      </c>
      <c r="I831" s="13">
        <f>F831+(F831*G831)+H831</f>
        <v>973.52499999999998</v>
      </c>
    </row>
    <row r="832" spans="1:9" ht="11.1" customHeight="1" x14ac:dyDescent="0.25">
      <c r="A832" s="42">
        <v>8724</v>
      </c>
      <c r="B832" s="43" t="s">
        <v>790</v>
      </c>
      <c r="C832" s="46">
        <v>63</v>
      </c>
      <c r="D832" s="47" t="s">
        <v>190</v>
      </c>
      <c r="E832" s="38">
        <v>9.75</v>
      </c>
      <c r="F832" s="10">
        <f t="shared" si="20"/>
        <v>614.25</v>
      </c>
      <c r="G832" s="11">
        <v>0.3</v>
      </c>
      <c r="H832" s="12">
        <v>175</v>
      </c>
      <c r="I832" s="13">
        <f>F832+(F832*G832)+H832</f>
        <v>973.52499999999998</v>
      </c>
    </row>
    <row r="833" spans="1:9" ht="11.1" customHeight="1" x14ac:dyDescent="0.25">
      <c r="A833" s="42">
        <v>8842</v>
      </c>
      <c r="B833" s="43" t="s">
        <v>791</v>
      </c>
      <c r="C833" s="46">
        <v>63</v>
      </c>
      <c r="D833" s="47" t="s">
        <v>190</v>
      </c>
      <c r="E833" s="38">
        <v>13.6</v>
      </c>
      <c r="F833" s="10">
        <f t="shared" si="20"/>
        <v>856.8</v>
      </c>
      <c r="G833" s="11">
        <v>0.3</v>
      </c>
      <c r="H833" s="12">
        <v>175</v>
      </c>
      <c r="I833" s="13">
        <f>F833+(F833*G833)+H833</f>
        <v>1288.8399999999999</v>
      </c>
    </row>
    <row r="834" spans="1:9" ht="11.1" customHeight="1" x14ac:dyDescent="0.25">
      <c r="A834" s="42">
        <v>8726</v>
      </c>
      <c r="B834" s="43" t="s">
        <v>792</v>
      </c>
      <c r="C834" s="46">
        <v>63</v>
      </c>
      <c r="D834" s="47" t="s">
        <v>190</v>
      </c>
      <c r="E834" s="38">
        <v>13.6</v>
      </c>
      <c r="F834" s="10">
        <f t="shared" si="20"/>
        <v>856.8</v>
      </c>
      <c r="G834" s="11">
        <v>0.3</v>
      </c>
      <c r="H834" s="12">
        <v>175</v>
      </c>
      <c r="I834" s="13">
        <f>F834+(F834*G834)+H834</f>
        <v>1288.8399999999999</v>
      </c>
    </row>
    <row r="835" spans="1:9" ht="11.1" customHeight="1" x14ac:dyDescent="0.25">
      <c r="A835" s="42">
        <v>8880</v>
      </c>
      <c r="B835" s="43" t="s">
        <v>793</v>
      </c>
      <c r="C835" s="46">
        <v>63</v>
      </c>
      <c r="D835" s="47" t="s">
        <v>190</v>
      </c>
      <c r="E835" s="38">
        <v>11.5</v>
      </c>
      <c r="F835" s="10">
        <f t="shared" si="20"/>
        <v>724.5</v>
      </c>
      <c r="G835" s="11">
        <v>0.3</v>
      </c>
      <c r="H835" s="12">
        <v>175</v>
      </c>
      <c r="I835" s="13">
        <f>F835+(F835*G835)+H835</f>
        <v>1116.8499999999999</v>
      </c>
    </row>
    <row r="836" spans="1:9" ht="11.1" customHeight="1" x14ac:dyDescent="0.25">
      <c r="A836" s="42">
        <v>8720</v>
      </c>
      <c r="B836" s="43" t="s">
        <v>794</v>
      </c>
      <c r="C836" s="46">
        <v>63</v>
      </c>
      <c r="D836" s="47" t="s">
        <v>190</v>
      </c>
      <c r="E836" s="38">
        <v>8.6999999999999993</v>
      </c>
      <c r="F836" s="10">
        <f t="shared" ref="F836:F900" si="21">C836*E836</f>
        <v>548.09999999999991</v>
      </c>
      <c r="G836" s="11">
        <v>0.3</v>
      </c>
      <c r="H836" s="12">
        <v>175</v>
      </c>
      <c r="I836" s="13">
        <f>F836+(F836*G836)+H836</f>
        <v>887.52999999999986</v>
      </c>
    </row>
    <row r="837" spans="1:9" ht="11.1" customHeight="1" x14ac:dyDescent="0.25">
      <c r="A837" s="42">
        <v>8721</v>
      </c>
      <c r="B837" s="43" t="s">
        <v>795</v>
      </c>
      <c r="C837" s="46">
        <v>63</v>
      </c>
      <c r="D837" s="47" t="s">
        <v>190</v>
      </c>
      <c r="E837" s="38">
        <v>8.6999999999999993</v>
      </c>
      <c r="F837" s="10">
        <f t="shared" si="21"/>
        <v>548.09999999999991</v>
      </c>
      <c r="G837" s="11">
        <v>0.3</v>
      </c>
      <c r="H837" s="12">
        <v>175</v>
      </c>
      <c r="I837" s="13">
        <f>F837+(F837*G837)+H837</f>
        <v>887.52999999999986</v>
      </c>
    </row>
    <row r="838" spans="1:9" ht="11.1" customHeight="1" x14ac:dyDescent="0.25">
      <c r="A838" s="42">
        <v>8722</v>
      </c>
      <c r="B838" s="43" t="s">
        <v>796</v>
      </c>
      <c r="C838" s="46">
        <v>63</v>
      </c>
      <c r="D838" s="47" t="s">
        <v>190</v>
      </c>
      <c r="E838" s="38">
        <v>8.6999999999999993</v>
      </c>
      <c r="F838" s="10">
        <f t="shared" si="21"/>
        <v>548.09999999999991</v>
      </c>
      <c r="G838" s="11">
        <v>0.3</v>
      </c>
      <c r="H838" s="12">
        <v>175</v>
      </c>
      <c r="I838" s="13">
        <f>F838+(F838*G838)+H838</f>
        <v>887.52999999999986</v>
      </c>
    </row>
    <row r="839" spans="1:9" ht="11.1" customHeight="1" x14ac:dyDescent="0.25">
      <c r="A839" s="42">
        <v>15742</v>
      </c>
      <c r="B839" s="43" t="s">
        <v>797</v>
      </c>
      <c r="C839" s="46">
        <v>40</v>
      </c>
      <c r="D839" s="47" t="s">
        <v>190</v>
      </c>
      <c r="E839" s="38">
        <v>37.450000000000003</v>
      </c>
      <c r="F839" s="10">
        <f t="shared" si="21"/>
        <v>1498</v>
      </c>
      <c r="G839" s="11">
        <v>0.3</v>
      </c>
      <c r="H839" s="12">
        <v>175</v>
      </c>
      <c r="I839" s="13">
        <f>F839+(F839*G839)+H839</f>
        <v>2122.4</v>
      </c>
    </row>
    <row r="840" spans="1:9" ht="11.1" customHeight="1" x14ac:dyDescent="0.25">
      <c r="A840" s="42">
        <v>15743</v>
      </c>
      <c r="B840" s="43" t="s">
        <v>798</v>
      </c>
      <c r="C840" s="46">
        <v>40</v>
      </c>
      <c r="D840" s="47" t="s">
        <v>190</v>
      </c>
      <c r="E840" s="38">
        <v>37.450000000000003</v>
      </c>
      <c r="F840" s="10">
        <f t="shared" si="21"/>
        <v>1498</v>
      </c>
      <c r="G840" s="11">
        <v>0.3</v>
      </c>
      <c r="H840" s="12">
        <v>175</v>
      </c>
      <c r="I840" s="13">
        <f>F840+(F840*G840)+H840</f>
        <v>2122.4</v>
      </c>
    </row>
    <row r="841" spans="1:9" ht="11.1" customHeight="1" x14ac:dyDescent="0.2">
      <c r="A841" s="55"/>
      <c r="B841" s="55"/>
      <c r="C841" s="56"/>
      <c r="D841" s="56"/>
      <c r="E841" s="55"/>
      <c r="F841" s="10"/>
      <c r="G841" s="11"/>
      <c r="H841" s="12"/>
      <c r="I841" s="31"/>
    </row>
    <row r="842" spans="1:9" ht="11.1" customHeight="1" x14ac:dyDescent="0.25">
      <c r="A842" s="64" t="s">
        <v>1</v>
      </c>
      <c r="B842" s="64" t="s">
        <v>799</v>
      </c>
      <c r="C842" s="65" t="s">
        <v>3</v>
      </c>
      <c r="D842" s="65" t="s">
        <v>4</v>
      </c>
      <c r="E842" s="66" t="s">
        <v>5</v>
      </c>
      <c r="F842" s="5" t="s">
        <v>6</v>
      </c>
      <c r="G842" s="5" t="s">
        <v>7</v>
      </c>
      <c r="H842" s="5" t="s">
        <v>8</v>
      </c>
      <c r="I842" s="6" t="s">
        <v>9</v>
      </c>
    </row>
    <row r="843" spans="1:9" ht="11.1" customHeight="1" x14ac:dyDescent="0.25">
      <c r="A843" s="42">
        <v>8718</v>
      </c>
      <c r="B843" s="43" t="s">
        <v>800</v>
      </c>
      <c r="C843" s="46">
        <v>63</v>
      </c>
      <c r="D843" s="47" t="s">
        <v>190</v>
      </c>
      <c r="E843" s="38">
        <v>10.45</v>
      </c>
      <c r="F843" s="10">
        <f t="shared" si="21"/>
        <v>658.34999999999991</v>
      </c>
      <c r="G843" s="11">
        <v>0.3</v>
      </c>
      <c r="H843" s="12">
        <v>175</v>
      </c>
      <c r="I843" s="13">
        <f>F843+(F843*G843)+H843</f>
        <v>1030.855</v>
      </c>
    </row>
    <row r="844" spans="1:9" ht="11.1" customHeight="1" x14ac:dyDescent="0.25">
      <c r="A844" s="42">
        <v>8839</v>
      </c>
      <c r="B844" s="43" t="s">
        <v>801</v>
      </c>
      <c r="C844" s="46">
        <v>63</v>
      </c>
      <c r="D844" s="47" t="s">
        <v>190</v>
      </c>
      <c r="E844" s="38">
        <v>10.45</v>
      </c>
      <c r="F844" s="10">
        <f t="shared" si="21"/>
        <v>658.34999999999991</v>
      </c>
      <c r="G844" s="11">
        <v>0.3</v>
      </c>
      <c r="H844" s="12">
        <v>175</v>
      </c>
      <c r="I844" s="13">
        <f>F844+(F844*G844)+H844</f>
        <v>1030.855</v>
      </c>
    </row>
    <row r="845" spans="1:9" ht="11.1" customHeight="1" x14ac:dyDescent="0.25">
      <c r="A845" s="42">
        <v>8737</v>
      </c>
      <c r="B845" s="43" t="s">
        <v>802</v>
      </c>
      <c r="C845" s="46">
        <v>63</v>
      </c>
      <c r="D845" s="47" t="s">
        <v>190</v>
      </c>
      <c r="E845" s="38">
        <v>10.45</v>
      </c>
      <c r="F845" s="10">
        <f t="shared" si="21"/>
        <v>658.34999999999991</v>
      </c>
      <c r="G845" s="11">
        <v>0.3</v>
      </c>
      <c r="H845" s="12">
        <v>175</v>
      </c>
      <c r="I845" s="13">
        <f>F845+(F845*G845)+H845</f>
        <v>1030.855</v>
      </c>
    </row>
    <row r="846" spans="1:9" ht="11.1" customHeight="1" x14ac:dyDescent="0.25">
      <c r="A846" s="57"/>
      <c r="B846" s="57"/>
      <c r="C846" s="58"/>
      <c r="D846" s="58"/>
      <c r="E846" s="57"/>
      <c r="F846" s="10"/>
      <c r="G846" s="11"/>
      <c r="H846" s="12"/>
      <c r="I846" s="31"/>
    </row>
    <row r="847" spans="1:9" ht="11.1" customHeight="1" x14ac:dyDescent="0.25">
      <c r="A847" s="67" t="s">
        <v>119</v>
      </c>
      <c r="B847" s="67"/>
      <c r="C847" s="67"/>
      <c r="D847" s="67"/>
      <c r="E847" s="67"/>
      <c r="F847" s="10"/>
      <c r="G847" s="11"/>
      <c r="H847" s="12"/>
      <c r="I847" s="31"/>
    </row>
    <row r="848" spans="1:9" ht="11.1" customHeight="1" x14ac:dyDescent="0.25">
      <c r="A848" s="64" t="s">
        <v>1</v>
      </c>
      <c r="B848" s="64" t="s">
        <v>120</v>
      </c>
      <c r="C848" s="65" t="s">
        <v>3</v>
      </c>
      <c r="D848" s="65" t="s">
        <v>4</v>
      </c>
      <c r="E848" s="66" t="s">
        <v>5</v>
      </c>
      <c r="F848" s="5" t="s">
        <v>6</v>
      </c>
      <c r="G848" s="5" t="s">
        <v>7</v>
      </c>
      <c r="H848" s="5" t="s">
        <v>8</v>
      </c>
      <c r="I848" s="6" t="s">
        <v>9</v>
      </c>
    </row>
    <row r="849" spans="1:9" ht="11.1" customHeight="1" x14ac:dyDescent="0.25">
      <c r="A849" s="42">
        <v>14694</v>
      </c>
      <c r="B849" s="43" t="s">
        <v>803</v>
      </c>
      <c r="C849" s="46">
        <v>180</v>
      </c>
      <c r="D849" s="47" t="s">
        <v>190</v>
      </c>
      <c r="E849" s="38">
        <v>58.75</v>
      </c>
      <c r="F849" s="10">
        <f t="shared" si="21"/>
        <v>10575</v>
      </c>
      <c r="G849" s="11">
        <v>0.3</v>
      </c>
      <c r="H849" s="12">
        <v>175</v>
      </c>
      <c r="I849" s="13">
        <f>F849+(F849*G849)+H849</f>
        <v>13922.5</v>
      </c>
    </row>
    <row r="850" spans="1:9" ht="11.1" customHeight="1" x14ac:dyDescent="0.25">
      <c r="A850" s="42">
        <v>14695</v>
      </c>
      <c r="B850" s="43" t="s">
        <v>804</v>
      </c>
      <c r="C850" s="46">
        <v>48</v>
      </c>
      <c r="D850" s="47" t="s">
        <v>190</v>
      </c>
      <c r="E850" s="38">
        <v>254.15</v>
      </c>
      <c r="F850" s="10">
        <f t="shared" si="21"/>
        <v>12199.2</v>
      </c>
      <c r="G850" s="11">
        <v>0.3</v>
      </c>
      <c r="H850" s="12">
        <v>175</v>
      </c>
      <c r="I850" s="13">
        <f>F850+(F850*G850)+H850</f>
        <v>16033.960000000001</v>
      </c>
    </row>
    <row r="851" spans="1:9" ht="11.1" customHeight="1" x14ac:dyDescent="0.25">
      <c r="A851" s="42">
        <v>14703</v>
      </c>
      <c r="B851" s="43" t="s">
        <v>805</v>
      </c>
      <c r="C851" s="46">
        <v>180</v>
      </c>
      <c r="D851" s="47" t="s">
        <v>190</v>
      </c>
      <c r="E851" s="38">
        <v>61.05</v>
      </c>
      <c r="F851" s="10">
        <f t="shared" si="21"/>
        <v>10989</v>
      </c>
      <c r="G851" s="11">
        <v>0.3</v>
      </c>
      <c r="H851" s="12">
        <v>175</v>
      </c>
      <c r="I851" s="13">
        <f>F851+(F851*G851)+H851</f>
        <v>14460.7</v>
      </c>
    </row>
    <row r="852" spans="1:9" ht="11.1" customHeight="1" x14ac:dyDescent="0.25">
      <c r="A852" s="42">
        <v>14704</v>
      </c>
      <c r="B852" s="43" t="s">
        <v>806</v>
      </c>
      <c r="C852" s="46">
        <v>48</v>
      </c>
      <c r="D852" s="47" t="s">
        <v>190</v>
      </c>
      <c r="E852" s="38">
        <v>251.55</v>
      </c>
      <c r="F852" s="10">
        <f t="shared" si="21"/>
        <v>12074.400000000001</v>
      </c>
      <c r="G852" s="11">
        <v>0.3</v>
      </c>
      <c r="H852" s="12">
        <v>175</v>
      </c>
      <c r="I852" s="13">
        <f>F852+(F852*G852)+H852</f>
        <v>15871.720000000001</v>
      </c>
    </row>
    <row r="853" spans="1:9" ht="11.1" customHeight="1" x14ac:dyDescent="0.25">
      <c r="A853" s="42">
        <v>14697</v>
      </c>
      <c r="B853" s="43" t="s">
        <v>807</v>
      </c>
      <c r="C853" s="46">
        <v>180</v>
      </c>
      <c r="D853" s="47" t="s">
        <v>190</v>
      </c>
      <c r="E853" s="38">
        <v>76.55</v>
      </c>
      <c r="F853" s="10">
        <f t="shared" si="21"/>
        <v>13779</v>
      </c>
      <c r="G853" s="11">
        <v>0.3</v>
      </c>
      <c r="H853" s="12">
        <v>175</v>
      </c>
      <c r="I853" s="13">
        <f>F853+(F853*G853)+H853</f>
        <v>18087.7</v>
      </c>
    </row>
    <row r="854" spans="1:9" ht="11.1" customHeight="1" x14ac:dyDescent="0.25">
      <c r="A854" s="42">
        <v>14698</v>
      </c>
      <c r="B854" s="43" t="s">
        <v>808</v>
      </c>
      <c r="C854" s="46">
        <v>48</v>
      </c>
      <c r="D854" s="47" t="s">
        <v>190</v>
      </c>
      <c r="E854" s="38">
        <v>351.9</v>
      </c>
      <c r="F854" s="10">
        <f t="shared" si="21"/>
        <v>16891.199999999997</v>
      </c>
      <c r="G854" s="11">
        <v>0.3</v>
      </c>
      <c r="H854" s="12">
        <v>175</v>
      </c>
      <c r="I854" s="13">
        <f>F854+(F854*G854)+H854</f>
        <v>22133.559999999998</v>
      </c>
    </row>
    <row r="855" spans="1:9" ht="11.1" customHeight="1" x14ac:dyDescent="0.25">
      <c r="A855" s="42">
        <v>14700</v>
      </c>
      <c r="B855" s="43" t="s">
        <v>809</v>
      </c>
      <c r="C855" s="46">
        <v>180</v>
      </c>
      <c r="D855" s="47" t="s">
        <v>190</v>
      </c>
      <c r="E855" s="38">
        <v>99.3</v>
      </c>
      <c r="F855" s="10">
        <f t="shared" si="21"/>
        <v>17874</v>
      </c>
      <c r="G855" s="11">
        <v>0.3</v>
      </c>
      <c r="H855" s="12">
        <v>175</v>
      </c>
      <c r="I855" s="13">
        <f>F855+(F855*G855)+H855</f>
        <v>23411.200000000001</v>
      </c>
    </row>
    <row r="856" spans="1:9" ht="11.1" customHeight="1" x14ac:dyDescent="0.25">
      <c r="A856" s="42">
        <v>14701</v>
      </c>
      <c r="B856" s="43" t="s">
        <v>810</v>
      </c>
      <c r="C856" s="46">
        <v>48</v>
      </c>
      <c r="D856" s="47" t="s">
        <v>190</v>
      </c>
      <c r="E856" s="38">
        <v>481.1</v>
      </c>
      <c r="F856" s="10">
        <f t="shared" si="21"/>
        <v>23092.800000000003</v>
      </c>
      <c r="G856" s="11">
        <v>0.3</v>
      </c>
      <c r="H856" s="12">
        <v>175</v>
      </c>
      <c r="I856" s="13">
        <f>F856+(F856*G856)+H856</f>
        <v>30195.640000000003</v>
      </c>
    </row>
    <row r="857" spans="1:9" ht="11.1" customHeight="1" x14ac:dyDescent="0.25">
      <c r="A857" s="42">
        <v>14707</v>
      </c>
      <c r="B857" s="43" t="s">
        <v>811</v>
      </c>
      <c r="C857" s="46">
        <v>180</v>
      </c>
      <c r="D857" s="47" t="s">
        <v>190</v>
      </c>
      <c r="E857" s="38">
        <v>46.6</v>
      </c>
      <c r="F857" s="10">
        <f t="shared" si="21"/>
        <v>8388</v>
      </c>
      <c r="G857" s="11">
        <v>0.3</v>
      </c>
      <c r="H857" s="12">
        <v>175</v>
      </c>
      <c r="I857" s="13">
        <f>F857+(F857*G857)+H857</f>
        <v>11079.4</v>
      </c>
    </row>
    <row r="858" spans="1:9" ht="11.1" customHeight="1" x14ac:dyDescent="0.25">
      <c r="A858" s="42">
        <v>14708</v>
      </c>
      <c r="B858" s="43" t="s">
        <v>812</v>
      </c>
      <c r="C858" s="46">
        <v>48</v>
      </c>
      <c r="D858" s="47" t="s">
        <v>190</v>
      </c>
      <c r="E858" s="38">
        <v>178.1</v>
      </c>
      <c r="F858" s="10">
        <f t="shared" si="21"/>
        <v>8548.7999999999993</v>
      </c>
      <c r="G858" s="11">
        <v>0.3</v>
      </c>
      <c r="H858" s="12">
        <v>175</v>
      </c>
      <c r="I858" s="13">
        <f>F858+(F858*G858)+H858</f>
        <v>11288.439999999999</v>
      </c>
    </row>
    <row r="859" spans="1:9" ht="11.1" customHeight="1" x14ac:dyDescent="0.25">
      <c r="A859" s="42">
        <v>14713</v>
      </c>
      <c r="B859" s="43" t="s">
        <v>813</v>
      </c>
      <c r="C859" s="46">
        <v>540</v>
      </c>
      <c r="D859" s="47" t="s">
        <v>190</v>
      </c>
      <c r="E859" s="38">
        <v>13.5</v>
      </c>
      <c r="F859" s="10">
        <f t="shared" si="21"/>
        <v>7290</v>
      </c>
      <c r="G859" s="11">
        <v>0.3</v>
      </c>
      <c r="H859" s="12">
        <v>175</v>
      </c>
      <c r="I859" s="13">
        <f>F859+(F859*G859)+H859</f>
        <v>9652</v>
      </c>
    </row>
    <row r="860" spans="1:9" ht="11.1" customHeight="1" x14ac:dyDescent="0.25">
      <c r="A860" s="42"/>
      <c r="B860" s="43"/>
      <c r="C860" s="46"/>
      <c r="D860" s="47"/>
      <c r="E860" s="45"/>
      <c r="F860" s="10"/>
      <c r="G860" s="11"/>
      <c r="H860" s="12"/>
      <c r="I860" s="31"/>
    </row>
    <row r="861" spans="1:9" ht="11.1" customHeight="1" x14ac:dyDescent="0.25">
      <c r="A861" s="64" t="s">
        <v>1</v>
      </c>
      <c r="B861" s="64" t="s">
        <v>814</v>
      </c>
      <c r="C861" s="65" t="s">
        <v>3</v>
      </c>
      <c r="D861" s="65" t="s">
        <v>4</v>
      </c>
      <c r="E861" s="66" t="s">
        <v>5</v>
      </c>
      <c r="F861" s="5" t="s">
        <v>6</v>
      </c>
      <c r="G861" s="5" t="s">
        <v>7</v>
      </c>
      <c r="H861" s="5" t="s">
        <v>8</v>
      </c>
      <c r="I861" s="6" t="s">
        <v>9</v>
      </c>
    </row>
    <row r="862" spans="1:9" ht="11.1" customHeight="1" x14ac:dyDescent="0.25">
      <c r="A862" s="42">
        <v>14715</v>
      </c>
      <c r="B862" s="43" t="s">
        <v>815</v>
      </c>
      <c r="C862" s="46">
        <v>180</v>
      </c>
      <c r="D862" s="47" t="s">
        <v>190</v>
      </c>
      <c r="E862" s="38">
        <v>72.8</v>
      </c>
      <c r="F862" s="10">
        <f t="shared" si="21"/>
        <v>13104</v>
      </c>
      <c r="G862" s="11">
        <v>0.3</v>
      </c>
      <c r="H862" s="12">
        <v>175</v>
      </c>
      <c r="I862" s="13">
        <f>F862+(F862*G862)+H862</f>
        <v>17210.2</v>
      </c>
    </row>
    <row r="863" spans="1:9" ht="11.1" customHeight="1" x14ac:dyDescent="0.25">
      <c r="A863" s="42">
        <v>14716</v>
      </c>
      <c r="B863" s="43" t="s">
        <v>816</v>
      </c>
      <c r="C863" s="46">
        <v>48</v>
      </c>
      <c r="D863" s="47" t="s">
        <v>190</v>
      </c>
      <c r="E863" s="38">
        <v>302.39999999999998</v>
      </c>
      <c r="F863" s="10">
        <f t="shared" si="21"/>
        <v>14515.199999999999</v>
      </c>
      <c r="G863" s="11">
        <v>0.3</v>
      </c>
      <c r="H863" s="12">
        <v>175</v>
      </c>
      <c r="I863" s="13">
        <f>F863+(F863*G863)+H863</f>
        <v>19044.759999999998</v>
      </c>
    </row>
    <row r="864" spans="1:9" ht="11.1" customHeight="1" x14ac:dyDescent="0.25">
      <c r="A864" s="42">
        <v>13250</v>
      </c>
      <c r="B864" s="43" t="s">
        <v>817</v>
      </c>
      <c r="C864" s="46">
        <v>180</v>
      </c>
      <c r="D864" s="47" t="s">
        <v>190</v>
      </c>
      <c r="E864" s="38">
        <v>61.7</v>
      </c>
      <c r="F864" s="10">
        <f t="shared" si="21"/>
        <v>11106</v>
      </c>
      <c r="G864" s="11">
        <v>0.3</v>
      </c>
      <c r="H864" s="12">
        <v>175</v>
      </c>
      <c r="I864" s="13">
        <f>F864+(F864*G864)+H864</f>
        <v>14612.8</v>
      </c>
    </row>
    <row r="865" spans="1:9" ht="11.1" customHeight="1" x14ac:dyDescent="0.25">
      <c r="A865" s="42">
        <v>13251</v>
      </c>
      <c r="B865" s="43" t="s">
        <v>818</v>
      </c>
      <c r="C865" s="46">
        <v>48</v>
      </c>
      <c r="D865" s="47" t="s">
        <v>190</v>
      </c>
      <c r="E865" s="38">
        <v>277.5</v>
      </c>
      <c r="F865" s="10">
        <f t="shared" si="21"/>
        <v>13320</v>
      </c>
      <c r="G865" s="11">
        <v>0.3</v>
      </c>
      <c r="H865" s="12">
        <v>175</v>
      </c>
      <c r="I865" s="13">
        <f>F865+(F865*G865)+H865</f>
        <v>17491</v>
      </c>
    </row>
    <row r="866" spans="1:9" ht="11.1" customHeight="1" x14ac:dyDescent="0.25">
      <c r="A866" s="42">
        <v>14720</v>
      </c>
      <c r="B866" s="43" t="s">
        <v>819</v>
      </c>
      <c r="C866" s="46">
        <v>540</v>
      </c>
      <c r="D866" s="47" t="s">
        <v>190</v>
      </c>
      <c r="E866" s="38">
        <v>13.5</v>
      </c>
      <c r="F866" s="10">
        <f t="shared" si="21"/>
        <v>7290</v>
      </c>
      <c r="G866" s="11">
        <v>0.3</v>
      </c>
      <c r="H866" s="12">
        <v>175</v>
      </c>
      <c r="I866" s="13">
        <f>F866+(F866*G866)+H866</f>
        <v>9652</v>
      </c>
    </row>
    <row r="867" spans="1:9" ht="11.1" customHeight="1" x14ac:dyDescent="0.2">
      <c r="A867" s="55"/>
      <c r="B867" s="55"/>
      <c r="C867" s="56"/>
      <c r="D867" s="56"/>
      <c r="E867" s="55"/>
      <c r="F867" s="10"/>
      <c r="G867" s="11"/>
      <c r="H867" s="12"/>
      <c r="I867" s="31"/>
    </row>
    <row r="868" spans="1:9" ht="11.1" customHeight="1" x14ac:dyDescent="0.25">
      <c r="A868" s="64" t="s">
        <v>1</v>
      </c>
      <c r="B868" s="64" t="s">
        <v>121</v>
      </c>
      <c r="C868" s="65" t="s">
        <v>3</v>
      </c>
      <c r="D868" s="65" t="s">
        <v>4</v>
      </c>
      <c r="E868" s="66" t="s">
        <v>5</v>
      </c>
      <c r="F868" s="5" t="s">
        <v>6</v>
      </c>
      <c r="G868" s="5" t="s">
        <v>7</v>
      </c>
      <c r="H868" s="5" t="s">
        <v>8</v>
      </c>
      <c r="I868" s="6" t="s">
        <v>9</v>
      </c>
    </row>
    <row r="869" spans="1:9" ht="11.1" customHeight="1" x14ac:dyDescent="0.25">
      <c r="A869" s="62">
        <v>14706</v>
      </c>
      <c r="B869" s="43" t="s">
        <v>820</v>
      </c>
      <c r="C869" s="63">
        <v>180</v>
      </c>
      <c r="D869" s="47" t="s">
        <v>821</v>
      </c>
      <c r="E869" s="39">
        <v>41.4</v>
      </c>
      <c r="F869" s="10">
        <f t="shared" si="21"/>
        <v>7452</v>
      </c>
      <c r="G869" s="11">
        <v>0.3</v>
      </c>
      <c r="H869" s="12">
        <v>175</v>
      </c>
      <c r="I869" s="13">
        <f>F869+(F869*G869)+H869</f>
        <v>9862.6</v>
      </c>
    </row>
    <row r="870" spans="1:9" ht="11.1" customHeight="1" x14ac:dyDescent="0.2">
      <c r="A870" s="55"/>
      <c r="B870" s="55"/>
      <c r="C870" s="56"/>
      <c r="D870" s="56"/>
      <c r="E870" s="55"/>
      <c r="F870" s="10"/>
      <c r="G870" s="11"/>
      <c r="H870" s="12"/>
      <c r="I870" s="31"/>
    </row>
    <row r="871" spans="1:9" ht="11.1" customHeight="1" x14ac:dyDescent="0.25">
      <c r="A871" s="64" t="s">
        <v>1</v>
      </c>
      <c r="B871" s="64" t="s">
        <v>122</v>
      </c>
      <c r="C871" s="65" t="s">
        <v>3</v>
      </c>
      <c r="D871" s="65" t="s">
        <v>4</v>
      </c>
      <c r="E871" s="66" t="s">
        <v>5</v>
      </c>
      <c r="F871" s="5" t="s">
        <v>6</v>
      </c>
      <c r="G871" s="5" t="s">
        <v>7</v>
      </c>
      <c r="H871" s="5" t="s">
        <v>8</v>
      </c>
      <c r="I871" s="6" t="s">
        <v>9</v>
      </c>
    </row>
    <row r="872" spans="1:9" ht="11.1" customHeight="1" x14ac:dyDescent="0.25">
      <c r="A872" s="42">
        <v>14721</v>
      </c>
      <c r="B872" s="43" t="s">
        <v>822</v>
      </c>
      <c r="C872" s="46">
        <v>600</v>
      </c>
      <c r="D872" s="47" t="s">
        <v>190</v>
      </c>
      <c r="E872" s="38">
        <v>22.85</v>
      </c>
      <c r="F872" s="10">
        <f t="shared" si="21"/>
        <v>13710</v>
      </c>
      <c r="G872" s="11">
        <v>0.3</v>
      </c>
      <c r="H872" s="12">
        <v>175</v>
      </c>
      <c r="I872" s="13">
        <f>F872+(F872*G872)+H872</f>
        <v>17998</v>
      </c>
    </row>
    <row r="873" spans="1:9" ht="11.1" customHeight="1" x14ac:dyDescent="0.25">
      <c r="A873" s="42">
        <v>14722</v>
      </c>
      <c r="B873" s="43" t="s">
        <v>823</v>
      </c>
      <c r="C873" s="46">
        <v>480</v>
      </c>
      <c r="D873" s="47" t="s">
        <v>190</v>
      </c>
      <c r="E873" s="38">
        <v>16.55</v>
      </c>
      <c r="F873" s="10">
        <f t="shared" si="21"/>
        <v>7944</v>
      </c>
      <c r="G873" s="11">
        <v>0.3</v>
      </c>
      <c r="H873" s="12">
        <v>175</v>
      </c>
      <c r="I873" s="13">
        <f>F873+(F873*G873)+H873</f>
        <v>10502.2</v>
      </c>
    </row>
    <row r="874" spans="1:9" ht="11.1" customHeight="1" x14ac:dyDescent="0.25">
      <c r="A874" s="42">
        <v>14723</v>
      </c>
      <c r="B874" s="43" t="s">
        <v>824</v>
      </c>
      <c r="C874" s="46">
        <v>480</v>
      </c>
      <c r="D874" s="47" t="s">
        <v>190</v>
      </c>
      <c r="E874" s="38">
        <v>16.45</v>
      </c>
      <c r="F874" s="10">
        <f t="shared" si="21"/>
        <v>7896</v>
      </c>
      <c r="G874" s="11">
        <v>0.3</v>
      </c>
      <c r="H874" s="12">
        <v>175</v>
      </c>
      <c r="I874" s="13">
        <f>F874+(F874*G874)+H874</f>
        <v>10439.799999999999</v>
      </c>
    </row>
    <row r="875" spans="1:9" ht="11.1" customHeight="1" x14ac:dyDescent="0.25">
      <c r="A875" s="42">
        <v>14724</v>
      </c>
      <c r="B875" s="43" t="s">
        <v>825</v>
      </c>
      <c r="C875" s="46">
        <v>720</v>
      </c>
      <c r="D875" s="47" t="s">
        <v>190</v>
      </c>
      <c r="E875" s="38">
        <v>23.6</v>
      </c>
      <c r="F875" s="10">
        <f t="shared" si="21"/>
        <v>16992</v>
      </c>
      <c r="G875" s="11">
        <v>0.3</v>
      </c>
      <c r="H875" s="12">
        <v>175</v>
      </c>
      <c r="I875" s="13">
        <f>F875+(F875*G875)+H875</f>
        <v>22264.6</v>
      </c>
    </row>
    <row r="876" spans="1:9" ht="11.1" customHeight="1" x14ac:dyDescent="0.25">
      <c r="A876" s="42">
        <v>14725</v>
      </c>
      <c r="B876" s="43" t="s">
        <v>826</v>
      </c>
      <c r="C876" s="46">
        <v>540</v>
      </c>
      <c r="D876" s="47" t="s">
        <v>190</v>
      </c>
      <c r="E876" s="38">
        <v>18.75</v>
      </c>
      <c r="F876" s="10">
        <f t="shared" si="21"/>
        <v>10125</v>
      </c>
      <c r="G876" s="11">
        <v>0.3</v>
      </c>
      <c r="H876" s="12">
        <v>175</v>
      </c>
      <c r="I876" s="13">
        <f>F876+(F876*G876)+H876</f>
        <v>13337.5</v>
      </c>
    </row>
    <row r="877" spans="1:9" ht="11.1" customHeight="1" x14ac:dyDescent="0.25">
      <c r="A877" s="42">
        <v>14728</v>
      </c>
      <c r="B877" s="43" t="s">
        <v>827</v>
      </c>
      <c r="C877" s="46">
        <v>144</v>
      </c>
      <c r="D877" s="47" t="s">
        <v>190</v>
      </c>
      <c r="E877" s="38">
        <v>31.55</v>
      </c>
      <c r="F877" s="10">
        <f t="shared" si="21"/>
        <v>4543.2</v>
      </c>
      <c r="G877" s="11">
        <v>0.3</v>
      </c>
      <c r="H877" s="12">
        <v>175</v>
      </c>
      <c r="I877" s="13">
        <f>F877+(F877*G877)+H877</f>
        <v>6081.16</v>
      </c>
    </row>
    <row r="878" spans="1:9" ht="11.1" customHeight="1" x14ac:dyDescent="0.25">
      <c r="A878" s="42">
        <v>14729</v>
      </c>
      <c r="B878" s="43" t="s">
        <v>828</v>
      </c>
      <c r="C878" s="46">
        <v>48</v>
      </c>
      <c r="D878" s="47" t="s">
        <v>190</v>
      </c>
      <c r="E878" s="38">
        <v>111.15</v>
      </c>
      <c r="F878" s="10">
        <f t="shared" si="21"/>
        <v>5335.2000000000007</v>
      </c>
      <c r="G878" s="11">
        <v>0.3</v>
      </c>
      <c r="H878" s="12">
        <v>175</v>
      </c>
      <c r="I878" s="13">
        <f>F878+(F878*G878)+H878</f>
        <v>7110.7600000000011</v>
      </c>
    </row>
    <row r="879" spans="1:9" ht="11.1" customHeight="1" x14ac:dyDescent="0.25">
      <c r="A879" s="42">
        <v>14730</v>
      </c>
      <c r="B879" s="43" t="s">
        <v>829</v>
      </c>
      <c r="C879" s="46">
        <v>144</v>
      </c>
      <c r="D879" s="47" t="s">
        <v>190</v>
      </c>
      <c r="E879" s="38">
        <v>53.2</v>
      </c>
      <c r="F879" s="10">
        <f t="shared" si="21"/>
        <v>7660.8</v>
      </c>
      <c r="G879" s="11">
        <v>0.3</v>
      </c>
      <c r="H879" s="12">
        <v>175</v>
      </c>
      <c r="I879" s="13">
        <f>F879+(F879*G879)+H879</f>
        <v>10134.040000000001</v>
      </c>
    </row>
    <row r="880" spans="1:9" ht="11.1" customHeight="1" x14ac:dyDescent="0.25">
      <c r="A880" s="42">
        <v>14735</v>
      </c>
      <c r="B880" s="43" t="s">
        <v>830</v>
      </c>
      <c r="C880" s="46">
        <v>48</v>
      </c>
      <c r="D880" s="47" t="s">
        <v>190</v>
      </c>
      <c r="E880" s="38">
        <v>9.25</v>
      </c>
      <c r="F880" s="10">
        <f t="shared" si="21"/>
        <v>444</v>
      </c>
      <c r="G880" s="11">
        <v>0.3</v>
      </c>
      <c r="H880" s="12">
        <v>175</v>
      </c>
      <c r="I880" s="13">
        <f>F880+(F880*G880)+H880</f>
        <v>752.2</v>
      </c>
    </row>
    <row r="881" spans="1:9" ht="11.1" customHeight="1" x14ac:dyDescent="0.25">
      <c r="A881" s="42">
        <v>14740</v>
      </c>
      <c r="B881" s="43" t="s">
        <v>831</v>
      </c>
      <c r="C881" s="46">
        <v>144</v>
      </c>
      <c r="D881" s="47" t="s">
        <v>190</v>
      </c>
      <c r="E881" s="38">
        <v>6.6</v>
      </c>
      <c r="F881" s="10">
        <f t="shared" si="21"/>
        <v>950.4</v>
      </c>
      <c r="G881" s="11">
        <v>0.3</v>
      </c>
      <c r="H881" s="12">
        <v>175</v>
      </c>
      <c r="I881" s="13">
        <f>F881+(F881*G881)+H881</f>
        <v>1410.52</v>
      </c>
    </row>
    <row r="882" spans="1:9" ht="11.1" customHeight="1" x14ac:dyDescent="0.2">
      <c r="A882" s="55"/>
      <c r="B882" s="55"/>
      <c r="C882" s="56"/>
      <c r="D882" s="56"/>
      <c r="E882" s="55"/>
      <c r="F882" s="10"/>
      <c r="G882" s="11"/>
      <c r="H882" s="12"/>
      <c r="I882" s="31"/>
    </row>
    <row r="883" spans="1:9" ht="11.1" customHeight="1" x14ac:dyDescent="0.25">
      <c r="A883" s="64" t="s">
        <v>1</v>
      </c>
      <c r="B883" s="64" t="s">
        <v>123</v>
      </c>
      <c r="C883" s="65" t="s">
        <v>3</v>
      </c>
      <c r="D883" s="65" t="s">
        <v>4</v>
      </c>
      <c r="E883" s="66" t="s">
        <v>5</v>
      </c>
      <c r="F883" s="5" t="s">
        <v>6</v>
      </c>
      <c r="G883" s="5" t="s">
        <v>7</v>
      </c>
      <c r="H883" s="5" t="s">
        <v>8</v>
      </c>
      <c r="I883" s="6" t="s">
        <v>9</v>
      </c>
    </row>
    <row r="884" spans="1:9" ht="11.1" customHeight="1" x14ac:dyDescent="0.25">
      <c r="A884" s="42">
        <v>13259</v>
      </c>
      <c r="B884" s="43" t="s">
        <v>124</v>
      </c>
      <c r="C884" s="46">
        <v>56</v>
      </c>
      <c r="D884" s="47" t="s">
        <v>190</v>
      </c>
      <c r="E884" s="38">
        <v>27.6</v>
      </c>
      <c r="F884" s="10">
        <f t="shared" si="21"/>
        <v>1545.6000000000001</v>
      </c>
      <c r="G884" s="11">
        <v>0.3</v>
      </c>
      <c r="H884" s="12">
        <v>175</v>
      </c>
      <c r="I884" s="13">
        <f>F884+(F884*G884)+H884</f>
        <v>2184.2800000000002</v>
      </c>
    </row>
    <row r="885" spans="1:9" ht="11.1" customHeight="1" x14ac:dyDescent="0.25">
      <c r="A885" s="42">
        <v>13328</v>
      </c>
      <c r="B885" s="43" t="s">
        <v>125</v>
      </c>
      <c r="C885" s="46">
        <v>56</v>
      </c>
      <c r="D885" s="47" t="s">
        <v>190</v>
      </c>
      <c r="E885" s="38">
        <v>28.35</v>
      </c>
      <c r="F885" s="10">
        <f t="shared" si="21"/>
        <v>1587.6000000000001</v>
      </c>
      <c r="G885" s="11">
        <v>0.3</v>
      </c>
      <c r="H885" s="12">
        <v>175</v>
      </c>
      <c r="I885" s="13">
        <f>F885+(F885*G885)+H885</f>
        <v>2238.88</v>
      </c>
    </row>
    <row r="886" spans="1:9" ht="11.1" customHeight="1" x14ac:dyDescent="0.25">
      <c r="A886" s="42">
        <v>14819</v>
      </c>
      <c r="B886" s="43" t="s">
        <v>127</v>
      </c>
      <c r="C886" s="46">
        <v>56</v>
      </c>
      <c r="D886" s="47" t="s">
        <v>190</v>
      </c>
      <c r="E886" s="38">
        <v>27.85</v>
      </c>
      <c r="F886" s="10">
        <f t="shared" si="21"/>
        <v>1559.6000000000001</v>
      </c>
      <c r="G886" s="11">
        <v>0.3</v>
      </c>
      <c r="H886" s="12">
        <v>175</v>
      </c>
      <c r="I886" s="13">
        <f>F886+(F886*G886)+H886</f>
        <v>2202.48</v>
      </c>
    </row>
    <row r="887" spans="1:9" ht="11.1" customHeight="1" x14ac:dyDescent="0.25">
      <c r="A887" s="42">
        <v>13267</v>
      </c>
      <c r="B887" s="43" t="s">
        <v>832</v>
      </c>
      <c r="C887" s="46">
        <v>56</v>
      </c>
      <c r="D887" s="47" t="s">
        <v>190</v>
      </c>
      <c r="E887" s="38">
        <v>51.9</v>
      </c>
      <c r="F887" s="10">
        <f t="shared" si="21"/>
        <v>2906.4</v>
      </c>
      <c r="G887" s="11">
        <v>0.3</v>
      </c>
      <c r="H887" s="12">
        <v>175</v>
      </c>
      <c r="I887" s="13">
        <f>F887+(F887*G887)+H887</f>
        <v>3953.32</v>
      </c>
    </row>
    <row r="888" spans="1:9" ht="11.1" customHeight="1" x14ac:dyDescent="0.25">
      <c r="A888" s="42">
        <v>13268</v>
      </c>
      <c r="B888" s="43" t="s">
        <v>126</v>
      </c>
      <c r="C888" s="46">
        <v>56</v>
      </c>
      <c r="D888" s="47" t="s">
        <v>190</v>
      </c>
      <c r="E888" s="38">
        <v>55.3</v>
      </c>
      <c r="F888" s="10">
        <f t="shared" si="21"/>
        <v>3096.7999999999997</v>
      </c>
      <c r="G888" s="11">
        <v>0.3</v>
      </c>
      <c r="H888" s="12">
        <v>175</v>
      </c>
      <c r="I888" s="13">
        <f>F888+(F888*G888)+H888</f>
        <v>4200.84</v>
      </c>
    </row>
    <row r="889" spans="1:9" ht="11.1" customHeight="1" x14ac:dyDescent="0.25">
      <c r="A889" s="42">
        <v>15365</v>
      </c>
      <c r="B889" s="43" t="s">
        <v>128</v>
      </c>
      <c r="C889" s="46">
        <v>56</v>
      </c>
      <c r="D889" s="47" t="s">
        <v>190</v>
      </c>
      <c r="E889" s="38">
        <v>36.299999999999997</v>
      </c>
      <c r="F889" s="10">
        <f t="shared" si="21"/>
        <v>2032.7999999999997</v>
      </c>
      <c r="G889" s="11">
        <v>0.3</v>
      </c>
      <c r="H889" s="12">
        <v>175</v>
      </c>
      <c r="I889" s="13">
        <f>F889+(F889*G889)+H889</f>
        <v>2817.6399999999994</v>
      </c>
    </row>
    <row r="890" spans="1:9" ht="11.1" customHeight="1" x14ac:dyDescent="0.25">
      <c r="A890" s="42">
        <v>15366</v>
      </c>
      <c r="B890" s="43" t="s">
        <v>129</v>
      </c>
      <c r="C890" s="46">
        <v>56</v>
      </c>
      <c r="D890" s="47" t="s">
        <v>190</v>
      </c>
      <c r="E890" s="38">
        <v>37.4</v>
      </c>
      <c r="F890" s="10">
        <f t="shared" si="21"/>
        <v>2094.4</v>
      </c>
      <c r="G890" s="11">
        <v>0.3</v>
      </c>
      <c r="H890" s="12">
        <v>175</v>
      </c>
      <c r="I890" s="13">
        <f>F890+(F890*G890)+H890</f>
        <v>2897.7200000000003</v>
      </c>
    </row>
    <row r="891" spans="1:9" ht="11.1" customHeight="1" x14ac:dyDescent="0.25">
      <c r="A891" s="42">
        <v>15367</v>
      </c>
      <c r="B891" s="43" t="s">
        <v>833</v>
      </c>
      <c r="C891" s="46">
        <v>56</v>
      </c>
      <c r="D891" s="47" t="s">
        <v>190</v>
      </c>
      <c r="E891" s="38">
        <v>36.799999999999997</v>
      </c>
      <c r="F891" s="10">
        <f t="shared" si="21"/>
        <v>2060.7999999999997</v>
      </c>
      <c r="G891" s="11">
        <v>0.3</v>
      </c>
      <c r="H891" s="12">
        <v>175</v>
      </c>
      <c r="I891" s="13">
        <f>F891+(F891*G891)+H891</f>
        <v>2854.0399999999995</v>
      </c>
    </row>
    <row r="892" spans="1:9" ht="11.1" customHeight="1" x14ac:dyDescent="0.25">
      <c r="A892" s="42">
        <v>14693</v>
      </c>
      <c r="B892" s="43" t="s">
        <v>130</v>
      </c>
      <c r="C892" s="46">
        <v>56</v>
      </c>
      <c r="D892" s="47" t="s">
        <v>190</v>
      </c>
      <c r="E892" s="38">
        <v>52.15</v>
      </c>
      <c r="F892" s="10">
        <f t="shared" si="21"/>
        <v>2920.4</v>
      </c>
      <c r="G892" s="11">
        <v>0.3</v>
      </c>
      <c r="H892" s="12">
        <v>175</v>
      </c>
      <c r="I892" s="13">
        <f>F892+(F892*G892)+H892</f>
        <v>3971.52</v>
      </c>
    </row>
    <row r="893" spans="1:9" ht="11.1" customHeight="1" x14ac:dyDescent="0.25">
      <c r="A893" s="42">
        <v>16171</v>
      </c>
      <c r="B893" s="43" t="s">
        <v>834</v>
      </c>
      <c r="C893" s="46">
        <v>56</v>
      </c>
      <c r="D893" s="47" t="s">
        <v>190</v>
      </c>
      <c r="E893" s="38">
        <v>52.15</v>
      </c>
      <c r="F893" s="10">
        <f t="shared" si="21"/>
        <v>2920.4</v>
      </c>
      <c r="G893" s="11">
        <v>0.3</v>
      </c>
      <c r="H893" s="12">
        <v>175</v>
      </c>
      <c r="I893" s="13">
        <f>F893+(F893*G893)+H893</f>
        <v>3971.52</v>
      </c>
    </row>
    <row r="894" spans="1:9" ht="11.1" customHeight="1" x14ac:dyDescent="0.2">
      <c r="A894" s="55"/>
      <c r="B894" s="55"/>
      <c r="C894" s="56"/>
      <c r="D894" s="56"/>
      <c r="E894" s="55"/>
      <c r="F894" s="10"/>
      <c r="G894" s="11"/>
      <c r="H894" s="12"/>
      <c r="I894" s="31"/>
    </row>
    <row r="895" spans="1:9" ht="11.1" customHeight="1" x14ac:dyDescent="0.25">
      <c r="A895" s="64" t="s">
        <v>1</v>
      </c>
      <c r="B895" s="64" t="s">
        <v>131</v>
      </c>
      <c r="C895" s="65" t="s">
        <v>835</v>
      </c>
      <c r="D895" s="65" t="s">
        <v>4</v>
      </c>
      <c r="E895" s="66" t="s">
        <v>5</v>
      </c>
      <c r="F895" s="5" t="s">
        <v>6</v>
      </c>
      <c r="G895" s="5" t="s">
        <v>7</v>
      </c>
      <c r="H895" s="5" t="s">
        <v>8</v>
      </c>
      <c r="I895" s="6" t="s">
        <v>9</v>
      </c>
    </row>
    <row r="896" spans="1:9" ht="11.1" customHeight="1" x14ac:dyDescent="0.25">
      <c r="A896" s="42">
        <v>14736</v>
      </c>
      <c r="B896" s="43" t="s">
        <v>132</v>
      </c>
      <c r="C896" s="46">
        <v>12</v>
      </c>
      <c r="D896" s="47" t="s">
        <v>190</v>
      </c>
      <c r="E896" s="38">
        <v>8.6</v>
      </c>
      <c r="F896" s="10">
        <f t="shared" si="21"/>
        <v>103.19999999999999</v>
      </c>
      <c r="G896" s="11">
        <v>0.3</v>
      </c>
      <c r="H896" s="12">
        <v>175</v>
      </c>
      <c r="I896" s="13">
        <f>F896+(F896*G896)+H896</f>
        <v>309.15999999999997</v>
      </c>
    </row>
    <row r="897" spans="1:9" ht="11.1" customHeight="1" x14ac:dyDescent="0.25">
      <c r="A897" s="42">
        <v>15817</v>
      </c>
      <c r="B897" s="43" t="s">
        <v>836</v>
      </c>
      <c r="C897" s="46">
        <v>12</v>
      </c>
      <c r="D897" s="47" t="s">
        <v>190</v>
      </c>
      <c r="E897" s="38">
        <v>44.45</v>
      </c>
      <c r="F897" s="10">
        <f t="shared" si="21"/>
        <v>533.40000000000009</v>
      </c>
      <c r="G897" s="11">
        <v>0.3</v>
      </c>
      <c r="H897" s="12">
        <v>175</v>
      </c>
      <c r="I897" s="13">
        <f>F897+(F897*G897)+H897</f>
        <v>868.42000000000007</v>
      </c>
    </row>
    <row r="898" spans="1:9" ht="11.1" customHeight="1" x14ac:dyDescent="0.25">
      <c r="A898" s="42">
        <v>15818</v>
      </c>
      <c r="B898" s="43" t="s">
        <v>837</v>
      </c>
      <c r="C898" s="46">
        <v>24</v>
      </c>
      <c r="D898" s="47" t="s">
        <v>190</v>
      </c>
      <c r="E898" s="38">
        <v>46.1</v>
      </c>
      <c r="F898" s="10">
        <f t="shared" si="21"/>
        <v>1106.4000000000001</v>
      </c>
      <c r="G898" s="11">
        <v>0.3</v>
      </c>
      <c r="H898" s="12">
        <v>175</v>
      </c>
      <c r="I898" s="13">
        <f>F898+(F898*G898)+H898</f>
        <v>1613.3200000000002</v>
      </c>
    </row>
    <row r="899" spans="1:9" ht="11.1" customHeight="1" x14ac:dyDescent="0.25">
      <c r="A899" s="42">
        <v>15819</v>
      </c>
      <c r="B899" s="43" t="s">
        <v>838</v>
      </c>
      <c r="C899" s="46">
        <v>12</v>
      </c>
      <c r="D899" s="47" t="s">
        <v>190</v>
      </c>
      <c r="E899" s="38">
        <v>17.649999999999999</v>
      </c>
      <c r="F899" s="10">
        <f t="shared" si="21"/>
        <v>211.79999999999998</v>
      </c>
      <c r="G899" s="11">
        <v>0.3</v>
      </c>
      <c r="H899" s="12">
        <v>175</v>
      </c>
      <c r="I899" s="13">
        <f>F899+(F899*G899)+H899</f>
        <v>450.34</v>
      </c>
    </row>
    <row r="900" spans="1:9" ht="11.1" customHeight="1" x14ac:dyDescent="0.25">
      <c r="A900" s="42">
        <v>15534</v>
      </c>
      <c r="B900" s="43" t="s">
        <v>133</v>
      </c>
      <c r="C900" s="46">
        <v>24</v>
      </c>
      <c r="D900" s="47" t="s">
        <v>190</v>
      </c>
      <c r="E900" s="38">
        <v>12.7</v>
      </c>
      <c r="F900" s="10">
        <f t="shared" si="21"/>
        <v>304.79999999999995</v>
      </c>
      <c r="G900" s="11">
        <v>0.3</v>
      </c>
      <c r="H900" s="12">
        <v>175</v>
      </c>
      <c r="I900" s="13">
        <f>F900+(F900*G900)+H900</f>
        <v>571.24</v>
      </c>
    </row>
    <row r="901" spans="1:9" ht="11.1" customHeight="1" x14ac:dyDescent="0.25">
      <c r="A901" s="42">
        <v>15560</v>
      </c>
      <c r="B901" s="43" t="s">
        <v>134</v>
      </c>
      <c r="C901" s="46">
        <v>12</v>
      </c>
      <c r="D901" s="47" t="s">
        <v>190</v>
      </c>
      <c r="E901" s="38">
        <v>20.9</v>
      </c>
      <c r="F901" s="10">
        <f t="shared" ref="F901:F941" si="22">C901*E901</f>
        <v>250.79999999999998</v>
      </c>
      <c r="G901" s="11">
        <v>0.3</v>
      </c>
      <c r="H901" s="12">
        <v>175</v>
      </c>
      <c r="I901" s="13">
        <f>F901+(F901*G901)+H901</f>
        <v>501.03999999999996</v>
      </c>
    </row>
    <row r="902" spans="1:9" ht="11.1" customHeight="1" x14ac:dyDescent="0.25">
      <c r="A902" s="42"/>
      <c r="B902" s="43"/>
      <c r="C902" s="46"/>
      <c r="D902" s="47"/>
      <c r="E902" s="38"/>
      <c r="F902" s="10"/>
      <c r="G902" s="11"/>
      <c r="H902" s="12"/>
      <c r="I902" s="13"/>
    </row>
    <row r="903" spans="1:9" ht="11.1" customHeight="1" x14ac:dyDescent="0.25">
      <c r="A903" s="67" t="s">
        <v>839</v>
      </c>
      <c r="B903" s="67"/>
      <c r="C903" s="67"/>
      <c r="D903" s="67"/>
      <c r="E903" s="67"/>
      <c r="F903" s="10"/>
      <c r="G903" s="11"/>
      <c r="H903" s="12"/>
      <c r="I903" s="31"/>
    </row>
    <row r="904" spans="1:9" ht="11.1" customHeight="1" x14ac:dyDescent="0.25">
      <c r="A904" s="64" t="s">
        <v>1</v>
      </c>
      <c r="B904" s="64" t="s">
        <v>840</v>
      </c>
      <c r="C904" s="65" t="s">
        <v>3</v>
      </c>
      <c r="D904" s="65" t="s">
        <v>4</v>
      </c>
      <c r="E904" s="66" t="s">
        <v>5</v>
      </c>
      <c r="F904" s="5" t="s">
        <v>6</v>
      </c>
      <c r="G904" s="5" t="s">
        <v>7</v>
      </c>
      <c r="H904" s="5" t="s">
        <v>8</v>
      </c>
      <c r="I904" s="6" t="s">
        <v>9</v>
      </c>
    </row>
    <row r="905" spans="1:9" ht="11.1" customHeight="1" x14ac:dyDescent="0.25">
      <c r="A905" s="42">
        <v>12144</v>
      </c>
      <c r="B905" s="43" t="s">
        <v>841</v>
      </c>
      <c r="C905" s="46">
        <v>1</v>
      </c>
      <c r="D905" s="47" t="s">
        <v>190</v>
      </c>
      <c r="E905" s="38">
        <v>904.5</v>
      </c>
      <c r="F905" s="10">
        <f t="shared" si="22"/>
        <v>904.5</v>
      </c>
      <c r="G905" s="11">
        <v>0.3</v>
      </c>
      <c r="H905" s="12">
        <v>175</v>
      </c>
      <c r="I905" s="13">
        <f>F905+(F905*G905)+H905</f>
        <v>1350.85</v>
      </c>
    </row>
    <row r="906" spans="1:9" ht="11.1" customHeight="1" x14ac:dyDescent="0.25">
      <c r="A906" s="42">
        <v>12146</v>
      </c>
      <c r="B906" s="43" t="s">
        <v>842</v>
      </c>
      <c r="C906" s="46">
        <v>1</v>
      </c>
      <c r="D906" s="47" t="s">
        <v>190</v>
      </c>
      <c r="E906" s="38">
        <v>315</v>
      </c>
      <c r="F906" s="10">
        <f t="shared" si="22"/>
        <v>315</v>
      </c>
      <c r="G906" s="11">
        <v>0.3</v>
      </c>
      <c r="H906" s="12">
        <v>175</v>
      </c>
      <c r="I906" s="13">
        <f>F906+(F906*G906)+H906</f>
        <v>584.5</v>
      </c>
    </row>
    <row r="907" spans="1:9" ht="11.1" customHeight="1" x14ac:dyDescent="0.25">
      <c r="A907" s="42">
        <v>12140</v>
      </c>
      <c r="B907" s="43" t="s">
        <v>843</v>
      </c>
      <c r="C907" s="46">
        <v>1</v>
      </c>
      <c r="D907" s="47" t="s">
        <v>190</v>
      </c>
      <c r="E907" s="38">
        <v>1271.5</v>
      </c>
      <c r="F907" s="10">
        <f t="shared" si="22"/>
        <v>1271.5</v>
      </c>
      <c r="G907" s="11">
        <v>0.3</v>
      </c>
      <c r="H907" s="12">
        <v>175</v>
      </c>
      <c r="I907" s="13">
        <f>F907+(F907*G907)+H907</f>
        <v>1827.95</v>
      </c>
    </row>
    <row r="908" spans="1:9" ht="11.1" customHeight="1" x14ac:dyDescent="0.25">
      <c r="A908" s="42">
        <v>12155</v>
      </c>
      <c r="B908" s="43" t="s">
        <v>844</v>
      </c>
      <c r="C908" s="46">
        <v>1</v>
      </c>
      <c r="D908" s="47" t="s">
        <v>190</v>
      </c>
      <c r="E908" s="38">
        <v>1089.5</v>
      </c>
      <c r="F908" s="10">
        <f t="shared" si="22"/>
        <v>1089.5</v>
      </c>
      <c r="G908" s="11">
        <v>0.3</v>
      </c>
      <c r="H908" s="12">
        <v>175</v>
      </c>
      <c r="I908" s="13">
        <f>F908+(F908*G908)+H908</f>
        <v>1591.35</v>
      </c>
    </row>
    <row r="909" spans="1:9" ht="11.1" customHeight="1" x14ac:dyDescent="0.25">
      <c r="A909" s="42">
        <v>12148</v>
      </c>
      <c r="B909" s="43" t="s">
        <v>845</v>
      </c>
      <c r="C909" s="46">
        <v>1</v>
      </c>
      <c r="D909" s="47" t="s">
        <v>190</v>
      </c>
      <c r="E909" s="38">
        <v>474.65</v>
      </c>
      <c r="F909" s="10">
        <f t="shared" si="22"/>
        <v>474.65</v>
      </c>
      <c r="G909" s="11">
        <v>0.3</v>
      </c>
      <c r="H909" s="12">
        <v>175</v>
      </c>
      <c r="I909" s="13">
        <f>F909+(F909*G909)+H909</f>
        <v>792.04499999999996</v>
      </c>
    </row>
    <row r="910" spans="1:9" ht="11.1" customHeight="1" x14ac:dyDescent="0.25">
      <c r="A910" s="42">
        <v>12139</v>
      </c>
      <c r="B910" s="43" t="s">
        <v>846</v>
      </c>
      <c r="C910" s="46">
        <v>1</v>
      </c>
      <c r="D910" s="47" t="s">
        <v>190</v>
      </c>
      <c r="E910" s="38">
        <v>358.15</v>
      </c>
      <c r="F910" s="10">
        <f t="shared" si="22"/>
        <v>358.15</v>
      </c>
      <c r="G910" s="11">
        <v>0.3</v>
      </c>
      <c r="H910" s="12">
        <v>175</v>
      </c>
      <c r="I910" s="13">
        <f>F910+(F910*G910)+H910</f>
        <v>640.59500000000003</v>
      </c>
    </row>
    <row r="911" spans="1:9" ht="11.1" customHeight="1" x14ac:dyDescent="0.25">
      <c r="A911" s="42">
        <v>12149</v>
      </c>
      <c r="B911" s="43" t="s">
        <v>847</v>
      </c>
      <c r="C911" s="46">
        <v>1</v>
      </c>
      <c r="D911" s="47" t="s">
        <v>190</v>
      </c>
      <c r="E911" s="38">
        <v>238.6</v>
      </c>
      <c r="F911" s="10">
        <f t="shared" si="22"/>
        <v>238.6</v>
      </c>
      <c r="G911" s="11">
        <v>0.3</v>
      </c>
      <c r="H911" s="12">
        <v>175</v>
      </c>
      <c r="I911" s="13">
        <f>F911+(F911*G911)+H911</f>
        <v>485.18</v>
      </c>
    </row>
    <row r="912" spans="1:9" ht="11.1" customHeight="1" x14ac:dyDescent="0.25">
      <c r="A912" s="42">
        <v>12152</v>
      </c>
      <c r="B912" s="43" t="s">
        <v>848</v>
      </c>
      <c r="C912" s="46">
        <v>1</v>
      </c>
      <c r="D912" s="47" t="s">
        <v>190</v>
      </c>
      <c r="E912" s="38">
        <v>1855.05</v>
      </c>
      <c r="F912" s="10">
        <f t="shared" si="22"/>
        <v>1855.05</v>
      </c>
      <c r="G912" s="11">
        <v>0.3</v>
      </c>
      <c r="H912" s="12">
        <v>175</v>
      </c>
      <c r="I912" s="13">
        <f>F912+(F912*G912)+H912</f>
        <v>2586.5650000000001</v>
      </c>
    </row>
    <row r="913" spans="1:9" ht="11.1" customHeight="1" x14ac:dyDescent="0.25">
      <c r="A913" s="42">
        <v>12154</v>
      </c>
      <c r="B913" s="43" t="s">
        <v>849</v>
      </c>
      <c r="C913" s="46">
        <v>1</v>
      </c>
      <c r="D913" s="47" t="s">
        <v>190</v>
      </c>
      <c r="E913" s="38">
        <v>384.05</v>
      </c>
      <c r="F913" s="10">
        <f t="shared" si="22"/>
        <v>384.05</v>
      </c>
      <c r="G913" s="11">
        <v>0.3</v>
      </c>
      <c r="H913" s="12">
        <v>175</v>
      </c>
      <c r="I913" s="13">
        <f>F913+(F913*G913)+H913</f>
        <v>674.26499999999999</v>
      </c>
    </row>
    <row r="914" spans="1:9" ht="11.1" customHeight="1" x14ac:dyDescent="0.25">
      <c r="A914" s="42">
        <v>12150</v>
      </c>
      <c r="B914" s="43" t="s">
        <v>850</v>
      </c>
      <c r="C914" s="46">
        <v>1</v>
      </c>
      <c r="D914" s="47" t="s">
        <v>190</v>
      </c>
      <c r="E914" s="38">
        <v>164.4</v>
      </c>
      <c r="F914" s="10">
        <f t="shared" si="22"/>
        <v>164.4</v>
      </c>
      <c r="G914" s="11">
        <v>0.3</v>
      </c>
      <c r="H914" s="12">
        <v>175</v>
      </c>
      <c r="I914" s="13">
        <f>F914+(F914*G914)+H914</f>
        <v>388.72</v>
      </c>
    </row>
    <row r="915" spans="1:9" ht="11.1" customHeight="1" x14ac:dyDescent="0.25">
      <c r="A915" s="42">
        <v>12142</v>
      </c>
      <c r="B915" s="43" t="s">
        <v>851</v>
      </c>
      <c r="C915" s="46">
        <v>1</v>
      </c>
      <c r="D915" s="47" t="s">
        <v>190</v>
      </c>
      <c r="E915" s="38">
        <v>3050.35</v>
      </c>
      <c r="F915" s="10">
        <f t="shared" si="22"/>
        <v>3050.35</v>
      </c>
      <c r="G915" s="11">
        <v>0.3</v>
      </c>
      <c r="H915" s="12">
        <v>175</v>
      </c>
      <c r="I915" s="13">
        <f>F915+(F915*G915)+H915</f>
        <v>4140.4549999999999</v>
      </c>
    </row>
    <row r="916" spans="1:9" ht="11.1" customHeight="1" x14ac:dyDescent="0.25">
      <c r="A916" s="42">
        <v>12141</v>
      </c>
      <c r="B916" s="43" t="s">
        <v>852</v>
      </c>
      <c r="C916" s="46">
        <v>1</v>
      </c>
      <c r="D916" s="47" t="s">
        <v>190</v>
      </c>
      <c r="E916" s="38">
        <v>923.5</v>
      </c>
      <c r="F916" s="10">
        <f t="shared" si="22"/>
        <v>923.5</v>
      </c>
      <c r="G916" s="11">
        <v>0.3</v>
      </c>
      <c r="H916" s="12">
        <v>175</v>
      </c>
      <c r="I916" s="13">
        <f>F916+(F916*G916)+H916</f>
        <v>1375.55</v>
      </c>
    </row>
    <row r="917" spans="1:9" ht="11.1" customHeight="1" x14ac:dyDescent="0.25">
      <c r="A917" s="42">
        <v>12143</v>
      </c>
      <c r="B917" s="43" t="s">
        <v>853</v>
      </c>
      <c r="C917" s="46">
        <v>1</v>
      </c>
      <c r="D917" s="47" t="s">
        <v>190</v>
      </c>
      <c r="E917" s="38">
        <v>591.85</v>
      </c>
      <c r="F917" s="10">
        <f t="shared" si="22"/>
        <v>591.85</v>
      </c>
      <c r="G917" s="11">
        <v>0.3</v>
      </c>
      <c r="H917" s="12">
        <v>175</v>
      </c>
      <c r="I917" s="13">
        <f>F917+(F917*G917)+H917</f>
        <v>944.40499999999997</v>
      </c>
    </row>
    <row r="918" spans="1:9" ht="11.1" customHeight="1" x14ac:dyDescent="0.25">
      <c r="A918" s="42">
        <v>12145</v>
      </c>
      <c r="B918" s="43" t="s">
        <v>854</v>
      </c>
      <c r="C918" s="46">
        <v>1</v>
      </c>
      <c r="D918" s="47" t="s">
        <v>190</v>
      </c>
      <c r="E918" s="38">
        <v>212.3</v>
      </c>
      <c r="F918" s="10">
        <f t="shared" si="22"/>
        <v>212.3</v>
      </c>
      <c r="G918" s="11">
        <v>0.3</v>
      </c>
      <c r="H918" s="12">
        <v>175</v>
      </c>
      <c r="I918" s="13">
        <f>F918+(F918*G918)+H918</f>
        <v>450.99</v>
      </c>
    </row>
    <row r="919" spans="1:9" ht="11.1" customHeight="1" x14ac:dyDescent="0.25">
      <c r="A919" s="42">
        <v>12147</v>
      </c>
      <c r="B919" s="43" t="s">
        <v>855</v>
      </c>
      <c r="C919" s="46">
        <v>1</v>
      </c>
      <c r="D919" s="47" t="s">
        <v>190</v>
      </c>
      <c r="E919" s="38">
        <v>348.25</v>
      </c>
      <c r="F919" s="10">
        <f t="shared" si="22"/>
        <v>348.25</v>
      </c>
      <c r="G919" s="11">
        <v>0.3</v>
      </c>
      <c r="H919" s="12">
        <v>175</v>
      </c>
      <c r="I919" s="13">
        <f>F919+(F919*G919)+H919</f>
        <v>627.72500000000002</v>
      </c>
    </row>
    <row r="920" spans="1:9" ht="11.1" customHeight="1" x14ac:dyDescent="0.25">
      <c r="A920" s="42">
        <v>12156</v>
      </c>
      <c r="B920" s="43" t="s">
        <v>856</v>
      </c>
      <c r="C920" s="46">
        <v>1</v>
      </c>
      <c r="D920" s="47" t="s">
        <v>190</v>
      </c>
      <c r="E920" s="38">
        <v>51.35</v>
      </c>
      <c r="F920" s="10">
        <f t="shared" si="22"/>
        <v>51.35</v>
      </c>
      <c r="G920" s="11">
        <v>0.3</v>
      </c>
      <c r="H920" s="12">
        <v>175</v>
      </c>
      <c r="I920" s="13">
        <f>F920+(F920*G920)+H920</f>
        <v>241.755</v>
      </c>
    </row>
    <row r="921" spans="1:9" ht="11.1" customHeight="1" x14ac:dyDescent="0.25">
      <c r="A921" s="57"/>
      <c r="B921" s="57"/>
      <c r="C921" s="58"/>
      <c r="D921" s="58"/>
      <c r="E921" s="57"/>
      <c r="F921" s="10"/>
      <c r="G921" s="11"/>
      <c r="H921" s="12"/>
      <c r="I921" s="31"/>
    </row>
    <row r="922" spans="1:9" ht="11.1" customHeight="1" x14ac:dyDescent="0.25">
      <c r="A922" s="67" t="s">
        <v>857</v>
      </c>
      <c r="B922" s="67"/>
      <c r="C922" s="67"/>
      <c r="D922" s="67"/>
      <c r="E922" s="67"/>
      <c r="F922" s="10"/>
      <c r="G922" s="11"/>
      <c r="H922" s="12"/>
      <c r="I922" s="31"/>
    </row>
    <row r="923" spans="1:9" ht="11.1" customHeight="1" x14ac:dyDescent="0.25">
      <c r="A923" s="64" t="s">
        <v>1</v>
      </c>
      <c r="B923" s="64" t="s">
        <v>858</v>
      </c>
      <c r="C923" s="65" t="s">
        <v>3</v>
      </c>
      <c r="D923" s="65" t="s">
        <v>4</v>
      </c>
      <c r="E923" s="66" t="s">
        <v>5</v>
      </c>
      <c r="F923" s="5" t="s">
        <v>6</v>
      </c>
      <c r="G923" s="5" t="s">
        <v>7</v>
      </c>
      <c r="H923" s="5" t="s">
        <v>8</v>
      </c>
      <c r="I923" s="6" t="s">
        <v>9</v>
      </c>
    </row>
    <row r="924" spans="1:9" ht="11.1" customHeight="1" x14ac:dyDescent="0.25">
      <c r="A924" s="42">
        <v>19600</v>
      </c>
      <c r="B924" s="43" t="s">
        <v>859</v>
      </c>
      <c r="C924" s="46">
        <v>1</v>
      </c>
      <c r="D924" s="47" t="s">
        <v>190</v>
      </c>
      <c r="E924" s="38">
        <v>7434.9</v>
      </c>
      <c r="F924" s="10">
        <f t="shared" si="22"/>
        <v>7434.9</v>
      </c>
      <c r="G924" s="11">
        <v>0.3</v>
      </c>
      <c r="H924" s="12">
        <v>175</v>
      </c>
      <c r="I924" s="13">
        <f>F924+(F924*G924)+H924</f>
        <v>9840.369999999999</v>
      </c>
    </row>
    <row r="925" spans="1:9" ht="11.1" customHeight="1" x14ac:dyDescent="0.25">
      <c r="A925" s="42">
        <v>19604</v>
      </c>
      <c r="B925" s="43" t="s">
        <v>860</v>
      </c>
      <c r="C925" s="46">
        <v>1</v>
      </c>
      <c r="D925" s="47" t="s">
        <v>190</v>
      </c>
      <c r="E925" s="38">
        <v>2858.55</v>
      </c>
      <c r="F925" s="10">
        <f t="shared" si="22"/>
        <v>2858.55</v>
      </c>
      <c r="G925" s="11">
        <v>0.3</v>
      </c>
      <c r="H925" s="12">
        <v>175</v>
      </c>
      <c r="I925" s="13">
        <f>F925+(F925*G925)+H925</f>
        <v>3891.1150000000002</v>
      </c>
    </row>
    <row r="926" spans="1:9" ht="11.1" customHeight="1" x14ac:dyDescent="0.25">
      <c r="A926" s="42">
        <v>19602</v>
      </c>
      <c r="B926" s="43" t="s">
        <v>861</v>
      </c>
      <c r="C926" s="46">
        <v>1</v>
      </c>
      <c r="D926" s="47" t="s">
        <v>190</v>
      </c>
      <c r="E926" s="38">
        <v>9933</v>
      </c>
      <c r="F926" s="10">
        <f t="shared" si="22"/>
        <v>9933</v>
      </c>
      <c r="G926" s="11">
        <v>0.3</v>
      </c>
      <c r="H926" s="12">
        <v>175</v>
      </c>
      <c r="I926" s="13">
        <f>F926+(F926*G926)+H926</f>
        <v>13087.9</v>
      </c>
    </row>
    <row r="927" spans="1:9" ht="11.1" customHeight="1" x14ac:dyDescent="0.25">
      <c r="A927" s="42">
        <v>19601</v>
      </c>
      <c r="B927" s="43" t="s">
        <v>862</v>
      </c>
      <c r="C927" s="46">
        <v>1</v>
      </c>
      <c r="D927" s="47" t="s">
        <v>190</v>
      </c>
      <c r="E927" s="38">
        <v>9365.4</v>
      </c>
      <c r="F927" s="10">
        <f t="shared" si="22"/>
        <v>9365.4</v>
      </c>
      <c r="G927" s="11">
        <v>0.3</v>
      </c>
      <c r="H927" s="12">
        <v>175</v>
      </c>
      <c r="I927" s="13">
        <f>F927+(F927*G927)+H927</f>
        <v>12350.02</v>
      </c>
    </row>
    <row r="928" spans="1:9" ht="11.1" customHeight="1" x14ac:dyDescent="0.25">
      <c r="A928" s="42">
        <v>19607</v>
      </c>
      <c r="B928" s="43" t="s">
        <v>863</v>
      </c>
      <c r="C928" s="46">
        <v>1</v>
      </c>
      <c r="D928" s="47" t="s">
        <v>190</v>
      </c>
      <c r="E928" s="38">
        <v>2143.5500000000002</v>
      </c>
      <c r="F928" s="10">
        <f t="shared" si="22"/>
        <v>2143.5500000000002</v>
      </c>
      <c r="G928" s="11">
        <v>0.3</v>
      </c>
      <c r="H928" s="12">
        <v>175</v>
      </c>
      <c r="I928" s="13">
        <f>F928+(F928*G928)+H928</f>
        <v>2961.6150000000002</v>
      </c>
    </row>
    <row r="929" spans="1:9" ht="11.1" customHeight="1" x14ac:dyDescent="0.25">
      <c r="A929" s="42">
        <v>19606</v>
      </c>
      <c r="B929" s="43" t="s">
        <v>864</v>
      </c>
      <c r="C929" s="46">
        <v>1</v>
      </c>
      <c r="D929" s="47" t="s">
        <v>190</v>
      </c>
      <c r="E929" s="38">
        <v>2143.5500000000002</v>
      </c>
      <c r="F929" s="10">
        <f t="shared" si="22"/>
        <v>2143.5500000000002</v>
      </c>
      <c r="G929" s="11">
        <v>0.3</v>
      </c>
      <c r="H929" s="12">
        <v>175</v>
      </c>
      <c r="I929" s="13">
        <f>F929+(F929*G929)+H929</f>
        <v>2961.6150000000002</v>
      </c>
    </row>
    <row r="930" spans="1:9" ht="11.1" customHeight="1" x14ac:dyDescent="0.25">
      <c r="A930" s="42">
        <v>19608</v>
      </c>
      <c r="B930" s="43" t="s">
        <v>865</v>
      </c>
      <c r="C930" s="46">
        <v>1</v>
      </c>
      <c r="D930" s="47" t="s">
        <v>190</v>
      </c>
      <c r="E930" s="38">
        <v>141.55000000000001</v>
      </c>
      <c r="F930" s="10">
        <f t="shared" si="22"/>
        <v>141.55000000000001</v>
      </c>
      <c r="G930" s="11">
        <v>0.3</v>
      </c>
      <c r="H930" s="12">
        <v>175</v>
      </c>
      <c r="I930" s="13">
        <f>F930+(F930*G930)+H930</f>
        <v>359.01499999999999</v>
      </c>
    </row>
    <row r="931" spans="1:9" ht="11.1" customHeight="1" x14ac:dyDescent="0.25">
      <c r="A931" s="42">
        <v>19605</v>
      </c>
      <c r="B931" s="43" t="s">
        <v>866</v>
      </c>
      <c r="C931" s="46">
        <v>1</v>
      </c>
      <c r="D931" s="47" t="s">
        <v>190</v>
      </c>
      <c r="E931" s="38">
        <v>427.55</v>
      </c>
      <c r="F931" s="10">
        <f t="shared" si="22"/>
        <v>427.55</v>
      </c>
      <c r="G931" s="11">
        <v>0.3</v>
      </c>
      <c r="H931" s="12">
        <v>175</v>
      </c>
      <c r="I931" s="13">
        <f>F931+(F931*G931)+H931</f>
        <v>730.81500000000005</v>
      </c>
    </row>
    <row r="932" spans="1:9" ht="11.1" customHeight="1" x14ac:dyDescent="0.25">
      <c r="A932" s="42">
        <v>19603</v>
      </c>
      <c r="B932" s="43" t="s">
        <v>867</v>
      </c>
      <c r="C932" s="46">
        <v>1</v>
      </c>
      <c r="D932" s="47" t="s">
        <v>190</v>
      </c>
      <c r="E932" s="38">
        <v>2858.55</v>
      </c>
      <c r="F932" s="10">
        <f t="shared" si="22"/>
        <v>2858.55</v>
      </c>
      <c r="G932" s="11">
        <v>0.3</v>
      </c>
      <c r="H932" s="12">
        <v>175</v>
      </c>
      <c r="I932" s="13">
        <f>F932+(F932*G932)+H932</f>
        <v>3891.1150000000002</v>
      </c>
    </row>
    <row r="933" spans="1:9" ht="11.1" customHeight="1" x14ac:dyDescent="0.25">
      <c r="A933" s="57"/>
      <c r="B933" s="57"/>
      <c r="C933" s="58"/>
      <c r="D933" s="58"/>
      <c r="E933" s="57"/>
      <c r="F933" s="10"/>
      <c r="G933" s="11"/>
      <c r="H933" s="12"/>
      <c r="I933" s="31"/>
    </row>
    <row r="934" spans="1:9" ht="11.1" customHeight="1" x14ac:dyDescent="0.25">
      <c r="A934" s="67" t="s">
        <v>868</v>
      </c>
      <c r="B934" s="67"/>
      <c r="C934" s="67"/>
      <c r="D934" s="67"/>
      <c r="E934" s="67"/>
      <c r="F934" s="10"/>
      <c r="G934" s="11"/>
      <c r="H934" s="12"/>
      <c r="I934" s="31"/>
    </row>
    <row r="935" spans="1:9" ht="11.1" customHeight="1" x14ac:dyDescent="0.25">
      <c r="A935" s="64" t="s">
        <v>1</v>
      </c>
      <c r="B935" s="64" t="s">
        <v>868</v>
      </c>
      <c r="C935" s="65" t="s">
        <v>3</v>
      </c>
      <c r="D935" s="65" t="s">
        <v>4</v>
      </c>
      <c r="E935" s="66" t="s">
        <v>5</v>
      </c>
      <c r="F935" s="5" t="s">
        <v>6</v>
      </c>
      <c r="G935" s="5" t="s">
        <v>7</v>
      </c>
      <c r="H935" s="5" t="s">
        <v>8</v>
      </c>
      <c r="I935" s="6" t="s">
        <v>9</v>
      </c>
    </row>
    <row r="936" spans="1:9" ht="11.1" customHeight="1" x14ac:dyDescent="0.25">
      <c r="A936" s="42">
        <v>19614</v>
      </c>
      <c r="B936" s="43" t="s">
        <v>869</v>
      </c>
      <c r="C936" s="46">
        <v>1</v>
      </c>
      <c r="D936" s="47" t="s">
        <v>190</v>
      </c>
      <c r="E936" s="38">
        <v>218.9</v>
      </c>
      <c r="F936" s="10">
        <f t="shared" si="22"/>
        <v>218.9</v>
      </c>
      <c r="G936" s="11">
        <v>0.3</v>
      </c>
      <c r="H936" s="12">
        <v>175</v>
      </c>
      <c r="I936" s="13">
        <f>F936+(F936*G936)+H936</f>
        <v>459.57</v>
      </c>
    </row>
    <row r="937" spans="1:9" ht="11.1" customHeight="1" x14ac:dyDescent="0.25">
      <c r="A937" s="42">
        <v>19613</v>
      </c>
      <c r="B937" s="43" t="s">
        <v>870</v>
      </c>
      <c r="C937" s="46">
        <v>1</v>
      </c>
      <c r="D937" s="47" t="s">
        <v>190</v>
      </c>
      <c r="E937" s="38">
        <v>218.9</v>
      </c>
      <c r="F937" s="10">
        <f t="shared" si="22"/>
        <v>218.9</v>
      </c>
      <c r="G937" s="11">
        <v>0.3</v>
      </c>
      <c r="H937" s="12">
        <v>175</v>
      </c>
      <c r="I937" s="13">
        <f>F937+(F937*G937)+H937</f>
        <v>459.57</v>
      </c>
    </row>
    <row r="938" spans="1:9" ht="11.1" customHeight="1" x14ac:dyDescent="0.25">
      <c r="A938" s="42">
        <v>19610</v>
      </c>
      <c r="B938" s="43" t="s">
        <v>871</v>
      </c>
      <c r="C938" s="46">
        <v>1</v>
      </c>
      <c r="D938" s="47" t="s">
        <v>190</v>
      </c>
      <c r="E938" s="38">
        <v>218.9</v>
      </c>
      <c r="F938" s="10">
        <f t="shared" si="22"/>
        <v>218.9</v>
      </c>
      <c r="G938" s="11">
        <v>0.3</v>
      </c>
      <c r="H938" s="12">
        <v>175</v>
      </c>
      <c r="I938" s="13">
        <f>F938+(F938*G938)+H938</f>
        <v>459.57</v>
      </c>
    </row>
    <row r="939" spans="1:9" ht="11.1" customHeight="1" x14ac:dyDescent="0.25">
      <c r="A939" s="42">
        <v>19612</v>
      </c>
      <c r="B939" s="43" t="s">
        <v>872</v>
      </c>
      <c r="C939" s="46">
        <v>1</v>
      </c>
      <c r="D939" s="47" t="s">
        <v>190</v>
      </c>
      <c r="E939" s="38">
        <v>218.9</v>
      </c>
      <c r="F939" s="10">
        <f t="shared" si="22"/>
        <v>218.9</v>
      </c>
      <c r="G939" s="11">
        <v>0.3</v>
      </c>
      <c r="H939" s="12">
        <v>175</v>
      </c>
      <c r="I939" s="13">
        <f>F939+(F939*G939)+H939</f>
        <v>459.57</v>
      </c>
    </row>
    <row r="940" spans="1:9" ht="11.1" customHeight="1" x14ac:dyDescent="0.25">
      <c r="A940" s="42">
        <v>19609</v>
      </c>
      <c r="B940" s="43" t="s">
        <v>873</v>
      </c>
      <c r="C940" s="46">
        <v>1</v>
      </c>
      <c r="D940" s="47" t="s">
        <v>190</v>
      </c>
      <c r="E940" s="38">
        <v>218.9</v>
      </c>
      <c r="F940" s="10">
        <f t="shared" si="22"/>
        <v>218.9</v>
      </c>
      <c r="G940" s="11">
        <v>0.3</v>
      </c>
      <c r="H940" s="12">
        <v>175</v>
      </c>
      <c r="I940" s="13">
        <f>F940+(F940*G940)+H940</f>
        <v>459.57</v>
      </c>
    </row>
    <row r="941" spans="1:9" ht="11.1" customHeight="1" x14ac:dyDescent="0.25">
      <c r="A941" s="42">
        <v>19611</v>
      </c>
      <c r="B941" s="43" t="s">
        <v>874</v>
      </c>
      <c r="C941" s="46">
        <v>1</v>
      </c>
      <c r="D941" s="47" t="s">
        <v>190</v>
      </c>
      <c r="E941" s="38">
        <v>218.9</v>
      </c>
      <c r="F941" s="10">
        <f t="shared" si="22"/>
        <v>218.9</v>
      </c>
      <c r="G941" s="11">
        <v>0.3</v>
      </c>
      <c r="H941" s="12">
        <v>175</v>
      </c>
      <c r="I941" s="13">
        <f>F941+(F941*G941)+H941</f>
        <v>459.57</v>
      </c>
    </row>
  </sheetData>
  <mergeCells count="19">
    <mergeCell ref="A127:B127"/>
    <mergeCell ref="A131:B131"/>
    <mergeCell ref="A391:E391"/>
    <mergeCell ref="A437:E437"/>
    <mergeCell ref="A821:E821"/>
    <mergeCell ref="A201:E201"/>
    <mergeCell ref="A934:E934"/>
    <mergeCell ref="A847:E847"/>
    <mergeCell ref="A903:E903"/>
    <mergeCell ref="A259:E259"/>
    <mergeCell ref="A296:E296"/>
    <mergeCell ref="A317:E317"/>
    <mergeCell ref="A358:E358"/>
    <mergeCell ref="A374:E374"/>
    <mergeCell ref="A214:E214"/>
    <mergeCell ref="A229:E229"/>
    <mergeCell ref="A254:E254"/>
    <mergeCell ref="A258:E258"/>
    <mergeCell ref="A922:E922"/>
  </mergeCells>
  <pageMargins left="0.75" right="0.75" top="1.75" bottom="1.75" header="0.5" footer="0.5"/>
  <pageSetup orientation="portrait" horizontalDpi="300" r:id="rId1"/>
  <headerFooter>
    <oddHeader>&amp;L&amp;G&amp;C&amp;"Calibri,Bold"&amp;9  &amp;10
&amp;16 &amp;20 2025 Price List&amp;"Calibri,Regular"&amp;10
&amp;9Effective:March 1st 2025&amp;R&amp;"Calibri,Regular"&amp;9 
Sydney Retail Centre
11 Disco St
(902)-564-8228
sydney@shawbrick.ca</oddHeader>
    <oddFooter>&amp;L&amp;"-,Regular"&amp;8Prices are subject lo change without notice.
Applcable taxes extra.
Delivery services available - rates vary.&amp;C&amp;"-,Regular"&amp;8&amp;P&amp;R&amp;"-,Regular"&amp;8Pallet Charges:
Shaw S35.00 deposit; $35.00 returned.
Pennacon: S35.00 deposit: $35.00 relumed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 Stojanovic</dc:creator>
  <cp:keywords/>
  <dc:description/>
  <cp:lastModifiedBy>AKL Landscaping</cp:lastModifiedBy>
  <cp:revision/>
  <cp:lastPrinted>2025-03-24T17:53:50Z</cp:lastPrinted>
  <dcterms:created xsi:type="dcterms:W3CDTF">2022-04-03T07:39:48Z</dcterms:created>
  <dcterms:modified xsi:type="dcterms:W3CDTF">2025-03-29T15:57:03Z</dcterms:modified>
  <cp:category/>
  <cp:contentStatus/>
</cp:coreProperties>
</file>