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970A5ABD6853568/Documents/"/>
    </mc:Choice>
  </mc:AlternateContent>
  <xr:revisionPtr revIDLastSave="0" documentId="8_{D771AD80-B005-4A86-A902-6350555FCA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definedNames>
    <definedName name="_xlnm.Print_Area" localSheetId="0">'Table 1'!$A$1:$I$109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9" i="1" l="1"/>
  <c r="I109" i="1" s="1"/>
  <c r="F108" i="1"/>
  <c r="I108" i="1" s="1"/>
  <c r="F107" i="1"/>
  <c r="I107" i="1" s="1"/>
  <c r="F106" i="1"/>
  <c r="I106" i="1" s="1"/>
  <c r="F105" i="1"/>
  <c r="I105" i="1" s="1"/>
  <c r="F104" i="1"/>
  <c r="I104" i="1" s="1"/>
  <c r="F101" i="1"/>
  <c r="I101" i="1" s="1"/>
  <c r="F100" i="1"/>
  <c r="I100" i="1" s="1"/>
  <c r="F99" i="1"/>
  <c r="I99" i="1" s="1"/>
  <c r="F98" i="1"/>
  <c r="I98" i="1" s="1"/>
  <c r="F97" i="1"/>
  <c r="I97" i="1" s="1"/>
  <c r="F96" i="1"/>
  <c r="I96" i="1" s="1"/>
  <c r="F93" i="1"/>
  <c r="I93" i="1" s="1"/>
  <c r="F92" i="1"/>
  <c r="I92" i="1" s="1"/>
  <c r="F91" i="1"/>
  <c r="I91" i="1" s="1"/>
  <c r="F90" i="1"/>
  <c r="I90" i="1" s="1"/>
  <c r="F89" i="1"/>
  <c r="I89" i="1" s="1"/>
  <c r="F88" i="1"/>
  <c r="I88" i="1" s="1"/>
  <c r="F87" i="1"/>
  <c r="I87" i="1" s="1"/>
  <c r="F86" i="1"/>
  <c r="I86" i="1" s="1"/>
  <c r="F85" i="1"/>
  <c r="I85" i="1" s="1"/>
  <c r="F84" i="1"/>
  <c r="I84" i="1" s="1"/>
  <c r="F81" i="1"/>
  <c r="I81" i="1" s="1"/>
  <c r="F80" i="1"/>
  <c r="I80" i="1" s="1"/>
  <c r="F79" i="1"/>
  <c r="I79" i="1" s="1"/>
  <c r="F78" i="1"/>
  <c r="I78" i="1" s="1"/>
  <c r="F77" i="1"/>
  <c r="I77" i="1" s="1"/>
  <c r="F76" i="1"/>
  <c r="I76" i="1" s="1"/>
  <c r="F75" i="1"/>
  <c r="I75" i="1" s="1"/>
  <c r="F74" i="1"/>
  <c r="I74" i="1" s="1"/>
  <c r="F73" i="1"/>
  <c r="I73" i="1" s="1"/>
  <c r="F72" i="1"/>
  <c r="I72" i="1" s="1"/>
  <c r="F69" i="1"/>
  <c r="I69" i="1" s="1"/>
  <c r="F66" i="1"/>
  <c r="I66" i="1" s="1"/>
  <c r="F65" i="1"/>
  <c r="I65" i="1" s="1"/>
  <c r="F64" i="1"/>
  <c r="I64" i="1" s="1"/>
  <c r="F63" i="1"/>
  <c r="I63" i="1" s="1"/>
  <c r="F62" i="1"/>
  <c r="I62" i="1" s="1"/>
  <c r="F59" i="1"/>
  <c r="I59" i="1" s="1"/>
  <c r="F58" i="1"/>
  <c r="I58" i="1" s="1"/>
  <c r="F57" i="1"/>
  <c r="I57" i="1" s="1"/>
  <c r="F56" i="1"/>
  <c r="I56" i="1" s="1"/>
  <c r="F55" i="1"/>
  <c r="I55" i="1" s="1"/>
  <c r="F54" i="1"/>
  <c r="I54" i="1" s="1"/>
  <c r="F53" i="1"/>
  <c r="I53" i="1" s="1"/>
  <c r="F52" i="1"/>
  <c r="I52" i="1" s="1"/>
  <c r="F51" i="1"/>
  <c r="I51" i="1" s="1"/>
  <c r="F50" i="1"/>
  <c r="I50" i="1" s="1"/>
  <c r="F49" i="1"/>
  <c r="I49" i="1" s="1"/>
  <c r="F45" i="1"/>
  <c r="I45" i="1" s="1"/>
  <c r="F44" i="1"/>
  <c r="I44" i="1" s="1"/>
  <c r="F43" i="1"/>
  <c r="I43" i="1" s="1"/>
  <c r="F40" i="1"/>
  <c r="I40" i="1" s="1"/>
  <c r="F39" i="1"/>
  <c r="I39" i="1" s="1"/>
  <c r="F38" i="1"/>
  <c r="I38" i="1" s="1"/>
  <c r="F37" i="1"/>
  <c r="I37" i="1" s="1"/>
  <c r="F36" i="1"/>
  <c r="I36" i="1" s="1"/>
  <c r="F35" i="1"/>
  <c r="I35" i="1" s="1"/>
  <c r="F34" i="1"/>
  <c r="I34" i="1" s="1"/>
  <c r="F33" i="1"/>
  <c r="I33" i="1" s="1"/>
  <c r="F32" i="1"/>
  <c r="I32" i="1" s="1"/>
  <c r="F31" i="1"/>
  <c r="I31" i="1" s="1"/>
  <c r="F28" i="1"/>
  <c r="I28" i="1" s="1"/>
  <c r="F27" i="1"/>
  <c r="I27" i="1" s="1"/>
  <c r="F26" i="1"/>
  <c r="I26" i="1" s="1"/>
  <c r="F25" i="1"/>
  <c r="I25" i="1" s="1"/>
  <c r="F24" i="1"/>
  <c r="I24" i="1" s="1"/>
  <c r="F23" i="1"/>
  <c r="I23" i="1" s="1"/>
  <c r="F19" i="1"/>
  <c r="I19" i="1" s="1"/>
  <c r="F16" i="1"/>
  <c r="I16" i="1" s="1"/>
  <c r="F15" i="1"/>
  <c r="I15" i="1" s="1"/>
  <c r="F14" i="1"/>
  <c r="I14" i="1" s="1"/>
  <c r="F11" i="1"/>
  <c r="I11" i="1" s="1"/>
  <c r="F10" i="1"/>
  <c r="I10" i="1" s="1"/>
  <c r="F9" i="1"/>
  <c r="I9" i="1" s="1"/>
  <c r="F6" i="1"/>
  <c r="I6" i="1" s="1"/>
  <c r="F3" i="1"/>
  <c r="I3" i="1" s="1"/>
  <c r="F2" i="1"/>
  <c r="I2" i="1" s="1"/>
</calcChain>
</file>

<file path=xl/sharedStrings.xml><?xml version="1.0" encoding="utf-8"?>
<sst xmlns="http://schemas.openxmlformats.org/spreadsheetml/2006/main" count="299" uniqueCount="111">
  <si>
    <t>Code</t>
  </si>
  <si>
    <t>Pallet Qty</t>
  </si>
  <si>
    <t>Unit</t>
  </si>
  <si>
    <t>Contractor</t>
  </si>
  <si>
    <t>Net</t>
  </si>
  <si>
    <t>Margin</t>
  </si>
  <si>
    <t>P&amp;P</t>
  </si>
  <si>
    <t>TOTAL</t>
  </si>
  <si>
    <t>Deck Block</t>
  </si>
  <si>
    <t>Splash Pad</t>
  </si>
  <si>
    <t>Pietra Edger</t>
  </si>
  <si>
    <t>Parking Curbs</t>
  </si>
  <si>
    <t>Parking Curb 4'</t>
  </si>
  <si>
    <t>Parking Curb 6'</t>
  </si>
  <si>
    <t>Parking Curb 8'</t>
  </si>
  <si>
    <t>Rain Drain</t>
  </si>
  <si>
    <t>Techniseal Products</t>
  </si>
  <si>
    <t>Techniseal Water Based Sealants</t>
  </si>
  <si>
    <t>Techniseal NuLook Tinted Protector</t>
  </si>
  <si>
    <t>Techniseal Cleaners</t>
  </si>
  <si>
    <t>Polymeric Sands</t>
  </si>
  <si>
    <t>TS Smartsand Tan 22.7kg</t>
  </si>
  <si>
    <t>TS Smartsand Granite 22.7kg</t>
  </si>
  <si>
    <t>TS NOCO Polymeric Sand - Tan 22.7kg</t>
  </si>
  <si>
    <t>TS Smartsand Urban Grey 22.7kg</t>
  </si>
  <si>
    <t>TS HP Nextgel Tan 22.7kg</t>
  </si>
  <si>
    <t>TS HP Nextgel Granite 22.7kg</t>
  </si>
  <si>
    <t>TS HP Nextgel Black 22.7kg</t>
  </si>
  <si>
    <t>Landscape Adhesives</t>
  </si>
  <si>
    <t>TS RG+ Concrete Adhesive 300ml</t>
  </si>
  <si>
    <t>Xtreme Bond 10.5 oz</t>
  </si>
  <si>
    <t>Xtreme Bond 29oz</t>
  </si>
  <si>
    <t>EA</t>
  </si>
  <si>
    <t>6582M</t>
  </si>
  <si>
    <t>4x4 Dek Block</t>
  </si>
  <si>
    <t>6883M</t>
  </si>
  <si>
    <t>6x6 Dek Block</t>
  </si>
  <si>
    <t>Splash Pad Natural</t>
  </si>
  <si>
    <t>7364M</t>
  </si>
  <si>
    <t>Pietra Edger Natural Charcoal</t>
  </si>
  <si>
    <t>7365M</t>
  </si>
  <si>
    <t>Pietra Edger Chamois Charcoal</t>
  </si>
  <si>
    <t>7366M</t>
  </si>
  <si>
    <t>Pietra Edger Mocha Charcoal</t>
  </si>
  <si>
    <t>Rain Drain Natural</t>
  </si>
  <si>
    <t>Shaw Bagged Landscape Products</t>
  </si>
  <si>
    <t>Sands</t>
  </si>
  <si>
    <t>Filter Sand 20kg</t>
  </si>
  <si>
    <t>Play Sand Brown 20kg</t>
  </si>
  <si>
    <t>Play Sand White 20kg</t>
  </si>
  <si>
    <t>Sweep Sand 20kg</t>
  </si>
  <si>
    <t>Traction Sand 22.7kg</t>
  </si>
  <si>
    <t>Traction Sand 18kg</t>
  </si>
  <si>
    <t>Decorative Stones</t>
  </si>
  <si>
    <t>Antique Grey Deco Stone 20 kg</t>
  </si>
  <si>
    <t>Heritage Pink Deco Stone 20kg</t>
  </si>
  <si>
    <t>White Deco Stone 20kg</t>
  </si>
  <si>
    <t>Canadian Black Deco Stone 20kg</t>
  </si>
  <si>
    <t>Brick Chips 20kg</t>
  </si>
  <si>
    <t>Bedding Stone 20 kg     1/8"-1/4"</t>
  </si>
  <si>
    <t>Pea Gravel 20kg           1/4"-1/2"</t>
  </si>
  <si>
    <t>River Stone 20kg           1/2"-1"</t>
  </si>
  <si>
    <t>Black Pebbles 25kg  1.25" to 2" Polished</t>
  </si>
  <si>
    <t>White Pebbles 25kg 1.25" to 2" Polished</t>
  </si>
  <si>
    <t>DYI Products</t>
  </si>
  <si>
    <t>3/4" Clear Stone 20kg</t>
  </si>
  <si>
    <t>Class "A" Gravel 20 kg</t>
  </si>
  <si>
    <t>Crusher Dust 20kg</t>
  </si>
  <si>
    <t>Wet Look Paver Protector (WA) Gloss 3.78L</t>
  </si>
  <si>
    <t>Wet Look Paver Protector (WA) Gloss 18.9L</t>
  </si>
  <si>
    <t>Clear Look Paver Protector (EV) Semi Gloss 3.78L</t>
  </si>
  <si>
    <t>Clear Look Paver Protector (EV) Semi Gloss 18.93L</t>
  </si>
  <si>
    <t>Color Boost Paver Protector (CB+) Matt 3.78L</t>
  </si>
  <si>
    <t>Color Boost Paver Protector (CB+) Matt 18.93L</t>
  </si>
  <si>
    <t>Natural Look Paver Protector (iN) Matt 3.78L</t>
  </si>
  <si>
    <t>Natural Look Paver Protector (iN) Matt 18.93L</t>
  </si>
  <si>
    <t>Brick &amp; Concrete Water Repel Seal (WR7) Matt 3.78L</t>
  </si>
  <si>
    <t>Brick &amp; Concrete Water Repel Seal (WR7) Matt 18.93L</t>
  </si>
  <si>
    <t>Surefoot Anti Slip Grit (Water Based)</t>
  </si>
  <si>
    <t>Techniseal Solvent Based Sealants</t>
  </si>
  <si>
    <t>Wet Look Paver Protector (WL4) Gloss 3.78L</t>
  </si>
  <si>
    <t>Wet Look Paver Protector (WL4) Gloss 18.93L</t>
  </si>
  <si>
    <t>Wet Look Paver Protector (WL-87) Gloss 3.78L</t>
  </si>
  <si>
    <t>Wet Look Paver Protector (WL-87) Gloss 18.93L</t>
  </si>
  <si>
    <t>Surefoot Anti Slip Grip (Solvent Based)</t>
  </si>
  <si>
    <r>
      <rPr>
        <sz val="8"/>
        <color rgb="FFFF0000"/>
        <rFont val="Calibri"/>
        <family val="2"/>
      </rPr>
      <t>NuLook Tinted Protector</t>
    </r>
  </si>
  <si>
    <r>
      <rPr>
        <sz val="8"/>
        <color rgb="FFFF0000"/>
        <rFont val="Calibri"/>
        <family val="2"/>
      </rPr>
      <t>EA</t>
    </r>
  </si>
  <si>
    <t>Prfessional Grade Oil &amp; Grease Remover 950ml</t>
  </si>
  <si>
    <t>Dirt &amp; Grease Cleaner 1L</t>
  </si>
  <si>
    <t>Rust Remover 1L</t>
  </si>
  <si>
    <t>Paint, Tar and Rubber Remover 1L</t>
  </si>
  <si>
    <t>Organic Stain Remover 700gr</t>
  </si>
  <si>
    <t>HD Paver Prepartor, Efflorescence Cleaner 4L</t>
  </si>
  <si>
    <t>HD Paver Prepartor, Efflorescence Cleaner 18.93L</t>
  </si>
  <si>
    <t>Paver Restorer 3.78L</t>
  </si>
  <si>
    <t>Exact Sprayer for Cleaners</t>
  </si>
  <si>
    <t>Small Brush for Cleaners</t>
  </si>
  <si>
    <t>TS NOCO Polymeric Sand - Iron Grey 22.7kg</t>
  </si>
  <si>
    <t>TS HP Nextgel Urban Grey 22.7kg</t>
  </si>
  <si>
    <t>TS HP Nextgel Ivory 22.7kg</t>
  </si>
  <si>
    <t>CASE QTY</t>
  </si>
  <si>
    <t>Structure Bond Applicator</t>
  </si>
  <si>
    <t>Structure Bond Adhesive 700ml</t>
  </si>
  <si>
    <t>Structure Bond Cleaner 500ml</t>
  </si>
  <si>
    <t>Adirondack Chairs</t>
  </si>
  <si>
    <t>RTA Sq Back - Black</t>
  </si>
  <si>
    <t>RTA Sq Back - Blue</t>
  </si>
  <si>
    <t>RTA Sq Back - Green</t>
  </si>
  <si>
    <t>RTA Sq Back - Grey</t>
  </si>
  <si>
    <t>RTA Sq Back - Red</t>
  </si>
  <si>
    <t>RTA Sq Back -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</si>
</sst>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\$0.00"/>
    <numFmt numFmtId="166" formatCode="00000"/>
    <numFmt numFmtId="167" formatCode="_([$$-409]* #,##0.00_);_([$$-409]* \(#,##0.00\);_([$$-409]* &quot;-&quot;??_);_(@_)"/>
    <numFmt numFmtId="169" formatCode="0;[Red]0"/>
  </numFmts>
  <fonts count="10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  <charset val="238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i/>
      <sz val="8"/>
      <color rgb="FFFF0000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rgb="FF000000"/>
      <name val="Times New Roman"/>
      <family val="1"/>
    </font>
    <font>
      <sz val="8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167" fontId="3" fillId="0" borderId="0" xfId="1" applyNumberFormat="1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7" fontId="3" fillId="2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167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center" vertical="top" shrinkToFit="1"/>
    </xf>
    <xf numFmtId="167" fontId="4" fillId="0" borderId="0" xfId="0" applyNumberFormat="1" applyFont="1" applyAlignment="1">
      <alignment horizontal="center" vertical="top" shrinkToFit="1"/>
    </xf>
    <xf numFmtId="1" fontId="5" fillId="0" borderId="0" xfId="0" applyNumberFormat="1" applyFont="1" applyAlignment="1">
      <alignment horizontal="left" vertical="top" shrinkToFit="1"/>
    </xf>
    <xf numFmtId="0" fontId="6" fillId="0" borderId="0" xfId="0" applyFont="1" applyAlignment="1">
      <alignment horizontal="left" vertical="top" wrapText="1"/>
    </xf>
    <xf numFmtId="165" fontId="5" fillId="0" borderId="0" xfId="0" applyNumberFormat="1" applyFont="1" applyAlignment="1">
      <alignment horizontal="right" vertical="top" shrinkToFit="1"/>
    </xf>
    <xf numFmtId="1" fontId="5" fillId="0" borderId="0" xfId="0" applyNumberFormat="1" applyFont="1" applyAlignment="1">
      <alignment horizontal="center" vertical="top" shrinkToFit="1"/>
    </xf>
    <xf numFmtId="0" fontId="6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left" vertical="top" shrinkToFi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169" fontId="9" fillId="0" borderId="0" xfId="0" applyNumberFormat="1" applyFont="1" applyAlignment="1">
      <alignment horizontal="left" vertical="top" shrinkToFit="1"/>
    </xf>
    <xf numFmtId="169" fontId="9" fillId="0" borderId="0" xfId="0" applyNumberFormat="1" applyFont="1" applyAlignment="1">
      <alignment horizontal="center" vertical="top" shrinkToFi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right" vertical="top" wrapText="1"/>
    </xf>
    <xf numFmtId="0" fontId="7" fillId="0" borderId="0" xfId="0" applyFont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tabSelected="1" view="pageBreakPreview" zoomScaleNormal="100" zoomScaleSheetLayoutView="100" zoomScalePageLayoutView="130" workbookViewId="0">
      <selection activeCell="N71" sqref="N71:N72"/>
    </sheetView>
  </sheetViews>
  <sheetFormatPr defaultColWidth="9.33203125" defaultRowHeight="11.1" customHeight="1" x14ac:dyDescent="0.25"/>
  <cols>
    <col min="1" max="1" width="10.44140625" style="1" customWidth="1"/>
    <col min="2" max="2" width="32.109375" style="1" customWidth="1"/>
    <col min="3" max="3" width="8.109375" style="9" customWidth="1"/>
    <col min="4" max="4" width="4.6640625" style="9" customWidth="1"/>
    <col min="5" max="5" width="10.44140625" style="9" customWidth="1"/>
    <col min="6" max="6" width="9.77734375" style="8" customWidth="1"/>
    <col min="7" max="7" width="6.44140625" style="8" customWidth="1"/>
    <col min="8" max="8" width="7.44140625" style="8" customWidth="1"/>
    <col min="9" max="9" width="9.77734375" style="1" customWidth="1"/>
    <col min="10" max="10" width="7.33203125" style="1" customWidth="1"/>
    <col min="11" max="11" width="9.33203125" style="1" customWidth="1"/>
    <col min="12" max="16384" width="9.33203125" style="1"/>
  </cols>
  <sheetData>
    <row r="1" spans="1:9" ht="11.1" customHeight="1" x14ac:dyDescent="0.25">
      <c r="A1" s="25" t="s">
        <v>0</v>
      </c>
      <c r="B1" s="25" t="s">
        <v>8</v>
      </c>
      <c r="C1" s="26" t="s">
        <v>1</v>
      </c>
      <c r="D1" s="26" t="s">
        <v>2</v>
      </c>
      <c r="E1" s="27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 spans="1:9" ht="11.1" customHeight="1" x14ac:dyDescent="0.25">
      <c r="A2" s="14" t="s">
        <v>33</v>
      </c>
      <c r="B2" s="14" t="s">
        <v>34</v>
      </c>
      <c r="C2" s="16">
        <v>60</v>
      </c>
      <c r="D2" s="17" t="s">
        <v>32</v>
      </c>
      <c r="E2" s="11">
        <v>10</v>
      </c>
      <c r="F2" s="4">
        <f t="shared" ref="F2:F19" si="0">C2*E2</f>
        <v>600</v>
      </c>
      <c r="G2" s="5">
        <v>0.3</v>
      </c>
      <c r="H2" s="6">
        <v>175</v>
      </c>
      <c r="I2" s="7">
        <f t="shared" ref="I2:I19" si="1">F2+(F2*G2)+H2</f>
        <v>955</v>
      </c>
    </row>
    <row r="3" spans="1:9" ht="11.1" customHeight="1" x14ac:dyDescent="0.25">
      <c r="A3" s="14" t="s">
        <v>35</v>
      </c>
      <c r="B3" s="14" t="s">
        <v>36</v>
      </c>
      <c r="C3" s="16">
        <v>48</v>
      </c>
      <c r="D3" s="17" t="s">
        <v>32</v>
      </c>
      <c r="E3" s="11">
        <v>13.75</v>
      </c>
      <c r="F3" s="4">
        <f t="shared" si="0"/>
        <v>660</v>
      </c>
      <c r="G3" s="5">
        <v>0.3</v>
      </c>
      <c r="H3" s="6">
        <v>175</v>
      </c>
      <c r="I3" s="7">
        <f t="shared" si="1"/>
        <v>1033</v>
      </c>
    </row>
    <row r="4" spans="1:9" ht="11.1" customHeight="1" x14ac:dyDescent="0.2">
      <c r="A4" s="19"/>
      <c r="B4" s="19"/>
      <c r="C4" s="20"/>
      <c r="D4" s="20"/>
      <c r="E4" s="19"/>
      <c r="F4" s="4"/>
      <c r="G4" s="5"/>
      <c r="H4" s="6"/>
      <c r="I4" s="10"/>
    </row>
    <row r="5" spans="1:9" ht="11.1" customHeight="1" x14ac:dyDescent="0.25">
      <c r="A5" s="25" t="s">
        <v>0</v>
      </c>
      <c r="B5" s="25" t="s">
        <v>9</v>
      </c>
      <c r="C5" s="26" t="s">
        <v>1</v>
      </c>
      <c r="D5" s="26" t="s">
        <v>2</v>
      </c>
      <c r="E5" s="27" t="s">
        <v>3</v>
      </c>
      <c r="F5" s="2" t="s">
        <v>4</v>
      </c>
      <c r="G5" s="2" t="s">
        <v>5</v>
      </c>
      <c r="H5" s="2" t="s">
        <v>6</v>
      </c>
      <c r="I5" s="3" t="s">
        <v>7</v>
      </c>
    </row>
    <row r="6" spans="1:9" ht="11.1" customHeight="1" x14ac:dyDescent="0.25">
      <c r="A6" s="13">
        <v>57940</v>
      </c>
      <c r="B6" s="14" t="s">
        <v>37</v>
      </c>
      <c r="C6" s="16">
        <v>16</v>
      </c>
      <c r="D6" s="17" t="s">
        <v>32</v>
      </c>
      <c r="E6" s="11">
        <v>15</v>
      </c>
      <c r="F6" s="4">
        <f t="shared" si="0"/>
        <v>240</v>
      </c>
      <c r="G6" s="5">
        <v>0.3</v>
      </c>
      <c r="H6" s="6">
        <v>175</v>
      </c>
      <c r="I6" s="7">
        <f t="shared" si="1"/>
        <v>487</v>
      </c>
    </row>
    <row r="7" spans="1:9" ht="11.1" customHeight="1" x14ac:dyDescent="0.2">
      <c r="A7" s="19"/>
      <c r="B7" s="19"/>
      <c r="C7" s="20"/>
      <c r="D7" s="20"/>
      <c r="E7" s="19"/>
      <c r="F7" s="4"/>
      <c r="G7" s="5"/>
      <c r="H7" s="6"/>
      <c r="I7" s="10"/>
    </row>
    <row r="8" spans="1:9" ht="11.1" customHeight="1" x14ac:dyDescent="0.25">
      <c r="A8" s="25" t="s">
        <v>0</v>
      </c>
      <c r="B8" s="25" t="s">
        <v>10</v>
      </c>
      <c r="C8" s="26" t="s">
        <v>1</v>
      </c>
      <c r="D8" s="26" t="s">
        <v>2</v>
      </c>
      <c r="E8" s="27" t="s">
        <v>3</v>
      </c>
      <c r="F8" s="2" t="s">
        <v>4</v>
      </c>
      <c r="G8" s="2" t="s">
        <v>5</v>
      </c>
      <c r="H8" s="2" t="s">
        <v>6</v>
      </c>
      <c r="I8" s="3" t="s">
        <v>7</v>
      </c>
    </row>
    <row r="9" spans="1:9" ht="11.1" customHeight="1" x14ac:dyDescent="0.25">
      <c r="A9" s="14" t="s">
        <v>38</v>
      </c>
      <c r="B9" s="14" t="s">
        <v>39</v>
      </c>
      <c r="C9" s="16">
        <v>128</v>
      </c>
      <c r="D9" s="17" t="s">
        <v>32</v>
      </c>
      <c r="E9" s="11">
        <v>5</v>
      </c>
      <c r="F9" s="4">
        <f t="shared" si="0"/>
        <v>640</v>
      </c>
      <c r="G9" s="5">
        <v>0.3</v>
      </c>
      <c r="H9" s="6">
        <v>175</v>
      </c>
      <c r="I9" s="7">
        <f t="shared" si="1"/>
        <v>1007</v>
      </c>
    </row>
    <row r="10" spans="1:9" ht="11.1" customHeight="1" x14ac:dyDescent="0.25">
      <c r="A10" s="14" t="s">
        <v>40</v>
      </c>
      <c r="B10" s="14" t="s">
        <v>41</v>
      </c>
      <c r="C10" s="16">
        <v>128</v>
      </c>
      <c r="D10" s="17" t="s">
        <v>32</v>
      </c>
      <c r="E10" s="11">
        <v>5</v>
      </c>
      <c r="F10" s="4">
        <f t="shared" si="0"/>
        <v>640</v>
      </c>
      <c r="G10" s="5">
        <v>0.3</v>
      </c>
      <c r="H10" s="6">
        <v>175</v>
      </c>
      <c r="I10" s="7">
        <f t="shared" si="1"/>
        <v>1007</v>
      </c>
    </row>
    <row r="11" spans="1:9" ht="11.1" customHeight="1" x14ac:dyDescent="0.25">
      <c r="A11" s="14" t="s">
        <v>42</v>
      </c>
      <c r="B11" s="14" t="s">
        <v>43</v>
      </c>
      <c r="C11" s="16">
        <v>128</v>
      </c>
      <c r="D11" s="17" t="s">
        <v>32</v>
      </c>
      <c r="E11" s="11">
        <v>5</v>
      </c>
      <c r="F11" s="4">
        <f t="shared" si="0"/>
        <v>640</v>
      </c>
      <c r="G11" s="5">
        <v>0.3</v>
      </c>
      <c r="H11" s="6">
        <v>175</v>
      </c>
      <c r="I11" s="7">
        <f t="shared" si="1"/>
        <v>1007</v>
      </c>
    </row>
    <row r="12" spans="1:9" ht="11.1" customHeight="1" x14ac:dyDescent="0.2">
      <c r="A12" s="19"/>
      <c r="B12" s="19"/>
      <c r="C12" s="20"/>
      <c r="D12" s="20"/>
      <c r="E12" s="19"/>
      <c r="F12" s="4"/>
      <c r="G12" s="5"/>
      <c r="H12" s="6"/>
      <c r="I12" s="10"/>
    </row>
    <row r="13" spans="1:9" ht="11.1" customHeight="1" x14ac:dyDescent="0.25">
      <c r="A13" s="25" t="s">
        <v>0</v>
      </c>
      <c r="B13" s="25" t="s">
        <v>11</v>
      </c>
      <c r="C13" s="26" t="s">
        <v>1</v>
      </c>
      <c r="D13" s="26" t="s">
        <v>2</v>
      </c>
      <c r="E13" s="27" t="s">
        <v>3</v>
      </c>
      <c r="F13" s="2" t="s">
        <v>4</v>
      </c>
      <c r="G13" s="2" t="s">
        <v>5</v>
      </c>
      <c r="H13" s="2" t="s">
        <v>6</v>
      </c>
      <c r="I13" s="3" t="s">
        <v>7</v>
      </c>
    </row>
    <row r="14" spans="1:9" ht="11.1" customHeight="1" x14ac:dyDescent="0.25">
      <c r="A14" s="13">
        <v>13359</v>
      </c>
      <c r="B14" s="14" t="s">
        <v>12</v>
      </c>
      <c r="C14" s="16">
        <v>12</v>
      </c>
      <c r="D14" s="17" t="s">
        <v>32</v>
      </c>
      <c r="E14" s="11">
        <v>95.1</v>
      </c>
      <c r="F14" s="4">
        <f t="shared" si="0"/>
        <v>1141.1999999999998</v>
      </c>
      <c r="G14" s="5">
        <v>0.3</v>
      </c>
      <c r="H14" s="6">
        <v>175</v>
      </c>
      <c r="I14" s="7">
        <f t="shared" si="1"/>
        <v>1658.5599999999997</v>
      </c>
    </row>
    <row r="15" spans="1:9" ht="11.1" customHeight="1" x14ac:dyDescent="0.25">
      <c r="A15" s="18">
        <v>6867</v>
      </c>
      <c r="B15" s="14" t="s">
        <v>13</v>
      </c>
      <c r="C15" s="16">
        <v>12</v>
      </c>
      <c r="D15" s="17" t="s">
        <v>32</v>
      </c>
      <c r="E15" s="11">
        <v>110.85</v>
      </c>
      <c r="F15" s="4">
        <f t="shared" si="0"/>
        <v>1330.1999999999998</v>
      </c>
      <c r="G15" s="5">
        <v>0.3</v>
      </c>
      <c r="H15" s="6">
        <v>175</v>
      </c>
      <c r="I15" s="7">
        <f t="shared" si="1"/>
        <v>1904.2599999999998</v>
      </c>
    </row>
    <row r="16" spans="1:9" ht="11.1" customHeight="1" x14ac:dyDescent="0.25">
      <c r="A16" s="13">
        <v>13360</v>
      </c>
      <c r="B16" s="14" t="s">
        <v>14</v>
      </c>
      <c r="C16" s="16">
        <v>12</v>
      </c>
      <c r="D16" s="17" t="s">
        <v>32</v>
      </c>
      <c r="E16" s="11">
        <v>124.95</v>
      </c>
      <c r="F16" s="4">
        <f t="shared" si="0"/>
        <v>1499.4</v>
      </c>
      <c r="G16" s="5">
        <v>0.3</v>
      </c>
      <c r="H16" s="6">
        <v>175</v>
      </c>
      <c r="I16" s="7">
        <f t="shared" si="1"/>
        <v>2124.2200000000003</v>
      </c>
    </row>
    <row r="17" spans="1:9" ht="11.1" customHeight="1" x14ac:dyDescent="0.25">
      <c r="A17" s="13"/>
      <c r="B17" s="14"/>
      <c r="C17" s="16"/>
      <c r="D17" s="17"/>
      <c r="E17" s="15"/>
      <c r="F17" s="4"/>
      <c r="G17" s="5"/>
      <c r="H17" s="6"/>
      <c r="I17" s="10"/>
    </row>
    <row r="18" spans="1:9" ht="11.1" customHeight="1" x14ac:dyDescent="0.25">
      <c r="A18" s="25" t="s">
        <v>0</v>
      </c>
      <c r="B18" s="25" t="s">
        <v>15</v>
      </c>
      <c r="C18" s="26" t="s">
        <v>1</v>
      </c>
      <c r="D18" s="26" t="s">
        <v>2</v>
      </c>
      <c r="E18" s="27" t="s">
        <v>3</v>
      </c>
      <c r="F18" s="2" t="s">
        <v>4</v>
      </c>
      <c r="G18" s="2" t="s">
        <v>5</v>
      </c>
      <c r="H18" s="2" t="s">
        <v>6</v>
      </c>
      <c r="I18" s="3" t="s">
        <v>7</v>
      </c>
    </row>
    <row r="19" spans="1:9" ht="11.1" customHeight="1" x14ac:dyDescent="0.25">
      <c r="A19" s="13">
        <v>11991</v>
      </c>
      <c r="B19" s="14" t="s">
        <v>44</v>
      </c>
      <c r="C19" s="16">
        <v>24</v>
      </c>
      <c r="D19" s="17" t="s">
        <v>32</v>
      </c>
      <c r="E19" s="11">
        <v>100</v>
      </c>
      <c r="F19" s="4">
        <f t="shared" si="0"/>
        <v>2400</v>
      </c>
      <c r="G19" s="5">
        <v>0.3</v>
      </c>
      <c r="H19" s="6">
        <v>175</v>
      </c>
      <c r="I19" s="7">
        <f t="shared" si="1"/>
        <v>3295</v>
      </c>
    </row>
    <row r="20" spans="1:9" ht="11.1" customHeight="1" x14ac:dyDescent="0.2">
      <c r="A20" s="19"/>
      <c r="B20" s="19"/>
      <c r="C20" s="20"/>
      <c r="D20" s="20"/>
      <c r="E20" s="19"/>
      <c r="F20" s="4"/>
      <c r="G20" s="5"/>
      <c r="H20" s="6"/>
      <c r="I20" s="10"/>
    </row>
    <row r="21" spans="1:9" ht="11.1" customHeight="1" x14ac:dyDescent="0.25">
      <c r="A21" s="28" t="s">
        <v>45</v>
      </c>
      <c r="B21" s="28"/>
      <c r="C21" s="28"/>
      <c r="D21" s="28"/>
      <c r="E21" s="28"/>
      <c r="F21" s="4"/>
      <c r="G21" s="5"/>
      <c r="H21" s="6"/>
      <c r="I21" s="10"/>
    </row>
    <row r="22" spans="1:9" ht="11.1" customHeight="1" x14ac:dyDescent="0.25">
      <c r="A22" s="25" t="s">
        <v>0</v>
      </c>
      <c r="B22" s="25" t="s">
        <v>46</v>
      </c>
      <c r="C22" s="26" t="s">
        <v>1</v>
      </c>
      <c r="D22" s="26" t="s">
        <v>2</v>
      </c>
      <c r="E22" s="27" t="s">
        <v>3</v>
      </c>
      <c r="F22" s="2" t="s">
        <v>4</v>
      </c>
      <c r="G22" s="2" t="s">
        <v>5</v>
      </c>
      <c r="H22" s="2" t="s">
        <v>6</v>
      </c>
      <c r="I22" s="3" t="s">
        <v>7</v>
      </c>
    </row>
    <row r="23" spans="1:9" ht="11.1" customHeight="1" x14ac:dyDescent="0.25">
      <c r="A23" s="13">
        <v>8801</v>
      </c>
      <c r="B23" s="14" t="s">
        <v>47</v>
      </c>
      <c r="C23" s="16">
        <v>63</v>
      </c>
      <c r="D23" s="17" t="s">
        <v>32</v>
      </c>
      <c r="E23" s="11">
        <v>16.649999999999999</v>
      </c>
      <c r="F23" s="4">
        <f t="shared" ref="F23:F35" si="2">C23*E23</f>
        <v>1048.9499999999998</v>
      </c>
      <c r="G23" s="5">
        <v>0.3</v>
      </c>
      <c r="H23" s="6">
        <v>175</v>
      </c>
      <c r="I23" s="7">
        <f t="shared" ref="I23:I35" si="3">F23+(F23*G23)+H23</f>
        <v>1538.6349999999998</v>
      </c>
    </row>
    <row r="24" spans="1:9" ht="11.1" customHeight="1" x14ac:dyDescent="0.25">
      <c r="A24" s="13">
        <v>8759</v>
      </c>
      <c r="B24" s="14" t="s">
        <v>48</v>
      </c>
      <c r="C24" s="16">
        <v>63</v>
      </c>
      <c r="D24" s="17" t="s">
        <v>32</v>
      </c>
      <c r="E24" s="11">
        <v>9.35</v>
      </c>
      <c r="F24" s="4">
        <f t="shared" si="2"/>
        <v>589.04999999999995</v>
      </c>
      <c r="G24" s="5">
        <v>0.3</v>
      </c>
      <c r="H24" s="6">
        <v>175</v>
      </c>
      <c r="I24" s="7">
        <f t="shared" si="3"/>
        <v>940.76499999999987</v>
      </c>
    </row>
    <row r="25" spans="1:9" ht="11.1" customHeight="1" x14ac:dyDescent="0.25">
      <c r="A25" s="13">
        <v>8526</v>
      </c>
      <c r="B25" s="14" t="s">
        <v>49</v>
      </c>
      <c r="C25" s="16">
        <v>63</v>
      </c>
      <c r="D25" s="17" t="s">
        <v>32</v>
      </c>
      <c r="E25" s="11">
        <v>10.3</v>
      </c>
      <c r="F25" s="4">
        <f t="shared" si="2"/>
        <v>648.90000000000009</v>
      </c>
      <c r="G25" s="5">
        <v>0.3</v>
      </c>
      <c r="H25" s="6">
        <v>175</v>
      </c>
      <c r="I25" s="7">
        <f t="shared" si="3"/>
        <v>1018.5700000000002</v>
      </c>
    </row>
    <row r="26" spans="1:9" ht="11.1" customHeight="1" x14ac:dyDescent="0.25">
      <c r="A26" s="13">
        <v>8760</v>
      </c>
      <c r="B26" s="14" t="s">
        <v>50</v>
      </c>
      <c r="C26" s="16">
        <v>63</v>
      </c>
      <c r="D26" s="17" t="s">
        <v>32</v>
      </c>
      <c r="E26" s="11">
        <v>8.6999999999999993</v>
      </c>
      <c r="F26" s="4">
        <f t="shared" si="2"/>
        <v>548.09999999999991</v>
      </c>
      <c r="G26" s="5">
        <v>0.3</v>
      </c>
      <c r="H26" s="6">
        <v>175</v>
      </c>
      <c r="I26" s="7">
        <f t="shared" si="3"/>
        <v>887.52999999999986</v>
      </c>
    </row>
    <row r="27" spans="1:9" ht="11.1" customHeight="1" x14ac:dyDescent="0.25">
      <c r="A27" s="13">
        <v>8790</v>
      </c>
      <c r="B27" s="14" t="s">
        <v>51</v>
      </c>
      <c r="C27" s="16">
        <v>60</v>
      </c>
      <c r="D27" s="17" t="s">
        <v>32</v>
      </c>
      <c r="E27" s="11">
        <v>11.85</v>
      </c>
      <c r="F27" s="4">
        <f t="shared" si="2"/>
        <v>711</v>
      </c>
      <c r="G27" s="5">
        <v>0.3</v>
      </c>
      <c r="H27" s="6">
        <v>175</v>
      </c>
      <c r="I27" s="7">
        <f t="shared" si="3"/>
        <v>1099.3</v>
      </c>
    </row>
    <row r="28" spans="1:9" ht="11.1" customHeight="1" x14ac:dyDescent="0.25">
      <c r="A28" s="13">
        <v>8791</v>
      </c>
      <c r="B28" s="14" t="s">
        <v>52</v>
      </c>
      <c r="C28" s="16">
        <v>80</v>
      </c>
      <c r="D28" s="17" t="s">
        <v>32</v>
      </c>
      <c r="E28" s="11">
        <v>8.6</v>
      </c>
      <c r="F28" s="4">
        <f t="shared" si="2"/>
        <v>688</v>
      </c>
      <c r="G28" s="5">
        <v>0.3</v>
      </c>
      <c r="H28" s="6">
        <v>175</v>
      </c>
      <c r="I28" s="7">
        <f t="shared" si="3"/>
        <v>1069.4000000000001</v>
      </c>
    </row>
    <row r="29" spans="1:9" ht="11.1" customHeight="1" x14ac:dyDescent="0.2">
      <c r="A29" s="19"/>
      <c r="B29" s="19"/>
      <c r="C29" s="20"/>
      <c r="D29" s="20"/>
      <c r="E29" s="19"/>
      <c r="F29" s="4"/>
      <c r="G29" s="5"/>
      <c r="H29" s="6"/>
      <c r="I29" s="10"/>
    </row>
    <row r="30" spans="1:9" ht="11.1" customHeight="1" x14ac:dyDescent="0.25">
      <c r="A30" s="25" t="s">
        <v>0</v>
      </c>
      <c r="B30" s="25" t="s">
        <v>53</v>
      </c>
      <c r="C30" s="26" t="s">
        <v>1</v>
      </c>
      <c r="D30" s="26" t="s">
        <v>2</v>
      </c>
      <c r="E30" s="27" t="s">
        <v>3</v>
      </c>
      <c r="F30" s="2" t="s">
        <v>4</v>
      </c>
      <c r="G30" s="2" t="s">
        <v>5</v>
      </c>
      <c r="H30" s="2" t="s">
        <v>6</v>
      </c>
      <c r="I30" s="3" t="s">
        <v>7</v>
      </c>
    </row>
    <row r="31" spans="1:9" ht="11.1" customHeight="1" x14ac:dyDescent="0.25">
      <c r="A31" s="13">
        <v>8725</v>
      </c>
      <c r="B31" s="14" t="s">
        <v>54</v>
      </c>
      <c r="C31" s="16">
        <v>63</v>
      </c>
      <c r="D31" s="17" t="s">
        <v>32</v>
      </c>
      <c r="E31" s="11">
        <v>9.75</v>
      </c>
      <c r="F31" s="4">
        <f t="shared" si="2"/>
        <v>614.25</v>
      </c>
      <c r="G31" s="5">
        <v>0.3</v>
      </c>
      <c r="H31" s="6">
        <v>175</v>
      </c>
      <c r="I31" s="7">
        <f t="shared" si="3"/>
        <v>973.52499999999998</v>
      </c>
    </row>
    <row r="32" spans="1:9" ht="11.1" customHeight="1" x14ac:dyDescent="0.25">
      <c r="A32" s="13">
        <v>8724</v>
      </c>
      <c r="B32" s="14" t="s">
        <v>55</v>
      </c>
      <c r="C32" s="16">
        <v>63</v>
      </c>
      <c r="D32" s="17" t="s">
        <v>32</v>
      </c>
      <c r="E32" s="11">
        <v>9.75</v>
      </c>
      <c r="F32" s="4">
        <f t="shared" si="2"/>
        <v>614.25</v>
      </c>
      <c r="G32" s="5">
        <v>0.3</v>
      </c>
      <c r="H32" s="6">
        <v>175</v>
      </c>
      <c r="I32" s="7">
        <f t="shared" si="3"/>
        <v>973.52499999999998</v>
      </c>
    </row>
    <row r="33" spans="1:9" ht="11.1" customHeight="1" x14ac:dyDescent="0.25">
      <c r="A33" s="13">
        <v>8842</v>
      </c>
      <c r="B33" s="14" t="s">
        <v>56</v>
      </c>
      <c r="C33" s="16">
        <v>63</v>
      </c>
      <c r="D33" s="17" t="s">
        <v>32</v>
      </c>
      <c r="E33" s="11">
        <v>13.6</v>
      </c>
      <c r="F33" s="4">
        <f t="shared" si="2"/>
        <v>856.8</v>
      </c>
      <c r="G33" s="5">
        <v>0.3</v>
      </c>
      <c r="H33" s="6">
        <v>175</v>
      </c>
      <c r="I33" s="7">
        <f t="shared" si="3"/>
        <v>1288.8399999999999</v>
      </c>
    </row>
    <row r="34" spans="1:9" ht="11.1" customHeight="1" x14ac:dyDescent="0.25">
      <c r="A34" s="13">
        <v>8726</v>
      </c>
      <c r="B34" s="14" t="s">
        <v>57</v>
      </c>
      <c r="C34" s="16">
        <v>63</v>
      </c>
      <c r="D34" s="17" t="s">
        <v>32</v>
      </c>
      <c r="E34" s="11">
        <v>13.6</v>
      </c>
      <c r="F34" s="4">
        <f t="shared" si="2"/>
        <v>856.8</v>
      </c>
      <c r="G34" s="5">
        <v>0.3</v>
      </c>
      <c r="H34" s="6">
        <v>175</v>
      </c>
      <c r="I34" s="7">
        <f t="shared" si="3"/>
        <v>1288.8399999999999</v>
      </c>
    </row>
    <row r="35" spans="1:9" ht="11.1" customHeight="1" x14ac:dyDescent="0.25">
      <c r="A35" s="13">
        <v>8880</v>
      </c>
      <c r="B35" s="14" t="s">
        <v>58</v>
      </c>
      <c r="C35" s="16">
        <v>63</v>
      </c>
      <c r="D35" s="17" t="s">
        <v>32</v>
      </c>
      <c r="E35" s="11">
        <v>11.5</v>
      </c>
      <c r="F35" s="4">
        <f t="shared" si="2"/>
        <v>724.5</v>
      </c>
      <c r="G35" s="5">
        <v>0.3</v>
      </c>
      <c r="H35" s="6">
        <v>175</v>
      </c>
      <c r="I35" s="7">
        <f t="shared" si="3"/>
        <v>1116.8499999999999</v>
      </c>
    </row>
    <row r="36" spans="1:9" ht="11.1" customHeight="1" x14ac:dyDescent="0.25">
      <c r="A36" s="13">
        <v>8720</v>
      </c>
      <c r="B36" s="14" t="s">
        <v>59</v>
      </c>
      <c r="C36" s="16">
        <v>63</v>
      </c>
      <c r="D36" s="17" t="s">
        <v>32</v>
      </c>
      <c r="E36" s="11">
        <v>8.6999999999999993</v>
      </c>
      <c r="F36" s="4">
        <f t="shared" ref="F36:F100" si="4">C36*E36</f>
        <v>548.09999999999991</v>
      </c>
      <c r="G36" s="5">
        <v>0.3</v>
      </c>
      <c r="H36" s="6">
        <v>175</v>
      </c>
      <c r="I36" s="7">
        <f t="shared" ref="I36:I100" si="5">F36+(F36*G36)+H36</f>
        <v>887.52999999999986</v>
      </c>
    </row>
    <row r="37" spans="1:9" ht="11.1" customHeight="1" x14ac:dyDescent="0.25">
      <c r="A37" s="13">
        <v>8721</v>
      </c>
      <c r="B37" s="14" t="s">
        <v>60</v>
      </c>
      <c r="C37" s="16">
        <v>63</v>
      </c>
      <c r="D37" s="17" t="s">
        <v>32</v>
      </c>
      <c r="E37" s="11">
        <v>8.6999999999999993</v>
      </c>
      <c r="F37" s="4">
        <f t="shared" si="4"/>
        <v>548.09999999999991</v>
      </c>
      <c r="G37" s="5">
        <v>0.3</v>
      </c>
      <c r="H37" s="6">
        <v>175</v>
      </c>
      <c r="I37" s="7">
        <f t="shared" si="5"/>
        <v>887.52999999999986</v>
      </c>
    </row>
    <row r="38" spans="1:9" ht="11.1" customHeight="1" x14ac:dyDescent="0.25">
      <c r="A38" s="13">
        <v>8722</v>
      </c>
      <c r="B38" s="14" t="s">
        <v>61</v>
      </c>
      <c r="C38" s="16">
        <v>63</v>
      </c>
      <c r="D38" s="17" t="s">
        <v>32</v>
      </c>
      <c r="E38" s="11">
        <v>8.6999999999999993</v>
      </c>
      <c r="F38" s="4">
        <f t="shared" si="4"/>
        <v>548.09999999999991</v>
      </c>
      <c r="G38" s="5">
        <v>0.3</v>
      </c>
      <c r="H38" s="6">
        <v>175</v>
      </c>
      <c r="I38" s="7">
        <f t="shared" si="5"/>
        <v>887.52999999999986</v>
      </c>
    </row>
    <row r="39" spans="1:9" ht="11.1" customHeight="1" x14ac:dyDescent="0.25">
      <c r="A39" s="13">
        <v>15742</v>
      </c>
      <c r="B39" s="14" t="s">
        <v>62</v>
      </c>
      <c r="C39" s="16">
        <v>40</v>
      </c>
      <c r="D39" s="17" t="s">
        <v>32</v>
      </c>
      <c r="E39" s="11">
        <v>37.450000000000003</v>
      </c>
      <c r="F39" s="4">
        <f t="shared" si="4"/>
        <v>1498</v>
      </c>
      <c r="G39" s="5">
        <v>0.3</v>
      </c>
      <c r="H39" s="6">
        <v>175</v>
      </c>
      <c r="I39" s="7">
        <f t="shared" si="5"/>
        <v>2122.4</v>
      </c>
    </row>
    <row r="40" spans="1:9" ht="11.1" customHeight="1" x14ac:dyDescent="0.25">
      <c r="A40" s="13">
        <v>15743</v>
      </c>
      <c r="B40" s="14" t="s">
        <v>63</v>
      </c>
      <c r="C40" s="16">
        <v>40</v>
      </c>
      <c r="D40" s="17" t="s">
        <v>32</v>
      </c>
      <c r="E40" s="11">
        <v>37.450000000000003</v>
      </c>
      <c r="F40" s="4">
        <f t="shared" si="4"/>
        <v>1498</v>
      </c>
      <c r="G40" s="5">
        <v>0.3</v>
      </c>
      <c r="H40" s="6">
        <v>175</v>
      </c>
      <c r="I40" s="7">
        <f t="shared" si="5"/>
        <v>2122.4</v>
      </c>
    </row>
    <row r="41" spans="1:9" ht="11.1" customHeight="1" x14ac:dyDescent="0.2">
      <c r="A41" s="19"/>
      <c r="B41" s="19"/>
      <c r="C41" s="20"/>
      <c r="D41" s="20"/>
      <c r="E41" s="19"/>
      <c r="F41" s="4"/>
      <c r="G41" s="5"/>
      <c r="H41" s="6"/>
      <c r="I41" s="10"/>
    </row>
    <row r="42" spans="1:9" ht="11.1" customHeight="1" x14ac:dyDescent="0.25">
      <c r="A42" s="25" t="s">
        <v>0</v>
      </c>
      <c r="B42" s="25" t="s">
        <v>64</v>
      </c>
      <c r="C42" s="26" t="s">
        <v>1</v>
      </c>
      <c r="D42" s="26" t="s">
        <v>2</v>
      </c>
      <c r="E42" s="27" t="s">
        <v>3</v>
      </c>
      <c r="F42" s="2" t="s">
        <v>4</v>
      </c>
      <c r="G42" s="2" t="s">
        <v>5</v>
      </c>
      <c r="H42" s="2" t="s">
        <v>6</v>
      </c>
      <c r="I42" s="3" t="s">
        <v>7</v>
      </c>
    </row>
    <row r="43" spans="1:9" ht="11.1" customHeight="1" x14ac:dyDescent="0.25">
      <c r="A43" s="13">
        <v>8718</v>
      </c>
      <c r="B43" s="14" t="s">
        <v>65</v>
      </c>
      <c r="C43" s="16">
        <v>63</v>
      </c>
      <c r="D43" s="17" t="s">
        <v>32</v>
      </c>
      <c r="E43" s="11">
        <v>10.45</v>
      </c>
      <c r="F43" s="4">
        <f t="shared" si="4"/>
        <v>658.34999999999991</v>
      </c>
      <c r="G43" s="5">
        <v>0.3</v>
      </c>
      <c r="H43" s="6">
        <v>175</v>
      </c>
      <c r="I43" s="7">
        <f t="shared" si="5"/>
        <v>1030.855</v>
      </c>
    </row>
    <row r="44" spans="1:9" ht="11.1" customHeight="1" x14ac:dyDescent="0.25">
      <c r="A44" s="13">
        <v>8839</v>
      </c>
      <c r="B44" s="14" t="s">
        <v>66</v>
      </c>
      <c r="C44" s="16">
        <v>63</v>
      </c>
      <c r="D44" s="17" t="s">
        <v>32</v>
      </c>
      <c r="E44" s="11">
        <v>10.45</v>
      </c>
      <c r="F44" s="4">
        <f t="shared" si="4"/>
        <v>658.34999999999991</v>
      </c>
      <c r="G44" s="5">
        <v>0.3</v>
      </c>
      <c r="H44" s="6">
        <v>175</v>
      </c>
      <c r="I44" s="7">
        <f t="shared" si="5"/>
        <v>1030.855</v>
      </c>
    </row>
    <row r="45" spans="1:9" ht="11.1" customHeight="1" x14ac:dyDescent="0.25">
      <c r="A45" s="13">
        <v>8737</v>
      </c>
      <c r="B45" s="14" t="s">
        <v>67</v>
      </c>
      <c r="C45" s="16">
        <v>63</v>
      </c>
      <c r="D45" s="17" t="s">
        <v>32</v>
      </c>
      <c r="E45" s="11">
        <v>10.45</v>
      </c>
      <c r="F45" s="4">
        <f t="shared" si="4"/>
        <v>658.34999999999991</v>
      </c>
      <c r="G45" s="5">
        <v>0.3</v>
      </c>
      <c r="H45" s="6">
        <v>175</v>
      </c>
      <c r="I45" s="7">
        <f t="shared" si="5"/>
        <v>1030.855</v>
      </c>
    </row>
    <row r="46" spans="1:9" ht="11.1" customHeight="1" x14ac:dyDescent="0.25">
      <c r="A46" s="21"/>
      <c r="B46" s="21"/>
      <c r="C46" s="22"/>
      <c r="D46" s="22"/>
      <c r="E46" s="21"/>
      <c r="F46" s="4"/>
      <c r="G46" s="5"/>
      <c r="H46" s="6"/>
      <c r="I46" s="10"/>
    </row>
    <row r="47" spans="1:9" ht="11.1" customHeight="1" x14ac:dyDescent="0.25">
      <c r="A47" s="28" t="s">
        <v>16</v>
      </c>
      <c r="B47" s="28"/>
      <c r="C47" s="28"/>
      <c r="D47" s="28"/>
      <c r="E47" s="28"/>
      <c r="F47" s="4"/>
      <c r="G47" s="5"/>
      <c r="H47" s="6"/>
      <c r="I47" s="10"/>
    </row>
    <row r="48" spans="1:9" ht="11.1" customHeight="1" x14ac:dyDescent="0.25">
      <c r="A48" s="25" t="s">
        <v>0</v>
      </c>
      <c r="B48" s="25" t="s">
        <v>17</v>
      </c>
      <c r="C48" s="26" t="s">
        <v>1</v>
      </c>
      <c r="D48" s="26" t="s">
        <v>2</v>
      </c>
      <c r="E48" s="27" t="s">
        <v>3</v>
      </c>
      <c r="F48" s="2" t="s">
        <v>4</v>
      </c>
      <c r="G48" s="2" t="s">
        <v>5</v>
      </c>
      <c r="H48" s="2" t="s">
        <v>6</v>
      </c>
      <c r="I48" s="3" t="s">
        <v>7</v>
      </c>
    </row>
    <row r="49" spans="1:9" ht="11.1" customHeight="1" x14ac:dyDescent="0.25">
      <c r="A49" s="13">
        <v>14694</v>
      </c>
      <c r="B49" s="14" t="s">
        <v>68</v>
      </c>
      <c r="C49" s="16">
        <v>180</v>
      </c>
      <c r="D49" s="17" t="s">
        <v>32</v>
      </c>
      <c r="E49" s="11">
        <v>58.75</v>
      </c>
      <c r="F49" s="4">
        <f t="shared" si="4"/>
        <v>10575</v>
      </c>
      <c r="G49" s="5">
        <v>0.3</v>
      </c>
      <c r="H49" s="6">
        <v>175</v>
      </c>
      <c r="I49" s="7">
        <f t="shared" si="5"/>
        <v>13922.5</v>
      </c>
    </row>
    <row r="50" spans="1:9" ht="11.1" customHeight="1" x14ac:dyDescent="0.25">
      <c r="A50" s="13">
        <v>14695</v>
      </c>
      <c r="B50" s="14" t="s">
        <v>69</v>
      </c>
      <c r="C50" s="16">
        <v>48</v>
      </c>
      <c r="D50" s="17" t="s">
        <v>32</v>
      </c>
      <c r="E50" s="11">
        <v>254.15</v>
      </c>
      <c r="F50" s="4">
        <f t="shared" si="4"/>
        <v>12199.2</v>
      </c>
      <c r="G50" s="5">
        <v>0.3</v>
      </c>
      <c r="H50" s="6">
        <v>175</v>
      </c>
      <c r="I50" s="7">
        <f t="shared" si="5"/>
        <v>16033.960000000001</v>
      </c>
    </row>
    <row r="51" spans="1:9" ht="11.1" customHeight="1" x14ac:dyDescent="0.25">
      <c r="A51" s="13">
        <v>14703</v>
      </c>
      <c r="B51" s="14" t="s">
        <v>70</v>
      </c>
      <c r="C51" s="16">
        <v>180</v>
      </c>
      <c r="D51" s="17" t="s">
        <v>32</v>
      </c>
      <c r="E51" s="11">
        <v>61.05</v>
      </c>
      <c r="F51" s="4">
        <f t="shared" si="4"/>
        <v>10989</v>
      </c>
      <c r="G51" s="5">
        <v>0.3</v>
      </c>
      <c r="H51" s="6">
        <v>175</v>
      </c>
      <c r="I51" s="7">
        <f t="shared" si="5"/>
        <v>14460.7</v>
      </c>
    </row>
    <row r="52" spans="1:9" ht="11.1" customHeight="1" x14ac:dyDescent="0.25">
      <c r="A52" s="13">
        <v>14704</v>
      </c>
      <c r="B52" s="14" t="s">
        <v>71</v>
      </c>
      <c r="C52" s="16">
        <v>48</v>
      </c>
      <c r="D52" s="17" t="s">
        <v>32</v>
      </c>
      <c r="E52" s="11">
        <v>251.55</v>
      </c>
      <c r="F52" s="4">
        <f t="shared" si="4"/>
        <v>12074.400000000001</v>
      </c>
      <c r="G52" s="5">
        <v>0.3</v>
      </c>
      <c r="H52" s="6">
        <v>175</v>
      </c>
      <c r="I52" s="7">
        <f t="shared" si="5"/>
        <v>15871.720000000001</v>
      </c>
    </row>
    <row r="53" spans="1:9" ht="11.1" customHeight="1" x14ac:dyDescent="0.25">
      <c r="A53" s="13">
        <v>14697</v>
      </c>
      <c r="B53" s="14" t="s">
        <v>72</v>
      </c>
      <c r="C53" s="16">
        <v>180</v>
      </c>
      <c r="D53" s="17" t="s">
        <v>32</v>
      </c>
      <c r="E53" s="11">
        <v>76.55</v>
      </c>
      <c r="F53" s="4">
        <f t="shared" si="4"/>
        <v>13779</v>
      </c>
      <c r="G53" s="5">
        <v>0.3</v>
      </c>
      <c r="H53" s="6">
        <v>175</v>
      </c>
      <c r="I53" s="7">
        <f t="shared" si="5"/>
        <v>18087.7</v>
      </c>
    </row>
    <row r="54" spans="1:9" ht="11.1" customHeight="1" x14ac:dyDescent="0.25">
      <c r="A54" s="13">
        <v>14698</v>
      </c>
      <c r="B54" s="14" t="s">
        <v>73</v>
      </c>
      <c r="C54" s="16">
        <v>48</v>
      </c>
      <c r="D54" s="17" t="s">
        <v>32</v>
      </c>
      <c r="E54" s="11">
        <v>351.9</v>
      </c>
      <c r="F54" s="4">
        <f t="shared" si="4"/>
        <v>16891.199999999997</v>
      </c>
      <c r="G54" s="5">
        <v>0.3</v>
      </c>
      <c r="H54" s="6">
        <v>175</v>
      </c>
      <c r="I54" s="7">
        <f t="shared" si="5"/>
        <v>22133.559999999998</v>
      </c>
    </row>
    <row r="55" spans="1:9" ht="11.1" customHeight="1" x14ac:dyDescent="0.25">
      <c r="A55" s="13">
        <v>14700</v>
      </c>
      <c r="B55" s="14" t="s">
        <v>74</v>
      </c>
      <c r="C55" s="16">
        <v>180</v>
      </c>
      <c r="D55" s="17" t="s">
        <v>32</v>
      </c>
      <c r="E55" s="11">
        <v>99.3</v>
      </c>
      <c r="F55" s="4">
        <f t="shared" si="4"/>
        <v>17874</v>
      </c>
      <c r="G55" s="5">
        <v>0.3</v>
      </c>
      <c r="H55" s="6">
        <v>175</v>
      </c>
      <c r="I55" s="7">
        <f t="shared" si="5"/>
        <v>23411.200000000001</v>
      </c>
    </row>
    <row r="56" spans="1:9" ht="11.1" customHeight="1" x14ac:dyDescent="0.25">
      <c r="A56" s="13">
        <v>14701</v>
      </c>
      <c r="B56" s="14" t="s">
        <v>75</v>
      </c>
      <c r="C56" s="16">
        <v>48</v>
      </c>
      <c r="D56" s="17" t="s">
        <v>32</v>
      </c>
      <c r="E56" s="11">
        <v>481.1</v>
      </c>
      <c r="F56" s="4">
        <f t="shared" si="4"/>
        <v>23092.800000000003</v>
      </c>
      <c r="G56" s="5">
        <v>0.3</v>
      </c>
      <c r="H56" s="6">
        <v>175</v>
      </c>
      <c r="I56" s="7">
        <f t="shared" si="5"/>
        <v>30195.640000000003</v>
      </c>
    </row>
    <row r="57" spans="1:9" ht="11.1" customHeight="1" x14ac:dyDescent="0.25">
      <c r="A57" s="13">
        <v>14707</v>
      </c>
      <c r="B57" s="14" t="s">
        <v>76</v>
      </c>
      <c r="C57" s="16">
        <v>180</v>
      </c>
      <c r="D57" s="17" t="s">
        <v>32</v>
      </c>
      <c r="E57" s="11">
        <v>46.6</v>
      </c>
      <c r="F57" s="4">
        <f t="shared" si="4"/>
        <v>8388</v>
      </c>
      <c r="G57" s="5">
        <v>0.3</v>
      </c>
      <c r="H57" s="6">
        <v>175</v>
      </c>
      <c r="I57" s="7">
        <f t="shared" si="5"/>
        <v>11079.4</v>
      </c>
    </row>
    <row r="58" spans="1:9" ht="11.1" customHeight="1" x14ac:dyDescent="0.25">
      <c r="A58" s="13">
        <v>14708</v>
      </c>
      <c r="B58" s="14" t="s">
        <v>77</v>
      </c>
      <c r="C58" s="16">
        <v>48</v>
      </c>
      <c r="D58" s="17" t="s">
        <v>32</v>
      </c>
      <c r="E58" s="11">
        <v>178.1</v>
      </c>
      <c r="F58" s="4">
        <f t="shared" si="4"/>
        <v>8548.7999999999993</v>
      </c>
      <c r="G58" s="5">
        <v>0.3</v>
      </c>
      <c r="H58" s="6">
        <v>175</v>
      </c>
      <c r="I58" s="7">
        <f t="shared" si="5"/>
        <v>11288.439999999999</v>
      </c>
    </row>
    <row r="59" spans="1:9" ht="11.1" customHeight="1" x14ac:dyDescent="0.25">
      <c r="A59" s="13">
        <v>14713</v>
      </c>
      <c r="B59" s="14" t="s">
        <v>78</v>
      </c>
      <c r="C59" s="16">
        <v>540</v>
      </c>
      <c r="D59" s="17" t="s">
        <v>32</v>
      </c>
      <c r="E59" s="11">
        <v>13.5</v>
      </c>
      <c r="F59" s="4">
        <f t="shared" si="4"/>
        <v>7290</v>
      </c>
      <c r="G59" s="5">
        <v>0.3</v>
      </c>
      <c r="H59" s="6">
        <v>175</v>
      </c>
      <c r="I59" s="7">
        <f t="shared" si="5"/>
        <v>9652</v>
      </c>
    </row>
    <row r="60" spans="1:9" ht="11.1" customHeight="1" x14ac:dyDescent="0.25">
      <c r="A60" s="13"/>
      <c r="B60" s="14"/>
      <c r="C60" s="16"/>
      <c r="D60" s="17"/>
      <c r="E60" s="15"/>
      <c r="F60" s="4"/>
      <c r="G60" s="5"/>
      <c r="H60" s="6"/>
      <c r="I60" s="10"/>
    </row>
    <row r="61" spans="1:9" ht="11.1" customHeight="1" x14ac:dyDescent="0.25">
      <c r="A61" s="25" t="s">
        <v>0</v>
      </c>
      <c r="B61" s="25" t="s">
        <v>79</v>
      </c>
      <c r="C61" s="26" t="s">
        <v>1</v>
      </c>
      <c r="D61" s="26" t="s">
        <v>2</v>
      </c>
      <c r="E61" s="27" t="s">
        <v>3</v>
      </c>
      <c r="F61" s="2" t="s">
        <v>4</v>
      </c>
      <c r="G61" s="2" t="s">
        <v>5</v>
      </c>
      <c r="H61" s="2" t="s">
        <v>6</v>
      </c>
      <c r="I61" s="3" t="s">
        <v>7</v>
      </c>
    </row>
    <row r="62" spans="1:9" ht="11.1" customHeight="1" x14ac:dyDescent="0.25">
      <c r="A62" s="13">
        <v>14715</v>
      </c>
      <c r="B62" s="14" t="s">
        <v>80</v>
      </c>
      <c r="C62" s="16">
        <v>180</v>
      </c>
      <c r="D62" s="17" t="s">
        <v>32</v>
      </c>
      <c r="E62" s="11">
        <v>72.8</v>
      </c>
      <c r="F62" s="4">
        <f t="shared" si="4"/>
        <v>13104</v>
      </c>
      <c r="G62" s="5">
        <v>0.3</v>
      </c>
      <c r="H62" s="6">
        <v>175</v>
      </c>
      <c r="I62" s="7">
        <f t="shared" si="5"/>
        <v>17210.2</v>
      </c>
    </row>
    <row r="63" spans="1:9" ht="11.1" customHeight="1" x14ac:dyDescent="0.25">
      <c r="A63" s="13">
        <v>14716</v>
      </c>
      <c r="B63" s="14" t="s">
        <v>81</v>
      </c>
      <c r="C63" s="16">
        <v>48</v>
      </c>
      <c r="D63" s="17" t="s">
        <v>32</v>
      </c>
      <c r="E63" s="11">
        <v>302.39999999999998</v>
      </c>
      <c r="F63" s="4">
        <f t="shared" si="4"/>
        <v>14515.199999999999</v>
      </c>
      <c r="G63" s="5">
        <v>0.3</v>
      </c>
      <c r="H63" s="6">
        <v>175</v>
      </c>
      <c r="I63" s="7">
        <f t="shared" si="5"/>
        <v>19044.759999999998</v>
      </c>
    </row>
    <row r="64" spans="1:9" ht="11.1" customHeight="1" x14ac:dyDescent="0.25">
      <c r="A64" s="13">
        <v>13250</v>
      </c>
      <c r="B64" s="14" t="s">
        <v>82</v>
      </c>
      <c r="C64" s="16">
        <v>180</v>
      </c>
      <c r="D64" s="17" t="s">
        <v>32</v>
      </c>
      <c r="E64" s="11">
        <v>61.7</v>
      </c>
      <c r="F64" s="4">
        <f t="shared" si="4"/>
        <v>11106</v>
      </c>
      <c r="G64" s="5">
        <v>0.3</v>
      </c>
      <c r="H64" s="6">
        <v>175</v>
      </c>
      <c r="I64" s="7">
        <f t="shared" si="5"/>
        <v>14612.8</v>
      </c>
    </row>
    <row r="65" spans="1:9" ht="11.1" customHeight="1" x14ac:dyDescent="0.25">
      <c r="A65" s="13">
        <v>13251</v>
      </c>
      <c r="B65" s="14" t="s">
        <v>83</v>
      </c>
      <c r="C65" s="16">
        <v>48</v>
      </c>
      <c r="D65" s="17" t="s">
        <v>32</v>
      </c>
      <c r="E65" s="11">
        <v>277.5</v>
      </c>
      <c r="F65" s="4">
        <f t="shared" si="4"/>
        <v>13320</v>
      </c>
      <c r="G65" s="5">
        <v>0.3</v>
      </c>
      <c r="H65" s="6">
        <v>175</v>
      </c>
      <c r="I65" s="7">
        <f t="shared" si="5"/>
        <v>17491</v>
      </c>
    </row>
    <row r="66" spans="1:9" ht="11.1" customHeight="1" x14ac:dyDescent="0.25">
      <c r="A66" s="13">
        <v>14720</v>
      </c>
      <c r="B66" s="14" t="s">
        <v>84</v>
      </c>
      <c r="C66" s="16">
        <v>540</v>
      </c>
      <c r="D66" s="17" t="s">
        <v>32</v>
      </c>
      <c r="E66" s="11">
        <v>13.5</v>
      </c>
      <c r="F66" s="4">
        <f t="shared" si="4"/>
        <v>7290</v>
      </c>
      <c r="G66" s="5">
        <v>0.3</v>
      </c>
      <c r="H66" s="6">
        <v>175</v>
      </c>
      <c r="I66" s="7">
        <f t="shared" si="5"/>
        <v>9652</v>
      </c>
    </row>
    <row r="67" spans="1:9" ht="11.1" customHeight="1" x14ac:dyDescent="0.2">
      <c r="A67" s="19"/>
      <c r="B67" s="19"/>
      <c r="C67" s="20"/>
      <c r="D67" s="20"/>
      <c r="E67" s="19"/>
      <c r="F67" s="4"/>
      <c r="G67" s="5"/>
      <c r="H67" s="6"/>
      <c r="I67" s="10"/>
    </row>
    <row r="68" spans="1:9" ht="11.1" customHeight="1" x14ac:dyDescent="0.25">
      <c r="A68" s="25" t="s">
        <v>0</v>
      </c>
      <c r="B68" s="25" t="s">
        <v>18</v>
      </c>
      <c r="C68" s="26" t="s">
        <v>1</v>
      </c>
      <c r="D68" s="26" t="s">
        <v>2</v>
      </c>
      <c r="E68" s="27" t="s">
        <v>3</v>
      </c>
      <c r="F68" s="2" t="s">
        <v>4</v>
      </c>
      <c r="G68" s="2" t="s">
        <v>5</v>
      </c>
      <c r="H68" s="2" t="s">
        <v>6</v>
      </c>
      <c r="I68" s="3" t="s">
        <v>7</v>
      </c>
    </row>
    <row r="69" spans="1:9" ht="11.1" customHeight="1" x14ac:dyDescent="0.25">
      <c r="A69" s="23">
        <v>14706</v>
      </c>
      <c r="B69" s="14" t="s">
        <v>85</v>
      </c>
      <c r="C69" s="24">
        <v>180</v>
      </c>
      <c r="D69" s="17" t="s">
        <v>86</v>
      </c>
      <c r="E69" s="12">
        <v>41.4</v>
      </c>
      <c r="F69" s="4">
        <f t="shared" si="4"/>
        <v>7452</v>
      </c>
      <c r="G69" s="5">
        <v>0.3</v>
      </c>
      <c r="H69" s="6">
        <v>175</v>
      </c>
      <c r="I69" s="7">
        <f t="shared" si="5"/>
        <v>9862.6</v>
      </c>
    </row>
    <row r="70" spans="1:9" ht="11.1" customHeight="1" x14ac:dyDescent="0.2">
      <c r="A70" s="19"/>
      <c r="B70" s="19"/>
      <c r="C70" s="20"/>
      <c r="D70" s="20"/>
      <c r="E70" s="19"/>
      <c r="F70" s="4"/>
      <c r="G70" s="5"/>
      <c r="H70" s="6"/>
      <c r="I70" s="10"/>
    </row>
    <row r="71" spans="1:9" ht="11.1" customHeight="1" x14ac:dyDescent="0.25">
      <c r="A71" s="25" t="s">
        <v>0</v>
      </c>
      <c r="B71" s="25" t="s">
        <v>19</v>
      </c>
      <c r="C71" s="26" t="s">
        <v>1</v>
      </c>
      <c r="D71" s="26" t="s">
        <v>2</v>
      </c>
      <c r="E71" s="27" t="s">
        <v>3</v>
      </c>
      <c r="F71" s="2" t="s">
        <v>4</v>
      </c>
      <c r="G71" s="2" t="s">
        <v>5</v>
      </c>
      <c r="H71" s="2" t="s">
        <v>6</v>
      </c>
      <c r="I71" s="3" t="s">
        <v>7</v>
      </c>
    </row>
    <row r="72" spans="1:9" ht="11.1" customHeight="1" x14ac:dyDescent="0.25">
      <c r="A72" s="13">
        <v>14721</v>
      </c>
      <c r="B72" s="14" t="s">
        <v>87</v>
      </c>
      <c r="C72" s="16">
        <v>600</v>
      </c>
      <c r="D72" s="17" t="s">
        <v>32</v>
      </c>
      <c r="E72" s="11">
        <v>22.85</v>
      </c>
      <c r="F72" s="4">
        <f t="shared" si="4"/>
        <v>13710</v>
      </c>
      <c r="G72" s="5">
        <v>0.3</v>
      </c>
      <c r="H72" s="6">
        <v>175</v>
      </c>
      <c r="I72" s="7">
        <f t="shared" si="5"/>
        <v>17998</v>
      </c>
    </row>
    <row r="73" spans="1:9" ht="11.1" customHeight="1" x14ac:dyDescent="0.25">
      <c r="A73" s="13">
        <v>14722</v>
      </c>
      <c r="B73" s="14" t="s">
        <v>88</v>
      </c>
      <c r="C73" s="16">
        <v>480</v>
      </c>
      <c r="D73" s="17" t="s">
        <v>32</v>
      </c>
      <c r="E73" s="11">
        <v>16.55</v>
      </c>
      <c r="F73" s="4">
        <f t="shared" si="4"/>
        <v>7944</v>
      </c>
      <c r="G73" s="5">
        <v>0.3</v>
      </c>
      <c r="H73" s="6">
        <v>175</v>
      </c>
      <c r="I73" s="7">
        <f t="shared" si="5"/>
        <v>10502.2</v>
      </c>
    </row>
    <row r="74" spans="1:9" ht="11.1" customHeight="1" x14ac:dyDescent="0.25">
      <c r="A74" s="13">
        <v>14723</v>
      </c>
      <c r="B74" s="14" t="s">
        <v>89</v>
      </c>
      <c r="C74" s="16">
        <v>480</v>
      </c>
      <c r="D74" s="17" t="s">
        <v>32</v>
      </c>
      <c r="E74" s="11">
        <v>16.45</v>
      </c>
      <c r="F74" s="4">
        <f t="shared" si="4"/>
        <v>7896</v>
      </c>
      <c r="G74" s="5">
        <v>0.3</v>
      </c>
      <c r="H74" s="6">
        <v>175</v>
      </c>
      <c r="I74" s="7">
        <f t="shared" si="5"/>
        <v>10439.799999999999</v>
      </c>
    </row>
    <row r="75" spans="1:9" ht="11.1" customHeight="1" x14ac:dyDescent="0.25">
      <c r="A75" s="13">
        <v>14724</v>
      </c>
      <c r="B75" s="14" t="s">
        <v>90</v>
      </c>
      <c r="C75" s="16">
        <v>720</v>
      </c>
      <c r="D75" s="17" t="s">
        <v>32</v>
      </c>
      <c r="E75" s="11">
        <v>23.6</v>
      </c>
      <c r="F75" s="4">
        <f t="shared" si="4"/>
        <v>16992</v>
      </c>
      <c r="G75" s="5">
        <v>0.3</v>
      </c>
      <c r="H75" s="6">
        <v>175</v>
      </c>
      <c r="I75" s="7">
        <f t="shared" si="5"/>
        <v>22264.6</v>
      </c>
    </row>
    <row r="76" spans="1:9" ht="11.1" customHeight="1" x14ac:dyDescent="0.25">
      <c r="A76" s="13">
        <v>14725</v>
      </c>
      <c r="B76" s="14" t="s">
        <v>91</v>
      </c>
      <c r="C76" s="16">
        <v>540</v>
      </c>
      <c r="D76" s="17" t="s">
        <v>32</v>
      </c>
      <c r="E76" s="11">
        <v>18.75</v>
      </c>
      <c r="F76" s="4">
        <f t="shared" si="4"/>
        <v>10125</v>
      </c>
      <c r="G76" s="5">
        <v>0.3</v>
      </c>
      <c r="H76" s="6">
        <v>175</v>
      </c>
      <c r="I76" s="7">
        <f t="shared" si="5"/>
        <v>13337.5</v>
      </c>
    </row>
    <row r="77" spans="1:9" ht="11.1" customHeight="1" x14ac:dyDescent="0.25">
      <c r="A77" s="13">
        <v>14728</v>
      </c>
      <c r="B77" s="14" t="s">
        <v>92</v>
      </c>
      <c r="C77" s="16">
        <v>144</v>
      </c>
      <c r="D77" s="17" t="s">
        <v>32</v>
      </c>
      <c r="E77" s="11">
        <v>31.55</v>
      </c>
      <c r="F77" s="4">
        <f t="shared" si="4"/>
        <v>4543.2</v>
      </c>
      <c r="G77" s="5">
        <v>0.3</v>
      </c>
      <c r="H77" s="6">
        <v>175</v>
      </c>
      <c r="I77" s="7">
        <f t="shared" si="5"/>
        <v>6081.16</v>
      </c>
    </row>
    <row r="78" spans="1:9" ht="11.1" customHeight="1" x14ac:dyDescent="0.25">
      <c r="A78" s="13">
        <v>14729</v>
      </c>
      <c r="B78" s="14" t="s">
        <v>93</v>
      </c>
      <c r="C78" s="16">
        <v>48</v>
      </c>
      <c r="D78" s="17" t="s">
        <v>32</v>
      </c>
      <c r="E78" s="11">
        <v>111.15</v>
      </c>
      <c r="F78" s="4">
        <f t="shared" si="4"/>
        <v>5335.2000000000007</v>
      </c>
      <c r="G78" s="5">
        <v>0.3</v>
      </c>
      <c r="H78" s="6">
        <v>175</v>
      </c>
      <c r="I78" s="7">
        <f t="shared" si="5"/>
        <v>7110.7600000000011</v>
      </c>
    </row>
    <row r="79" spans="1:9" ht="11.1" customHeight="1" x14ac:dyDescent="0.25">
      <c r="A79" s="13">
        <v>14730</v>
      </c>
      <c r="B79" s="14" t="s">
        <v>94</v>
      </c>
      <c r="C79" s="16">
        <v>144</v>
      </c>
      <c r="D79" s="17" t="s">
        <v>32</v>
      </c>
      <c r="E79" s="11">
        <v>53.2</v>
      </c>
      <c r="F79" s="4">
        <f t="shared" si="4"/>
        <v>7660.8</v>
      </c>
      <c r="G79" s="5">
        <v>0.3</v>
      </c>
      <c r="H79" s="6">
        <v>175</v>
      </c>
      <c r="I79" s="7">
        <f t="shared" si="5"/>
        <v>10134.040000000001</v>
      </c>
    </row>
    <row r="80" spans="1:9" ht="11.1" customHeight="1" x14ac:dyDescent="0.25">
      <c r="A80" s="13">
        <v>14735</v>
      </c>
      <c r="B80" s="14" t="s">
        <v>95</v>
      </c>
      <c r="C80" s="16">
        <v>48</v>
      </c>
      <c r="D80" s="17" t="s">
        <v>32</v>
      </c>
      <c r="E80" s="11">
        <v>9.25</v>
      </c>
      <c r="F80" s="4">
        <f t="shared" si="4"/>
        <v>444</v>
      </c>
      <c r="G80" s="5">
        <v>0.3</v>
      </c>
      <c r="H80" s="6">
        <v>175</v>
      </c>
      <c r="I80" s="7">
        <f t="shared" si="5"/>
        <v>752.2</v>
      </c>
    </row>
    <row r="81" spans="1:9" ht="11.1" customHeight="1" x14ac:dyDescent="0.25">
      <c r="A81" s="13">
        <v>14740</v>
      </c>
      <c r="B81" s="14" t="s">
        <v>96</v>
      </c>
      <c r="C81" s="16">
        <v>144</v>
      </c>
      <c r="D81" s="17" t="s">
        <v>32</v>
      </c>
      <c r="E81" s="11">
        <v>6.6</v>
      </c>
      <c r="F81" s="4">
        <f t="shared" si="4"/>
        <v>950.4</v>
      </c>
      <c r="G81" s="5">
        <v>0.3</v>
      </c>
      <c r="H81" s="6">
        <v>175</v>
      </c>
      <c r="I81" s="7">
        <f t="shared" si="5"/>
        <v>1410.52</v>
      </c>
    </row>
    <row r="82" spans="1:9" ht="11.1" customHeight="1" x14ac:dyDescent="0.2">
      <c r="A82" s="19"/>
      <c r="B82" s="19"/>
      <c r="C82" s="20"/>
      <c r="D82" s="20"/>
      <c r="E82" s="19"/>
      <c r="F82" s="4"/>
      <c r="G82" s="5"/>
      <c r="H82" s="6"/>
      <c r="I82" s="10"/>
    </row>
    <row r="83" spans="1:9" ht="11.1" customHeight="1" x14ac:dyDescent="0.25">
      <c r="A83" s="25" t="s">
        <v>0</v>
      </c>
      <c r="B83" s="25" t="s">
        <v>20</v>
      </c>
      <c r="C83" s="26" t="s">
        <v>1</v>
      </c>
      <c r="D83" s="26" t="s">
        <v>2</v>
      </c>
      <c r="E83" s="27" t="s">
        <v>3</v>
      </c>
      <c r="F83" s="2" t="s">
        <v>4</v>
      </c>
      <c r="G83" s="2" t="s">
        <v>5</v>
      </c>
      <c r="H83" s="2" t="s">
        <v>6</v>
      </c>
      <c r="I83" s="3" t="s">
        <v>7</v>
      </c>
    </row>
    <row r="84" spans="1:9" ht="11.1" customHeight="1" x14ac:dyDescent="0.25">
      <c r="A84" s="13">
        <v>13259</v>
      </c>
      <c r="B84" s="14" t="s">
        <v>21</v>
      </c>
      <c r="C84" s="16">
        <v>56</v>
      </c>
      <c r="D84" s="17" t="s">
        <v>32</v>
      </c>
      <c r="E84" s="11">
        <v>27.6</v>
      </c>
      <c r="F84" s="4">
        <f t="shared" si="4"/>
        <v>1545.6000000000001</v>
      </c>
      <c r="G84" s="5">
        <v>0.3</v>
      </c>
      <c r="H84" s="6">
        <v>175</v>
      </c>
      <c r="I84" s="7">
        <f t="shared" si="5"/>
        <v>2184.2800000000002</v>
      </c>
    </row>
    <row r="85" spans="1:9" ht="11.1" customHeight="1" x14ac:dyDescent="0.25">
      <c r="A85" s="13">
        <v>13328</v>
      </c>
      <c r="B85" s="14" t="s">
        <v>22</v>
      </c>
      <c r="C85" s="16">
        <v>56</v>
      </c>
      <c r="D85" s="17" t="s">
        <v>32</v>
      </c>
      <c r="E85" s="11">
        <v>28.35</v>
      </c>
      <c r="F85" s="4">
        <f t="shared" si="4"/>
        <v>1587.6000000000001</v>
      </c>
      <c r="G85" s="5">
        <v>0.3</v>
      </c>
      <c r="H85" s="6">
        <v>175</v>
      </c>
      <c r="I85" s="7">
        <f t="shared" si="5"/>
        <v>2238.88</v>
      </c>
    </row>
    <row r="86" spans="1:9" ht="11.1" customHeight="1" x14ac:dyDescent="0.25">
      <c r="A86" s="13">
        <v>14819</v>
      </c>
      <c r="B86" s="14" t="s">
        <v>24</v>
      </c>
      <c r="C86" s="16">
        <v>56</v>
      </c>
      <c r="D86" s="17" t="s">
        <v>32</v>
      </c>
      <c r="E86" s="11">
        <v>27.85</v>
      </c>
      <c r="F86" s="4">
        <f t="shared" si="4"/>
        <v>1559.6000000000001</v>
      </c>
      <c r="G86" s="5">
        <v>0.3</v>
      </c>
      <c r="H86" s="6">
        <v>175</v>
      </c>
      <c r="I86" s="7">
        <f t="shared" si="5"/>
        <v>2202.48</v>
      </c>
    </row>
    <row r="87" spans="1:9" ht="11.1" customHeight="1" x14ac:dyDescent="0.25">
      <c r="A87" s="13">
        <v>13267</v>
      </c>
      <c r="B87" s="14" t="s">
        <v>97</v>
      </c>
      <c r="C87" s="16">
        <v>56</v>
      </c>
      <c r="D87" s="17" t="s">
        <v>32</v>
      </c>
      <c r="E87" s="11">
        <v>51.9</v>
      </c>
      <c r="F87" s="4">
        <f t="shared" si="4"/>
        <v>2906.4</v>
      </c>
      <c r="G87" s="5">
        <v>0.3</v>
      </c>
      <c r="H87" s="6">
        <v>175</v>
      </c>
      <c r="I87" s="7">
        <f t="shared" si="5"/>
        <v>3953.32</v>
      </c>
    </row>
    <row r="88" spans="1:9" ht="11.1" customHeight="1" x14ac:dyDescent="0.25">
      <c r="A88" s="13">
        <v>13268</v>
      </c>
      <c r="B88" s="14" t="s">
        <v>23</v>
      </c>
      <c r="C88" s="16">
        <v>56</v>
      </c>
      <c r="D88" s="17" t="s">
        <v>32</v>
      </c>
      <c r="E88" s="11">
        <v>55.3</v>
      </c>
      <c r="F88" s="4">
        <f t="shared" si="4"/>
        <v>3096.7999999999997</v>
      </c>
      <c r="G88" s="5">
        <v>0.3</v>
      </c>
      <c r="H88" s="6">
        <v>175</v>
      </c>
      <c r="I88" s="7">
        <f t="shared" si="5"/>
        <v>4200.84</v>
      </c>
    </row>
    <row r="89" spans="1:9" ht="11.1" customHeight="1" x14ac:dyDescent="0.25">
      <c r="A89" s="13">
        <v>15365</v>
      </c>
      <c r="B89" s="14" t="s">
        <v>25</v>
      </c>
      <c r="C89" s="16">
        <v>56</v>
      </c>
      <c r="D89" s="17" t="s">
        <v>32</v>
      </c>
      <c r="E89" s="11">
        <v>36.299999999999997</v>
      </c>
      <c r="F89" s="4">
        <f t="shared" si="4"/>
        <v>2032.7999999999997</v>
      </c>
      <c r="G89" s="5">
        <v>0.3</v>
      </c>
      <c r="H89" s="6">
        <v>175</v>
      </c>
      <c r="I89" s="7">
        <f t="shared" si="5"/>
        <v>2817.6399999999994</v>
      </c>
    </row>
    <row r="90" spans="1:9" ht="11.1" customHeight="1" x14ac:dyDescent="0.25">
      <c r="A90" s="13">
        <v>15366</v>
      </c>
      <c r="B90" s="14" t="s">
        <v>26</v>
      </c>
      <c r="C90" s="16">
        <v>56</v>
      </c>
      <c r="D90" s="17" t="s">
        <v>32</v>
      </c>
      <c r="E90" s="11">
        <v>37.4</v>
      </c>
      <c r="F90" s="4">
        <f t="shared" si="4"/>
        <v>2094.4</v>
      </c>
      <c r="G90" s="5">
        <v>0.3</v>
      </c>
      <c r="H90" s="6">
        <v>175</v>
      </c>
      <c r="I90" s="7">
        <f t="shared" si="5"/>
        <v>2897.7200000000003</v>
      </c>
    </row>
    <row r="91" spans="1:9" ht="11.1" customHeight="1" x14ac:dyDescent="0.25">
      <c r="A91" s="13">
        <v>15367</v>
      </c>
      <c r="B91" s="14" t="s">
        <v>98</v>
      </c>
      <c r="C91" s="16">
        <v>56</v>
      </c>
      <c r="D91" s="17" t="s">
        <v>32</v>
      </c>
      <c r="E91" s="11">
        <v>36.799999999999997</v>
      </c>
      <c r="F91" s="4">
        <f t="shared" si="4"/>
        <v>2060.7999999999997</v>
      </c>
      <c r="G91" s="5">
        <v>0.3</v>
      </c>
      <c r="H91" s="6">
        <v>175</v>
      </c>
      <c r="I91" s="7">
        <f t="shared" si="5"/>
        <v>2854.0399999999995</v>
      </c>
    </row>
    <row r="92" spans="1:9" ht="11.1" customHeight="1" x14ac:dyDescent="0.25">
      <c r="A92" s="13">
        <v>14693</v>
      </c>
      <c r="B92" s="14" t="s">
        <v>27</v>
      </c>
      <c r="C92" s="16">
        <v>56</v>
      </c>
      <c r="D92" s="17" t="s">
        <v>32</v>
      </c>
      <c r="E92" s="11">
        <v>52.15</v>
      </c>
      <c r="F92" s="4">
        <f t="shared" si="4"/>
        <v>2920.4</v>
      </c>
      <c r="G92" s="5">
        <v>0.3</v>
      </c>
      <c r="H92" s="6">
        <v>175</v>
      </c>
      <c r="I92" s="7">
        <f t="shared" si="5"/>
        <v>3971.52</v>
      </c>
    </row>
    <row r="93" spans="1:9" ht="11.1" customHeight="1" x14ac:dyDescent="0.25">
      <c r="A93" s="13">
        <v>16171</v>
      </c>
      <c r="B93" s="14" t="s">
        <v>99</v>
      </c>
      <c r="C93" s="16">
        <v>56</v>
      </c>
      <c r="D93" s="17" t="s">
        <v>32</v>
      </c>
      <c r="E93" s="11">
        <v>52.15</v>
      </c>
      <c r="F93" s="4">
        <f t="shared" si="4"/>
        <v>2920.4</v>
      </c>
      <c r="G93" s="5">
        <v>0.3</v>
      </c>
      <c r="H93" s="6">
        <v>175</v>
      </c>
      <c r="I93" s="7">
        <f t="shared" si="5"/>
        <v>3971.52</v>
      </c>
    </row>
    <row r="94" spans="1:9" ht="11.1" customHeight="1" x14ac:dyDescent="0.2">
      <c r="A94" s="19"/>
      <c r="B94" s="19"/>
      <c r="C94" s="20"/>
      <c r="D94" s="20"/>
      <c r="E94" s="19"/>
      <c r="F94" s="4"/>
      <c r="G94" s="5"/>
      <c r="H94" s="6"/>
      <c r="I94" s="10"/>
    </row>
    <row r="95" spans="1:9" ht="11.1" customHeight="1" x14ac:dyDescent="0.25">
      <c r="A95" s="25" t="s">
        <v>0</v>
      </c>
      <c r="B95" s="25" t="s">
        <v>28</v>
      </c>
      <c r="C95" s="26" t="s">
        <v>100</v>
      </c>
      <c r="D95" s="26" t="s">
        <v>2</v>
      </c>
      <c r="E95" s="27" t="s">
        <v>3</v>
      </c>
      <c r="F95" s="2" t="s">
        <v>4</v>
      </c>
      <c r="G95" s="2" t="s">
        <v>5</v>
      </c>
      <c r="H95" s="2" t="s">
        <v>6</v>
      </c>
      <c r="I95" s="3" t="s">
        <v>7</v>
      </c>
    </row>
    <row r="96" spans="1:9" ht="11.1" customHeight="1" x14ac:dyDescent="0.25">
      <c r="A96" s="13">
        <v>14736</v>
      </c>
      <c r="B96" s="14" t="s">
        <v>29</v>
      </c>
      <c r="C96" s="16">
        <v>12</v>
      </c>
      <c r="D96" s="17" t="s">
        <v>32</v>
      </c>
      <c r="E96" s="11">
        <v>8.6</v>
      </c>
      <c r="F96" s="4">
        <f t="shared" si="4"/>
        <v>103.19999999999999</v>
      </c>
      <c r="G96" s="5">
        <v>0.3</v>
      </c>
      <c r="H96" s="6">
        <v>175</v>
      </c>
      <c r="I96" s="7">
        <f t="shared" si="5"/>
        <v>309.15999999999997</v>
      </c>
    </row>
    <row r="97" spans="1:9" ht="11.1" customHeight="1" x14ac:dyDescent="0.25">
      <c r="A97" s="13">
        <v>15817</v>
      </c>
      <c r="B97" s="14" t="s">
        <v>101</v>
      </c>
      <c r="C97" s="16">
        <v>12</v>
      </c>
      <c r="D97" s="17" t="s">
        <v>32</v>
      </c>
      <c r="E97" s="11">
        <v>44.45</v>
      </c>
      <c r="F97" s="4">
        <f t="shared" si="4"/>
        <v>533.40000000000009</v>
      </c>
      <c r="G97" s="5">
        <v>0.3</v>
      </c>
      <c r="H97" s="6">
        <v>175</v>
      </c>
      <c r="I97" s="7">
        <f t="shared" si="5"/>
        <v>868.42000000000007</v>
      </c>
    </row>
    <row r="98" spans="1:9" ht="11.1" customHeight="1" x14ac:dyDescent="0.25">
      <c r="A98" s="13">
        <v>15818</v>
      </c>
      <c r="B98" s="14" t="s">
        <v>102</v>
      </c>
      <c r="C98" s="16">
        <v>24</v>
      </c>
      <c r="D98" s="17" t="s">
        <v>32</v>
      </c>
      <c r="E98" s="11">
        <v>46.1</v>
      </c>
      <c r="F98" s="4">
        <f t="shared" si="4"/>
        <v>1106.4000000000001</v>
      </c>
      <c r="G98" s="5">
        <v>0.3</v>
      </c>
      <c r="H98" s="6">
        <v>175</v>
      </c>
      <c r="I98" s="7">
        <f t="shared" si="5"/>
        <v>1613.3200000000002</v>
      </c>
    </row>
    <row r="99" spans="1:9" ht="11.1" customHeight="1" x14ac:dyDescent="0.25">
      <c r="A99" s="13">
        <v>15819</v>
      </c>
      <c r="B99" s="14" t="s">
        <v>103</v>
      </c>
      <c r="C99" s="16">
        <v>12</v>
      </c>
      <c r="D99" s="17" t="s">
        <v>32</v>
      </c>
      <c r="E99" s="11">
        <v>17.649999999999999</v>
      </c>
      <c r="F99" s="4">
        <f t="shared" si="4"/>
        <v>211.79999999999998</v>
      </c>
      <c r="G99" s="5">
        <v>0.3</v>
      </c>
      <c r="H99" s="6">
        <v>175</v>
      </c>
      <c r="I99" s="7">
        <f t="shared" si="5"/>
        <v>450.34</v>
      </c>
    </row>
    <row r="100" spans="1:9" ht="11.1" customHeight="1" x14ac:dyDescent="0.25">
      <c r="A100" s="13">
        <v>15534</v>
      </c>
      <c r="B100" s="14" t="s">
        <v>30</v>
      </c>
      <c r="C100" s="16">
        <v>24</v>
      </c>
      <c r="D100" s="17" t="s">
        <v>32</v>
      </c>
      <c r="E100" s="11">
        <v>12.7</v>
      </c>
      <c r="F100" s="4">
        <f t="shared" si="4"/>
        <v>304.79999999999995</v>
      </c>
      <c r="G100" s="5">
        <v>0.3</v>
      </c>
      <c r="H100" s="6">
        <v>175</v>
      </c>
      <c r="I100" s="7">
        <f t="shared" si="5"/>
        <v>571.24</v>
      </c>
    </row>
    <row r="101" spans="1:9" ht="11.1" customHeight="1" x14ac:dyDescent="0.25">
      <c r="A101" s="13">
        <v>15560</v>
      </c>
      <c r="B101" s="14" t="s">
        <v>31</v>
      </c>
      <c r="C101" s="16">
        <v>12</v>
      </c>
      <c r="D101" s="17" t="s">
        <v>32</v>
      </c>
      <c r="E101" s="11">
        <v>20.9</v>
      </c>
      <c r="F101" s="4">
        <f t="shared" ref="F101:F109" si="6">C101*E101</f>
        <v>250.79999999999998</v>
      </c>
      <c r="G101" s="5">
        <v>0.3</v>
      </c>
      <c r="H101" s="6">
        <v>175</v>
      </c>
      <c r="I101" s="7">
        <f t="shared" ref="I101:I109" si="7">F101+(F101*G101)+H101</f>
        <v>501.03999999999996</v>
      </c>
    </row>
    <row r="102" spans="1:9" ht="11.1" customHeight="1" x14ac:dyDescent="0.25">
      <c r="A102" s="28" t="s">
        <v>104</v>
      </c>
      <c r="B102" s="28"/>
      <c r="C102" s="28"/>
      <c r="D102" s="28"/>
      <c r="E102" s="28"/>
      <c r="F102" s="4"/>
      <c r="G102" s="5"/>
      <c r="H102" s="6"/>
      <c r="I102" s="10"/>
    </row>
    <row r="103" spans="1:9" ht="11.1" customHeight="1" x14ac:dyDescent="0.25">
      <c r="A103" s="25" t="s">
        <v>0</v>
      </c>
      <c r="B103" s="25" t="s">
        <v>104</v>
      </c>
      <c r="C103" s="26" t="s">
        <v>1</v>
      </c>
      <c r="D103" s="26" t="s">
        <v>2</v>
      </c>
      <c r="E103" s="27" t="s">
        <v>3</v>
      </c>
      <c r="F103" s="2" t="s">
        <v>4</v>
      </c>
      <c r="G103" s="2" t="s">
        <v>5</v>
      </c>
      <c r="H103" s="2" t="s">
        <v>6</v>
      </c>
      <c r="I103" s="3" t="s">
        <v>7</v>
      </c>
    </row>
    <row r="104" spans="1:9" ht="11.1" customHeight="1" x14ac:dyDescent="0.25">
      <c r="A104" s="13">
        <v>19614</v>
      </c>
      <c r="B104" s="14" t="s">
        <v>105</v>
      </c>
      <c r="C104" s="16">
        <v>1</v>
      </c>
      <c r="D104" s="17" t="s">
        <v>32</v>
      </c>
      <c r="E104" s="11">
        <v>218.9</v>
      </c>
      <c r="F104" s="4">
        <f t="shared" si="6"/>
        <v>218.9</v>
      </c>
      <c r="G104" s="5">
        <v>0.3</v>
      </c>
      <c r="H104" s="6">
        <v>175</v>
      </c>
      <c r="I104" s="7">
        <f t="shared" si="7"/>
        <v>459.57</v>
      </c>
    </row>
    <row r="105" spans="1:9" ht="11.1" customHeight="1" x14ac:dyDescent="0.25">
      <c r="A105" s="13">
        <v>19613</v>
      </c>
      <c r="B105" s="14" t="s">
        <v>106</v>
      </c>
      <c r="C105" s="16">
        <v>1</v>
      </c>
      <c r="D105" s="17" t="s">
        <v>32</v>
      </c>
      <c r="E105" s="11">
        <v>218.9</v>
      </c>
      <c r="F105" s="4">
        <f t="shared" si="6"/>
        <v>218.9</v>
      </c>
      <c r="G105" s="5">
        <v>0.3</v>
      </c>
      <c r="H105" s="6">
        <v>175</v>
      </c>
      <c r="I105" s="7">
        <f t="shared" si="7"/>
        <v>459.57</v>
      </c>
    </row>
    <row r="106" spans="1:9" ht="11.1" customHeight="1" x14ac:dyDescent="0.25">
      <c r="A106" s="13">
        <v>19610</v>
      </c>
      <c r="B106" s="14" t="s">
        <v>107</v>
      </c>
      <c r="C106" s="16">
        <v>1</v>
      </c>
      <c r="D106" s="17" t="s">
        <v>32</v>
      </c>
      <c r="E106" s="11">
        <v>218.9</v>
      </c>
      <c r="F106" s="4">
        <f t="shared" si="6"/>
        <v>218.9</v>
      </c>
      <c r="G106" s="5">
        <v>0.3</v>
      </c>
      <c r="H106" s="6">
        <v>175</v>
      </c>
      <c r="I106" s="7">
        <f t="shared" si="7"/>
        <v>459.57</v>
      </c>
    </row>
    <row r="107" spans="1:9" ht="11.1" customHeight="1" x14ac:dyDescent="0.25">
      <c r="A107" s="13">
        <v>19612</v>
      </c>
      <c r="B107" s="14" t="s">
        <v>108</v>
      </c>
      <c r="C107" s="16">
        <v>1</v>
      </c>
      <c r="D107" s="17" t="s">
        <v>32</v>
      </c>
      <c r="E107" s="11">
        <v>218.9</v>
      </c>
      <c r="F107" s="4">
        <f t="shared" si="6"/>
        <v>218.9</v>
      </c>
      <c r="G107" s="5">
        <v>0.3</v>
      </c>
      <c r="H107" s="6">
        <v>175</v>
      </c>
      <c r="I107" s="7">
        <f t="shared" si="7"/>
        <v>459.57</v>
      </c>
    </row>
    <row r="108" spans="1:9" ht="11.1" customHeight="1" x14ac:dyDescent="0.25">
      <c r="A108" s="13">
        <v>19609</v>
      </c>
      <c r="B108" s="14" t="s">
        <v>109</v>
      </c>
      <c r="C108" s="16">
        <v>1</v>
      </c>
      <c r="D108" s="17" t="s">
        <v>32</v>
      </c>
      <c r="E108" s="11">
        <v>218.9</v>
      </c>
      <c r="F108" s="4">
        <f t="shared" si="6"/>
        <v>218.9</v>
      </c>
      <c r="G108" s="5">
        <v>0.3</v>
      </c>
      <c r="H108" s="6">
        <v>175</v>
      </c>
      <c r="I108" s="7">
        <f t="shared" si="7"/>
        <v>459.57</v>
      </c>
    </row>
    <row r="109" spans="1:9" ht="11.1" customHeight="1" x14ac:dyDescent="0.25">
      <c r="A109" s="13">
        <v>19611</v>
      </c>
      <c r="B109" s="14" t="s">
        <v>110</v>
      </c>
      <c r="C109" s="16">
        <v>1</v>
      </c>
      <c r="D109" s="17" t="s">
        <v>32</v>
      </c>
      <c r="E109" s="11">
        <v>218.9</v>
      </c>
      <c r="F109" s="4">
        <f t="shared" si="6"/>
        <v>218.9</v>
      </c>
      <c r="G109" s="5">
        <v>0.3</v>
      </c>
      <c r="H109" s="6">
        <v>175</v>
      </c>
      <c r="I109" s="7">
        <f t="shared" si="7"/>
        <v>459.57</v>
      </c>
    </row>
  </sheetData>
  <mergeCells count="3">
    <mergeCell ref="A102:E102"/>
    <mergeCell ref="A47:E47"/>
    <mergeCell ref="A21:E21"/>
  </mergeCells>
  <pageMargins left="0.75" right="0.75" top="1.75" bottom="1.75" header="0.5" footer="0.5"/>
  <pageSetup orientation="portrait" horizontalDpi="300" r:id="rId1"/>
  <headerFooter>
    <oddHeader>&amp;L&amp;G&amp;C&amp;"Calibri,Bold"&amp;9  &amp;10
&amp;16 &amp;20 2025 Price List&amp;"Calibri,Regular"&amp;10
&amp;9Effective:March 1st 2025&amp;R&amp;"Calibri,Regular"&amp;9 
Sydney Retail Centre
11 Disco St
(902)-564-8228
sydney@shawbrick.ca</oddHeader>
    <oddFooter>&amp;L&amp;"-,Regular"&amp;8Prices are subject lo change without notice.
Applcable taxes extra.
Delivery services available - rates vary.&amp;C&amp;"-,Regular"&amp;8&amp;P&amp;R&amp;"-,Regular"&amp;8Pallet Charges:
Shaw S35.00 deposit; $35.00 returned.
Pennacon: S35.00 deposit: $35.00 relumed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 Stojanovic</dc:creator>
  <cp:keywords/>
  <dc:description/>
  <cp:lastModifiedBy>AKL Landscaping</cp:lastModifiedBy>
  <cp:revision/>
  <cp:lastPrinted>2025-03-24T17:53:50Z</cp:lastPrinted>
  <dcterms:created xsi:type="dcterms:W3CDTF">2022-04-03T07:39:48Z</dcterms:created>
  <dcterms:modified xsi:type="dcterms:W3CDTF">2025-03-29T19:52:46Z</dcterms:modified>
  <cp:category/>
  <cp:contentStatus/>
</cp:coreProperties>
</file>