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970A5ABD6853568/Documents/"/>
    </mc:Choice>
  </mc:AlternateContent>
  <xr:revisionPtr revIDLastSave="0" documentId="8_{3F7DFB50-AED0-43E9-BB8C-D8D0536690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le 1" sheetId="1" r:id="rId1"/>
  </sheets>
  <definedNames>
    <definedName name="_xlnm.Print_Area" localSheetId="0">'Table 1'!$A$1:$I$79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I79" i="1" s="1"/>
  <c r="F78" i="1"/>
  <c r="I78" i="1" s="1"/>
  <c r="F77" i="1"/>
  <c r="I77" i="1" s="1"/>
  <c r="F74" i="1"/>
  <c r="I74" i="1" s="1"/>
  <c r="F73" i="1"/>
  <c r="I73" i="1" s="1"/>
  <c r="F72" i="1"/>
  <c r="I72" i="1" s="1"/>
  <c r="F69" i="1"/>
  <c r="I69" i="1" s="1"/>
  <c r="F68" i="1"/>
  <c r="I68" i="1" s="1"/>
  <c r="F67" i="1"/>
  <c r="I67" i="1" s="1"/>
  <c r="F66" i="1"/>
  <c r="I66" i="1" s="1"/>
  <c r="F65" i="1"/>
  <c r="I65" i="1" s="1"/>
  <c r="F64" i="1"/>
  <c r="I64" i="1" s="1"/>
  <c r="F63" i="1"/>
  <c r="I63" i="1" s="1"/>
  <c r="F62" i="1"/>
  <c r="I62" i="1" s="1"/>
  <c r="F58" i="1"/>
  <c r="I58" i="1" s="1"/>
  <c r="F57" i="1"/>
  <c r="I57" i="1" s="1"/>
  <c r="F54" i="1"/>
  <c r="I54" i="1" s="1"/>
  <c r="F53" i="1"/>
  <c r="I53" i="1" s="1"/>
  <c r="F50" i="1"/>
  <c r="I50" i="1" s="1"/>
  <c r="F49" i="1"/>
  <c r="I49" i="1" s="1"/>
  <c r="F48" i="1"/>
  <c r="I48" i="1" s="1"/>
  <c r="F47" i="1"/>
  <c r="I47" i="1" s="1"/>
  <c r="F44" i="1"/>
  <c r="I44" i="1" s="1"/>
  <c r="F43" i="1"/>
  <c r="I43" i="1" s="1"/>
  <c r="F42" i="1"/>
  <c r="I42" i="1" s="1"/>
  <c r="F41" i="1"/>
  <c r="I41" i="1" s="1"/>
  <c r="F37" i="1"/>
  <c r="I37" i="1" s="1"/>
  <c r="F36" i="1"/>
  <c r="I36" i="1" s="1"/>
  <c r="F35" i="1"/>
  <c r="I35" i="1" s="1"/>
  <c r="F34" i="1"/>
  <c r="I34" i="1" s="1"/>
  <c r="F31" i="1"/>
  <c r="I31" i="1" s="1"/>
  <c r="F30" i="1"/>
  <c r="I30" i="1" s="1"/>
  <c r="F29" i="1"/>
  <c r="I29" i="1" s="1"/>
  <c r="F28" i="1"/>
  <c r="I28" i="1" s="1"/>
  <c r="F25" i="1"/>
  <c r="I25" i="1" s="1"/>
  <c r="F24" i="1"/>
  <c r="I24" i="1" s="1"/>
  <c r="F23" i="1"/>
  <c r="I23" i="1" s="1"/>
  <c r="F22" i="1"/>
  <c r="I22" i="1" s="1"/>
  <c r="F19" i="1"/>
  <c r="I19" i="1" s="1"/>
  <c r="F18" i="1"/>
  <c r="I18" i="1" s="1"/>
  <c r="F17" i="1"/>
  <c r="I17" i="1" s="1"/>
  <c r="F16" i="1"/>
  <c r="I16" i="1" s="1"/>
  <c r="F13" i="1"/>
  <c r="I13" i="1" s="1"/>
  <c r="F12" i="1"/>
  <c r="I12" i="1" s="1"/>
  <c r="F11" i="1"/>
  <c r="I11" i="1" s="1"/>
  <c r="F10" i="1"/>
  <c r="I10" i="1" s="1"/>
  <c r="F7" i="1"/>
  <c r="I7" i="1" s="1"/>
  <c r="F6" i="1"/>
  <c r="I6" i="1" s="1"/>
  <c r="F5" i="1"/>
  <c r="I5" i="1" s="1"/>
  <c r="F4" i="1"/>
  <c r="I4" i="1" s="1"/>
</calcChain>
</file>

<file path=xl/sharedStrings.xml><?xml version="1.0" encoding="utf-8"?>
<sst xmlns="http://schemas.openxmlformats.org/spreadsheetml/2006/main" count="260" uniqueCount="117">
  <si>
    <t>Code</t>
  </si>
  <si>
    <t>Pallet Qty</t>
  </si>
  <si>
    <t>Unit</t>
  </si>
  <si>
    <t>Contractor</t>
  </si>
  <si>
    <t>Net</t>
  </si>
  <si>
    <t>Margin</t>
  </si>
  <si>
    <t>P&amp;P</t>
  </si>
  <si>
    <t>TOTAL</t>
  </si>
  <si>
    <t>Classic WedgeStone</t>
  </si>
  <si>
    <t>Classic Wedgestone Caps</t>
  </si>
  <si>
    <t>Antique Wedgestone</t>
  </si>
  <si>
    <t>Antique Wedgestone Caps</t>
  </si>
  <si>
    <t>StackStone</t>
  </si>
  <si>
    <t>StackStone Cap</t>
  </si>
  <si>
    <t>Tumbled Wallstone</t>
  </si>
  <si>
    <t>Tumbled Wallstone Caps</t>
  </si>
  <si>
    <t>Ledgewall</t>
  </si>
  <si>
    <t>Ledgewall Caps</t>
  </si>
  <si>
    <t>AB Courtyard</t>
  </si>
  <si>
    <t>Classic Weathered Wallstone (Untumbled)</t>
  </si>
  <si>
    <t>Weathered WallStone</t>
  </si>
  <si>
    <t>SFT</t>
  </si>
  <si>
    <t>EA</t>
  </si>
  <si>
    <r>
      <rPr>
        <i/>
        <sz val="8"/>
        <color rgb="FFFF0000"/>
        <rFont val="Calibri"/>
        <family val="2"/>
      </rPr>
      <t>EA</t>
    </r>
  </si>
  <si>
    <t>Shaw Garden Wall</t>
  </si>
  <si>
    <r>
      <rPr>
        <sz val="8"/>
        <color rgb="FFFF0000"/>
        <rFont val="Calibri"/>
        <family val="2"/>
      </rPr>
      <t>*Note: Wedgestone will have a tighter fit than Stackstone</t>
    </r>
  </si>
  <si>
    <t>6892M</t>
  </si>
  <si>
    <t>Classic Wedgestone Chamois Charcoal</t>
  </si>
  <si>
    <t>6861M</t>
  </si>
  <si>
    <t>Classic Wedgestone Mocha Charcoal</t>
  </si>
  <si>
    <t>6860M</t>
  </si>
  <si>
    <t>Classic Wedgestone Natural Charcoal</t>
  </si>
  <si>
    <t>6859M</t>
  </si>
  <si>
    <t>Classic Wedgestone Red Charcoal</t>
  </si>
  <si>
    <t>6894M</t>
  </si>
  <si>
    <t>Classic Wedgestone Cap Chamois Charcoal</t>
  </si>
  <si>
    <t>6864M</t>
  </si>
  <si>
    <t>Classic Wedgestone Cap Mocha Charcoal</t>
  </si>
  <si>
    <t>6863M</t>
  </si>
  <si>
    <t>Classic Wedgestone Cap Natural Charcoal</t>
  </si>
  <si>
    <t>6862M</t>
  </si>
  <si>
    <t>Classic Wedgestone Cap Red Charcoal</t>
  </si>
  <si>
    <t>6896M</t>
  </si>
  <si>
    <t>Antique Wedgestone Chamois Charcoal</t>
  </si>
  <si>
    <t>6867M</t>
  </si>
  <si>
    <t>Antique Wedgestone Mocha Charcoal</t>
  </si>
  <si>
    <t>6866M</t>
  </si>
  <si>
    <t>Antique Wedgestone Natural Charcoal</t>
  </si>
  <si>
    <t>6865M</t>
  </si>
  <si>
    <t>Antique Wedgestone Red Charcoal</t>
  </si>
  <si>
    <t>6898M</t>
  </si>
  <si>
    <t>Antique Wedgestone Cap Chamois Charcoal</t>
  </si>
  <si>
    <t>6870M</t>
  </si>
  <si>
    <t>Antique Wedgestone Cap Mocha Charcoal</t>
  </si>
  <si>
    <t>6869M</t>
  </si>
  <si>
    <t>Antique Wedgestone Cap Natural Charcoal</t>
  </si>
  <si>
    <t>6868M</t>
  </si>
  <si>
    <t>Antique Wedgestone Cap Red Charcoal</t>
  </si>
  <si>
    <t>StackStone Chamois Blend</t>
  </si>
  <si>
    <t>StackStone Granite Blend</t>
  </si>
  <si>
    <t>StackStone Mocha Blend</t>
  </si>
  <si>
    <t>StackStone Red Blend</t>
  </si>
  <si>
    <t>StackStone Cap Chamois Blend</t>
  </si>
  <si>
    <t>StackStone Cap Granite Blend</t>
  </si>
  <si>
    <t>StackStone Cap Mocha Blend</t>
  </si>
  <si>
    <t>StackStone Cap Red Blend</t>
  </si>
  <si>
    <t>Shaw Garden Walls</t>
  </si>
  <si>
    <t>7300M</t>
  </si>
  <si>
    <t>Tumbled Wallstone Chamois Charcoal</t>
  </si>
  <si>
    <t>6813M</t>
  </si>
  <si>
    <t>Tumbled Wallstone Mocha Charcoal</t>
  </si>
  <si>
    <t>6812M</t>
  </si>
  <si>
    <t>Tumbled Wallstone Natural Charcoal</t>
  </si>
  <si>
    <r>
      <rPr>
        <i/>
        <sz val="8"/>
        <color rgb="FFFF0000"/>
        <rFont val="Calibri"/>
        <family val="2"/>
      </rPr>
      <t>7301M</t>
    </r>
  </si>
  <si>
    <r>
      <rPr>
        <i/>
        <sz val="8"/>
        <color rgb="FFFF0000"/>
        <rFont val="Calibri"/>
        <family val="2"/>
      </rPr>
      <t>Tumbled Wallstone Natural Chamois*</t>
    </r>
  </si>
  <si>
    <r>
      <rPr>
        <i/>
        <sz val="8"/>
        <color rgb="FFFF0000"/>
        <rFont val="Calibri"/>
        <family val="2"/>
      </rPr>
      <t>SFT</t>
    </r>
  </si>
  <si>
    <t>7302M</t>
  </si>
  <si>
    <t>Tumbled Wallstone Cap Chamois Charcoal</t>
  </si>
  <si>
    <t>6822M</t>
  </si>
  <si>
    <t>Tumbled Wallstone Cap Mocha Charcoal</t>
  </si>
  <si>
    <t>6823M</t>
  </si>
  <si>
    <t>Tumbled Wallstone Cap Natural Charcoal</t>
  </si>
  <si>
    <r>
      <rPr>
        <i/>
        <sz val="8"/>
        <color rgb="FFFF0000"/>
        <rFont val="Calibri"/>
        <family val="2"/>
      </rPr>
      <t>7303M</t>
    </r>
  </si>
  <si>
    <r>
      <rPr>
        <i/>
        <sz val="8"/>
        <color rgb="FFFF0000"/>
        <rFont val="Calibri"/>
        <family val="2"/>
      </rPr>
      <t>Tumbled Wallstone Cap Natural Chamois*</t>
    </r>
  </si>
  <si>
    <t>7376M</t>
  </si>
  <si>
    <t>Ledgewall Chamois Charcoal</t>
  </si>
  <si>
    <t>7373M</t>
  </si>
  <si>
    <t>Ledgewall Natural Charcoal</t>
  </si>
  <si>
    <t>7377M</t>
  </si>
  <si>
    <t>Ledgewall Cap Chamois Charcoal</t>
  </si>
  <si>
    <t>7375M</t>
  </si>
  <si>
    <t>Ledgewall Cap Natural Charcoal</t>
  </si>
  <si>
    <t>7316M</t>
  </si>
  <si>
    <t>AB Courtyard Cap Unit</t>
  </si>
  <si>
    <t>7317M</t>
  </si>
  <si>
    <t>AB Courtyard Corner Unit - Chamois Charcoal</t>
  </si>
  <si>
    <t>7318M</t>
  </si>
  <si>
    <t>AB Courtyard Corner Unit - Natural Charcoal</t>
  </si>
  <si>
    <t>7319M</t>
  </si>
  <si>
    <t>AB Courtyard Dublin Unit - Chamois Charcoal</t>
  </si>
  <si>
    <t>7320M</t>
  </si>
  <si>
    <t>AB Courtyard Dublin Unit - Natural Charcoal</t>
  </si>
  <si>
    <t>7321M</t>
  </si>
  <si>
    <t>AB Courtyard Post Cap Unit (Pair)</t>
  </si>
  <si>
    <t>7322M</t>
  </si>
  <si>
    <t>AB Courtyard York Unit - Chamois Charcoal</t>
  </si>
  <si>
    <t>7323M</t>
  </si>
  <si>
    <t>AB Courtyard York Unit - Natural Charcoal</t>
  </si>
  <si>
    <t>7340M</t>
  </si>
  <si>
    <t>Classic Weathered Wallstone Chamois Charcoal</t>
  </si>
  <si>
    <t>7341M</t>
  </si>
  <si>
    <t>Classic Weathered Wallstone Mocha Charcoal</t>
  </si>
  <si>
    <t>7342M</t>
  </si>
  <si>
    <t>Classic Weathered Wallstone Natural Charcoal</t>
  </si>
  <si>
    <t>Weathered Wallstone Natural Charcoal</t>
  </si>
  <si>
    <r>
      <rPr>
        <i/>
        <sz val="8"/>
        <color rgb="FFFF0000"/>
        <rFont val="Calibri"/>
        <family val="2"/>
      </rPr>
      <t>Weathered Wallstone Chamois Charcoal *disc*</t>
    </r>
  </si>
  <si>
    <r>
      <rPr>
        <i/>
        <sz val="8"/>
        <color rgb="FFFF0000"/>
        <rFont val="Calibri"/>
        <family val="2"/>
      </rPr>
      <t>Weathered Wallstone Mocha Charcoal *disc*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</si>
</sst>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0000"/>
    <numFmt numFmtId="167" formatCode="_([$$-409]* #,##0.00_);_([$$-409]* \(#,##0.00\);_([$$-409]* &quot;-&quot;??_);_(@_)"/>
    <numFmt numFmtId="169" formatCode="0;[Red]0"/>
    <numFmt numFmtId="170" formatCode="\$0.00;[Red]\$0.00"/>
    <numFmt numFmtId="171" formatCode="00000;[Red]00000"/>
  </numFmts>
  <fonts count="1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  <charset val="238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i/>
      <sz val="8"/>
      <color rgb="FFFF0000"/>
      <name val="Calibri"/>
      <family val="2"/>
    </font>
    <font>
      <i/>
      <sz val="8"/>
      <name val="Calibri"/>
      <family val="2"/>
    </font>
    <font>
      <sz val="8"/>
      <color rgb="FF000000"/>
      <name val="Times New Roman"/>
      <family val="1"/>
    </font>
    <font>
      <sz val="8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167" fontId="3" fillId="0" borderId="0" xfId="1" applyNumberFormat="1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67" fontId="3" fillId="2" borderId="0" xfId="0" applyNumberFormat="1" applyFont="1" applyFill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167" fontId="3" fillId="0" borderId="0" xfId="0" applyNumberFormat="1" applyFont="1" applyAlignment="1">
      <alignment horizontal="left" vertical="top"/>
    </xf>
    <xf numFmtId="167" fontId="3" fillId="0" borderId="0" xfId="0" applyNumberFormat="1" applyFont="1" applyAlignment="1">
      <alignment horizontal="center" vertical="top" shrinkToFit="1"/>
    </xf>
    <xf numFmtId="167" fontId="4" fillId="0" borderId="0" xfId="0" applyNumberFormat="1" applyFont="1" applyAlignment="1">
      <alignment horizontal="center" vertical="top" shrinkToFit="1"/>
    </xf>
    <xf numFmtId="1" fontId="5" fillId="0" borderId="0" xfId="0" applyNumberFormat="1" applyFont="1" applyAlignment="1">
      <alignment horizontal="left" vertical="top" shrinkToFit="1"/>
    </xf>
    <xf numFmtId="0" fontId="6" fillId="0" borderId="0" xfId="0" applyFont="1" applyAlignment="1">
      <alignment horizontal="left" vertical="top" wrapText="1"/>
    </xf>
    <xf numFmtId="1" fontId="5" fillId="0" borderId="0" xfId="0" applyNumberFormat="1" applyFont="1" applyAlignment="1">
      <alignment horizontal="center" vertical="top" shrinkToFit="1"/>
    </xf>
    <xf numFmtId="0" fontId="6" fillId="0" borderId="0" xfId="0" applyFont="1" applyAlignment="1">
      <alignment horizontal="center" vertical="top" wrapText="1"/>
    </xf>
    <xf numFmtId="166" fontId="5" fillId="0" borderId="0" xfId="0" applyNumberFormat="1" applyFont="1" applyAlignment="1">
      <alignment horizontal="left" vertical="top" shrinkToFit="1"/>
    </xf>
    <xf numFmtId="0" fontId="9" fillId="0" borderId="0" xfId="0" applyFont="1" applyAlignment="1">
      <alignment horizontal="left" vertical="top" wrapText="1"/>
    </xf>
    <xf numFmtId="169" fontId="8" fillId="0" borderId="0" xfId="0" applyNumberFormat="1" applyFont="1" applyAlignment="1">
      <alignment horizontal="center" vertical="top" shrinkToFit="1"/>
    </xf>
    <xf numFmtId="0" fontId="9" fillId="0" borderId="0" xfId="0" applyFont="1" applyAlignment="1">
      <alignment horizontal="center" vertical="top" wrapText="1"/>
    </xf>
    <xf numFmtId="170" fontId="8" fillId="0" borderId="0" xfId="0" applyNumberFormat="1" applyFont="1" applyAlignment="1">
      <alignment horizontal="right" vertical="top" shrinkToFit="1"/>
    </xf>
    <xf numFmtId="171" fontId="8" fillId="0" borderId="0" xfId="0" applyNumberFormat="1" applyFont="1" applyAlignment="1">
      <alignment horizontal="left" vertical="top" shrinkToFit="1"/>
    </xf>
    <xf numFmtId="0" fontId="10" fillId="0" borderId="0" xfId="0" applyFont="1" applyAlignment="1">
      <alignment horizontal="left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9"/>
  <sheetViews>
    <sheetView tabSelected="1" view="pageBreakPreview" zoomScaleNormal="100" zoomScaleSheetLayoutView="100" zoomScalePageLayoutView="130" workbookViewId="0">
      <selection activeCell="O86" sqref="O86"/>
    </sheetView>
  </sheetViews>
  <sheetFormatPr defaultColWidth="9.33203125" defaultRowHeight="11.1" customHeight="1" x14ac:dyDescent="0.25"/>
  <cols>
    <col min="1" max="1" width="10.44140625" style="1" customWidth="1"/>
    <col min="2" max="2" width="32.109375" style="1" customWidth="1"/>
    <col min="3" max="3" width="8.109375" style="9" customWidth="1"/>
    <col min="4" max="4" width="4.6640625" style="9" customWidth="1"/>
    <col min="5" max="5" width="10.44140625" style="9" customWidth="1"/>
    <col min="6" max="6" width="9.77734375" style="8" customWidth="1"/>
    <col min="7" max="7" width="6.44140625" style="8" customWidth="1"/>
    <col min="8" max="8" width="7.44140625" style="8" customWidth="1"/>
    <col min="9" max="9" width="9.77734375" style="1" customWidth="1"/>
    <col min="10" max="10" width="7.33203125" style="1" customWidth="1"/>
    <col min="11" max="11" width="9.33203125" style="1" customWidth="1"/>
    <col min="12" max="16384" width="9.33203125" style="1"/>
  </cols>
  <sheetData>
    <row r="1" spans="1:9" ht="11.1" customHeight="1" x14ac:dyDescent="0.25">
      <c r="A1" s="30" t="s">
        <v>24</v>
      </c>
      <c r="B1" s="30"/>
      <c r="C1" s="30"/>
      <c r="D1" s="30"/>
      <c r="E1" s="30"/>
      <c r="F1" s="4"/>
      <c r="G1" s="5"/>
      <c r="H1" s="6"/>
      <c r="I1" s="10"/>
    </row>
    <row r="2" spans="1:9" ht="11.1" customHeight="1" x14ac:dyDescent="0.25">
      <c r="A2" s="31" t="s">
        <v>25</v>
      </c>
      <c r="B2" s="31"/>
      <c r="C2" s="31"/>
      <c r="D2" s="31"/>
      <c r="E2" s="31"/>
      <c r="F2" s="4"/>
      <c r="G2" s="5"/>
      <c r="H2" s="6"/>
      <c r="I2" s="10"/>
    </row>
    <row r="3" spans="1:9" ht="11.1" customHeight="1" x14ac:dyDescent="0.25">
      <c r="A3" s="27" t="s">
        <v>0</v>
      </c>
      <c r="B3" s="27" t="s">
        <v>8</v>
      </c>
      <c r="C3" s="28" t="s">
        <v>1</v>
      </c>
      <c r="D3" s="28" t="s">
        <v>2</v>
      </c>
      <c r="E3" s="29" t="s">
        <v>3</v>
      </c>
      <c r="F3" s="2" t="s">
        <v>4</v>
      </c>
      <c r="G3" s="2" t="s">
        <v>5</v>
      </c>
      <c r="H3" s="2" t="s">
        <v>6</v>
      </c>
      <c r="I3" s="3" t="s">
        <v>7</v>
      </c>
    </row>
    <row r="4" spans="1:9" ht="11.1" customHeight="1" x14ac:dyDescent="0.25">
      <c r="A4" s="14" t="s">
        <v>26</v>
      </c>
      <c r="B4" s="14" t="s">
        <v>27</v>
      </c>
      <c r="C4" s="15">
        <v>210</v>
      </c>
      <c r="D4" s="16" t="s">
        <v>22</v>
      </c>
      <c r="E4" s="11">
        <v>3.25</v>
      </c>
      <c r="F4" s="4">
        <f t="shared" ref="F4:F54" si="0">C4*E4</f>
        <v>682.5</v>
      </c>
      <c r="G4" s="5">
        <v>0.3</v>
      </c>
      <c r="H4" s="6">
        <v>175</v>
      </c>
      <c r="I4" s="7">
        <f t="shared" ref="I4:I54" si="1">F4+(F4*G4)+H4</f>
        <v>1062.25</v>
      </c>
    </row>
    <row r="5" spans="1:9" ht="11.1" customHeight="1" x14ac:dyDescent="0.25">
      <c r="A5" s="14" t="s">
        <v>28</v>
      </c>
      <c r="B5" s="14" t="s">
        <v>29</v>
      </c>
      <c r="C5" s="15">
        <v>210</v>
      </c>
      <c r="D5" s="16" t="s">
        <v>22</v>
      </c>
      <c r="E5" s="11">
        <v>3.25</v>
      </c>
      <c r="F5" s="4">
        <f t="shared" si="0"/>
        <v>682.5</v>
      </c>
      <c r="G5" s="5">
        <v>0.3</v>
      </c>
      <c r="H5" s="6">
        <v>175</v>
      </c>
      <c r="I5" s="7">
        <f t="shared" si="1"/>
        <v>1062.25</v>
      </c>
    </row>
    <row r="6" spans="1:9" ht="11.1" customHeight="1" x14ac:dyDescent="0.25">
      <c r="A6" s="14" t="s">
        <v>30</v>
      </c>
      <c r="B6" s="14" t="s">
        <v>31</v>
      </c>
      <c r="C6" s="15">
        <v>210</v>
      </c>
      <c r="D6" s="16" t="s">
        <v>22</v>
      </c>
      <c r="E6" s="11">
        <v>3.25</v>
      </c>
      <c r="F6" s="4">
        <f t="shared" si="0"/>
        <v>682.5</v>
      </c>
      <c r="G6" s="5">
        <v>0.3</v>
      </c>
      <c r="H6" s="6">
        <v>175</v>
      </c>
      <c r="I6" s="7">
        <f t="shared" si="1"/>
        <v>1062.25</v>
      </c>
    </row>
    <row r="7" spans="1:9" ht="11.1" customHeight="1" x14ac:dyDescent="0.25">
      <c r="A7" s="14" t="s">
        <v>32</v>
      </c>
      <c r="B7" s="14" t="s">
        <v>33</v>
      </c>
      <c r="C7" s="15">
        <v>210</v>
      </c>
      <c r="D7" s="16" t="s">
        <v>22</v>
      </c>
      <c r="E7" s="11">
        <v>3.25</v>
      </c>
      <c r="F7" s="4">
        <f t="shared" si="0"/>
        <v>682.5</v>
      </c>
      <c r="G7" s="5">
        <v>0.3</v>
      </c>
      <c r="H7" s="6">
        <v>175</v>
      </c>
      <c r="I7" s="7">
        <f t="shared" si="1"/>
        <v>1062.25</v>
      </c>
    </row>
    <row r="8" spans="1:9" ht="11.1" customHeight="1" x14ac:dyDescent="0.2">
      <c r="A8" s="23"/>
      <c r="B8" s="23"/>
      <c r="C8" s="24"/>
      <c r="D8" s="24"/>
      <c r="E8" s="23"/>
      <c r="F8" s="4"/>
      <c r="G8" s="5"/>
      <c r="H8" s="6"/>
      <c r="I8" s="10"/>
    </row>
    <row r="9" spans="1:9" ht="11.1" customHeight="1" x14ac:dyDescent="0.25">
      <c r="A9" s="27" t="s">
        <v>0</v>
      </c>
      <c r="B9" s="27" t="s">
        <v>9</v>
      </c>
      <c r="C9" s="28" t="s">
        <v>1</v>
      </c>
      <c r="D9" s="28" t="s">
        <v>2</v>
      </c>
      <c r="E9" s="29" t="s">
        <v>3</v>
      </c>
      <c r="F9" s="2" t="s">
        <v>4</v>
      </c>
      <c r="G9" s="2" t="s">
        <v>5</v>
      </c>
      <c r="H9" s="2" t="s">
        <v>6</v>
      </c>
      <c r="I9" s="3" t="s">
        <v>7</v>
      </c>
    </row>
    <row r="10" spans="1:9" ht="11.1" customHeight="1" x14ac:dyDescent="0.25">
      <c r="A10" s="14" t="s">
        <v>34</v>
      </c>
      <c r="B10" s="14" t="s">
        <v>35</v>
      </c>
      <c r="C10" s="15">
        <v>210</v>
      </c>
      <c r="D10" s="16" t="s">
        <v>22</v>
      </c>
      <c r="E10" s="11">
        <v>3.25</v>
      </c>
      <c r="F10" s="4">
        <f t="shared" si="0"/>
        <v>682.5</v>
      </c>
      <c r="G10" s="5">
        <v>0.3</v>
      </c>
      <c r="H10" s="6">
        <v>175</v>
      </c>
      <c r="I10" s="7">
        <f t="shared" si="1"/>
        <v>1062.25</v>
      </c>
    </row>
    <row r="11" spans="1:9" ht="11.1" customHeight="1" x14ac:dyDescent="0.25">
      <c r="A11" s="14" t="s">
        <v>36</v>
      </c>
      <c r="B11" s="14" t="s">
        <v>37</v>
      </c>
      <c r="C11" s="15">
        <v>210</v>
      </c>
      <c r="D11" s="16" t="s">
        <v>22</v>
      </c>
      <c r="E11" s="11">
        <v>3.25</v>
      </c>
      <c r="F11" s="4">
        <f t="shared" si="0"/>
        <v>682.5</v>
      </c>
      <c r="G11" s="5">
        <v>0.3</v>
      </c>
      <c r="H11" s="6">
        <v>175</v>
      </c>
      <c r="I11" s="7">
        <f t="shared" si="1"/>
        <v>1062.25</v>
      </c>
    </row>
    <row r="12" spans="1:9" ht="11.1" customHeight="1" x14ac:dyDescent="0.25">
      <c r="A12" s="14" t="s">
        <v>38</v>
      </c>
      <c r="B12" s="14" t="s">
        <v>39</v>
      </c>
      <c r="C12" s="15">
        <v>210</v>
      </c>
      <c r="D12" s="16" t="s">
        <v>22</v>
      </c>
      <c r="E12" s="11">
        <v>3.25</v>
      </c>
      <c r="F12" s="4">
        <f t="shared" si="0"/>
        <v>682.5</v>
      </c>
      <c r="G12" s="5">
        <v>0.3</v>
      </c>
      <c r="H12" s="6">
        <v>175</v>
      </c>
      <c r="I12" s="7">
        <f t="shared" si="1"/>
        <v>1062.25</v>
      </c>
    </row>
    <row r="13" spans="1:9" ht="11.1" customHeight="1" x14ac:dyDescent="0.25">
      <c r="A13" s="14" t="s">
        <v>40</v>
      </c>
      <c r="B13" s="14" t="s">
        <v>41</v>
      </c>
      <c r="C13" s="15">
        <v>210</v>
      </c>
      <c r="D13" s="16" t="s">
        <v>22</v>
      </c>
      <c r="E13" s="11">
        <v>3.25</v>
      </c>
      <c r="F13" s="4">
        <f t="shared" si="0"/>
        <v>682.5</v>
      </c>
      <c r="G13" s="5">
        <v>0.3</v>
      </c>
      <c r="H13" s="6">
        <v>175</v>
      </c>
      <c r="I13" s="7">
        <f t="shared" si="1"/>
        <v>1062.25</v>
      </c>
    </row>
    <row r="14" spans="1:9" ht="11.1" customHeight="1" x14ac:dyDescent="0.2">
      <c r="A14" s="23"/>
      <c r="B14" s="23"/>
      <c r="C14" s="24"/>
      <c r="D14" s="24"/>
      <c r="E14" s="23"/>
      <c r="F14" s="4"/>
      <c r="G14" s="5"/>
      <c r="H14" s="6"/>
      <c r="I14" s="10"/>
    </row>
    <row r="15" spans="1:9" ht="11.1" customHeight="1" x14ac:dyDescent="0.25">
      <c r="A15" s="27" t="s">
        <v>0</v>
      </c>
      <c r="B15" s="27" t="s">
        <v>10</v>
      </c>
      <c r="C15" s="28" t="s">
        <v>1</v>
      </c>
      <c r="D15" s="28" t="s">
        <v>2</v>
      </c>
      <c r="E15" s="29" t="s">
        <v>3</v>
      </c>
      <c r="F15" s="2" t="s">
        <v>4</v>
      </c>
      <c r="G15" s="2" t="s">
        <v>5</v>
      </c>
      <c r="H15" s="2" t="s">
        <v>6</v>
      </c>
      <c r="I15" s="3" t="s">
        <v>7</v>
      </c>
    </row>
    <row r="16" spans="1:9" ht="11.1" customHeight="1" x14ac:dyDescent="0.25">
      <c r="A16" s="14" t="s">
        <v>42</v>
      </c>
      <c r="B16" s="14" t="s">
        <v>43</v>
      </c>
      <c r="C16" s="15">
        <v>210</v>
      </c>
      <c r="D16" s="16" t="s">
        <v>22</v>
      </c>
      <c r="E16" s="11">
        <v>5.25</v>
      </c>
      <c r="F16" s="4">
        <f t="shared" si="0"/>
        <v>1102.5</v>
      </c>
      <c r="G16" s="5">
        <v>0.3</v>
      </c>
      <c r="H16" s="6">
        <v>175</v>
      </c>
      <c r="I16" s="7">
        <f t="shared" si="1"/>
        <v>1608.25</v>
      </c>
    </row>
    <row r="17" spans="1:9" ht="11.1" customHeight="1" x14ac:dyDescent="0.25">
      <c r="A17" s="14" t="s">
        <v>44</v>
      </c>
      <c r="B17" s="14" t="s">
        <v>45</v>
      </c>
      <c r="C17" s="15">
        <v>210</v>
      </c>
      <c r="D17" s="16" t="s">
        <v>22</v>
      </c>
      <c r="E17" s="11">
        <v>5.25</v>
      </c>
      <c r="F17" s="4">
        <f t="shared" si="0"/>
        <v>1102.5</v>
      </c>
      <c r="G17" s="5">
        <v>0.3</v>
      </c>
      <c r="H17" s="6">
        <v>175</v>
      </c>
      <c r="I17" s="7">
        <f t="shared" si="1"/>
        <v>1608.25</v>
      </c>
    </row>
    <row r="18" spans="1:9" ht="11.1" customHeight="1" x14ac:dyDescent="0.25">
      <c r="A18" s="14" t="s">
        <v>46</v>
      </c>
      <c r="B18" s="14" t="s">
        <v>47</v>
      </c>
      <c r="C18" s="15">
        <v>210</v>
      </c>
      <c r="D18" s="16" t="s">
        <v>22</v>
      </c>
      <c r="E18" s="11">
        <v>5.25</v>
      </c>
      <c r="F18" s="4">
        <f t="shared" si="0"/>
        <v>1102.5</v>
      </c>
      <c r="G18" s="5">
        <v>0.3</v>
      </c>
      <c r="H18" s="6">
        <v>175</v>
      </c>
      <c r="I18" s="7">
        <f t="shared" si="1"/>
        <v>1608.25</v>
      </c>
    </row>
    <row r="19" spans="1:9" ht="11.1" customHeight="1" x14ac:dyDescent="0.25">
      <c r="A19" s="14" t="s">
        <v>48</v>
      </c>
      <c r="B19" s="14" t="s">
        <v>49</v>
      </c>
      <c r="C19" s="15">
        <v>210</v>
      </c>
      <c r="D19" s="16" t="s">
        <v>22</v>
      </c>
      <c r="E19" s="11">
        <v>5.25</v>
      </c>
      <c r="F19" s="4">
        <f t="shared" si="0"/>
        <v>1102.5</v>
      </c>
      <c r="G19" s="5">
        <v>0.3</v>
      </c>
      <c r="H19" s="6">
        <v>175</v>
      </c>
      <c r="I19" s="7">
        <f t="shared" si="1"/>
        <v>1608.25</v>
      </c>
    </row>
    <row r="20" spans="1:9" ht="11.1" customHeight="1" x14ac:dyDescent="0.2">
      <c r="A20" s="23"/>
      <c r="B20" s="23"/>
      <c r="C20" s="24"/>
      <c r="D20" s="24"/>
      <c r="E20" s="23"/>
      <c r="F20" s="4"/>
      <c r="G20" s="5"/>
      <c r="H20" s="6"/>
      <c r="I20" s="10"/>
    </row>
    <row r="21" spans="1:9" ht="11.1" customHeight="1" x14ac:dyDescent="0.25">
      <c r="A21" s="27" t="s">
        <v>0</v>
      </c>
      <c r="B21" s="27" t="s">
        <v>11</v>
      </c>
      <c r="C21" s="28" t="s">
        <v>1</v>
      </c>
      <c r="D21" s="28" t="s">
        <v>2</v>
      </c>
      <c r="E21" s="29" t="s">
        <v>3</v>
      </c>
      <c r="F21" s="2" t="s">
        <v>4</v>
      </c>
      <c r="G21" s="2" t="s">
        <v>5</v>
      </c>
      <c r="H21" s="2" t="s">
        <v>6</v>
      </c>
      <c r="I21" s="3" t="s">
        <v>7</v>
      </c>
    </row>
    <row r="22" spans="1:9" ht="11.1" customHeight="1" x14ac:dyDescent="0.25">
      <c r="A22" s="14" t="s">
        <v>50</v>
      </c>
      <c r="B22" s="14" t="s">
        <v>51</v>
      </c>
      <c r="C22" s="15">
        <v>210</v>
      </c>
      <c r="D22" s="16" t="s">
        <v>22</v>
      </c>
      <c r="E22" s="11">
        <v>5.25</v>
      </c>
      <c r="F22" s="4">
        <f t="shared" si="0"/>
        <v>1102.5</v>
      </c>
      <c r="G22" s="5">
        <v>0.3</v>
      </c>
      <c r="H22" s="6">
        <v>175</v>
      </c>
      <c r="I22" s="7">
        <f t="shared" si="1"/>
        <v>1608.25</v>
      </c>
    </row>
    <row r="23" spans="1:9" ht="11.1" customHeight="1" x14ac:dyDescent="0.25">
      <c r="A23" s="14" t="s">
        <v>52</v>
      </c>
      <c r="B23" s="14" t="s">
        <v>53</v>
      </c>
      <c r="C23" s="15">
        <v>210</v>
      </c>
      <c r="D23" s="16" t="s">
        <v>22</v>
      </c>
      <c r="E23" s="11">
        <v>5.25</v>
      </c>
      <c r="F23" s="4">
        <f t="shared" si="0"/>
        <v>1102.5</v>
      </c>
      <c r="G23" s="5">
        <v>0.3</v>
      </c>
      <c r="H23" s="6">
        <v>175</v>
      </c>
      <c r="I23" s="7">
        <f t="shared" si="1"/>
        <v>1608.25</v>
      </c>
    </row>
    <row r="24" spans="1:9" ht="11.1" customHeight="1" x14ac:dyDescent="0.25">
      <c r="A24" s="14" t="s">
        <v>54</v>
      </c>
      <c r="B24" s="14" t="s">
        <v>55</v>
      </c>
      <c r="C24" s="15">
        <v>210</v>
      </c>
      <c r="D24" s="16" t="s">
        <v>22</v>
      </c>
      <c r="E24" s="11">
        <v>5.25</v>
      </c>
      <c r="F24" s="4">
        <f t="shared" si="0"/>
        <v>1102.5</v>
      </c>
      <c r="G24" s="5">
        <v>0.3</v>
      </c>
      <c r="H24" s="6">
        <v>175</v>
      </c>
      <c r="I24" s="7">
        <f t="shared" si="1"/>
        <v>1608.25</v>
      </c>
    </row>
    <row r="25" spans="1:9" ht="11.1" customHeight="1" x14ac:dyDescent="0.25">
      <c r="A25" s="14" t="s">
        <v>56</v>
      </c>
      <c r="B25" s="14" t="s">
        <v>57</v>
      </c>
      <c r="C25" s="15">
        <v>210</v>
      </c>
      <c r="D25" s="16" t="s">
        <v>22</v>
      </c>
      <c r="E25" s="11">
        <v>5.25</v>
      </c>
      <c r="F25" s="4">
        <f t="shared" si="0"/>
        <v>1102.5</v>
      </c>
      <c r="G25" s="5">
        <v>0.3</v>
      </c>
      <c r="H25" s="6">
        <v>175</v>
      </c>
      <c r="I25" s="7">
        <f t="shared" si="1"/>
        <v>1608.25</v>
      </c>
    </row>
    <row r="26" spans="1:9" ht="11.1" customHeight="1" x14ac:dyDescent="0.2">
      <c r="A26" s="23"/>
      <c r="B26" s="23"/>
      <c r="C26" s="24"/>
      <c r="D26" s="24"/>
      <c r="E26" s="23"/>
      <c r="F26" s="4"/>
      <c r="G26" s="5"/>
      <c r="H26" s="6"/>
      <c r="I26" s="10"/>
    </row>
    <row r="27" spans="1:9" ht="11.1" customHeight="1" x14ac:dyDescent="0.25">
      <c r="A27" s="27" t="s">
        <v>0</v>
      </c>
      <c r="B27" s="27" t="s">
        <v>12</v>
      </c>
      <c r="C27" s="28" t="s">
        <v>1</v>
      </c>
      <c r="D27" s="28" t="s">
        <v>2</v>
      </c>
      <c r="E27" s="29" t="s">
        <v>3</v>
      </c>
      <c r="F27" s="2" t="s">
        <v>4</v>
      </c>
      <c r="G27" s="2" t="s">
        <v>5</v>
      </c>
      <c r="H27" s="2" t="s">
        <v>6</v>
      </c>
      <c r="I27" s="3" t="s">
        <v>7</v>
      </c>
    </row>
    <row r="28" spans="1:9" ht="11.1" customHeight="1" x14ac:dyDescent="0.25">
      <c r="A28" s="13">
        <v>59696</v>
      </c>
      <c r="B28" s="14" t="s">
        <v>58</v>
      </c>
      <c r="C28" s="15">
        <v>200</v>
      </c>
      <c r="D28" s="16" t="s">
        <v>22</v>
      </c>
      <c r="E28" s="11">
        <v>3.25</v>
      </c>
      <c r="F28" s="4">
        <f t="shared" si="0"/>
        <v>650</v>
      </c>
      <c r="G28" s="5">
        <v>0.3</v>
      </c>
      <c r="H28" s="6">
        <v>175</v>
      </c>
      <c r="I28" s="7">
        <f t="shared" si="1"/>
        <v>1020</v>
      </c>
    </row>
    <row r="29" spans="1:9" ht="11.1" customHeight="1" x14ac:dyDescent="0.25">
      <c r="A29" s="13">
        <v>59670</v>
      </c>
      <c r="B29" s="14" t="s">
        <v>59</v>
      </c>
      <c r="C29" s="15">
        <v>200</v>
      </c>
      <c r="D29" s="16" t="s">
        <v>22</v>
      </c>
      <c r="E29" s="11">
        <v>3.25</v>
      </c>
      <c r="F29" s="4">
        <f t="shared" si="0"/>
        <v>650</v>
      </c>
      <c r="G29" s="5">
        <v>0.3</v>
      </c>
      <c r="H29" s="6">
        <v>175</v>
      </c>
      <c r="I29" s="7">
        <f t="shared" si="1"/>
        <v>1020</v>
      </c>
    </row>
    <row r="30" spans="1:9" ht="11.1" customHeight="1" x14ac:dyDescent="0.25">
      <c r="A30" s="13">
        <v>59690</v>
      </c>
      <c r="B30" s="14" t="s">
        <v>60</v>
      </c>
      <c r="C30" s="15">
        <v>200</v>
      </c>
      <c r="D30" s="16" t="s">
        <v>22</v>
      </c>
      <c r="E30" s="11">
        <v>3.25</v>
      </c>
      <c r="F30" s="4">
        <f t="shared" si="0"/>
        <v>650</v>
      </c>
      <c r="G30" s="5">
        <v>0.3</v>
      </c>
      <c r="H30" s="6">
        <v>175</v>
      </c>
      <c r="I30" s="7">
        <f t="shared" si="1"/>
        <v>1020</v>
      </c>
    </row>
    <row r="31" spans="1:9" ht="11.1" customHeight="1" x14ac:dyDescent="0.25">
      <c r="A31" s="13">
        <v>59660</v>
      </c>
      <c r="B31" s="14" t="s">
        <v>61</v>
      </c>
      <c r="C31" s="15">
        <v>200</v>
      </c>
      <c r="D31" s="16" t="s">
        <v>22</v>
      </c>
      <c r="E31" s="11">
        <v>3.25</v>
      </c>
      <c r="F31" s="4">
        <f t="shared" si="0"/>
        <v>650</v>
      </c>
      <c r="G31" s="5">
        <v>0.3</v>
      </c>
      <c r="H31" s="6">
        <v>175</v>
      </c>
      <c r="I31" s="7">
        <f t="shared" si="1"/>
        <v>1020</v>
      </c>
    </row>
    <row r="32" spans="1:9" ht="11.1" customHeight="1" x14ac:dyDescent="0.2">
      <c r="A32" s="23"/>
      <c r="B32" s="23"/>
      <c r="C32" s="24"/>
      <c r="D32" s="24"/>
      <c r="E32" s="23"/>
      <c r="F32" s="4"/>
      <c r="G32" s="5"/>
      <c r="H32" s="6"/>
      <c r="I32" s="10"/>
    </row>
    <row r="33" spans="1:9" ht="11.1" customHeight="1" x14ac:dyDescent="0.25">
      <c r="A33" s="27" t="s">
        <v>0</v>
      </c>
      <c r="B33" s="27" t="s">
        <v>13</v>
      </c>
      <c r="C33" s="28" t="s">
        <v>1</v>
      </c>
      <c r="D33" s="28" t="s">
        <v>2</v>
      </c>
      <c r="E33" s="29" t="s">
        <v>3</v>
      </c>
      <c r="F33" s="2" t="s">
        <v>4</v>
      </c>
      <c r="G33" s="2" t="s">
        <v>5</v>
      </c>
      <c r="H33" s="2" t="s">
        <v>6</v>
      </c>
      <c r="I33" s="3" t="s">
        <v>7</v>
      </c>
    </row>
    <row r="34" spans="1:9" ht="11.1" customHeight="1" x14ac:dyDescent="0.25">
      <c r="A34" s="13">
        <v>59697</v>
      </c>
      <c r="B34" s="14" t="s">
        <v>62</v>
      </c>
      <c r="C34" s="15">
        <v>200</v>
      </c>
      <c r="D34" s="16" t="s">
        <v>22</v>
      </c>
      <c r="E34" s="11">
        <v>3.25</v>
      </c>
      <c r="F34" s="4">
        <f t="shared" si="0"/>
        <v>650</v>
      </c>
      <c r="G34" s="5">
        <v>0.3</v>
      </c>
      <c r="H34" s="6">
        <v>175</v>
      </c>
      <c r="I34" s="7">
        <f t="shared" si="1"/>
        <v>1020</v>
      </c>
    </row>
    <row r="35" spans="1:9" ht="11.1" customHeight="1" x14ac:dyDescent="0.25">
      <c r="A35" s="13">
        <v>59675</v>
      </c>
      <c r="B35" s="14" t="s">
        <v>63</v>
      </c>
      <c r="C35" s="15">
        <v>200</v>
      </c>
      <c r="D35" s="16" t="s">
        <v>22</v>
      </c>
      <c r="E35" s="11">
        <v>3.25</v>
      </c>
      <c r="F35" s="4">
        <f t="shared" si="0"/>
        <v>650</v>
      </c>
      <c r="G35" s="5">
        <v>0.3</v>
      </c>
      <c r="H35" s="6">
        <v>175</v>
      </c>
      <c r="I35" s="7">
        <f t="shared" si="1"/>
        <v>1020</v>
      </c>
    </row>
    <row r="36" spans="1:9" ht="11.1" customHeight="1" x14ac:dyDescent="0.25">
      <c r="A36" s="13">
        <v>59695</v>
      </c>
      <c r="B36" s="14" t="s">
        <v>64</v>
      </c>
      <c r="C36" s="15">
        <v>200</v>
      </c>
      <c r="D36" s="16" t="s">
        <v>22</v>
      </c>
      <c r="E36" s="11">
        <v>3.25</v>
      </c>
      <c r="F36" s="4">
        <f t="shared" si="0"/>
        <v>650</v>
      </c>
      <c r="G36" s="5">
        <v>0.3</v>
      </c>
      <c r="H36" s="6">
        <v>175</v>
      </c>
      <c r="I36" s="7">
        <f t="shared" si="1"/>
        <v>1020</v>
      </c>
    </row>
    <row r="37" spans="1:9" ht="11.1" customHeight="1" x14ac:dyDescent="0.25">
      <c r="A37" s="13">
        <v>59665</v>
      </c>
      <c r="B37" s="14" t="s">
        <v>65</v>
      </c>
      <c r="C37" s="15">
        <v>200</v>
      </c>
      <c r="D37" s="16" t="s">
        <v>22</v>
      </c>
      <c r="E37" s="11">
        <v>3.25</v>
      </c>
      <c r="F37" s="4">
        <f t="shared" si="0"/>
        <v>650</v>
      </c>
      <c r="G37" s="5">
        <v>0.3</v>
      </c>
      <c r="H37" s="6">
        <v>175</v>
      </c>
      <c r="I37" s="7">
        <f t="shared" si="1"/>
        <v>1020</v>
      </c>
    </row>
    <row r="38" spans="1:9" ht="11.1" customHeight="1" x14ac:dyDescent="0.25">
      <c r="A38" s="25"/>
      <c r="B38" s="25"/>
      <c r="C38" s="26"/>
      <c r="D38" s="26"/>
      <c r="E38" s="25"/>
      <c r="F38" s="4"/>
      <c r="G38" s="5"/>
      <c r="H38" s="6"/>
      <c r="I38" s="10"/>
    </row>
    <row r="39" spans="1:9" ht="11.1" customHeight="1" x14ac:dyDescent="0.25">
      <c r="A39" s="30" t="s">
        <v>66</v>
      </c>
      <c r="B39" s="30"/>
      <c r="C39" s="30"/>
      <c r="D39" s="30"/>
      <c r="E39" s="30"/>
      <c r="F39" s="4"/>
      <c r="G39" s="5"/>
      <c r="H39" s="6"/>
      <c r="I39" s="10"/>
    </row>
    <row r="40" spans="1:9" ht="11.1" customHeight="1" x14ac:dyDescent="0.25">
      <c r="A40" s="27" t="s">
        <v>0</v>
      </c>
      <c r="B40" s="27" t="s">
        <v>14</v>
      </c>
      <c r="C40" s="28" t="s">
        <v>1</v>
      </c>
      <c r="D40" s="28" t="s">
        <v>2</v>
      </c>
      <c r="E40" s="29" t="s">
        <v>3</v>
      </c>
      <c r="F40" s="2" t="s">
        <v>4</v>
      </c>
      <c r="G40" s="2" t="s">
        <v>5</v>
      </c>
      <c r="H40" s="2" t="s">
        <v>6</v>
      </c>
      <c r="I40" s="3" t="s">
        <v>7</v>
      </c>
    </row>
    <row r="41" spans="1:9" ht="11.1" customHeight="1" x14ac:dyDescent="0.25">
      <c r="A41" s="14" t="s">
        <v>67</v>
      </c>
      <c r="B41" s="14" t="s">
        <v>68</v>
      </c>
      <c r="C41" s="15">
        <v>33</v>
      </c>
      <c r="D41" s="16" t="s">
        <v>21</v>
      </c>
      <c r="E41" s="11">
        <v>27</v>
      </c>
      <c r="F41" s="4">
        <f t="shared" si="0"/>
        <v>891</v>
      </c>
      <c r="G41" s="5">
        <v>0.3</v>
      </c>
      <c r="H41" s="6">
        <v>175</v>
      </c>
      <c r="I41" s="7">
        <f t="shared" si="1"/>
        <v>1333.3</v>
      </c>
    </row>
    <row r="42" spans="1:9" ht="11.1" customHeight="1" x14ac:dyDescent="0.25">
      <c r="A42" s="14" t="s">
        <v>69</v>
      </c>
      <c r="B42" s="14" t="s">
        <v>70</v>
      </c>
      <c r="C42" s="15">
        <v>33</v>
      </c>
      <c r="D42" s="16" t="s">
        <v>21</v>
      </c>
      <c r="E42" s="11">
        <v>27</v>
      </c>
      <c r="F42" s="4">
        <f t="shared" si="0"/>
        <v>891</v>
      </c>
      <c r="G42" s="5">
        <v>0.3</v>
      </c>
      <c r="H42" s="6">
        <v>175</v>
      </c>
      <c r="I42" s="7">
        <f t="shared" si="1"/>
        <v>1333.3</v>
      </c>
    </row>
    <row r="43" spans="1:9" ht="11.1" customHeight="1" x14ac:dyDescent="0.25">
      <c r="A43" s="14" t="s">
        <v>71</v>
      </c>
      <c r="B43" s="14" t="s">
        <v>72</v>
      </c>
      <c r="C43" s="15">
        <v>33</v>
      </c>
      <c r="D43" s="16" t="s">
        <v>21</v>
      </c>
      <c r="E43" s="11">
        <v>27</v>
      </c>
      <c r="F43" s="4">
        <f t="shared" si="0"/>
        <v>891</v>
      </c>
      <c r="G43" s="5">
        <v>0.3</v>
      </c>
      <c r="H43" s="6">
        <v>175</v>
      </c>
      <c r="I43" s="7">
        <f t="shared" si="1"/>
        <v>1333.3</v>
      </c>
    </row>
    <row r="44" spans="1:9" ht="11.1" customHeight="1" x14ac:dyDescent="0.25">
      <c r="A44" s="18" t="s">
        <v>73</v>
      </c>
      <c r="B44" s="18" t="s">
        <v>74</v>
      </c>
      <c r="C44" s="19">
        <v>33</v>
      </c>
      <c r="D44" s="20" t="s">
        <v>75</v>
      </c>
      <c r="E44" s="12">
        <v>27</v>
      </c>
      <c r="F44" s="4">
        <f t="shared" si="0"/>
        <v>891</v>
      </c>
      <c r="G44" s="5">
        <v>0.3</v>
      </c>
      <c r="H44" s="6">
        <v>175</v>
      </c>
      <c r="I44" s="7">
        <f t="shared" si="1"/>
        <v>1333.3</v>
      </c>
    </row>
    <row r="45" spans="1:9" ht="11.1" customHeight="1" x14ac:dyDescent="0.25">
      <c r="A45" s="18"/>
      <c r="B45" s="18"/>
      <c r="C45" s="19"/>
      <c r="D45" s="20"/>
      <c r="E45" s="21"/>
      <c r="F45" s="4"/>
      <c r="G45" s="5"/>
      <c r="H45" s="6"/>
      <c r="I45" s="10"/>
    </row>
    <row r="46" spans="1:9" ht="11.1" customHeight="1" x14ac:dyDescent="0.25">
      <c r="A46" s="27" t="s">
        <v>0</v>
      </c>
      <c r="B46" s="27" t="s">
        <v>15</v>
      </c>
      <c r="C46" s="28" t="s">
        <v>1</v>
      </c>
      <c r="D46" s="28" t="s">
        <v>2</v>
      </c>
      <c r="E46" s="29" t="s">
        <v>3</v>
      </c>
      <c r="F46" s="2" t="s">
        <v>4</v>
      </c>
      <c r="G46" s="2" t="s">
        <v>5</v>
      </c>
      <c r="H46" s="2" t="s">
        <v>6</v>
      </c>
      <c r="I46" s="3" t="s">
        <v>7</v>
      </c>
    </row>
    <row r="47" spans="1:9" ht="11.1" customHeight="1" x14ac:dyDescent="0.25">
      <c r="A47" s="14" t="s">
        <v>76</v>
      </c>
      <c r="B47" s="14" t="s">
        <v>77</v>
      </c>
      <c r="C47" s="15">
        <v>64</v>
      </c>
      <c r="D47" s="16" t="s">
        <v>22</v>
      </c>
      <c r="E47" s="11">
        <v>20.5</v>
      </c>
      <c r="F47" s="4">
        <f t="shared" si="0"/>
        <v>1312</v>
      </c>
      <c r="G47" s="5">
        <v>0.3</v>
      </c>
      <c r="H47" s="6">
        <v>175</v>
      </c>
      <c r="I47" s="7">
        <f t="shared" si="1"/>
        <v>1880.6</v>
      </c>
    </row>
    <row r="48" spans="1:9" ht="11.1" customHeight="1" x14ac:dyDescent="0.25">
      <c r="A48" s="14" t="s">
        <v>78</v>
      </c>
      <c r="B48" s="14" t="s">
        <v>79</v>
      </c>
      <c r="C48" s="15">
        <v>64</v>
      </c>
      <c r="D48" s="16" t="s">
        <v>22</v>
      </c>
      <c r="E48" s="11">
        <v>20.5</v>
      </c>
      <c r="F48" s="4">
        <f t="shared" si="0"/>
        <v>1312</v>
      </c>
      <c r="G48" s="5">
        <v>0.3</v>
      </c>
      <c r="H48" s="6">
        <v>175</v>
      </c>
      <c r="I48" s="7">
        <f t="shared" si="1"/>
        <v>1880.6</v>
      </c>
    </row>
    <row r="49" spans="1:9" ht="11.1" customHeight="1" x14ac:dyDescent="0.25">
      <c r="A49" s="14" t="s">
        <v>80</v>
      </c>
      <c r="B49" s="14" t="s">
        <v>81</v>
      </c>
      <c r="C49" s="15">
        <v>64</v>
      </c>
      <c r="D49" s="16" t="s">
        <v>22</v>
      </c>
      <c r="E49" s="11">
        <v>20.5</v>
      </c>
      <c r="F49" s="4">
        <f t="shared" si="0"/>
        <v>1312</v>
      </c>
      <c r="G49" s="5">
        <v>0.3</v>
      </c>
      <c r="H49" s="6">
        <v>175</v>
      </c>
      <c r="I49" s="7">
        <f t="shared" si="1"/>
        <v>1880.6</v>
      </c>
    </row>
    <row r="50" spans="1:9" ht="11.1" customHeight="1" x14ac:dyDescent="0.25">
      <c r="A50" s="18" t="s">
        <v>82</v>
      </c>
      <c r="B50" s="18" t="s">
        <v>83</v>
      </c>
      <c r="C50" s="19">
        <v>64</v>
      </c>
      <c r="D50" s="20" t="s">
        <v>23</v>
      </c>
      <c r="E50" s="12">
        <v>20.5</v>
      </c>
      <c r="F50" s="4">
        <f t="shared" si="0"/>
        <v>1312</v>
      </c>
      <c r="G50" s="5">
        <v>0.3</v>
      </c>
      <c r="H50" s="6">
        <v>175</v>
      </c>
      <c r="I50" s="7">
        <f t="shared" si="1"/>
        <v>1880.6</v>
      </c>
    </row>
    <row r="51" spans="1:9" ht="11.1" customHeight="1" x14ac:dyDescent="0.2">
      <c r="A51" s="23"/>
      <c r="B51" s="23"/>
      <c r="C51" s="24"/>
      <c r="D51" s="24"/>
      <c r="E51" s="23"/>
      <c r="F51" s="4"/>
      <c r="G51" s="5"/>
      <c r="H51" s="6"/>
      <c r="I51" s="10"/>
    </row>
    <row r="52" spans="1:9" ht="11.1" customHeight="1" x14ac:dyDescent="0.25">
      <c r="A52" s="27" t="s">
        <v>0</v>
      </c>
      <c r="B52" s="27" t="s">
        <v>16</v>
      </c>
      <c r="C52" s="28" t="s">
        <v>1</v>
      </c>
      <c r="D52" s="28" t="s">
        <v>2</v>
      </c>
      <c r="E52" s="29" t="s">
        <v>3</v>
      </c>
      <c r="F52" s="2" t="s">
        <v>4</v>
      </c>
      <c r="G52" s="2" t="s">
        <v>5</v>
      </c>
      <c r="H52" s="2" t="s">
        <v>6</v>
      </c>
      <c r="I52" s="3" t="s">
        <v>7</v>
      </c>
    </row>
    <row r="53" spans="1:9" ht="11.1" customHeight="1" x14ac:dyDescent="0.25">
      <c r="A53" s="14" t="s">
        <v>84</v>
      </c>
      <c r="B53" s="14" t="s">
        <v>85</v>
      </c>
      <c r="C53" s="15">
        <v>120</v>
      </c>
      <c r="D53" s="16" t="s">
        <v>22</v>
      </c>
      <c r="E53" s="11">
        <v>6</v>
      </c>
      <c r="F53" s="4">
        <f t="shared" si="0"/>
        <v>720</v>
      </c>
      <c r="G53" s="5">
        <v>0.3</v>
      </c>
      <c r="H53" s="6">
        <v>175</v>
      </c>
      <c r="I53" s="7">
        <f t="shared" si="1"/>
        <v>1111</v>
      </c>
    </row>
    <row r="54" spans="1:9" ht="11.1" customHeight="1" x14ac:dyDescent="0.25">
      <c r="A54" s="14" t="s">
        <v>86</v>
      </c>
      <c r="B54" s="14" t="s">
        <v>87</v>
      </c>
      <c r="C54" s="15">
        <v>120</v>
      </c>
      <c r="D54" s="16" t="s">
        <v>22</v>
      </c>
      <c r="E54" s="11">
        <v>6</v>
      </c>
      <c r="F54" s="4">
        <f t="shared" si="0"/>
        <v>720</v>
      </c>
      <c r="G54" s="5">
        <v>0.3</v>
      </c>
      <c r="H54" s="6">
        <v>175</v>
      </c>
      <c r="I54" s="7">
        <f t="shared" si="1"/>
        <v>1111</v>
      </c>
    </row>
    <row r="55" spans="1:9" ht="11.1" customHeight="1" x14ac:dyDescent="0.2">
      <c r="A55" s="23"/>
      <c r="B55" s="23"/>
      <c r="C55" s="24"/>
      <c r="D55" s="24"/>
      <c r="E55" s="23"/>
      <c r="F55" s="4"/>
      <c r="G55" s="5"/>
      <c r="H55" s="6"/>
      <c r="I55" s="10"/>
    </row>
    <row r="56" spans="1:9" ht="11.1" customHeight="1" x14ac:dyDescent="0.25">
      <c r="A56" s="27" t="s">
        <v>0</v>
      </c>
      <c r="B56" s="27" t="s">
        <v>17</v>
      </c>
      <c r="C56" s="28" t="s">
        <v>1</v>
      </c>
      <c r="D56" s="28" t="s">
        <v>2</v>
      </c>
      <c r="E56" s="29" t="s">
        <v>3</v>
      </c>
      <c r="F56" s="2" t="s">
        <v>4</v>
      </c>
      <c r="G56" s="2" t="s">
        <v>5</v>
      </c>
      <c r="H56" s="2" t="s">
        <v>6</v>
      </c>
      <c r="I56" s="3" t="s">
        <v>7</v>
      </c>
    </row>
    <row r="57" spans="1:9" ht="11.1" customHeight="1" x14ac:dyDescent="0.25">
      <c r="A57" s="14" t="s">
        <v>88</v>
      </c>
      <c r="B57" s="14" t="s">
        <v>89</v>
      </c>
      <c r="C57" s="15">
        <v>240</v>
      </c>
      <c r="D57" s="16" t="s">
        <v>22</v>
      </c>
      <c r="E57" s="11">
        <v>5.5</v>
      </c>
      <c r="F57" s="4">
        <f t="shared" ref="F57:F79" si="2">C57*E57</f>
        <v>1320</v>
      </c>
      <c r="G57" s="5">
        <v>0.3</v>
      </c>
      <c r="H57" s="6">
        <v>175</v>
      </c>
      <c r="I57" s="7">
        <f t="shared" ref="I57:I79" si="3">F57+(F57*G57)+H57</f>
        <v>1891</v>
      </c>
    </row>
    <row r="58" spans="1:9" ht="11.1" customHeight="1" x14ac:dyDescent="0.25">
      <c r="A58" s="14" t="s">
        <v>90</v>
      </c>
      <c r="B58" s="14" t="s">
        <v>91</v>
      </c>
      <c r="C58" s="15">
        <v>240</v>
      </c>
      <c r="D58" s="16" t="s">
        <v>22</v>
      </c>
      <c r="E58" s="11">
        <v>5.5</v>
      </c>
      <c r="F58" s="4">
        <f t="shared" si="2"/>
        <v>1320</v>
      </c>
      <c r="G58" s="5">
        <v>0.3</v>
      </c>
      <c r="H58" s="6">
        <v>175</v>
      </c>
      <c r="I58" s="7">
        <f t="shared" si="3"/>
        <v>1891</v>
      </c>
    </row>
    <row r="59" spans="1:9" ht="11.1" customHeight="1" x14ac:dyDescent="0.2">
      <c r="A59" s="23"/>
      <c r="B59" s="23"/>
      <c r="C59" s="24"/>
      <c r="D59" s="24"/>
      <c r="E59" s="23"/>
      <c r="F59" s="4"/>
      <c r="G59" s="5"/>
      <c r="H59" s="6"/>
      <c r="I59" s="10"/>
    </row>
    <row r="60" spans="1:9" ht="11.1" customHeight="1" x14ac:dyDescent="0.25">
      <c r="A60" s="30" t="s">
        <v>66</v>
      </c>
      <c r="B60" s="30"/>
      <c r="C60" s="30"/>
      <c r="D60" s="30"/>
      <c r="E60" s="30"/>
      <c r="F60" s="4"/>
      <c r="G60" s="5"/>
      <c r="H60" s="6"/>
      <c r="I60" s="10"/>
    </row>
    <row r="61" spans="1:9" ht="11.1" customHeight="1" x14ac:dyDescent="0.25">
      <c r="A61" s="27" t="s">
        <v>0</v>
      </c>
      <c r="B61" s="27" t="s">
        <v>18</v>
      </c>
      <c r="C61" s="28" t="s">
        <v>1</v>
      </c>
      <c r="D61" s="28" t="s">
        <v>2</v>
      </c>
      <c r="E61" s="29" t="s">
        <v>3</v>
      </c>
      <c r="F61" s="2" t="s">
        <v>4</v>
      </c>
      <c r="G61" s="2" t="s">
        <v>5</v>
      </c>
      <c r="H61" s="2" t="s">
        <v>6</v>
      </c>
      <c r="I61" s="3" t="s">
        <v>7</v>
      </c>
    </row>
    <row r="62" spans="1:9" ht="11.1" customHeight="1" x14ac:dyDescent="0.25">
      <c r="A62" s="14" t="s">
        <v>92</v>
      </c>
      <c r="B62" s="14" t="s">
        <v>93</v>
      </c>
      <c r="C62" s="15">
        <v>120</v>
      </c>
      <c r="D62" s="16" t="s">
        <v>22</v>
      </c>
      <c r="E62" s="11">
        <v>5</v>
      </c>
      <c r="F62" s="4">
        <f t="shared" si="2"/>
        <v>600</v>
      </c>
      <c r="G62" s="5">
        <v>0.3</v>
      </c>
      <c r="H62" s="6">
        <v>175</v>
      </c>
      <c r="I62" s="7">
        <f t="shared" si="3"/>
        <v>955</v>
      </c>
    </row>
    <row r="63" spans="1:9" ht="11.1" customHeight="1" x14ac:dyDescent="0.25">
      <c r="A63" s="14" t="s">
        <v>94</v>
      </c>
      <c r="B63" s="14" t="s">
        <v>95</v>
      </c>
      <c r="C63" s="15">
        <v>60</v>
      </c>
      <c r="D63" s="16" t="s">
        <v>22</v>
      </c>
      <c r="E63" s="11">
        <v>8.5</v>
      </c>
      <c r="F63" s="4">
        <f t="shared" si="2"/>
        <v>510</v>
      </c>
      <c r="G63" s="5">
        <v>0.3</v>
      </c>
      <c r="H63" s="6">
        <v>175</v>
      </c>
      <c r="I63" s="7">
        <f t="shared" si="3"/>
        <v>838</v>
      </c>
    </row>
    <row r="64" spans="1:9" ht="11.1" customHeight="1" x14ac:dyDescent="0.25">
      <c r="A64" s="14" t="s">
        <v>96</v>
      </c>
      <c r="B64" s="14" t="s">
        <v>97</v>
      </c>
      <c r="C64" s="15">
        <v>60</v>
      </c>
      <c r="D64" s="16" t="s">
        <v>22</v>
      </c>
      <c r="E64" s="11">
        <v>8.5</v>
      </c>
      <c r="F64" s="4">
        <f t="shared" si="2"/>
        <v>510</v>
      </c>
      <c r="G64" s="5">
        <v>0.3</v>
      </c>
      <c r="H64" s="6">
        <v>175</v>
      </c>
      <c r="I64" s="7">
        <f t="shared" si="3"/>
        <v>838</v>
      </c>
    </row>
    <row r="65" spans="1:9" ht="11.1" customHeight="1" x14ac:dyDescent="0.25">
      <c r="A65" s="14" t="s">
        <v>98</v>
      </c>
      <c r="B65" s="14" t="s">
        <v>99</v>
      </c>
      <c r="C65" s="15">
        <v>60</v>
      </c>
      <c r="D65" s="16" t="s">
        <v>22</v>
      </c>
      <c r="E65" s="11">
        <v>8.5</v>
      </c>
      <c r="F65" s="4">
        <f t="shared" si="2"/>
        <v>510</v>
      </c>
      <c r="G65" s="5">
        <v>0.3</v>
      </c>
      <c r="H65" s="6">
        <v>175</v>
      </c>
      <c r="I65" s="7">
        <f t="shared" si="3"/>
        <v>838</v>
      </c>
    </row>
    <row r="66" spans="1:9" ht="11.1" customHeight="1" x14ac:dyDescent="0.25">
      <c r="A66" s="14" t="s">
        <v>100</v>
      </c>
      <c r="B66" s="14" t="s">
        <v>101</v>
      </c>
      <c r="C66" s="15">
        <v>60</v>
      </c>
      <c r="D66" s="16" t="s">
        <v>22</v>
      </c>
      <c r="E66" s="11">
        <v>8.5</v>
      </c>
      <c r="F66" s="4">
        <f t="shared" si="2"/>
        <v>510</v>
      </c>
      <c r="G66" s="5">
        <v>0.3</v>
      </c>
      <c r="H66" s="6">
        <v>175</v>
      </c>
      <c r="I66" s="7">
        <f t="shared" si="3"/>
        <v>838</v>
      </c>
    </row>
    <row r="67" spans="1:9" ht="11.1" customHeight="1" x14ac:dyDescent="0.25">
      <c r="A67" s="14" t="s">
        <v>102</v>
      </c>
      <c r="B67" s="14" t="s">
        <v>103</v>
      </c>
      <c r="C67" s="15">
        <v>12</v>
      </c>
      <c r="D67" s="16" t="s">
        <v>22</v>
      </c>
      <c r="E67" s="11">
        <v>17</v>
      </c>
      <c r="F67" s="4">
        <f t="shared" si="2"/>
        <v>204</v>
      </c>
      <c r="G67" s="5">
        <v>0.3</v>
      </c>
      <c r="H67" s="6">
        <v>175</v>
      </c>
      <c r="I67" s="7">
        <f t="shared" si="3"/>
        <v>440.2</v>
      </c>
    </row>
    <row r="68" spans="1:9" ht="11.1" customHeight="1" x14ac:dyDescent="0.25">
      <c r="A68" s="14" t="s">
        <v>104</v>
      </c>
      <c r="B68" s="14" t="s">
        <v>105</v>
      </c>
      <c r="C68" s="15">
        <v>120</v>
      </c>
      <c r="D68" s="16" t="s">
        <v>22</v>
      </c>
      <c r="E68" s="11">
        <v>4.5</v>
      </c>
      <c r="F68" s="4">
        <f t="shared" si="2"/>
        <v>540</v>
      </c>
      <c r="G68" s="5">
        <v>0.3</v>
      </c>
      <c r="H68" s="6">
        <v>175</v>
      </c>
      <c r="I68" s="7">
        <f t="shared" si="3"/>
        <v>877</v>
      </c>
    </row>
    <row r="69" spans="1:9" ht="11.1" customHeight="1" x14ac:dyDescent="0.25">
      <c r="A69" s="14" t="s">
        <v>106</v>
      </c>
      <c r="B69" s="14" t="s">
        <v>107</v>
      </c>
      <c r="C69" s="15">
        <v>120</v>
      </c>
      <c r="D69" s="16" t="s">
        <v>22</v>
      </c>
      <c r="E69" s="11">
        <v>4.5</v>
      </c>
      <c r="F69" s="4">
        <f t="shared" si="2"/>
        <v>540</v>
      </c>
      <c r="G69" s="5">
        <v>0.3</v>
      </c>
      <c r="H69" s="6">
        <v>175</v>
      </c>
      <c r="I69" s="7">
        <f t="shared" si="3"/>
        <v>877</v>
      </c>
    </row>
    <row r="70" spans="1:9" ht="11.1" customHeight="1" x14ac:dyDescent="0.2">
      <c r="A70" s="23"/>
      <c r="B70" s="23"/>
      <c r="C70" s="24"/>
      <c r="D70" s="24"/>
      <c r="E70" s="23"/>
      <c r="F70" s="4"/>
      <c r="G70" s="5"/>
      <c r="H70" s="6"/>
      <c r="I70" s="10"/>
    </row>
    <row r="71" spans="1:9" ht="11.1" customHeight="1" x14ac:dyDescent="0.25">
      <c r="A71" s="27" t="s">
        <v>0</v>
      </c>
      <c r="B71" s="27" t="s">
        <v>19</v>
      </c>
      <c r="C71" s="28" t="s">
        <v>1</v>
      </c>
      <c r="D71" s="28" t="s">
        <v>2</v>
      </c>
      <c r="E71" s="29" t="s">
        <v>3</v>
      </c>
      <c r="F71" s="2" t="s">
        <v>4</v>
      </c>
      <c r="G71" s="2" t="s">
        <v>5</v>
      </c>
      <c r="H71" s="2" t="s">
        <v>6</v>
      </c>
      <c r="I71" s="3" t="s">
        <v>7</v>
      </c>
    </row>
    <row r="72" spans="1:9" ht="11.1" customHeight="1" x14ac:dyDescent="0.25">
      <c r="A72" s="14" t="s">
        <v>108</v>
      </c>
      <c r="B72" s="14" t="s">
        <v>109</v>
      </c>
      <c r="C72" s="15">
        <v>108</v>
      </c>
      <c r="D72" s="16" t="s">
        <v>22</v>
      </c>
      <c r="E72" s="11">
        <v>6</v>
      </c>
      <c r="F72" s="4">
        <f t="shared" si="2"/>
        <v>648</v>
      </c>
      <c r="G72" s="5">
        <v>0.3</v>
      </c>
      <c r="H72" s="6">
        <v>175</v>
      </c>
      <c r="I72" s="7">
        <f t="shared" si="3"/>
        <v>1017.4</v>
      </c>
    </row>
    <row r="73" spans="1:9" ht="11.1" customHeight="1" x14ac:dyDescent="0.25">
      <c r="A73" s="14" t="s">
        <v>110</v>
      </c>
      <c r="B73" s="14" t="s">
        <v>111</v>
      </c>
      <c r="C73" s="15">
        <v>108</v>
      </c>
      <c r="D73" s="16" t="s">
        <v>22</v>
      </c>
      <c r="E73" s="11">
        <v>6</v>
      </c>
      <c r="F73" s="4">
        <f t="shared" si="2"/>
        <v>648</v>
      </c>
      <c r="G73" s="5">
        <v>0.3</v>
      </c>
      <c r="H73" s="6">
        <v>175</v>
      </c>
      <c r="I73" s="7">
        <f t="shared" si="3"/>
        <v>1017.4</v>
      </c>
    </row>
    <row r="74" spans="1:9" ht="11.1" customHeight="1" x14ac:dyDescent="0.25">
      <c r="A74" s="14" t="s">
        <v>112</v>
      </c>
      <c r="B74" s="14" t="s">
        <v>113</v>
      </c>
      <c r="C74" s="15">
        <v>108</v>
      </c>
      <c r="D74" s="16" t="s">
        <v>22</v>
      </c>
      <c r="E74" s="11">
        <v>6</v>
      </c>
      <c r="F74" s="4">
        <f t="shared" si="2"/>
        <v>648</v>
      </c>
      <c r="G74" s="5">
        <v>0.3</v>
      </c>
      <c r="H74" s="6">
        <v>175</v>
      </c>
      <c r="I74" s="7">
        <f t="shared" si="3"/>
        <v>1017.4</v>
      </c>
    </row>
    <row r="75" spans="1:9" ht="11.1" customHeight="1" x14ac:dyDescent="0.2">
      <c r="A75" s="23"/>
      <c r="B75" s="23"/>
      <c r="C75" s="24"/>
      <c r="D75" s="24"/>
      <c r="E75" s="23"/>
      <c r="F75" s="4"/>
      <c r="G75" s="5"/>
      <c r="H75" s="6"/>
      <c r="I75" s="10"/>
    </row>
    <row r="76" spans="1:9" ht="11.1" customHeight="1" x14ac:dyDescent="0.25">
      <c r="A76" s="27" t="s">
        <v>0</v>
      </c>
      <c r="B76" s="27" t="s">
        <v>20</v>
      </c>
      <c r="C76" s="28" t="s">
        <v>1</v>
      </c>
      <c r="D76" s="28" t="s">
        <v>2</v>
      </c>
      <c r="E76" s="29" t="s">
        <v>3</v>
      </c>
      <c r="F76" s="2" t="s">
        <v>4</v>
      </c>
      <c r="G76" s="2" t="s">
        <v>5</v>
      </c>
      <c r="H76" s="2" t="s">
        <v>6</v>
      </c>
      <c r="I76" s="3" t="s">
        <v>7</v>
      </c>
    </row>
    <row r="77" spans="1:9" ht="11.1" customHeight="1" x14ac:dyDescent="0.25">
      <c r="A77" s="17">
        <v>1140</v>
      </c>
      <c r="B77" s="14" t="s">
        <v>114</v>
      </c>
      <c r="C77" s="15">
        <v>108</v>
      </c>
      <c r="D77" s="16" t="s">
        <v>22</v>
      </c>
      <c r="E77" s="11">
        <v>7.25</v>
      </c>
      <c r="F77" s="4">
        <f t="shared" si="2"/>
        <v>783</v>
      </c>
      <c r="G77" s="5">
        <v>0.3</v>
      </c>
      <c r="H77" s="6">
        <v>175</v>
      </c>
      <c r="I77" s="7">
        <f t="shared" si="3"/>
        <v>1192.9000000000001</v>
      </c>
    </row>
    <row r="78" spans="1:9" ht="11.1" customHeight="1" x14ac:dyDescent="0.25">
      <c r="A78" s="22">
        <v>1141</v>
      </c>
      <c r="B78" s="18" t="s">
        <v>115</v>
      </c>
      <c r="C78" s="19">
        <v>108</v>
      </c>
      <c r="D78" s="20" t="s">
        <v>23</v>
      </c>
      <c r="E78" s="12">
        <v>7.25</v>
      </c>
      <c r="F78" s="4">
        <f t="shared" si="2"/>
        <v>783</v>
      </c>
      <c r="G78" s="5">
        <v>0.3</v>
      </c>
      <c r="H78" s="6">
        <v>175</v>
      </c>
      <c r="I78" s="7">
        <f t="shared" si="3"/>
        <v>1192.9000000000001</v>
      </c>
    </row>
    <row r="79" spans="1:9" ht="11.1" customHeight="1" x14ac:dyDescent="0.25">
      <c r="A79" s="22">
        <v>1185</v>
      </c>
      <c r="B79" s="18" t="s">
        <v>116</v>
      </c>
      <c r="C79" s="19">
        <v>108</v>
      </c>
      <c r="D79" s="20" t="s">
        <v>23</v>
      </c>
      <c r="E79" s="12">
        <v>7.25</v>
      </c>
      <c r="F79" s="4">
        <f t="shared" si="2"/>
        <v>783</v>
      </c>
      <c r="G79" s="5">
        <v>0.3</v>
      </c>
      <c r="H79" s="6">
        <v>175</v>
      </c>
      <c r="I79" s="7">
        <f t="shared" si="3"/>
        <v>1192.9000000000001</v>
      </c>
    </row>
  </sheetData>
  <mergeCells count="4">
    <mergeCell ref="A1:E1"/>
    <mergeCell ref="A2:E2"/>
    <mergeCell ref="A39:E39"/>
    <mergeCell ref="A60:E60"/>
  </mergeCells>
  <pageMargins left="0.75" right="0.75" top="1.75" bottom="1.75" header="0.5" footer="0.5"/>
  <pageSetup orientation="portrait" horizontalDpi="300" r:id="rId1"/>
  <headerFooter>
    <oddHeader>&amp;L&amp;G&amp;C&amp;"Calibri,Bold"&amp;9  &amp;10
&amp;16 &amp;20 2025 Price List&amp;"Calibri,Regular"&amp;10
&amp;9Effective:March 1st 2025&amp;R&amp;"Calibri,Regular"&amp;9 
Sydney Retail Centre
11 Disco St
(902)-564-8228
sydney@shawbrick.ca</oddHeader>
    <oddFooter>&amp;L&amp;"-,Regular"&amp;8Prices are subject lo change without notice.
Applcable taxes extra.
Delivery services available - rates vary.&amp;C&amp;"-,Regular"&amp;8&amp;P&amp;R&amp;"-,Regular"&amp;8Pallet Charges:
Shaw S35.00 deposit; $35.00 returned.
Pennacon: S35.00 deposit: $35.00 relumed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 Stojanovic</dc:creator>
  <cp:keywords/>
  <dc:description/>
  <cp:lastModifiedBy>AKL Landscaping</cp:lastModifiedBy>
  <cp:revision/>
  <cp:lastPrinted>2025-03-24T17:53:50Z</cp:lastPrinted>
  <dcterms:created xsi:type="dcterms:W3CDTF">2022-04-03T07:39:48Z</dcterms:created>
  <dcterms:modified xsi:type="dcterms:W3CDTF">2025-03-29T19:57:16Z</dcterms:modified>
  <cp:category/>
  <cp:contentStatus/>
</cp:coreProperties>
</file>