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70A5ABD6853568/Documents/"/>
    </mc:Choice>
  </mc:AlternateContent>
  <xr:revisionPtr revIDLastSave="0" documentId="8_{720BD2DB-6EA1-40EF-8C77-67DB37193E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Print_Area" localSheetId="0">'Table 1'!$A$1:$I$68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I67" i="1" s="1"/>
  <c r="F66" i="1"/>
  <c r="I66" i="1" s="1"/>
  <c r="F65" i="1"/>
  <c r="I65" i="1" s="1"/>
  <c r="F63" i="1"/>
  <c r="I63" i="1" s="1"/>
  <c r="F62" i="1"/>
  <c r="I62" i="1" s="1"/>
  <c r="F61" i="1"/>
  <c r="I61" i="1" s="1"/>
  <c r="F58" i="1"/>
  <c r="I58" i="1" s="1"/>
  <c r="F56" i="1"/>
  <c r="I56" i="1" s="1"/>
  <c r="F52" i="1"/>
  <c r="I52" i="1" s="1"/>
  <c r="F51" i="1"/>
  <c r="I51" i="1" s="1"/>
  <c r="F50" i="1"/>
  <c r="I50" i="1" s="1"/>
  <c r="F49" i="1"/>
  <c r="I49" i="1" s="1"/>
  <c r="F48" i="1"/>
  <c r="I48" i="1" s="1"/>
  <c r="F47" i="1"/>
  <c r="I47" i="1" s="1"/>
  <c r="F46" i="1"/>
  <c r="I46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5" i="1"/>
  <c r="I35" i="1" s="1"/>
  <c r="F34" i="1"/>
  <c r="I34" i="1" s="1"/>
  <c r="F33" i="1"/>
  <c r="I33" i="1" s="1"/>
  <c r="F32" i="1"/>
  <c r="I32" i="1" s="1"/>
  <c r="F31" i="1"/>
  <c r="I31" i="1" s="1"/>
  <c r="F27" i="1"/>
  <c r="I27" i="1" s="1"/>
  <c r="F26" i="1"/>
  <c r="I26" i="1" s="1"/>
  <c r="F25" i="1"/>
  <c r="I25" i="1" s="1"/>
  <c r="F24" i="1"/>
  <c r="I24" i="1" s="1"/>
  <c r="F23" i="1"/>
  <c r="I23" i="1" s="1"/>
  <c r="F20" i="1"/>
  <c r="I20" i="1" s="1"/>
  <c r="F19" i="1"/>
  <c r="I19" i="1" s="1"/>
  <c r="F18" i="1"/>
  <c r="I18" i="1" s="1"/>
  <c r="F17" i="1"/>
  <c r="I17" i="1" s="1"/>
  <c r="F16" i="1"/>
  <c r="I16" i="1" s="1"/>
  <c r="F12" i="1"/>
  <c r="I12" i="1" s="1"/>
  <c r="F11" i="1"/>
  <c r="I11" i="1" s="1"/>
  <c r="F10" i="1"/>
  <c r="I10" i="1" s="1"/>
  <c r="F9" i="1"/>
  <c r="I9" i="1" s="1"/>
  <c r="F6" i="1"/>
  <c r="I6" i="1" s="1"/>
  <c r="F5" i="1"/>
  <c r="I5" i="1" s="1"/>
  <c r="F4" i="1"/>
  <c r="I4" i="1" s="1"/>
  <c r="F3" i="1"/>
  <c r="I3" i="1" s="1"/>
</calcChain>
</file>

<file path=xl/sharedStrings.xml><?xml version="1.0" encoding="utf-8"?>
<sst xmlns="http://schemas.openxmlformats.org/spreadsheetml/2006/main" count="210" uniqueCount="89">
  <si>
    <t>Code</t>
  </si>
  <si>
    <t>Pallet Qty</t>
  </si>
  <si>
    <t>Unit</t>
  </si>
  <si>
    <t>Contractor</t>
  </si>
  <si>
    <t>Net</t>
  </si>
  <si>
    <t>Margin</t>
  </si>
  <si>
    <t>P&amp;P</t>
  </si>
  <si>
    <t>TOTAL</t>
  </si>
  <si>
    <t>Shaw Retaining Walls - Allan Block ( * indicates the color is discontinued as of 2022. Product availability will vary)</t>
  </si>
  <si>
    <t>Allan Block Stone 12 Deg</t>
  </si>
  <si>
    <t>Allan Block Stone Corner</t>
  </si>
  <si>
    <t>Allan Block Stone Caps</t>
  </si>
  <si>
    <t>Allan Block Classic 6 Degree</t>
  </si>
  <si>
    <t>Random Wall Stone</t>
  </si>
  <si>
    <t>Pier Caps 24x24</t>
  </si>
  <si>
    <t>EA</t>
  </si>
  <si>
    <r>
      <rPr>
        <i/>
        <sz val="8"/>
        <color rgb="FFFF0000"/>
        <rFont val="Calibri"/>
        <family val="2"/>
      </rPr>
      <t>EA</t>
    </r>
  </si>
  <si>
    <t>SienaEdge – Retaining Wall System</t>
  </si>
  <si>
    <t>SienaEdge Stretchers</t>
  </si>
  <si>
    <t>Siena Edge Std. Light and Stormy</t>
  </si>
  <si>
    <t>Siena Edge Std. Onyx</t>
  </si>
  <si>
    <r>
      <rPr>
        <i/>
        <sz val="8"/>
        <color rgb="FFFF0000"/>
        <rFont val="Calibri"/>
        <family val="2"/>
      </rPr>
      <t>Siena Edge Std. Natural *disc*</t>
    </r>
  </si>
  <si>
    <r>
      <rPr>
        <i/>
        <sz val="8"/>
        <color rgb="FFFF0000"/>
        <rFont val="Calibri"/>
        <family val="2"/>
      </rPr>
      <t>Siena Edge Std. Evening Oak *disc*</t>
    </r>
  </si>
  <si>
    <t>SienaEdge Cap Stone</t>
  </si>
  <si>
    <t>Siena Edge Cap Light and Stormy</t>
  </si>
  <si>
    <t>Siena Edge Cap Onyx</t>
  </si>
  <si>
    <r>
      <rPr>
        <i/>
        <sz val="8"/>
        <color rgb="FFFF0000"/>
        <rFont val="Calibri"/>
        <family val="2"/>
      </rPr>
      <t>Siena Edge Cap Natural *disc*</t>
    </r>
  </si>
  <si>
    <r>
      <rPr>
        <i/>
        <sz val="8"/>
        <color rgb="FFFF0000"/>
        <rFont val="Calibri"/>
        <family val="2"/>
      </rPr>
      <t>Siena Edge Cap Evening Oak *disc*</t>
    </r>
  </si>
  <si>
    <t>PisaEdge – Retaining Wall System</t>
  </si>
  <si>
    <t>PisaEdge Standrad Units</t>
  </si>
  <si>
    <t>PisaEdge Std. Light and Stormy</t>
  </si>
  <si>
    <t>PisaEdge Std. Onyx</t>
  </si>
  <si>
    <t>PisaEdge Std. Alpine White</t>
  </si>
  <si>
    <t>PisaEdge Std. Steel Grey</t>
  </si>
  <si>
    <t>PisaEdge Std. Beige</t>
  </si>
  <si>
    <t>PisaEdge Cap Units</t>
  </si>
  <si>
    <t>PisaEdge Cap Light and Stormy</t>
  </si>
  <si>
    <t>PisaEdge Cap Onyx</t>
  </si>
  <si>
    <t>PisaEdge Cap Alpine White</t>
  </si>
  <si>
    <t>PisaEdge Cap Steel Grey</t>
  </si>
  <si>
    <t>PisaEdge Cap Beige</t>
  </si>
  <si>
    <t>7304M</t>
  </si>
  <si>
    <t>AB Stone Chamois Charcoal</t>
  </si>
  <si>
    <t>6972M</t>
  </si>
  <si>
    <t>AB Stone Natural Charcoal</t>
  </si>
  <si>
    <r>
      <rPr>
        <i/>
        <sz val="8"/>
        <color rgb="FFFF0000"/>
        <rFont val="Calibri"/>
        <family val="2"/>
      </rPr>
      <t>6809M</t>
    </r>
  </si>
  <si>
    <r>
      <rPr>
        <i/>
        <sz val="8"/>
        <color rgb="FFFF0000"/>
        <rFont val="Calibri"/>
        <family val="2"/>
      </rPr>
      <t>AB Stone Mocha Charcoal *disc*</t>
    </r>
  </si>
  <si>
    <r>
      <rPr>
        <i/>
        <sz val="8"/>
        <color rgb="FFFF0000"/>
        <rFont val="Calibri"/>
        <family val="2"/>
      </rPr>
      <t>6701M</t>
    </r>
  </si>
  <si>
    <r>
      <rPr>
        <i/>
        <sz val="8"/>
        <color rgb="FFFF0000"/>
        <rFont val="Calibri"/>
        <family val="2"/>
      </rPr>
      <t>AB Stone Natural *disc*</t>
    </r>
  </si>
  <si>
    <r>
      <rPr>
        <i/>
        <sz val="8"/>
        <color rgb="FFFF0000"/>
        <rFont val="Calibri"/>
        <family val="2"/>
      </rPr>
      <t>6800M</t>
    </r>
  </si>
  <si>
    <r>
      <rPr>
        <i/>
        <sz val="8"/>
        <color rgb="FFFF0000"/>
        <rFont val="Calibri"/>
        <family val="2"/>
      </rPr>
      <t>AB Stone Red Charcoal *disc*</t>
    </r>
  </si>
  <si>
    <t>7305M</t>
  </si>
  <si>
    <t>AB CRNR Chamois Charcoal</t>
  </si>
  <si>
    <t>6993M</t>
  </si>
  <si>
    <t>AB CRNR Natural Charcoal</t>
  </si>
  <si>
    <r>
      <rPr>
        <i/>
        <sz val="8"/>
        <color rgb="FFFF0000"/>
        <rFont val="Calibri"/>
        <family val="2"/>
      </rPr>
      <t>6810M</t>
    </r>
  </si>
  <si>
    <r>
      <rPr>
        <i/>
        <sz val="8"/>
        <color rgb="FFFF0000"/>
        <rFont val="Calibri"/>
        <family val="2"/>
      </rPr>
      <t>AB CRNR Mocha Charcoal *disc*</t>
    </r>
  </si>
  <si>
    <r>
      <rPr>
        <i/>
        <sz val="8"/>
        <color rgb="FFFF0000"/>
        <rFont val="Calibri"/>
        <family val="2"/>
      </rPr>
      <t>6764M</t>
    </r>
  </si>
  <si>
    <r>
      <rPr>
        <i/>
        <sz val="8"/>
        <color rgb="FFFF0000"/>
        <rFont val="Calibri"/>
        <family val="2"/>
      </rPr>
      <t>AB CRNR Natural *disc*</t>
    </r>
  </si>
  <si>
    <r>
      <rPr>
        <i/>
        <sz val="8"/>
        <color rgb="FFFF0000"/>
        <rFont val="Calibri"/>
        <family val="2"/>
      </rPr>
      <t>7310M</t>
    </r>
  </si>
  <si>
    <r>
      <rPr>
        <i/>
        <sz val="8"/>
        <color rgb="FFFF0000"/>
        <rFont val="Calibri"/>
        <family val="2"/>
      </rPr>
      <t>AB CRNR Natural Chamois *disc*</t>
    </r>
  </si>
  <si>
    <r>
      <rPr>
        <i/>
        <sz val="8"/>
        <color rgb="FFFF0000"/>
        <rFont val="Calibri"/>
        <family val="2"/>
      </rPr>
      <t>6811M</t>
    </r>
  </si>
  <si>
    <r>
      <rPr>
        <i/>
        <sz val="8"/>
        <color rgb="FFFF0000"/>
        <rFont val="Calibri"/>
        <family val="2"/>
      </rPr>
      <t>AB CRNR Red Charcoal *disc*</t>
    </r>
  </si>
  <si>
    <t>7307M</t>
  </si>
  <si>
    <t>AB Cap Chamois Charcoal</t>
  </si>
  <si>
    <t>6992M</t>
  </si>
  <si>
    <t>AB Cap Natural Charcoal</t>
  </si>
  <si>
    <t>6802M</t>
  </si>
  <si>
    <t>AB Cap Charcoal</t>
  </si>
  <si>
    <r>
      <rPr>
        <i/>
        <sz val="8"/>
        <color rgb="FFFF0000"/>
        <rFont val="Calibri"/>
        <family val="2"/>
      </rPr>
      <t>6829M</t>
    </r>
  </si>
  <si>
    <r>
      <rPr>
        <i/>
        <sz val="8"/>
        <color rgb="FFFF0000"/>
        <rFont val="Calibri"/>
        <family val="2"/>
      </rPr>
      <t>AB Cap Mocha Charcoal *disc*</t>
    </r>
  </si>
  <si>
    <r>
      <rPr>
        <i/>
        <sz val="8"/>
        <color rgb="FFFF0000"/>
        <rFont val="Calibri"/>
        <family val="2"/>
      </rPr>
      <t>6722M</t>
    </r>
  </si>
  <si>
    <r>
      <rPr>
        <i/>
        <sz val="8"/>
        <color rgb="FFFF0000"/>
        <rFont val="Calibri"/>
        <family val="2"/>
      </rPr>
      <t>AB Cap Natural *disc*</t>
    </r>
  </si>
  <si>
    <r>
      <rPr>
        <i/>
        <sz val="8"/>
        <color rgb="FFFF0000"/>
        <rFont val="Calibri"/>
        <family val="2"/>
      </rPr>
      <t>7311M</t>
    </r>
  </si>
  <si>
    <r>
      <rPr>
        <i/>
        <sz val="8"/>
        <color rgb="FFFF0000"/>
        <rFont val="Calibri"/>
        <family val="2"/>
      </rPr>
      <t>AB Cap Natural Chamois *disc*</t>
    </r>
  </si>
  <si>
    <r>
      <rPr>
        <i/>
        <sz val="8"/>
        <color rgb="FFFF0000"/>
        <rFont val="Calibri"/>
        <family val="2"/>
      </rPr>
      <t>6828M</t>
    </r>
  </si>
  <si>
    <r>
      <rPr>
        <i/>
        <sz val="8"/>
        <color rgb="FFFF0000"/>
        <rFont val="Calibri"/>
        <family val="2"/>
      </rPr>
      <t>AB Cap Red Charcoal *disc*</t>
    </r>
  </si>
  <si>
    <t>Shaw Retaining Walls - AB Ashlar Blend Collection (6 degree) ( * indicates the color is discontinued as of 2022. Availability will vary)</t>
  </si>
  <si>
    <t>6989M</t>
  </si>
  <si>
    <t>AB Classic Natural Charcoal</t>
  </si>
  <si>
    <t>TON</t>
  </si>
  <si>
    <t>Random W/S Scotia Slate</t>
  </si>
  <si>
    <t>Coping/Treads</t>
  </si>
  <si>
    <t>Coping/Tread Citadel Black Limestone</t>
  </si>
  <si>
    <t>Coping/Tread Hazel Brown Sandstone</t>
  </si>
  <si>
    <t>Coping/Tread Slate Grey Sandstone</t>
  </si>
  <si>
    <t>Pier Cap Citadel Black</t>
  </si>
  <si>
    <t>Pier Cap Hazel Brown</t>
  </si>
  <si>
    <t>Pier Cap Slate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</si>
</sst>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\$0.00"/>
    <numFmt numFmtId="167" formatCode="_([$$-409]* #,##0.00_);_([$$-409]* \(#,##0.00\);_([$$-409]* &quot;-&quot;??_);_(@_)"/>
    <numFmt numFmtId="169" formatCode="0;[Red]0"/>
    <numFmt numFmtId="170" formatCode="\$0.00;[Red]\$0.00"/>
  </numFmts>
  <fonts count="11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38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i/>
      <sz val="8"/>
      <color rgb="FFFF0000"/>
      <name val="Calibri"/>
      <family val="2"/>
    </font>
    <font>
      <i/>
      <sz val="8"/>
      <name val="Calibri"/>
      <family val="2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167" fontId="3" fillId="0" borderId="0" xfId="1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167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 shrinkToFit="1"/>
    </xf>
    <xf numFmtId="167" fontId="4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left" vertical="top" shrinkToFit="1"/>
    </xf>
    <xf numFmtId="0" fontId="6" fillId="0" borderId="0" xfId="0" applyFont="1" applyAlignment="1">
      <alignment horizontal="left" vertical="top" wrapText="1"/>
    </xf>
    <xf numFmtId="165" fontId="5" fillId="0" borderId="0" xfId="0" applyNumberFormat="1" applyFont="1" applyAlignment="1">
      <alignment horizontal="right" vertical="top" shrinkToFit="1"/>
    </xf>
    <xf numFmtId="1" fontId="5" fillId="0" borderId="0" xfId="0" applyNumberFormat="1" applyFont="1" applyAlignment="1">
      <alignment horizontal="center" vertical="top" shrinkToFit="1"/>
    </xf>
    <xf numFmtId="0" fontId="6" fillId="0" borderId="0" xfId="0" applyFont="1" applyAlignment="1">
      <alignment horizontal="center" vertical="top" wrapText="1"/>
    </xf>
    <xf numFmtId="169" fontId="8" fillId="0" borderId="0" xfId="0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 wrapText="1"/>
    </xf>
    <xf numFmtId="169" fontId="8" fillId="0" borderId="0" xfId="0" applyNumberFormat="1" applyFont="1" applyAlignment="1">
      <alignment horizontal="center" vertical="top" shrinkToFit="1"/>
    </xf>
    <xf numFmtId="0" fontId="9" fillId="0" borderId="0" xfId="0" applyFont="1" applyAlignment="1">
      <alignment horizontal="center" vertical="top" wrapText="1"/>
    </xf>
    <xf numFmtId="170" fontId="8" fillId="0" borderId="0" xfId="0" applyNumberFormat="1" applyFont="1" applyAlignment="1">
      <alignment horizontal="right" vertical="top" shrinkToFi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view="pageBreakPreview" zoomScaleNormal="100" zoomScaleSheetLayoutView="100" zoomScalePageLayoutView="130" workbookViewId="0">
      <selection activeCell="M27" sqref="M27"/>
    </sheetView>
  </sheetViews>
  <sheetFormatPr defaultColWidth="9.33203125" defaultRowHeight="11.1" customHeight="1" x14ac:dyDescent="0.25"/>
  <cols>
    <col min="1" max="1" width="10.44140625" style="1" customWidth="1"/>
    <col min="2" max="2" width="32.109375" style="1" customWidth="1"/>
    <col min="3" max="3" width="8.109375" style="9" customWidth="1"/>
    <col min="4" max="4" width="4.6640625" style="9" customWidth="1"/>
    <col min="5" max="5" width="10.44140625" style="9" customWidth="1"/>
    <col min="6" max="6" width="9.77734375" style="8" customWidth="1"/>
    <col min="7" max="7" width="6.44140625" style="8" customWidth="1"/>
    <col min="8" max="8" width="7.44140625" style="8" customWidth="1"/>
    <col min="9" max="9" width="9.77734375" style="1" customWidth="1"/>
    <col min="10" max="10" width="7.33203125" style="1" customWidth="1"/>
    <col min="11" max="11" width="9.33203125" style="1" customWidth="1"/>
    <col min="12" max="16384" width="9.33203125" style="1"/>
  </cols>
  <sheetData>
    <row r="1" spans="1:9" ht="11.1" customHeight="1" x14ac:dyDescent="0.25">
      <c r="A1" s="29" t="s">
        <v>17</v>
      </c>
      <c r="B1" s="29"/>
      <c r="C1" s="29"/>
      <c r="D1" s="29"/>
      <c r="E1" s="29"/>
      <c r="F1" s="4"/>
      <c r="G1" s="5"/>
      <c r="H1" s="6"/>
      <c r="I1" s="10"/>
    </row>
    <row r="2" spans="1:9" ht="11.1" customHeight="1" x14ac:dyDescent="0.25">
      <c r="A2" s="26" t="s">
        <v>0</v>
      </c>
      <c r="B2" s="26" t="s">
        <v>18</v>
      </c>
      <c r="C2" s="27" t="s">
        <v>1</v>
      </c>
      <c r="D2" s="27" t="s">
        <v>2</v>
      </c>
      <c r="E2" s="28" t="s">
        <v>3</v>
      </c>
      <c r="F2" s="2" t="s">
        <v>4</v>
      </c>
      <c r="G2" s="2" t="s">
        <v>5</v>
      </c>
      <c r="H2" s="2" t="s">
        <v>6</v>
      </c>
      <c r="I2" s="3" t="s">
        <v>7</v>
      </c>
    </row>
    <row r="3" spans="1:9" ht="11.1" customHeight="1" x14ac:dyDescent="0.25">
      <c r="A3" s="13">
        <v>40001</v>
      </c>
      <c r="B3" s="14" t="s">
        <v>19</v>
      </c>
      <c r="C3" s="16">
        <v>12</v>
      </c>
      <c r="D3" s="17" t="s">
        <v>15</v>
      </c>
      <c r="E3" s="11">
        <v>50</v>
      </c>
      <c r="F3" s="4">
        <f t="shared" ref="F3:F47" si="0">C3*E3</f>
        <v>600</v>
      </c>
      <c r="G3" s="5">
        <v>0.3</v>
      </c>
      <c r="H3" s="6">
        <v>175</v>
      </c>
      <c r="I3" s="7">
        <f t="shared" ref="I3:I47" si="1">F3+(F3*G3)+H3</f>
        <v>955</v>
      </c>
    </row>
    <row r="4" spans="1:9" ht="11.1" customHeight="1" x14ac:dyDescent="0.25">
      <c r="A4" s="13">
        <v>40003</v>
      </c>
      <c r="B4" s="14" t="s">
        <v>20</v>
      </c>
      <c r="C4" s="16">
        <v>12</v>
      </c>
      <c r="D4" s="17" t="s">
        <v>15</v>
      </c>
      <c r="E4" s="11">
        <v>50</v>
      </c>
      <c r="F4" s="4">
        <f t="shared" si="0"/>
        <v>600</v>
      </c>
      <c r="G4" s="5">
        <v>0.3</v>
      </c>
      <c r="H4" s="6">
        <v>175</v>
      </c>
      <c r="I4" s="7">
        <f t="shared" si="1"/>
        <v>955</v>
      </c>
    </row>
    <row r="5" spans="1:9" ht="11.1" customHeight="1" x14ac:dyDescent="0.25">
      <c r="A5" s="18">
        <v>40000</v>
      </c>
      <c r="B5" s="19" t="s">
        <v>21</v>
      </c>
      <c r="C5" s="20">
        <v>12</v>
      </c>
      <c r="D5" s="21" t="s">
        <v>16</v>
      </c>
      <c r="E5" s="12">
        <v>50</v>
      </c>
      <c r="F5" s="4">
        <f t="shared" si="0"/>
        <v>600</v>
      </c>
      <c r="G5" s="5">
        <v>0.3</v>
      </c>
      <c r="H5" s="6">
        <v>175</v>
      </c>
      <c r="I5" s="7">
        <f t="shared" si="1"/>
        <v>955</v>
      </c>
    </row>
    <row r="6" spans="1:9" ht="11.1" customHeight="1" x14ac:dyDescent="0.25">
      <c r="A6" s="18">
        <v>40002</v>
      </c>
      <c r="B6" s="19" t="s">
        <v>22</v>
      </c>
      <c r="C6" s="20">
        <v>12</v>
      </c>
      <c r="D6" s="21" t="s">
        <v>16</v>
      </c>
      <c r="E6" s="12">
        <v>50</v>
      </c>
      <c r="F6" s="4">
        <f t="shared" si="0"/>
        <v>600</v>
      </c>
      <c r="G6" s="5">
        <v>0.3</v>
      </c>
      <c r="H6" s="6">
        <v>175</v>
      </c>
      <c r="I6" s="7">
        <f t="shared" si="1"/>
        <v>955</v>
      </c>
    </row>
    <row r="7" spans="1:9" ht="11.1" customHeight="1" x14ac:dyDescent="0.2">
      <c r="A7" s="23"/>
      <c r="B7" s="23"/>
      <c r="C7" s="24"/>
      <c r="D7" s="24"/>
      <c r="E7" s="23"/>
      <c r="F7" s="4"/>
      <c r="G7" s="5"/>
      <c r="H7" s="6"/>
      <c r="I7" s="10"/>
    </row>
    <row r="8" spans="1:9" ht="11.1" customHeight="1" x14ac:dyDescent="0.25">
      <c r="A8" s="26" t="s">
        <v>0</v>
      </c>
      <c r="B8" s="26" t="s">
        <v>23</v>
      </c>
      <c r="C8" s="27" t="s">
        <v>1</v>
      </c>
      <c r="D8" s="27" t="s">
        <v>2</v>
      </c>
      <c r="E8" s="28" t="s">
        <v>3</v>
      </c>
      <c r="F8" s="2" t="s">
        <v>4</v>
      </c>
      <c r="G8" s="2" t="s">
        <v>5</v>
      </c>
      <c r="H8" s="2" t="s">
        <v>6</v>
      </c>
      <c r="I8" s="3" t="s">
        <v>7</v>
      </c>
    </row>
    <row r="9" spans="1:9" ht="11.1" customHeight="1" x14ac:dyDescent="0.25">
      <c r="A9" s="13">
        <v>40005</v>
      </c>
      <c r="B9" s="14" t="s">
        <v>24</v>
      </c>
      <c r="C9" s="16">
        <v>12</v>
      </c>
      <c r="D9" s="17" t="s">
        <v>15</v>
      </c>
      <c r="E9" s="11">
        <v>50</v>
      </c>
      <c r="F9" s="4">
        <f t="shared" si="0"/>
        <v>600</v>
      </c>
      <c r="G9" s="5">
        <v>0.3</v>
      </c>
      <c r="H9" s="6">
        <v>175</v>
      </c>
      <c r="I9" s="7">
        <f t="shared" si="1"/>
        <v>955</v>
      </c>
    </row>
    <row r="10" spans="1:9" ht="11.1" customHeight="1" x14ac:dyDescent="0.25">
      <c r="A10" s="13">
        <v>40007</v>
      </c>
      <c r="B10" s="14" t="s">
        <v>25</v>
      </c>
      <c r="C10" s="16">
        <v>12</v>
      </c>
      <c r="D10" s="17" t="s">
        <v>15</v>
      </c>
      <c r="E10" s="11">
        <v>50</v>
      </c>
      <c r="F10" s="4">
        <f t="shared" si="0"/>
        <v>600</v>
      </c>
      <c r="G10" s="5">
        <v>0.3</v>
      </c>
      <c r="H10" s="6">
        <v>175</v>
      </c>
      <c r="I10" s="7">
        <f t="shared" si="1"/>
        <v>955</v>
      </c>
    </row>
    <row r="11" spans="1:9" ht="11.1" customHeight="1" x14ac:dyDescent="0.25">
      <c r="A11" s="18">
        <v>40004</v>
      </c>
      <c r="B11" s="19" t="s">
        <v>26</v>
      </c>
      <c r="C11" s="20">
        <v>12</v>
      </c>
      <c r="D11" s="21" t="s">
        <v>16</v>
      </c>
      <c r="E11" s="12">
        <v>50</v>
      </c>
      <c r="F11" s="4">
        <f t="shared" si="0"/>
        <v>600</v>
      </c>
      <c r="G11" s="5">
        <v>0.3</v>
      </c>
      <c r="H11" s="6">
        <v>175</v>
      </c>
      <c r="I11" s="7">
        <f t="shared" si="1"/>
        <v>955</v>
      </c>
    </row>
    <row r="12" spans="1:9" ht="11.1" customHeight="1" x14ac:dyDescent="0.25">
      <c r="A12" s="18">
        <v>40006</v>
      </c>
      <c r="B12" s="19" t="s">
        <v>27</v>
      </c>
      <c r="C12" s="20">
        <v>12</v>
      </c>
      <c r="D12" s="21" t="s">
        <v>16</v>
      </c>
      <c r="E12" s="12">
        <v>50</v>
      </c>
      <c r="F12" s="4">
        <f t="shared" si="0"/>
        <v>600</v>
      </c>
      <c r="G12" s="5">
        <v>0.3</v>
      </c>
      <c r="H12" s="6">
        <v>175</v>
      </c>
      <c r="I12" s="7">
        <f t="shared" si="1"/>
        <v>955</v>
      </c>
    </row>
    <row r="13" spans="1:9" ht="11.1" customHeight="1" x14ac:dyDescent="0.2">
      <c r="A13" s="23"/>
      <c r="B13" s="23"/>
      <c r="C13" s="24"/>
      <c r="D13" s="24"/>
      <c r="E13" s="23"/>
      <c r="F13" s="4"/>
      <c r="G13" s="5"/>
      <c r="H13" s="6"/>
      <c r="I13" s="10"/>
    </row>
    <row r="14" spans="1:9" ht="11.1" customHeight="1" x14ac:dyDescent="0.25">
      <c r="A14" s="29" t="s">
        <v>28</v>
      </c>
      <c r="B14" s="29"/>
      <c r="C14" s="29"/>
      <c r="D14" s="29"/>
      <c r="E14" s="29"/>
      <c r="F14" s="4"/>
      <c r="G14" s="5"/>
      <c r="H14" s="6"/>
      <c r="I14" s="10"/>
    </row>
    <row r="15" spans="1:9" ht="11.1" customHeight="1" x14ac:dyDescent="0.25">
      <c r="A15" s="26" t="s">
        <v>0</v>
      </c>
      <c r="B15" s="26" t="s">
        <v>29</v>
      </c>
      <c r="C15" s="27" t="s">
        <v>1</v>
      </c>
      <c r="D15" s="27" t="s">
        <v>2</v>
      </c>
      <c r="E15" s="28" t="s">
        <v>3</v>
      </c>
      <c r="F15" s="2" t="s">
        <v>4</v>
      </c>
      <c r="G15" s="2" t="s">
        <v>5</v>
      </c>
      <c r="H15" s="2" t="s">
        <v>6</v>
      </c>
      <c r="I15" s="3" t="s">
        <v>7</v>
      </c>
    </row>
    <row r="16" spans="1:9" ht="11.1" customHeight="1" x14ac:dyDescent="0.25">
      <c r="A16" s="13">
        <v>59801</v>
      </c>
      <c r="B16" s="14" t="s">
        <v>30</v>
      </c>
      <c r="C16" s="16">
        <v>64</v>
      </c>
      <c r="D16" s="17" t="s">
        <v>15</v>
      </c>
      <c r="E16" s="11">
        <v>9.5</v>
      </c>
      <c r="F16" s="4">
        <f t="shared" si="0"/>
        <v>608</v>
      </c>
      <c r="G16" s="5">
        <v>0.3</v>
      </c>
      <c r="H16" s="6">
        <v>175</v>
      </c>
      <c r="I16" s="7">
        <f t="shared" si="1"/>
        <v>965.4</v>
      </c>
    </row>
    <row r="17" spans="1:9" ht="11.1" customHeight="1" x14ac:dyDescent="0.25">
      <c r="A17" s="13">
        <v>59803</v>
      </c>
      <c r="B17" s="14" t="s">
        <v>31</v>
      </c>
      <c r="C17" s="16">
        <v>64</v>
      </c>
      <c r="D17" s="17" t="s">
        <v>15</v>
      </c>
      <c r="E17" s="11">
        <v>9.5</v>
      </c>
      <c r="F17" s="4">
        <f t="shared" si="0"/>
        <v>608</v>
      </c>
      <c r="G17" s="5">
        <v>0.3</v>
      </c>
      <c r="H17" s="6">
        <v>175</v>
      </c>
      <c r="I17" s="7">
        <f t="shared" si="1"/>
        <v>965.4</v>
      </c>
    </row>
    <row r="18" spans="1:9" ht="11.1" customHeight="1" x14ac:dyDescent="0.25">
      <c r="A18" s="25"/>
      <c r="B18" s="14" t="s">
        <v>32</v>
      </c>
      <c r="C18" s="16">
        <v>64</v>
      </c>
      <c r="D18" s="17" t="s">
        <v>15</v>
      </c>
      <c r="E18" s="11">
        <v>14</v>
      </c>
      <c r="F18" s="4">
        <f t="shared" si="0"/>
        <v>896</v>
      </c>
      <c r="G18" s="5">
        <v>0.3</v>
      </c>
      <c r="H18" s="6">
        <v>175</v>
      </c>
      <c r="I18" s="7">
        <f t="shared" si="1"/>
        <v>1339.8</v>
      </c>
    </row>
    <row r="19" spans="1:9" ht="11.1" customHeight="1" x14ac:dyDescent="0.25">
      <c r="A19" s="25"/>
      <c r="B19" s="14" t="s">
        <v>33</v>
      </c>
      <c r="C19" s="16">
        <v>64</v>
      </c>
      <c r="D19" s="17" t="s">
        <v>15</v>
      </c>
      <c r="E19" s="11">
        <v>14</v>
      </c>
      <c r="F19" s="4">
        <f t="shared" si="0"/>
        <v>896</v>
      </c>
      <c r="G19" s="5">
        <v>0.3</v>
      </c>
      <c r="H19" s="6">
        <v>175</v>
      </c>
      <c r="I19" s="7">
        <f t="shared" si="1"/>
        <v>1339.8</v>
      </c>
    </row>
    <row r="20" spans="1:9" ht="11.1" customHeight="1" x14ac:dyDescent="0.2">
      <c r="A20" s="23"/>
      <c r="B20" s="14" t="s">
        <v>34</v>
      </c>
      <c r="C20" s="16">
        <v>64</v>
      </c>
      <c r="D20" s="17" t="s">
        <v>15</v>
      </c>
      <c r="E20" s="11">
        <v>10.75</v>
      </c>
      <c r="F20" s="4">
        <f t="shared" si="0"/>
        <v>688</v>
      </c>
      <c r="G20" s="5">
        <v>0.3</v>
      </c>
      <c r="H20" s="6">
        <v>175</v>
      </c>
      <c r="I20" s="7">
        <f t="shared" si="1"/>
        <v>1069.4000000000001</v>
      </c>
    </row>
    <row r="21" spans="1:9" ht="11.1" customHeight="1" x14ac:dyDescent="0.2">
      <c r="A21" s="23"/>
      <c r="B21" s="23"/>
      <c r="C21" s="24"/>
      <c r="D21" s="24"/>
      <c r="E21" s="23"/>
      <c r="F21" s="4"/>
      <c r="G21" s="5"/>
      <c r="H21" s="6"/>
      <c r="I21" s="10"/>
    </row>
    <row r="22" spans="1:9" ht="11.1" customHeight="1" x14ac:dyDescent="0.25">
      <c r="A22" s="26" t="s">
        <v>0</v>
      </c>
      <c r="B22" s="26" t="s">
        <v>35</v>
      </c>
      <c r="C22" s="27" t="s">
        <v>1</v>
      </c>
      <c r="D22" s="27" t="s">
        <v>2</v>
      </c>
      <c r="E22" s="28" t="s">
        <v>3</v>
      </c>
      <c r="F22" s="2" t="s">
        <v>4</v>
      </c>
      <c r="G22" s="2" t="s">
        <v>5</v>
      </c>
      <c r="H22" s="2" t="s">
        <v>6</v>
      </c>
      <c r="I22" s="3" t="s">
        <v>7</v>
      </c>
    </row>
    <row r="23" spans="1:9" ht="11.1" customHeight="1" x14ac:dyDescent="0.25">
      <c r="A23" s="13">
        <v>59802</v>
      </c>
      <c r="B23" s="14" t="s">
        <v>36</v>
      </c>
      <c r="C23" s="16">
        <v>48</v>
      </c>
      <c r="D23" s="17" t="s">
        <v>15</v>
      </c>
      <c r="E23" s="11">
        <v>9.5</v>
      </c>
      <c r="F23" s="4">
        <f t="shared" si="0"/>
        <v>456</v>
      </c>
      <c r="G23" s="5">
        <v>0.3</v>
      </c>
      <c r="H23" s="6">
        <v>175</v>
      </c>
      <c r="I23" s="7">
        <f t="shared" si="1"/>
        <v>767.8</v>
      </c>
    </row>
    <row r="24" spans="1:9" ht="11.1" customHeight="1" x14ac:dyDescent="0.25">
      <c r="A24" s="13">
        <v>59804</v>
      </c>
      <c r="B24" s="14" t="s">
        <v>37</v>
      </c>
      <c r="C24" s="16">
        <v>48</v>
      </c>
      <c r="D24" s="17" t="s">
        <v>15</v>
      </c>
      <c r="E24" s="11">
        <v>9.5</v>
      </c>
      <c r="F24" s="4">
        <f t="shared" si="0"/>
        <v>456</v>
      </c>
      <c r="G24" s="5">
        <v>0.3</v>
      </c>
      <c r="H24" s="6">
        <v>175</v>
      </c>
      <c r="I24" s="7">
        <f t="shared" si="1"/>
        <v>767.8</v>
      </c>
    </row>
    <row r="25" spans="1:9" ht="11.1" customHeight="1" x14ac:dyDescent="0.25">
      <c r="A25" s="25"/>
      <c r="B25" s="14" t="s">
        <v>38</v>
      </c>
      <c r="C25" s="16">
        <v>48</v>
      </c>
      <c r="D25" s="17" t="s">
        <v>15</v>
      </c>
      <c r="E25" s="11">
        <v>14</v>
      </c>
      <c r="F25" s="4">
        <f t="shared" si="0"/>
        <v>672</v>
      </c>
      <c r="G25" s="5">
        <v>0.3</v>
      </c>
      <c r="H25" s="6">
        <v>175</v>
      </c>
      <c r="I25" s="7">
        <f t="shared" si="1"/>
        <v>1048.5999999999999</v>
      </c>
    </row>
    <row r="26" spans="1:9" ht="11.1" customHeight="1" x14ac:dyDescent="0.25">
      <c r="A26" s="25"/>
      <c r="B26" s="14" t="s">
        <v>39</v>
      </c>
      <c r="C26" s="16">
        <v>48</v>
      </c>
      <c r="D26" s="17" t="s">
        <v>15</v>
      </c>
      <c r="E26" s="11">
        <v>14</v>
      </c>
      <c r="F26" s="4">
        <f t="shared" si="0"/>
        <v>672</v>
      </c>
      <c r="G26" s="5">
        <v>0.3</v>
      </c>
      <c r="H26" s="6">
        <v>175</v>
      </c>
      <c r="I26" s="7">
        <f t="shared" si="1"/>
        <v>1048.5999999999999</v>
      </c>
    </row>
    <row r="27" spans="1:9" ht="11.1" customHeight="1" x14ac:dyDescent="0.25">
      <c r="A27" s="25"/>
      <c r="B27" s="14" t="s">
        <v>40</v>
      </c>
      <c r="C27" s="16">
        <v>48</v>
      </c>
      <c r="D27" s="17" t="s">
        <v>15</v>
      </c>
      <c r="E27" s="11">
        <v>10.75</v>
      </c>
      <c r="F27" s="4">
        <f t="shared" si="0"/>
        <v>516</v>
      </c>
      <c r="G27" s="5">
        <v>0.3</v>
      </c>
      <c r="H27" s="6">
        <v>175</v>
      </c>
      <c r="I27" s="7">
        <f t="shared" si="1"/>
        <v>845.8</v>
      </c>
    </row>
    <row r="28" spans="1:9" ht="11.1" customHeight="1" x14ac:dyDescent="0.2">
      <c r="A28" s="23"/>
      <c r="B28" s="23"/>
      <c r="C28" s="24"/>
      <c r="D28" s="24"/>
      <c r="E28" s="23"/>
      <c r="F28" s="4"/>
      <c r="G28" s="5"/>
      <c r="H28" s="6"/>
      <c r="I28" s="10"/>
    </row>
    <row r="29" spans="1:9" ht="11.1" customHeight="1" x14ac:dyDescent="0.25">
      <c r="A29" s="29" t="s">
        <v>8</v>
      </c>
      <c r="B29" s="29"/>
      <c r="C29" s="29"/>
      <c r="D29" s="29"/>
      <c r="E29" s="29"/>
      <c r="F29" s="4"/>
      <c r="G29" s="5"/>
      <c r="H29" s="6"/>
      <c r="I29" s="10"/>
    </row>
    <row r="30" spans="1:9" ht="11.1" customHeight="1" x14ac:dyDescent="0.25">
      <c r="A30" s="26" t="s">
        <v>0</v>
      </c>
      <c r="B30" s="26" t="s">
        <v>9</v>
      </c>
      <c r="C30" s="27" t="s">
        <v>1</v>
      </c>
      <c r="D30" s="27" t="s">
        <v>2</v>
      </c>
      <c r="E30" s="28" t="s">
        <v>3</v>
      </c>
      <c r="F30" s="2" t="s">
        <v>4</v>
      </c>
      <c r="G30" s="2" t="s">
        <v>5</v>
      </c>
      <c r="H30" s="2" t="s">
        <v>6</v>
      </c>
      <c r="I30" s="3" t="s">
        <v>7</v>
      </c>
    </row>
    <row r="31" spans="1:9" ht="11.1" customHeight="1" x14ac:dyDescent="0.25">
      <c r="A31" s="14" t="s">
        <v>41</v>
      </c>
      <c r="B31" s="14" t="s">
        <v>42</v>
      </c>
      <c r="C31" s="16">
        <v>40</v>
      </c>
      <c r="D31" s="17" t="s">
        <v>15</v>
      </c>
      <c r="E31" s="11">
        <v>14</v>
      </c>
      <c r="F31" s="4">
        <f t="shared" si="0"/>
        <v>560</v>
      </c>
      <c r="G31" s="5">
        <v>0.3</v>
      </c>
      <c r="H31" s="6">
        <v>175</v>
      </c>
      <c r="I31" s="7">
        <f t="shared" si="1"/>
        <v>903</v>
      </c>
    </row>
    <row r="32" spans="1:9" ht="11.1" customHeight="1" x14ac:dyDescent="0.25">
      <c r="A32" s="14" t="s">
        <v>43</v>
      </c>
      <c r="B32" s="14" t="s">
        <v>44</v>
      </c>
      <c r="C32" s="16">
        <v>40</v>
      </c>
      <c r="D32" s="17" t="s">
        <v>15</v>
      </c>
      <c r="E32" s="11">
        <v>14</v>
      </c>
      <c r="F32" s="4">
        <f t="shared" si="0"/>
        <v>560</v>
      </c>
      <c r="G32" s="5">
        <v>0.3</v>
      </c>
      <c r="H32" s="6">
        <v>175</v>
      </c>
      <c r="I32" s="7">
        <f t="shared" si="1"/>
        <v>903</v>
      </c>
    </row>
    <row r="33" spans="1:9" ht="11.1" customHeight="1" x14ac:dyDescent="0.25">
      <c r="A33" s="19" t="s">
        <v>45</v>
      </c>
      <c r="B33" s="19" t="s">
        <v>46</v>
      </c>
      <c r="C33" s="20">
        <v>40</v>
      </c>
      <c r="D33" s="21" t="s">
        <v>16</v>
      </c>
      <c r="E33" s="12">
        <v>14</v>
      </c>
      <c r="F33" s="4">
        <f t="shared" si="0"/>
        <v>560</v>
      </c>
      <c r="G33" s="5">
        <v>0.3</v>
      </c>
      <c r="H33" s="6">
        <v>175</v>
      </c>
      <c r="I33" s="7">
        <f t="shared" si="1"/>
        <v>903</v>
      </c>
    </row>
    <row r="34" spans="1:9" ht="11.1" customHeight="1" x14ac:dyDescent="0.25">
      <c r="A34" s="19" t="s">
        <v>47</v>
      </c>
      <c r="B34" s="19" t="s">
        <v>48</v>
      </c>
      <c r="C34" s="20">
        <v>40</v>
      </c>
      <c r="D34" s="21" t="s">
        <v>16</v>
      </c>
      <c r="E34" s="12">
        <v>14</v>
      </c>
      <c r="F34" s="4">
        <f t="shared" si="0"/>
        <v>560</v>
      </c>
      <c r="G34" s="5">
        <v>0.3</v>
      </c>
      <c r="H34" s="6">
        <v>175</v>
      </c>
      <c r="I34" s="7">
        <f t="shared" si="1"/>
        <v>903</v>
      </c>
    </row>
    <row r="35" spans="1:9" ht="11.1" customHeight="1" x14ac:dyDescent="0.25">
      <c r="A35" s="19" t="s">
        <v>49</v>
      </c>
      <c r="B35" s="19" t="s">
        <v>50</v>
      </c>
      <c r="C35" s="20">
        <v>40</v>
      </c>
      <c r="D35" s="21" t="s">
        <v>16</v>
      </c>
      <c r="E35" s="12">
        <v>14</v>
      </c>
      <c r="F35" s="4">
        <f t="shared" si="0"/>
        <v>560</v>
      </c>
      <c r="G35" s="5">
        <v>0.3</v>
      </c>
      <c r="H35" s="6">
        <v>175</v>
      </c>
      <c r="I35" s="7">
        <f t="shared" si="1"/>
        <v>903</v>
      </c>
    </row>
    <row r="36" spans="1:9" ht="11.1" customHeight="1" x14ac:dyDescent="0.2">
      <c r="A36" s="23"/>
      <c r="B36" s="23"/>
      <c r="C36" s="24"/>
      <c r="D36" s="24"/>
      <c r="E36" s="23"/>
      <c r="F36" s="4"/>
      <c r="G36" s="5"/>
      <c r="H36" s="6"/>
      <c r="I36" s="10"/>
    </row>
    <row r="37" spans="1:9" ht="11.1" customHeight="1" x14ac:dyDescent="0.25">
      <c r="A37" s="26" t="s">
        <v>0</v>
      </c>
      <c r="B37" s="26" t="s">
        <v>10</v>
      </c>
      <c r="C37" s="27" t="s">
        <v>1</v>
      </c>
      <c r="D37" s="27" t="s">
        <v>2</v>
      </c>
      <c r="E37" s="28" t="s">
        <v>3</v>
      </c>
      <c r="F37" s="2" t="s">
        <v>4</v>
      </c>
      <c r="G37" s="2" t="s">
        <v>5</v>
      </c>
      <c r="H37" s="2" t="s">
        <v>6</v>
      </c>
      <c r="I37" s="3" t="s">
        <v>7</v>
      </c>
    </row>
    <row r="38" spans="1:9" ht="11.1" customHeight="1" x14ac:dyDescent="0.25">
      <c r="A38" s="14" t="s">
        <v>51</v>
      </c>
      <c r="B38" s="14" t="s">
        <v>52</v>
      </c>
      <c r="C38" s="16">
        <v>48</v>
      </c>
      <c r="D38" s="17" t="s">
        <v>15</v>
      </c>
      <c r="E38" s="11">
        <v>17.5</v>
      </c>
      <c r="F38" s="4">
        <f t="shared" si="0"/>
        <v>840</v>
      </c>
      <c r="G38" s="5">
        <v>0.3</v>
      </c>
      <c r="H38" s="6">
        <v>175</v>
      </c>
      <c r="I38" s="7">
        <f t="shared" si="1"/>
        <v>1267</v>
      </c>
    </row>
    <row r="39" spans="1:9" ht="11.1" customHeight="1" x14ac:dyDescent="0.25">
      <c r="A39" s="14" t="s">
        <v>53</v>
      </c>
      <c r="B39" s="14" t="s">
        <v>54</v>
      </c>
      <c r="C39" s="16">
        <v>48</v>
      </c>
      <c r="D39" s="17" t="s">
        <v>15</v>
      </c>
      <c r="E39" s="11">
        <v>17.5</v>
      </c>
      <c r="F39" s="4">
        <f t="shared" si="0"/>
        <v>840</v>
      </c>
      <c r="G39" s="5">
        <v>0.3</v>
      </c>
      <c r="H39" s="6">
        <v>175</v>
      </c>
      <c r="I39" s="7">
        <f t="shared" si="1"/>
        <v>1267</v>
      </c>
    </row>
    <row r="40" spans="1:9" ht="11.1" customHeight="1" x14ac:dyDescent="0.25">
      <c r="A40" s="19" t="s">
        <v>55</v>
      </c>
      <c r="B40" s="19" t="s">
        <v>56</v>
      </c>
      <c r="C40" s="20">
        <v>48</v>
      </c>
      <c r="D40" s="21" t="s">
        <v>16</v>
      </c>
      <c r="E40" s="12">
        <v>17.5</v>
      </c>
      <c r="F40" s="4">
        <f t="shared" si="0"/>
        <v>840</v>
      </c>
      <c r="G40" s="5">
        <v>0.3</v>
      </c>
      <c r="H40" s="6">
        <v>175</v>
      </c>
      <c r="I40" s="7">
        <f t="shared" si="1"/>
        <v>1267</v>
      </c>
    </row>
    <row r="41" spans="1:9" ht="11.1" customHeight="1" x14ac:dyDescent="0.25">
      <c r="A41" s="19" t="s">
        <v>57</v>
      </c>
      <c r="B41" s="19" t="s">
        <v>58</v>
      </c>
      <c r="C41" s="20">
        <v>48</v>
      </c>
      <c r="D41" s="21" t="s">
        <v>16</v>
      </c>
      <c r="E41" s="12">
        <v>17.5</v>
      </c>
      <c r="F41" s="4">
        <f t="shared" si="0"/>
        <v>840</v>
      </c>
      <c r="G41" s="5">
        <v>0.3</v>
      </c>
      <c r="H41" s="6">
        <v>175</v>
      </c>
      <c r="I41" s="7">
        <f t="shared" si="1"/>
        <v>1267</v>
      </c>
    </row>
    <row r="42" spans="1:9" ht="11.1" customHeight="1" x14ac:dyDescent="0.25">
      <c r="A42" s="19" t="s">
        <v>59</v>
      </c>
      <c r="B42" s="19" t="s">
        <v>60</v>
      </c>
      <c r="C42" s="20">
        <v>48</v>
      </c>
      <c r="D42" s="21" t="s">
        <v>16</v>
      </c>
      <c r="E42" s="12">
        <v>17.5</v>
      </c>
      <c r="F42" s="4">
        <f t="shared" si="0"/>
        <v>840</v>
      </c>
      <c r="G42" s="5">
        <v>0.3</v>
      </c>
      <c r="H42" s="6">
        <v>175</v>
      </c>
      <c r="I42" s="7">
        <f t="shared" si="1"/>
        <v>1267</v>
      </c>
    </row>
    <row r="43" spans="1:9" ht="11.1" customHeight="1" x14ac:dyDescent="0.25">
      <c r="A43" s="19" t="s">
        <v>61</v>
      </c>
      <c r="B43" s="19" t="s">
        <v>62</v>
      </c>
      <c r="C43" s="20">
        <v>48</v>
      </c>
      <c r="D43" s="21" t="s">
        <v>16</v>
      </c>
      <c r="E43" s="12">
        <v>17.5</v>
      </c>
      <c r="F43" s="4">
        <f t="shared" si="0"/>
        <v>840</v>
      </c>
      <c r="G43" s="5">
        <v>0.3</v>
      </c>
      <c r="H43" s="6">
        <v>175</v>
      </c>
      <c r="I43" s="7">
        <f t="shared" si="1"/>
        <v>1267</v>
      </c>
    </row>
    <row r="44" spans="1:9" ht="11.1" customHeight="1" x14ac:dyDescent="0.2">
      <c r="A44" s="23"/>
      <c r="B44" s="23"/>
      <c r="C44" s="24"/>
      <c r="D44" s="24"/>
      <c r="E44" s="23"/>
      <c r="F44" s="4"/>
      <c r="G44" s="5"/>
      <c r="H44" s="6"/>
      <c r="I44" s="10"/>
    </row>
    <row r="45" spans="1:9" ht="11.1" customHeight="1" x14ac:dyDescent="0.25">
      <c r="A45" s="26" t="s">
        <v>0</v>
      </c>
      <c r="B45" s="26" t="s">
        <v>11</v>
      </c>
      <c r="C45" s="27" t="s">
        <v>1</v>
      </c>
      <c r="D45" s="27" t="s">
        <v>2</v>
      </c>
      <c r="E45" s="28" t="s">
        <v>3</v>
      </c>
      <c r="F45" s="2" t="s">
        <v>4</v>
      </c>
      <c r="G45" s="2" t="s">
        <v>5</v>
      </c>
      <c r="H45" s="2" t="s">
        <v>6</v>
      </c>
      <c r="I45" s="3" t="s">
        <v>7</v>
      </c>
    </row>
    <row r="46" spans="1:9" ht="11.1" customHeight="1" x14ac:dyDescent="0.25">
      <c r="A46" s="14" t="s">
        <v>63</v>
      </c>
      <c r="B46" s="14" t="s">
        <v>64</v>
      </c>
      <c r="C46" s="16">
        <v>64</v>
      </c>
      <c r="D46" s="17" t="s">
        <v>15</v>
      </c>
      <c r="E46" s="11">
        <v>16.5</v>
      </c>
      <c r="F46" s="4">
        <f t="shared" si="0"/>
        <v>1056</v>
      </c>
      <c r="G46" s="5">
        <v>0.3</v>
      </c>
      <c r="H46" s="6">
        <v>175</v>
      </c>
      <c r="I46" s="7">
        <f t="shared" si="1"/>
        <v>1547.8</v>
      </c>
    </row>
    <row r="47" spans="1:9" ht="11.1" customHeight="1" x14ac:dyDescent="0.25">
      <c r="A47" s="14" t="s">
        <v>65</v>
      </c>
      <c r="B47" s="14" t="s">
        <v>66</v>
      </c>
      <c r="C47" s="16">
        <v>64</v>
      </c>
      <c r="D47" s="17" t="s">
        <v>15</v>
      </c>
      <c r="E47" s="11">
        <v>16.5</v>
      </c>
      <c r="F47" s="4">
        <f t="shared" si="0"/>
        <v>1056</v>
      </c>
      <c r="G47" s="5">
        <v>0.3</v>
      </c>
      <c r="H47" s="6">
        <v>175</v>
      </c>
      <c r="I47" s="7">
        <f t="shared" si="1"/>
        <v>1547.8</v>
      </c>
    </row>
    <row r="48" spans="1:9" ht="11.1" customHeight="1" x14ac:dyDescent="0.25">
      <c r="A48" s="14" t="s">
        <v>67</v>
      </c>
      <c r="B48" s="14" t="s">
        <v>68</v>
      </c>
      <c r="C48" s="16">
        <v>64</v>
      </c>
      <c r="D48" s="17" t="s">
        <v>15</v>
      </c>
      <c r="E48" s="11">
        <v>16.5</v>
      </c>
      <c r="F48" s="4">
        <f t="shared" ref="F48:F56" si="2">C48*E48</f>
        <v>1056</v>
      </c>
      <c r="G48" s="5">
        <v>0.3</v>
      </c>
      <c r="H48" s="6">
        <v>175</v>
      </c>
      <c r="I48" s="7">
        <f t="shared" ref="I48:I56" si="3">F48+(F48*G48)+H48</f>
        <v>1547.8</v>
      </c>
    </row>
    <row r="49" spans="1:9" ht="11.1" customHeight="1" x14ac:dyDescent="0.25">
      <c r="A49" s="19" t="s">
        <v>69</v>
      </c>
      <c r="B49" s="19" t="s">
        <v>70</v>
      </c>
      <c r="C49" s="20">
        <v>64</v>
      </c>
      <c r="D49" s="21" t="s">
        <v>16</v>
      </c>
      <c r="E49" s="12">
        <v>16.5</v>
      </c>
      <c r="F49" s="4">
        <f t="shared" si="2"/>
        <v>1056</v>
      </c>
      <c r="G49" s="5">
        <v>0.3</v>
      </c>
      <c r="H49" s="6">
        <v>175</v>
      </c>
      <c r="I49" s="7">
        <f t="shared" si="3"/>
        <v>1547.8</v>
      </c>
    </row>
    <row r="50" spans="1:9" ht="11.1" customHeight="1" x14ac:dyDescent="0.25">
      <c r="A50" s="19" t="s">
        <v>71</v>
      </c>
      <c r="B50" s="19" t="s">
        <v>72</v>
      </c>
      <c r="C50" s="20">
        <v>64</v>
      </c>
      <c r="D50" s="21" t="s">
        <v>16</v>
      </c>
      <c r="E50" s="12">
        <v>16.5</v>
      </c>
      <c r="F50" s="4">
        <f t="shared" si="2"/>
        <v>1056</v>
      </c>
      <c r="G50" s="5">
        <v>0.3</v>
      </c>
      <c r="H50" s="6">
        <v>175</v>
      </c>
      <c r="I50" s="7">
        <f t="shared" si="3"/>
        <v>1547.8</v>
      </c>
    </row>
    <row r="51" spans="1:9" ht="11.1" customHeight="1" x14ac:dyDescent="0.25">
      <c r="A51" s="19" t="s">
        <v>73</v>
      </c>
      <c r="B51" s="19" t="s">
        <v>74</v>
      </c>
      <c r="C51" s="20">
        <v>64</v>
      </c>
      <c r="D51" s="21" t="s">
        <v>16</v>
      </c>
      <c r="E51" s="12">
        <v>16.5</v>
      </c>
      <c r="F51" s="4">
        <f t="shared" si="2"/>
        <v>1056</v>
      </c>
      <c r="G51" s="5">
        <v>0.3</v>
      </c>
      <c r="H51" s="6">
        <v>175</v>
      </c>
      <c r="I51" s="7">
        <f t="shared" si="3"/>
        <v>1547.8</v>
      </c>
    </row>
    <row r="52" spans="1:9" ht="11.1" customHeight="1" x14ac:dyDescent="0.25">
      <c r="A52" s="19" t="s">
        <v>75</v>
      </c>
      <c r="B52" s="19" t="s">
        <v>76</v>
      </c>
      <c r="C52" s="20">
        <v>64</v>
      </c>
      <c r="D52" s="21" t="s">
        <v>16</v>
      </c>
      <c r="E52" s="12">
        <v>16.5</v>
      </c>
      <c r="F52" s="4">
        <f t="shared" si="2"/>
        <v>1056</v>
      </c>
      <c r="G52" s="5">
        <v>0.3</v>
      </c>
      <c r="H52" s="6">
        <v>175</v>
      </c>
      <c r="I52" s="7">
        <f t="shared" si="3"/>
        <v>1547.8</v>
      </c>
    </row>
    <row r="53" spans="1:9" ht="11.1" customHeight="1" x14ac:dyDescent="0.25">
      <c r="A53" s="19"/>
      <c r="B53" s="19"/>
      <c r="C53" s="20"/>
      <c r="D53" s="21"/>
      <c r="E53" s="22"/>
      <c r="F53" s="4"/>
      <c r="G53" s="5"/>
      <c r="H53" s="6"/>
      <c r="I53" s="10"/>
    </row>
    <row r="54" spans="1:9" ht="11.1" customHeight="1" x14ac:dyDescent="0.25">
      <c r="A54" s="29" t="s">
        <v>77</v>
      </c>
      <c r="B54" s="29"/>
      <c r="C54" s="29"/>
      <c r="D54" s="29"/>
      <c r="E54" s="29"/>
      <c r="F54" s="4"/>
      <c r="G54" s="5"/>
      <c r="H54" s="6"/>
      <c r="I54" s="10"/>
    </row>
    <row r="55" spans="1:9" ht="11.1" customHeight="1" x14ac:dyDescent="0.25">
      <c r="A55" s="26" t="s">
        <v>0</v>
      </c>
      <c r="B55" s="26" t="s">
        <v>12</v>
      </c>
      <c r="C55" s="27" t="s">
        <v>1</v>
      </c>
      <c r="D55" s="27" t="s">
        <v>2</v>
      </c>
      <c r="E55" s="28" t="s">
        <v>3</v>
      </c>
      <c r="F55" s="2" t="s">
        <v>4</v>
      </c>
      <c r="G55" s="2" t="s">
        <v>5</v>
      </c>
      <c r="H55" s="2" t="s">
        <v>6</v>
      </c>
      <c r="I55" s="3" t="s">
        <v>7</v>
      </c>
    </row>
    <row r="56" spans="1:9" ht="11.1" customHeight="1" x14ac:dyDescent="0.25">
      <c r="A56" s="14" t="s">
        <v>78</v>
      </c>
      <c r="B56" s="14" t="s">
        <v>79</v>
      </c>
      <c r="C56" s="16">
        <v>40</v>
      </c>
      <c r="D56" s="17" t="s">
        <v>15</v>
      </c>
      <c r="E56" s="11">
        <v>17.5</v>
      </c>
      <c r="F56" s="4">
        <f t="shared" si="2"/>
        <v>700</v>
      </c>
      <c r="G56" s="5">
        <v>0.3</v>
      </c>
      <c r="H56" s="6">
        <v>175</v>
      </c>
      <c r="I56" s="7">
        <f t="shared" si="3"/>
        <v>1085</v>
      </c>
    </row>
    <row r="57" spans="1:9" ht="11.1" customHeight="1" x14ac:dyDescent="0.25">
      <c r="A57" s="26" t="s">
        <v>0</v>
      </c>
      <c r="B57" s="26" t="s">
        <v>13</v>
      </c>
      <c r="C57" s="27" t="s">
        <v>1</v>
      </c>
      <c r="D57" s="27" t="s">
        <v>2</v>
      </c>
      <c r="E57" s="28" t="s">
        <v>3</v>
      </c>
      <c r="F57" s="2" t="s">
        <v>4</v>
      </c>
      <c r="G57" s="2" t="s">
        <v>5</v>
      </c>
      <c r="H57" s="2" t="s">
        <v>6</v>
      </c>
      <c r="I57" s="3" t="s">
        <v>7</v>
      </c>
    </row>
    <row r="58" spans="1:9" ht="11.1" customHeight="1" x14ac:dyDescent="0.25">
      <c r="A58" s="13">
        <v>16001</v>
      </c>
      <c r="B58" s="14" t="s">
        <v>81</v>
      </c>
      <c r="C58" s="16">
        <v>2</v>
      </c>
      <c r="D58" s="17" t="s">
        <v>80</v>
      </c>
      <c r="E58" s="11">
        <v>237.7</v>
      </c>
      <c r="F58" s="4">
        <f t="shared" ref="F58:F67" si="4">C58*E58</f>
        <v>475.4</v>
      </c>
      <c r="G58" s="5">
        <v>0.3</v>
      </c>
      <c r="H58" s="6">
        <v>175</v>
      </c>
      <c r="I58" s="7">
        <f t="shared" ref="I58:I67" si="5">F58+(F58*G58)+H58</f>
        <v>793.02</v>
      </c>
    </row>
    <row r="59" spans="1:9" ht="11.1" customHeight="1" x14ac:dyDescent="0.25">
      <c r="A59" s="13"/>
      <c r="B59" s="14"/>
      <c r="C59" s="16"/>
      <c r="D59" s="17"/>
      <c r="E59" s="15"/>
      <c r="F59" s="4"/>
      <c r="G59" s="5"/>
      <c r="H59" s="6"/>
      <c r="I59" s="10"/>
    </row>
    <row r="60" spans="1:9" ht="11.1" customHeight="1" x14ac:dyDescent="0.25">
      <c r="A60" s="26" t="s">
        <v>0</v>
      </c>
      <c r="B60" s="26" t="s">
        <v>82</v>
      </c>
      <c r="C60" s="27" t="s">
        <v>1</v>
      </c>
      <c r="D60" s="27" t="s">
        <v>2</v>
      </c>
      <c r="E60" s="28" t="s">
        <v>3</v>
      </c>
      <c r="F60" s="2" t="s">
        <v>4</v>
      </c>
      <c r="G60" s="2" t="s">
        <v>5</v>
      </c>
      <c r="H60" s="2" t="s">
        <v>6</v>
      </c>
      <c r="I60" s="3" t="s">
        <v>7</v>
      </c>
    </row>
    <row r="61" spans="1:9" ht="11.1" customHeight="1" x14ac:dyDescent="0.25">
      <c r="A61" s="13">
        <v>15353</v>
      </c>
      <c r="B61" s="14" t="s">
        <v>83</v>
      </c>
      <c r="C61" s="16">
        <v>15</v>
      </c>
      <c r="D61" s="17" t="s">
        <v>15</v>
      </c>
      <c r="E61" s="11">
        <v>71.150000000000006</v>
      </c>
      <c r="F61" s="4">
        <f t="shared" si="4"/>
        <v>1067.25</v>
      </c>
      <c r="G61" s="5">
        <v>0.3</v>
      </c>
      <c r="H61" s="6">
        <v>175</v>
      </c>
      <c r="I61" s="7">
        <f t="shared" si="5"/>
        <v>1562.425</v>
      </c>
    </row>
    <row r="62" spans="1:9" ht="11.1" customHeight="1" x14ac:dyDescent="0.25">
      <c r="A62" s="13">
        <v>14304</v>
      </c>
      <c r="B62" s="14" t="s">
        <v>84</v>
      </c>
      <c r="C62" s="16">
        <v>15</v>
      </c>
      <c r="D62" s="17" t="s">
        <v>15</v>
      </c>
      <c r="E62" s="11">
        <v>76.650000000000006</v>
      </c>
      <c r="F62" s="4">
        <f t="shared" si="4"/>
        <v>1149.75</v>
      </c>
      <c r="G62" s="5">
        <v>0.3</v>
      </c>
      <c r="H62" s="6">
        <v>175</v>
      </c>
      <c r="I62" s="7">
        <f t="shared" si="5"/>
        <v>1669.675</v>
      </c>
    </row>
    <row r="63" spans="1:9" ht="11.1" customHeight="1" x14ac:dyDescent="0.25">
      <c r="A63" s="13">
        <v>15140</v>
      </c>
      <c r="B63" s="14" t="s">
        <v>85</v>
      </c>
      <c r="C63" s="16">
        <v>15</v>
      </c>
      <c r="D63" s="17" t="s">
        <v>15</v>
      </c>
      <c r="E63" s="11">
        <v>81</v>
      </c>
      <c r="F63" s="4">
        <f t="shared" si="4"/>
        <v>1215</v>
      </c>
      <c r="G63" s="5">
        <v>0.3</v>
      </c>
      <c r="H63" s="6">
        <v>175</v>
      </c>
      <c r="I63" s="7">
        <f t="shared" si="5"/>
        <v>1754.5</v>
      </c>
    </row>
    <row r="64" spans="1:9" ht="11.1" customHeight="1" x14ac:dyDescent="0.25">
      <c r="A64" s="26" t="s">
        <v>0</v>
      </c>
      <c r="B64" s="26" t="s">
        <v>14</v>
      </c>
      <c r="C64" s="27" t="s">
        <v>1</v>
      </c>
      <c r="D64" s="27" t="s">
        <v>2</v>
      </c>
      <c r="E64" s="28" t="s">
        <v>3</v>
      </c>
      <c r="F64" s="2" t="s">
        <v>4</v>
      </c>
      <c r="G64" s="2" t="s">
        <v>5</v>
      </c>
      <c r="H64" s="2" t="s">
        <v>6</v>
      </c>
      <c r="I64" s="3" t="s">
        <v>7</v>
      </c>
    </row>
    <row r="65" spans="1:9" ht="11.1" customHeight="1" x14ac:dyDescent="0.25">
      <c r="A65" s="13">
        <v>14302</v>
      </c>
      <c r="B65" s="14" t="s">
        <v>86</v>
      </c>
      <c r="C65" s="16">
        <v>12</v>
      </c>
      <c r="D65" s="17" t="s">
        <v>15</v>
      </c>
      <c r="E65" s="11">
        <v>126.4</v>
      </c>
      <c r="F65" s="4">
        <f t="shared" si="4"/>
        <v>1516.8000000000002</v>
      </c>
      <c r="G65" s="5">
        <v>0.3</v>
      </c>
      <c r="H65" s="6">
        <v>175</v>
      </c>
      <c r="I65" s="7">
        <f t="shared" si="5"/>
        <v>2146.84</v>
      </c>
    </row>
    <row r="66" spans="1:9" ht="11.1" customHeight="1" x14ac:dyDescent="0.25">
      <c r="A66" s="13">
        <v>14301</v>
      </c>
      <c r="B66" s="14" t="s">
        <v>87</v>
      </c>
      <c r="C66" s="16">
        <v>12</v>
      </c>
      <c r="D66" s="17" t="s">
        <v>15</v>
      </c>
      <c r="E66" s="11">
        <v>115.45</v>
      </c>
      <c r="F66" s="4">
        <f t="shared" si="4"/>
        <v>1385.4</v>
      </c>
      <c r="G66" s="5">
        <v>0.3</v>
      </c>
      <c r="H66" s="6">
        <v>175</v>
      </c>
      <c r="I66" s="7">
        <f t="shared" si="5"/>
        <v>1976.02</v>
      </c>
    </row>
    <row r="67" spans="1:9" ht="11.1" customHeight="1" x14ac:dyDescent="0.25">
      <c r="A67" s="13">
        <v>15820</v>
      </c>
      <c r="B67" s="14" t="s">
        <v>88</v>
      </c>
      <c r="C67" s="16">
        <v>12</v>
      </c>
      <c r="D67" s="17" t="s">
        <v>15</v>
      </c>
      <c r="E67" s="11">
        <v>126.4</v>
      </c>
      <c r="F67" s="4">
        <f t="shared" si="4"/>
        <v>1516.8000000000002</v>
      </c>
      <c r="G67" s="5">
        <v>0.3</v>
      </c>
      <c r="H67" s="6">
        <v>175</v>
      </c>
      <c r="I67" s="7">
        <f t="shared" si="5"/>
        <v>2146.84</v>
      </c>
    </row>
    <row r="68" spans="1:9" ht="11.1" customHeight="1" x14ac:dyDescent="0.2">
      <c r="A68" s="23"/>
      <c r="B68" s="23"/>
      <c r="C68" s="24"/>
      <c r="D68" s="24"/>
      <c r="E68" s="23"/>
      <c r="F68" s="4"/>
      <c r="G68" s="5"/>
      <c r="H68" s="6"/>
      <c r="I68" s="10"/>
    </row>
  </sheetData>
  <mergeCells count="4">
    <mergeCell ref="A14:E14"/>
    <mergeCell ref="A29:E29"/>
    <mergeCell ref="A54:E54"/>
    <mergeCell ref="A1:E1"/>
  </mergeCells>
  <pageMargins left="0.75" right="0.75" top="1.75" bottom="1.75" header="0.5" footer="0.5"/>
  <pageSetup orientation="portrait" horizontalDpi="300" r:id="rId1"/>
  <headerFooter>
    <oddHeader>&amp;L&amp;G&amp;C&amp;"Calibri,Bold"&amp;9  &amp;10
&amp;16 &amp;20 2025 Price List&amp;"Calibri,Regular"&amp;10
&amp;9Effective:March 1st 2025&amp;R&amp;"Calibri,Regular"&amp;9 
Sydney Retail Centre
11 Disco St
(902)-564-8228
sydney@shawbrick.ca</oddHeader>
    <oddFooter>&amp;L&amp;"-,Regular"&amp;8Prices are subject lo change without notice.
Applcable taxes extra.
Delivery services available - rates vary.&amp;C&amp;"-,Regular"&amp;8&amp;P&amp;R&amp;"-,Regular"&amp;8Pallet Charges:
Shaw S35.00 deposit; $35.00 returned.
Pennacon: S35.00 deposit: $35.00 relumed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 Stojanovic</dc:creator>
  <cp:keywords/>
  <dc:description/>
  <cp:lastModifiedBy>AKL Landscaping</cp:lastModifiedBy>
  <cp:revision/>
  <cp:lastPrinted>2025-03-24T17:53:50Z</cp:lastPrinted>
  <dcterms:created xsi:type="dcterms:W3CDTF">2022-04-03T07:39:48Z</dcterms:created>
  <dcterms:modified xsi:type="dcterms:W3CDTF">2025-03-29T20:04:41Z</dcterms:modified>
  <cp:category/>
  <cp:contentStatus/>
</cp:coreProperties>
</file>